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mc:AlternateContent xmlns:mc="http://schemas.openxmlformats.org/markup-compatibility/2006">
    <mc:Choice Requires="x15">
      <x15ac:absPath xmlns:x15ac="http://schemas.microsoft.com/office/spreadsheetml/2010/11/ac" url="E:\GOOGLE DRIVE\LUU KH THUC HIEN CAC NAM\2021\BÁO CÁO\BÁO CÁO COVID_2021\CẬP NHẬT Ổ DỊCH TẠI VN\"/>
    </mc:Choice>
  </mc:AlternateContent>
  <xr:revisionPtr revIDLastSave="0" documentId="13_ncr:1_{1B3D0ED2-D9AF-445A-8557-B8FE23F3D32D}" xr6:coauthVersionLast="47" xr6:coauthVersionMax="47" xr10:uidLastSave="{00000000-0000-0000-0000-000000000000}"/>
  <bookViews>
    <workbookView xWindow="-120" yWindow="-120" windowWidth="20730" windowHeight="11160" firstSheet="1" activeTab="1" xr2:uid="{00000000-000D-0000-FFFF-FFFF00000000}"/>
  </bookViews>
  <sheets>
    <sheet name="30.1 CẬP NHẬT ĐIỂM DỊCH" sheetId="1" state="hidden" r:id="rId1"/>
    <sheet name="Điểm dịch theo ca bệnh" sheetId="8" r:id="rId2"/>
    <sheet name="Thông báo khẩn" sheetId="5" r:id="rId3"/>
    <sheet name="30.1 CẬP NHẬT ĐIỂM DỊCH (3)" sheetId="4" state="hidden" r:id="rId4"/>
    <sheet name="Thông tin dịch tễ" sheetId="6" r:id="rId5"/>
  </sheets>
  <definedNames>
    <definedName name="_xlnm._FilterDatabase" localSheetId="4" hidden="1">'Thông tin dịch tễ'!$BA$39:$BA$47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T55" i="6" l="1"/>
  <c r="AT57" i="6"/>
  <c r="BA46" i="6" s="1"/>
  <c r="AQ48" i="6" s="1"/>
  <c r="AT56" i="6"/>
  <c r="AT58" i="6"/>
  <c r="AT60" i="6"/>
  <c r="BA42" i="6" s="1"/>
  <c r="AQ44" i="6" s="1"/>
  <c r="AT59" i="6"/>
  <c r="BA43" i="6" s="1"/>
  <c r="AQ45" i="6" s="1"/>
  <c r="AT61" i="6"/>
  <c r="AT62" i="6"/>
  <c r="BA39" i="6" s="1"/>
  <c r="AT63" i="6"/>
  <c r="AT64" i="6"/>
  <c r="AT65" i="6"/>
  <c r="AT66" i="6"/>
  <c r="AT69" i="6"/>
  <c r="AT68" i="6"/>
  <c r="AT67" i="6"/>
  <c r="AT70" i="6"/>
  <c r="AT71" i="6"/>
  <c r="AT72" i="6"/>
  <c r="AT73" i="6"/>
  <c r="AT74" i="6"/>
  <c r="AT75" i="6"/>
  <c r="AT76" i="6"/>
  <c r="AT77" i="6"/>
  <c r="AT78" i="6"/>
  <c r="AT79" i="6"/>
  <c r="AT80" i="6"/>
  <c r="AT81" i="6"/>
  <c r="AT82" i="6"/>
  <c r="AT83" i="6"/>
  <c r="AT84" i="6"/>
  <c r="AT85" i="6"/>
  <c r="AT86" i="6"/>
  <c r="AT87" i="6"/>
  <c r="AT88" i="6"/>
  <c r="AT89" i="6"/>
  <c r="AT90" i="6"/>
  <c r="AT91" i="6"/>
  <c r="AT92" i="6"/>
  <c r="AT54" i="6"/>
  <c r="AS93" i="6"/>
  <c r="BA45" i="6"/>
  <c r="AQ49" i="6" s="1"/>
  <c r="BA44" i="6"/>
  <c r="AQ46" i="6" s="1"/>
  <c r="BA38" i="6"/>
  <c r="AQ43" i="6" s="1"/>
  <c r="AQ93" i="6"/>
  <c r="AR93" i="6"/>
  <c r="D93" i="6"/>
  <c r="E93" i="6"/>
  <c r="F93" i="6"/>
  <c r="G93" i="6"/>
  <c r="H93" i="6"/>
  <c r="I93" i="6"/>
  <c r="J93" i="6"/>
  <c r="K93" i="6"/>
  <c r="L93" i="6"/>
  <c r="M93" i="6"/>
  <c r="N93" i="6"/>
  <c r="O93" i="6"/>
  <c r="P93" i="6"/>
  <c r="Q93" i="6"/>
  <c r="R93" i="6"/>
  <c r="S93" i="6"/>
  <c r="T93" i="6"/>
  <c r="U93" i="6"/>
  <c r="V93" i="6"/>
  <c r="W93" i="6"/>
  <c r="X93" i="6"/>
  <c r="Y93" i="6"/>
  <c r="Z93" i="6"/>
  <c r="AA93" i="6"/>
  <c r="AB93" i="6"/>
  <c r="AC93" i="6"/>
  <c r="AD93" i="6"/>
  <c r="AE93" i="6"/>
  <c r="AF93" i="6"/>
  <c r="AG93" i="6"/>
  <c r="AH93" i="6"/>
  <c r="AI93" i="6"/>
  <c r="AJ93" i="6"/>
  <c r="AK93" i="6"/>
  <c r="AL93" i="6"/>
  <c r="AM93" i="6"/>
  <c r="AN93" i="6"/>
  <c r="AO93" i="6"/>
  <c r="AP93" i="6"/>
  <c r="C93" i="6"/>
  <c r="BA18" i="6"/>
  <c r="BA17" i="6"/>
  <c r="AW3" i="6"/>
  <c r="AW4" i="6"/>
  <c r="AW5" i="6"/>
  <c r="AW6" i="6"/>
  <c r="AW7" i="6"/>
  <c r="AW8" i="6"/>
  <c r="BA9" i="6"/>
  <c r="BA10" i="6"/>
  <c r="BA11" i="6"/>
  <c r="BA12" i="6"/>
  <c r="BA14" i="6"/>
  <c r="BA15" i="6"/>
  <c r="BA16" i="6"/>
  <c r="BA41" i="6" l="1"/>
  <c r="AQ47" i="6" s="1"/>
  <c r="AT93" i="6"/>
  <c r="AQ42" i="6"/>
  <c r="BA40" i="6"/>
  <c r="AQ41" i="6" s="1"/>
  <c r="BA47" i="6"/>
  <c r="AQ50" i="6" s="1"/>
  <c r="BA13" i="6"/>
  <c r="H24" i="4" l="1"/>
  <c r="H22" i="4"/>
  <c r="H20" i="4"/>
  <c r="H18" i="4"/>
  <c r="H16" i="4"/>
  <c r="H14" i="4"/>
  <c r="H12" i="4"/>
  <c r="O4" i="4"/>
  <c r="M4" i="4"/>
  <c r="K4" i="4"/>
  <c r="I4" i="4"/>
  <c r="G4" i="4"/>
  <c r="I4" i="1"/>
  <c r="K4" i="1"/>
  <c r="M4" i="1"/>
  <c r="O4" i="1"/>
  <c r="G4" i="1"/>
</calcChain>
</file>

<file path=xl/sharedStrings.xml><?xml version="1.0" encoding="utf-8"?>
<sst xmlns="http://schemas.openxmlformats.org/spreadsheetml/2006/main" count="1244" uniqueCount="815">
  <si>
    <t>Địa điểm</t>
  </si>
  <si>
    <t>Trường Tiểu học Chu Văn An, Sao Đỏ, Chí Linh</t>
  </si>
  <si>
    <t xml:space="preserve"> Đám cưới tại thôn Quế Lĩnh, Thượng Quận, Kinh Môn</t>
  </si>
  <si>
    <t xml:space="preserve"> 23/1</t>
  </si>
  <si>
    <t xml:space="preserve"> Đám cưới tại Hoàng Tân, thôn Đạo Xá, Chí Linh</t>
  </si>
  <si>
    <t xml:space="preserve"> Đám cưới tại thôn Ngư Uyên, Long Xuyên, Kinh Môn</t>
  </si>
  <si>
    <t>20-26/1</t>
  </si>
  <si>
    <t>24-01-2021</t>
  </si>
  <si>
    <t>Chợ xóm dân cư Dương Nham, Phạm Thái, Kinh Môn</t>
  </si>
  <si>
    <t>Chợ Hoàng Tiến, Hoàng Tiến, Chí Linh</t>
  </si>
  <si>
    <t>23-01-2021</t>
  </si>
  <si>
    <t>23/1</t>
  </si>
  <si>
    <t>23-24/1</t>
  </si>
  <si>
    <t xml:space="preserve"> Phòng khám đa khoa Côn Sơn, QL37, Cộng Hòa, Chí Linh</t>
  </si>
  <si>
    <t>Lẩu nấm Trần Phố, Sao Đỏ, Chí Linh</t>
  </si>
  <si>
    <t>Siêu thị Lan Chi, Kinh Môn</t>
  </si>
  <si>
    <t xml:space="preserve"> 23-24/1</t>
  </si>
  <si>
    <t>Siêu thị Lan Chi, Sao Đỏ, Chí Linh</t>
  </si>
  <si>
    <t xml:space="preserve"> Quán tạp hóa Cường Na, Đìa Mối, An Sinh, Kinh Môn</t>
  </si>
  <si>
    <t>Chợ Sao Đỏ, TT. Sao Đỏ, Chí Linh</t>
  </si>
  <si>
    <t>24-01/2021</t>
  </si>
  <si>
    <t>Cửa hàng Thế giới Di động, Cách Ngã 3 Sao Đỏ 50m, về phía Hải Dương</t>
  </si>
  <si>
    <t xml:space="preserve"> 24/1</t>
  </si>
  <si>
    <t xml:space="preserve"> Cửa hàng Mẹ và bé, Bến Tắm, Chí Linh</t>
  </si>
  <si>
    <t>Tiệm Trà Chanh 1975, số 233 Nguyễn Trãi, Sao Đỏ, Chí Linh</t>
  </si>
  <si>
    <t>25-01-2021</t>
  </si>
  <si>
    <t xml:space="preserve"> Hiệu thuốc Tiến Huyền, đối diện chợ An Sinh, An Sinh, Kinh Môn</t>
  </si>
  <si>
    <t xml:space="preserve"> 25/1</t>
  </si>
  <si>
    <t xml:space="preserve"> Nhà thuốc Hùng Nhung, số 110 đường Hữu Nghị, Chí Linh</t>
  </si>
  <si>
    <t>Stt</t>
  </si>
  <si>
    <t>26-01-2021</t>
  </si>
  <si>
    <t xml:space="preserve"> Phòng khám Đa khoa Hải Dương, Sao Đỏ, Chí Linh</t>
  </si>
  <si>
    <t>27-01-2021</t>
  </si>
  <si>
    <t>Ngân Hàng TMCP Ngoại Thương Việt Nam, số 119, Nguyễn Trãi, Sao Đỏ, Chí Linh</t>
  </si>
  <si>
    <t xml:space="preserve"> Nhà Thuốc Thềm Xuyến, Nguyễn Trãi, Sao Đỏ, Chí Linh</t>
  </si>
  <si>
    <t>Chợ Thanh Tân, Lê Lợi, Chí Linh</t>
  </si>
  <si>
    <t>Chợ Khê Khẩu, Văn Đức, Chí Lính</t>
  </si>
  <si>
    <t>Chợ An Sinh, An Sinh, Kinh Môn</t>
  </si>
  <si>
    <t>Hải Phòng</t>
  </si>
  <si>
    <t>Quảng Ninh</t>
  </si>
  <si>
    <t>25/1/2021</t>
  </si>
  <si>
    <t xml:space="preserve"> Bệnh viện Trẻ em Hải Phòng</t>
  </si>
  <si>
    <t>từ 18h-21h ngày 21/1</t>
  </si>
  <si>
    <t xml:space="preserve"> Nhà hàng Trung Sơn, Vân Đồn</t>
  </si>
  <si>
    <t>15-28/1</t>
  </si>
  <si>
    <t>Bệnh viện Đa khoa Vinmec Hạ Long, 10A Lê Thánh Tông, Hồng Gai, Thành phố Hạ Long</t>
  </si>
  <si>
    <t>Nhà hàng lẩu ếch cổng vàng cơ sở II, 68 khu 9 TT Cái Rồng (cách Cảng Cái Rồng 200m)</t>
  </si>
  <si>
    <t xml:space="preserve"> Hành khách trên các chuyến bay xuất phát từ Sân bay Vân Đồn và đến Sân bay Vân Đồn</t>
  </si>
  <si>
    <t xml:space="preserve"> Chợ Bắc Mã, Xã Bình Dương, thị trấn Đông Triều</t>
  </si>
  <si>
    <t>20/1/20201</t>
  </si>
  <si>
    <t>21/1/20201</t>
  </si>
  <si>
    <t>Đám cưới tại thôn Xuân Dương, Xã Kim Lũ, Sóc Sơn</t>
  </si>
  <si>
    <t xml:space="preserve"> Đám giỗ tại thôn Xuân Dương, Xã Kim Lũ, Sóc Sơn</t>
  </si>
  <si>
    <t>Ngày đã đến các địa điểm</t>
  </si>
  <si>
    <t>20-22/1 và 24-25/1</t>
  </si>
  <si>
    <t>I</t>
  </si>
  <si>
    <t xml:space="preserve"> Hải Dương</t>
  </si>
  <si>
    <t>II</t>
  </si>
  <si>
    <t>III</t>
  </si>
  <si>
    <t>IV</t>
  </si>
  <si>
    <t xml:space="preserve"> Hà Nội</t>
  </si>
  <si>
    <t>Mã BN</t>
  </si>
  <si>
    <t>V</t>
  </si>
  <si>
    <t>Bắc Ninh</t>
  </si>
  <si>
    <t>Toà T6 chung cư Times City (Hai Bà Trưng, Hà Nội)</t>
  </si>
  <si>
    <t>BN 1581</t>
  </si>
  <si>
    <t>VI</t>
  </si>
  <si>
    <t>BN1561</t>
  </si>
  <si>
    <t>Hải Dương</t>
  </si>
  <si>
    <t>BN 1565</t>
  </si>
  <si>
    <t>29/01</t>
  </si>
  <si>
    <t>Số mắc</t>
  </si>
  <si>
    <t>28/1</t>
  </si>
  <si>
    <t>27/1</t>
  </si>
  <si>
    <t xml:space="preserve"> 1562-1564; 1566-1572; </t>
  </si>
  <si>
    <t>Hà Nội</t>
  </si>
  <si>
    <t xml:space="preserve"> 1575-1580; 1582-1647.</t>
  </si>
  <si>
    <t>1648 - 1651</t>
  </si>
  <si>
    <t>Thôn Nhiêu Đậu, xã Lâm Thao, huyện Lương Tài.</t>
  </si>
  <si>
    <t>1652; 1565</t>
  </si>
  <si>
    <t>BN 1654</t>
  </si>
  <si>
    <t xml:space="preserve"> Quận Cầu Giấy, Thành phố Hà Nội</t>
  </si>
  <si>
    <t>1573-1574; 1655-1657</t>
  </si>
  <si>
    <t>1581; 1654</t>
  </si>
  <si>
    <t>Đám cưới tại số 252 khu triều khê, Đông Triều, Quảng Ninh</t>
  </si>
  <si>
    <t>Quán Avengers Tea &amp;Coffee số 25 Ngỗ 1 Hà Huy Tập , Yên Viên, Gia Lâm, Hà Nội.</t>
  </si>
  <si>
    <t>Quán lẩu nướng 176 cơ sở cầu Đuống, số 25 ngõ 1 Hà Huy Tập, Yên Viên, Gia Lâm, Hà nội</t>
  </si>
  <si>
    <t>VII</t>
  </si>
  <si>
    <t>Bắc Giang</t>
  </si>
  <si>
    <t>Phòng Trà Mạnh Cầu, lịch Sơn Cẩm Lý, Lục Nam, Bắc Giang</t>
  </si>
  <si>
    <t>24/01/2021</t>
  </si>
  <si>
    <t>30/1</t>
  </si>
  <si>
    <t>Tổng</t>
  </si>
  <si>
    <t>1658; 1659</t>
  </si>
  <si>
    <t>Nhà máy Z153 Đông Anh, Hà Nội</t>
  </si>
  <si>
    <t xml:space="preserve">Chợ Tó, Đông Anh </t>
  </si>
  <si>
    <r>
      <t xml:space="preserve">DANH SÁCH ĐỊA ĐIỂM DỊCH
 </t>
    </r>
    <r>
      <rPr>
        <b/>
        <i/>
        <sz val="12"/>
        <color theme="1"/>
        <rFont val="Arial"/>
        <family val="2"/>
      </rPr>
      <t>(cập nhật đến 16h ngày 30/1/2021)</t>
    </r>
  </si>
  <si>
    <t>cập nhật số ca mắc tại cộng đồng từ ngày 27/1/2020-16h5 ngày 301/2021</t>
  </si>
  <si>
    <t>VIII</t>
  </si>
  <si>
    <t>Thái Bình</t>
  </si>
  <si>
    <t>Quán Hiền Bắc: Tổ dân phố số 3, thị trấn Diêm Điền, Thái Thụy, Thái Bình (gần chợ Diêm Điến)</t>
  </si>
  <si>
    <t>từ 7h30-8h00
ngày 28/1</t>
  </si>
  <si>
    <t>Quán nước mắm Diêm Điền: Tổ ổ dân phố số 8, thị trấn Diêm Điền, Thái Thụy, Thái Bình</t>
  </si>
  <si>
    <t>từ 8h-8h30
ngày 28/1</t>
  </si>
  <si>
    <t>18h 30/1</t>
  </si>
  <si>
    <t>Ngày</t>
  </si>
  <si>
    <t>Hải DƯơng</t>
  </si>
  <si>
    <t>29/1</t>
  </si>
  <si>
    <t>TPHCM</t>
  </si>
  <si>
    <t>Đắc Lắc</t>
  </si>
  <si>
    <t xml:space="preserve"> 30/01</t>
  </si>
  <si>
    <t>29/2</t>
  </si>
  <si>
    <t xml:space="preserve"> 30/02</t>
  </si>
  <si>
    <t>29/3</t>
  </si>
  <si>
    <t>STT</t>
  </si>
  <si>
    <t>Tỉnh/Thành</t>
  </si>
  <si>
    <t>Quận/huyện</t>
  </si>
  <si>
    <t>Xã/Phường</t>
  </si>
  <si>
    <t>Lục Nam</t>
  </si>
  <si>
    <t>Lương Tài</t>
  </si>
  <si>
    <t>Thôn/khu phố</t>
  </si>
  <si>
    <t>Thời gian/ Địa điểm</t>
  </si>
  <si>
    <t>Điện Biên</t>
  </si>
  <si>
    <t>Tổng theo ngày</t>
  </si>
  <si>
    <t>Tổng theo tỉnh</t>
  </si>
  <si>
    <t>Hạ Long</t>
  </si>
  <si>
    <t>Điện Biên Phủ</t>
  </si>
  <si>
    <t>Đồng Tiến</t>
  </si>
  <si>
    <t>Tân Bình</t>
  </si>
  <si>
    <t>Hưng Yên</t>
  </si>
  <si>
    <t>Tứ Kỳ</t>
  </si>
  <si>
    <t>Khoái Châu</t>
  </si>
  <si>
    <t>Ngô Quyền</t>
  </si>
  <si>
    <t>27/4</t>
  </si>
  <si>
    <t>28/4</t>
  </si>
  <si>
    <t>29/4</t>
  </si>
  <si>
    <t>30/4</t>
  </si>
  <si>
    <t>01/5</t>
  </si>
  <si>
    <t>02/5</t>
  </si>
  <si>
    <t>03/5</t>
  </si>
  <si>
    <t>04/5</t>
  </si>
  <si>
    <t>05/5</t>
  </si>
  <si>
    <t>06/5</t>
  </si>
  <si>
    <t>07/5</t>
  </si>
  <si>
    <t>08/5</t>
  </si>
  <si>
    <t>09/5</t>
  </si>
  <si>
    <t>10/5</t>
  </si>
  <si>
    <t>Hà nam</t>
  </si>
  <si>
    <t>Phú Thọ</t>
  </si>
  <si>
    <t>Yên Bái</t>
  </si>
  <si>
    <t>Nam Định</t>
  </si>
  <si>
    <t>Tp. Hồ Chí Minh</t>
  </si>
  <si>
    <t>Đà Nẵng</t>
  </si>
  <si>
    <t>Quảng Ngãi</t>
  </si>
  <si>
    <t>Quảng Nam</t>
  </si>
  <si>
    <t>Đak Lak</t>
  </si>
  <si>
    <t>Nghệ An</t>
  </si>
  <si>
    <t>Thanh Hóa</t>
  </si>
  <si>
    <t>Hòa Bình</t>
  </si>
  <si>
    <t>Lạng Sơn</t>
  </si>
  <si>
    <t>Đồng Nai</t>
  </si>
  <si>
    <t>Quảng Trị</t>
  </si>
  <si>
    <t>Vĩnh Phúc</t>
  </si>
  <si>
    <t>Lý Nhân</t>
  </si>
  <si>
    <t>Bắc Lý</t>
  </si>
  <si>
    <t>Cầu Không</t>
  </si>
  <si>
    <t>Chân Lý</t>
  </si>
  <si>
    <t>Phú Lư</t>
  </si>
  <si>
    <t>Đức Lý</t>
  </si>
  <si>
    <t>Đạo Lý</t>
  </si>
  <si>
    <t>Quan Nhân</t>
  </si>
  <si>
    <t>02/5/2021</t>
  </si>
  <si>
    <t>Chương Mỹ</t>
  </si>
  <si>
    <t>Đồng Lạc</t>
  </si>
  <si>
    <t>Yên Lạc</t>
  </si>
  <si>
    <t>07/5/2021</t>
  </si>
  <si>
    <t>Sơn Tây</t>
  </si>
  <si>
    <t>BV Quân Y 105</t>
  </si>
  <si>
    <t>06/5/2021</t>
  </si>
  <si>
    <t>Sơn Lộc</t>
  </si>
  <si>
    <t>Khu phố 7</t>
  </si>
  <si>
    <t>Sóc Sơn</t>
  </si>
  <si>
    <t>Việt Long</t>
  </si>
  <si>
    <t>Tăng Long</t>
  </si>
  <si>
    <t>Quang Tiến</t>
  </si>
  <si>
    <t>Quảng Hội</t>
  </si>
  <si>
    <t>08/5/2021</t>
  </si>
  <si>
    <t>Mai Đình</t>
  </si>
  <si>
    <t>Nội Phật</t>
  </si>
  <si>
    <t>Thường Tín</t>
  </si>
  <si>
    <t>Tô Hiệu</t>
  </si>
  <si>
    <t>Mê Linh</t>
  </si>
  <si>
    <t>Liên Mạc</t>
  </si>
  <si>
    <t>Tổ 4 Xa Mạc</t>
  </si>
  <si>
    <t>04/5/2021</t>
  </si>
  <si>
    <t>Thanh Trì</t>
  </si>
  <si>
    <t>số 30 Cầu Bươu</t>
  </si>
  <si>
    <t>Bệnh viện K (CS3:Tân Triều)</t>
  </si>
  <si>
    <t>7/5/2021</t>
  </si>
  <si>
    <t>Hai Bà Trưng</t>
  </si>
  <si>
    <t>Bạch Mai</t>
  </si>
  <si>
    <t>30 Phố Hồng Mai</t>
  </si>
  <si>
    <t>94 Bùi Thị Xuân</t>
  </si>
  <si>
    <t>Hoàng Mai</t>
  </si>
  <si>
    <t>Khu đô thị Times city</t>
  </si>
  <si>
    <t>Chung cư Viễn Đông Star</t>
  </si>
  <si>
    <t>03/5/2021</t>
  </si>
  <si>
    <t>Park 10</t>
  </si>
  <si>
    <t>Bắc Từ Liêm</t>
  </si>
  <si>
    <t>Phú Diễn</t>
  </si>
  <si>
    <t>Ngõ 86 Đường Phú Kiều</t>
  </si>
  <si>
    <t>Thanh Xuân</t>
  </si>
  <si>
    <t> Nhân Chính</t>
  </si>
  <si>
    <t> 281 Giáp Nhất</t>
  </si>
  <si>
    <t>30/4/2021</t>
  </si>
  <si>
    <t>Hoàn Kiếm</t>
  </si>
  <si>
    <t>49 Bát Đàn</t>
  </si>
  <si>
    <t>Đông Anh</t>
  </si>
  <si>
    <t>Kim Chung</t>
  </si>
  <si>
    <t>Hậu Dưỡng</t>
  </si>
  <si>
    <t>05/5/2021</t>
  </si>
  <si>
    <t>BV nhiệt đới TW</t>
  </si>
  <si>
    <t>Việt Hùng</t>
  </si>
  <si>
    <t>Lỗ Giao</t>
  </si>
  <si>
    <t>Khu Trung</t>
  </si>
  <si>
    <t>Kim Chung (KCN Bắc Thăng Long)</t>
  </si>
  <si>
    <t>Công ty Panasonic</t>
  </si>
  <si>
    <t>Kim Chung(KCN Bắc Thăng Long)</t>
  </si>
  <si>
    <t>Công ty Vinco</t>
  </si>
  <si>
    <t>Thôn Từ Lý</t>
  </si>
  <si>
    <t>TX. Mỹ Hào</t>
  </si>
  <si>
    <t>P. Phùng Chí Kiên</t>
  </si>
  <si>
    <t>Tổ DP Nguyễn Lộ</t>
  </si>
  <si>
    <t>P. Nhân Hòa</t>
  </si>
  <si>
    <t>Tổ DP Nguyễn Xá</t>
  </si>
  <si>
    <t>Phù Cừ</t>
  </si>
  <si>
    <t>Tiên Tiến</t>
  </si>
  <si>
    <t>Hoàng Xá</t>
  </si>
  <si>
    <t>Bình Tân</t>
  </si>
  <si>
    <t>Bình Hưng Hòa</t>
  </si>
  <si>
    <t>Khu phố 2</t>
  </si>
  <si>
    <t>29/4/2021</t>
  </si>
  <si>
    <t>Vĩnh Yên</t>
  </si>
  <si>
    <t xml:space="preserve">Liên Bảo </t>
  </si>
  <si>
    <t>Trung tâm CSSK Hoa Sen</t>
  </si>
  <si>
    <t>Phúc Yên</t>
  </si>
  <si>
    <t>Hùng Vương</t>
  </si>
  <si>
    <t>BV đa khoa Phúc Yên</t>
  </si>
  <si>
    <t>Phúc Thắng</t>
  </si>
  <si>
    <t>Khu đô thị Đồng Sơn</t>
  </si>
  <si>
    <t xml:space="preserve"> Tứ Minh</t>
  </si>
  <si>
    <t>Khách sạn Sun Hotel</t>
  </si>
  <si>
    <t>TT. Tứ Kỳ</t>
  </si>
  <si>
    <t>An Nhân Đông</t>
  </si>
  <si>
    <t>Trấn Yên</t>
  </si>
  <si>
    <t>Việt Cường</t>
  </si>
  <si>
    <t>Thôn 3B</t>
  </si>
  <si>
    <t>1/5/2021</t>
  </si>
  <si>
    <t>Thị xã Nghĩa Lộ</t>
  </si>
  <si>
    <t>Tân An</t>
  </si>
  <si>
    <t>Tổ 4</t>
  </si>
  <si>
    <t>2/5/2021</t>
  </si>
  <si>
    <t>phường Pú Trạng</t>
  </si>
  <si>
    <t>Tổ 01</t>
  </si>
  <si>
    <t>Tp. Bắc Ninh</t>
  </si>
  <si>
    <t>Tiên Du</t>
  </si>
  <si>
    <t>Hiên Vân</t>
  </si>
  <si>
    <t>Thuận Thành</t>
  </si>
  <si>
    <t>Mão Điền</t>
  </si>
  <si>
    <t> xóm Nội</t>
  </si>
  <si>
    <t>Từ Sơn</t>
  </si>
  <si>
    <t>phường Châu Khê</t>
  </si>
  <si>
    <t> khu phố Đa Hội</t>
  </si>
  <si>
    <t>An Thịnh</t>
  </si>
  <si>
    <t> Cường Tráng</t>
  </si>
  <si>
    <t xml:space="preserve"> Hồng Hà</t>
  </si>
  <si>
    <t> tổ 6, khu 2</t>
  </si>
  <si>
    <t>Khu 9</t>
  </si>
  <si>
    <t>Việt Yên</t>
  </si>
  <si>
    <t>Hội An</t>
  </si>
  <si>
    <t>Cẩm An</t>
  </si>
  <si>
    <t>Nguyễn Phan Vinh</t>
  </si>
  <si>
    <t>Long Khánh</t>
  </si>
  <si>
    <t>Xuân Thanh </t>
  </si>
  <si>
    <t>242 đường Ngô Quyền</t>
  </si>
  <si>
    <t>khu phố 2</t>
  </si>
  <si>
    <t> Ngũ Hành Sơn</t>
  </si>
  <si>
    <t>Mỹ An</t>
  </si>
  <si>
    <t>31 Ngô Thì Sĩ</t>
  </si>
  <si>
    <t>An Thượng 32</t>
  </si>
  <si>
    <t>Hải Châu</t>
  </si>
  <si>
    <t>Thuận Phước</t>
  </si>
  <si>
    <t>Mai Lão Bạng</t>
  </si>
  <si>
    <t>đường 2.9</t>
  </si>
  <si>
    <t>Khách sạn Phú An</t>
  </si>
  <si>
    <t>Tịnh Kỳ</t>
  </si>
  <si>
    <t>Vĩnh Long</t>
  </si>
  <si>
    <t>Tp. Lạng Sơn</t>
  </si>
  <si>
    <t>Hoàng Đồng</t>
  </si>
  <si>
    <t>BV Phổi Lạng Sơn</t>
  </si>
  <si>
    <t>Tx. Hoàng Mai</t>
  </si>
  <si>
    <t>Quỳnh Lập</t>
  </si>
  <si>
    <t xml:space="preserve"> Sơn Long</t>
  </si>
  <si>
    <t>Tân Thành</t>
  </si>
  <si>
    <t>Tân Hải</t>
  </si>
  <si>
    <t>Tâm Tiến</t>
  </si>
  <si>
    <t>Thái Thuỵ</t>
  </si>
  <si>
    <t>Hồng Dũng</t>
  </si>
  <si>
    <t>Đông Hoà</t>
  </si>
  <si>
    <t>Nam Bình</t>
  </si>
  <si>
    <t>Bắc Thuận</t>
  </si>
  <si>
    <t>Trực Ninh</t>
  </si>
  <si>
    <t>TT. Cổ Lễ</t>
  </si>
  <si>
    <t>Xóm Trại</t>
  </si>
  <si>
    <t>Việt Trì</t>
  </si>
  <si>
    <t>Kim Đức</t>
  </si>
  <si>
    <t>Khu 2, khu 10</t>
  </si>
  <si>
    <t>Nam Thanh</t>
  </si>
  <si>
    <t>Tiên lãng</t>
  </si>
  <si>
    <t>Tiên thắng</t>
  </si>
  <si>
    <t>Khu 6</t>
  </si>
  <si>
    <t>Phong Điền</t>
  </si>
  <si>
    <t>TT. Phong Điền</t>
  </si>
  <si>
    <t xml:space="preserve">Phong Hòa </t>
  </si>
  <si>
    <t>Phong Thu</t>
  </si>
  <si>
    <t>Phú Lộc</t>
  </si>
  <si>
    <t>Buôn Ma Thuột</t>
  </si>
  <si>
    <t>Lục Ngạn</t>
  </si>
  <si>
    <t>Tân Lập</t>
  </si>
  <si>
    <t>Phương Sơn</t>
  </si>
  <si>
    <t> Phương Lạn 3</t>
  </si>
  <si>
    <t>Phúc Thọ</t>
  </si>
  <si>
    <t>Hiệp Thuận</t>
  </si>
  <si>
    <t>Hiệp Lộc 3</t>
  </si>
  <si>
    <t>09/5/2021</t>
  </si>
  <si>
    <t>Gia Lâm</t>
  </si>
  <si>
    <t>Kim Sơn</t>
  </si>
  <si>
    <t>Thanh Khê</t>
  </si>
  <si>
    <t>Xuân Hà</t>
  </si>
  <si>
    <t>Hà Khê</t>
  </si>
  <si>
    <t>733 Nguyễn Tất Thành</t>
  </si>
  <si>
    <t>Sơn Trà</t>
  </si>
  <si>
    <t>Lại Hiên Đông</t>
  </si>
  <si>
    <t>Bùi Dương Lịch</t>
  </si>
  <si>
    <t>Liên Chiểu</t>
  </si>
  <si>
    <t>Hoà Minh</t>
  </si>
  <si>
    <t xml:space="preserve">26. Quảng Trị </t>
  </si>
  <si>
    <t>Hải Chánh</t>
  </si>
  <si>
    <t>Đội 2,3,4,5 thôn Mỹ Chánh</t>
  </si>
  <si>
    <t>Hải Lăng</t>
  </si>
  <si>
    <t>TP. Hoà Bình</t>
  </si>
  <si>
    <t>Tổ 15</t>
  </si>
  <si>
    <t>Bảo Sơn</t>
  </si>
  <si>
    <t>Khâm Lạng</t>
  </si>
  <si>
    <t>Hồ Sơn 1</t>
  </si>
  <si>
    <t>Thôn Vàng</t>
  </si>
  <si>
    <t>Bảo Đài</t>
  </si>
  <si>
    <t>Bãi Chánh</t>
  </si>
  <si>
    <t>Lạng Giang</t>
  </si>
  <si>
    <t>25. Thanh Hoá</t>
  </si>
  <si>
    <t>Bình Xuyên</t>
  </si>
  <si>
    <t>Tân Phong</t>
  </si>
  <si>
    <t>Tiền Phong</t>
  </si>
  <si>
    <t>Vân Dương</t>
  </si>
  <si>
    <t>Khu Vân Trại</t>
  </si>
  <si>
    <t>Thôn Kiều</t>
  </si>
  <si>
    <t>11/5</t>
  </si>
  <si>
    <t> thôn Cây Đa</t>
  </si>
  <si>
    <t>thôn 15-16</t>
  </si>
  <si>
    <t>Ngọc Mai</t>
  </si>
  <si>
    <t>12/5</t>
  </si>
  <si>
    <t>13/5</t>
  </si>
  <si>
    <t>14/5</t>
  </si>
  <si>
    <t>15/5</t>
  </si>
  <si>
    <t>Ngày ghi nhận ca bệnh</t>
  </si>
  <si>
    <t>1. Hà Nam</t>
  </si>
  <si>
    <t>2. Hà Nội</t>
  </si>
  <si>
    <t>Hà Đông</t>
  </si>
  <si>
    <t>BV Việt Xô</t>
  </si>
  <si>
    <t>Khoa cấp cứu</t>
  </si>
  <si>
    <t>13/5/2021</t>
  </si>
  <si>
    <t>Khu căn hộ, toà Center Point</t>
  </si>
  <si>
    <t>Toà nhà 89-91, Đinh Tiên Hoàng</t>
  </si>
  <si>
    <t>3. Hưng yên</t>
  </si>
  <si>
    <t>5. Vĩnh Phúc</t>
  </si>
  <si>
    <t>6. Hải Dương</t>
  </si>
  <si>
    <t>7. Yên Bái</t>
  </si>
  <si>
    <t>8. Bắc Ninh</t>
  </si>
  <si>
    <t>Yên Phong</t>
  </si>
  <si>
    <t>9. Quảng Ninh</t>
  </si>
  <si>
    <t>10. Hoà Bình</t>
  </si>
  <si>
    <t>11. Quảng Nam</t>
  </si>
  <si>
    <t>12. Đồng Nai</t>
  </si>
  <si>
    <t>13. Đà Nẵng</t>
  </si>
  <si>
    <t>14. Quảng Ngãi</t>
  </si>
  <si>
    <t>15. Lạng Sơn</t>
  </si>
  <si>
    <t>16. Nghệ An</t>
  </si>
  <si>
    <t>17. Thái Bình</t>
  </si>
  <si>
    <t>Hưng Hà</t>
  </si>
  <si>
    <t>Văn Cẩm</t>
  </si>
  <si>
    <t>Chi Đình</t>
  </si>
  <si>
    <t>TP. Thái Bình</t>
  </si>
  <si>
    <t>Kỳ Bá</t>
  </si>
  <si>
    <t>Đinh Tiên Hoàng</t>
  </si>
  <si>
    <t>18. Nam Định</t>
  </si>
  <si>
    <t>19. Phú Thọ</t>
  </si>
  <si>
    <t>20. Điện Biên</t>
  </si>
  <si>
    <t>21. Hải Phòng</t>
  </si>
  <si>
    <t>22. Huế</t>
  </si>
  <si>
    <t>23. Dak lak</t>
  </si>
  <si>
    <t>24. Bắc Giang</t>
  </si>
  <si>
    <t>Địa điểm
(theo thông báo BYT, UBND tỉnh/thành có dịch)</t>
  </si>
  <si>
    <t xml:space="preserve">Địa phương 
cụ thể
</t>
  </si>
  <si>
    <t>Mốc thời gian</t>
  </si>
  <si>
    <t>Hà Nam</t>
  </si>
  <si>
    <t>Hội trường UBND xã Mão Điền, Thuận Thành</t>
  </si>
  <si>
    <t> Xã Mão Điền, huyện Thuận Thành</t>
  </si>
  <si>
    <t xml:space="preserve"> 27/4 đến nay</t>
  </si>
  <si>
    <t xml:space="preserve">Trung tâm Kỹ thuật - công nghệ thông tin và môi trường (Sở Tài Nguyên - môi trường tỉnh Bắc Ninh) </t>
  </si>
  <si>
    <t xml:space="preserve"> 4-5/5/2021</t>
  </si>
  <si>
    <t>Trường THPT Kinh Bắc, huyện Thuận Thành</t>
  </si>
  <si>
    <t xml:space="preserve"> 3-5/5/2021</t>
  </si>
  <si>
    <t>Khoa khám bệnh, phòng chụp X-Quang, phòng lấy máu Trung tâm y tế huyện Thuận Thành</t>
  </si>
  <si>
    <t xml:space="preserve">Ngân hàng TMCP Sài Gòn số 316 Trần Hưng Đạo, TP Bắc Ninh </t>
  </si>
  <si>
    <t>ngày 4 và 5-5</t>
  </si>
  <si>
    <t xml:space="preserve">Đội xe chi nhánh kỹ thuật Viettel Bắc Ninh </t>
  </si>
  <si>
    <t>ngày 4 và 5-5 </t>
  </si>
  <si>
    <t>Quán cơm văn phòng số 61 Lê Văn Thịnh, phường Suối Hoa, TP Bắc Ninh</t>
  </si>
  <si>
    <t xml:space="preserve">Quán cháo dinh dưỡng tên Hiền (xóm 3 giữa, xã Mão Điền) </t>
  </si>
  <si>
    <t xml:space="preserve">Văn phòng công chứng Tất Thắng, số 33 Lý Thái Tổ, TP Bắc Ninh </t>
  </si>
  <si>
    <t>Trung tâm hành chính công huyện Thuận Thành</t>
  </si>
  <si>
    <t>Trung tâm giới thiệu việc làm tỉnh Bắc Ninh</t>
  </si>
  <si>
    <t>Quán cơm Vinh Hải số 66 đường Nguyễn Đăng, TP Bắc Ninh </t>
  </si>
  <si>
    <t>Ngân hàng MB-Bank số 24 Lý Thái Tổ, TP Bắc Ninh</t>
  </si>
  <si>
    <t xml:space="preserve"> Những người đến hàng thịt có tên là Lên Sang ở Phố Sàn, xã Phương Sơn, huyện Lục Nam</t>
  </si>
  <si>
    <t>Khoa Thần kinh Lồng ngực, BV đa khoa tỉnh Bắc Ninh</t>
  </si>
  <si>
    <t>Cửa hàng điện tử Công Phi, Chợ Chằm, Mão Điền, Thuận thành</t>
  </si>
  <si>
    <t>01/5-07/5/2021</t>
  </si>
  <si>
    <t>Khu vực thanh toán bệnh nhân ra viện, tầng 1-C1 Bệnh viện đa khoa tỉnh Bắc Ninh</t>
  </si>
  <si>
    <t>Đám cưới Tuấn Nhàn, thôn Nghĩa Xá, Nghĩa Đạo, Thuận Thành</t>
  </si>
  <si>
    <t>05-06/5/2021</t>
  </si>
  <si>
    <t>Đông Ninh</t>
  </si>
  <si>
    <t>Tân Châu</t>
  </si>
  <si>
    <t>Mãn Hoà</t>
  </si>
  <si>
    <t>Phương Mai</t>
  </si>
  <si>
    <t>Quang Thịnh</t>
  </si>
  <si>
    <t>Láng Thượng</t>
  </si>
  <si>
    <t>Đống Đa</t>
  </si>
  <si>
    <t>Hiệu thuốc 93, Giải phóng</t>
  </si>
  <si>
    <t>Khoa khám bệnh, BV nhi TƯ</t>
  </si>
  <si>
    <t>Trường CĐ công nghệ HN</t>
  </si>
  <si>
    <t>Sơn Lôi</t>
  </si>
  <si>
    <t>Hương sơn</t>
  </si>
  <si>
    <t>Cầu Đá</t>
  </si>
  <si>
    <t>Đồng Tâm</t>
  </si>
  <si>
    <t>Đông Thịnh</t>
  </si>
  <si>
    <t>Thanh Trù</t>
  </si>
  <si>
    <t>Trưng Trắc</t>
  </si>
  <si>
    <t>Trưng Nhị</t>
  </si>
  <si>
    <t>Đồng Văn</t>
  </si>
  <si>
    <t>Báo Văn</t>
  </si>
  <si>
    <t>Mẫn Thái</t>
  </si>
  <si>
    <t>TP. Bắc Giang</t>
  </si>
  <si>
    <t>Trần Phú</t>
  </si>
  <si>
    <t>Xương Giang</t>
  </si>
  <si>
    <t>Lê Lợi</t>
  </si>
  <si>
    <t>Dĩnh Kế</t>
  </si>
  <si>
    <t>Xuân Lâm</t>
  </si>
  <si>
    <t>Trí Quả</t>
  </si>
  <si>
    <t>Hoài Thượng</t>
  </si>
  <si>
    <t>Nghĩa Đạo</t>
  </si>
  <si>
    <t>15/5/2021</t>
  </si>
  <si>
    <t xml:space="preserve">Hà Nội </t>
  </si>
  <si>
    <t>16/5</t>
  </si>
  <si>
    <t>17/5</t>
  </si>
  <si>
    <t>Tuyên Quang</t>
  </si>
  <si>
    <t>Quế Võ</t>
  </si>
  <si>
    <t>Yên Dũng</t>
  </si>
  <si>
    <t>17/5/2021</t>
  </si>
  <si>
    <t>18/5</t>
  </si>
  <si>
    <t>Sơn La</t>
  </si>
  <si>
    <t xml:space="preserve">Nội Hoàng </t>
  </si>
  <si>
    <t>Yên Lư</t>
  </si>
  <si>
    <t>18/5/2021</t>
  </si>
  <si>
    <t>19/5</t>
  </si>
  <si>
    <t>20/5</t>
  </si>
  <si>
    <t>Ninh Bình</t>
  </si>
  <si>
    <t>Thái Nguyên</t>
  </si>
  <si>
    <t>27. Ninh Bình</t>
  </si>
  <si>
    <t>28. Sơn La</t>
  </si>
  <si>
    <t>29. Thái Nguyên</t>
  </si>
  <si>
    <t>30. Tuyên Quang</t>
  </si>
  <si>
    <t>Tp. Ninh Bình</t>
  </si>
  <si>
    <t>Bích Đào</t>
  </si>
  <si>
    <t>Mai Sơn</t>
  </si>
  <si>
    <t>Xóm Phẩm 2</t>
  </si>
  <si>
    <t>Dương Thành</t>
  </si>
  <si>
    <t>Phú Bình</t>
  </si>
  <si>
    <t>Bản Nà Bó</t>
  </si>
  <si>
    <t>Yên Nguyên</t>
  </si>
  <si>
    <t>Chiêm Hoá</t>
  </si>
  <si>
    <t>19/5/2021</t>
  </si>
  <si>
    <t>20/5/2021</t>
  </si>
  <si>
    <t>15h 19/5/2021</t>
  </si>
  <si>
    <t>Sơn Động</t>
  </si>
  <si>
    <t>Hữu Sản</t>
  </si>
  <si>
    <t>Dần</t>
  </si>
  <si>
    <t>Thanh Trà</t>
  </si>
  <si>
    <t>Lọ</t>
  </si>
  <si>
    <t>Lệ Viễn</t>
  </si>
  <si>
    <t>6h, 17/5/2021</t>
  </si>
  <si>
    <t>Tân Yên</t>
  </si>
  <si>
    <t>Ngọc Châu</t>
  </si>
  <si>
    <t>Trung Đồng</t>
  </si>
  <si>
    <t>Đồng Lạng</t>
  </si>
  <si>
    <t>Ngọc Thiện</t>
  </si>
  <si>
    <t>Ngọc Lặc</t>
  </si>
  <si>
    <t>Minh Sơn</t>
  </si>
  <si>
    <t>Khu vực phong toả (Cách ly xã hội theo chỉ thị 16/CT-TTg)</t>
  </si>
  <si>
    <t>21/5</t>
  </si>
  <si>
    <t>22/5</t>
  </si>
  <si>
    <t>đường Đoàn Phú Tứ</t>
  </si>
  <si>
    <t>Phường An Lạc</t>
  </si>
  <si>
    <t>Thủ Đức</t>
  </si>
  <si>
    <t>Hiệp Bình Phước</t>
  </si>
  <si>
    <t>Tòa nhà 129 Pasteur</t>
  </si>
  <si>
    <t xml:space="preserve">Phú Nhuận </t>
  </si>
  <si>
    <t>Phường 17</t>
  </si>
  <si>
    <t>Chợ Phú Nhuận</t>
  </si>
  <si>
    <t>Quận 4</t>
  </si>
  <si>
    <t>Phường 14</t>
  </si>
  <si>
    <t>Hẻm 200 xóm Chiếu</t>
  </si>
  <si>
    <t>Quận 7</t>
  </si>
  <si>
    <t>Tân Kiểng</t>
  </si>
  <si>
    <t>Tòa nhà 2 đường số 3</t>
  </si>
  <si>
    <t>Block A1 chung cư SunviewTown đường Gò Dưa</t>
  </si>
  <si>
    <t>Phường 6</t>
  </si>
  <si>
    <t>21/5/2021</t>
  </si>
  <si>
    <t>Thiệu Hoá</t>
  </si>
  <si>
    <t>Minh Ngọc</t>
  </si>
  <si>
    <t>Thiệu Phúc</t>
  </si>
  <si>
    <t>22/5/2021</t>
  </si>
  <si>
    <t>Mật Thôn</t>
  </si>
  <si>
    <t>23/5</t>
  </si>
  <si>
    <t>24/5</t>
  </si>
  <si>
    <t xml:space="preserve">Công ty T&amp;T-Số 2A, Phạm Sư Mạnh, Phan Chu Trinh, Hoàn Kiếm </t>
  </si>
  <si>
    <t>Công ty SUNLED - Số 96, D6, KĐT Đại Kim, Hoàng Mai, HN</t>
  </si>
  <si>
    <t xml:space="preserve">Quán café AHA: 59 Lê Thanh Nghị, Đồng Tâm, Hai Bà Trưng </t>
  </si>
  <si>
    <t>Quán Gà Mạnh Hoạch: 171 Lê Thanh Nghị, Hai Bà Trưng, Hà Nội</t>
  </si>
  <si>
    <t xml:space="preserve">Quán Net: Số 3, ngõ 121, Lê Thanh Nghị, HBT, HN </t>
  </si>
  <si>
    <t>Quán Café: Số 127, Lê Thanh Nghị, HBT, HN</t>
  </si>
  <si>
    <t xml:space="preserve">Highland coffee: số 127 Lò Đúc, HBT, HN </t>
  </si>
  <si>
    <t xml:space="preserve">Đăng kiểm ô tô: gần đền Lừ, Hoàng Mai, HN </t>
  </si>
  <si>
    <t xml:space="preserve">Lẩu bò Thanh Hà: Lạc Trung, HBT, HN </t>
  </si>
  <si>
    <t xml:space="preserve"> Từ ngày 9/5/2021</t>
  </si>
  <si>
    <t>25/5</t>
  </si>
  <si>
    <t>Mai Động</t>
  </si>
  <si>
    <t>Time City</t>
  </si>
  <si>
    <t>24/5/2021</t>
  </si>
  <si>
    <t>26/5</t>
  </si>
  <si>
    <t>Phúc La</t>
  </si>
  <si>
    <t>Chợ Xanh, Văn Quán</t>
  </si>
  <si>
    <t>Park 9, 11</t>
  </si>
  <si>
    <t>Phan Châu Chinh</t>
  </si>
  <si>
    <t>123 Phố Lò Đúc (Tổng cục Thuế)</t>
  </si>
  <si>
    <t xml:space="preserve"> (C.Ty T&amp;T)</t>
  </si>
  <si>
    <t>25/5/2021</t>
  </si>
  <si>
    <t>6/5/2021</t>
  </si>
  <si>
    <t>Hàng bán bún chợ Bắc Kinh (phường Trần Hưng Đạo)</t>
  </si>
  <si>
    <t>Bệnh viện Hòa Bình (phường Hải Tân)</t>
  </si>
  <si>
    <t>Cửa hàng cháo tại phố Phạm Hồng Thái (gần đoạn giao với phố Lê Lợi)</t>
  </si>
  <si>
    <t>Hàng bánh cuốn tại số 1 phố Lê Lợi (phường Quang Trung)</t>
  </si>
  <si>
    <t>Hiệu thuốc khu vực chợ Tân Kim (không nhớ hiệu thuốc nào)</t>
  </si>
  <si>
    <t>​Hiệu thuốc Vì sức khỏe, địa chỉ số 141, phố Trương Mỹ (phường Phạm Ngũ Lão)</t>
  </si>
  <si>
    <t>​Cửa hàng tạp hóa Việt Hiến, địa chỉ số 133, phố Trương Mỹ (phường Phạm Ngũ Lão)</t>
  </si>
  <si>
    <t xml:space="preserve"> 11h trưa 14/5/2021</t>
  </si>
  <si>
    <t xml:space="preserve"> sáng 15/5/2021</t>
  </si>
  <si>
    <t>từ 15/5 - 20/5/2021</t>
  </si>
  <si>
    <t>từ 15/5-20/5/2021</t>
  </si>
  <si>
    <t xml:space="preserve"> chiều 22/5/2021</t>
  </si>
  <si>
    <t>Hiệp Hoà</t>
  </si>
  <si>
    <t>Yên Thế</t>
  </si>
  <si>
    <t>12h, 26/5/2021</t>
  </si>
  <si>
    <t>Khu vực bán hàng thịt, cá đối diện nhau trên nền sân chợ Con mới (gần khu vệ sinh, người bán thịt sinh năm 1984) và khu vực bán rau, hành ngoài đường Phạm Sư Mệnh, phường Quang Trung</t>
  </si>
  <si>
    <t>Nơi bán bí ngô chợ tạm Phú Yên (phường Trần Phú), vị trí từ cổng vào khoảng 10-15m bên tay trái</t>
  </si>
  <si>
    <t>Cửa hàng bánh mỳ nhà chị Mừng, số 8 Nguyễn Bỉnh Khiêm (phường Hải Tân)</t>
  </si>
  <si>
    <t>Nhà in thiệp cưới Huyền Trang, phố Tô Hiệu (phường Quang Trung)</t>
  </si>
  <si>
    <t>Sạp bán hoa quả nhìn ra Trung tâm thương mại cũ</t>
  </si>
  <si>
    <t>Khu vực Phòng khám mắt nhà bác sĩ Thanh, số 129 Bùi Thị Xuân (TP. Hải Dương)</t>
  </si>
  <si>
    <t>Chùa Nhị Châu (phường Nhị Châu)</t>
  </si>
  <si>
    <t>Nơi thu tiền điện, số 29 Đại lộ Hồ Chí Minh (phường Nguyễn Trãi)</t>
  </si>
  <si>
    <t>Nơi thu tiền điện, Nhà văn hóa khu 10 (phường Ngọc Châu)</t>
  </si>
  <si>
    <t>Siêu thị Vinmart cạnh số 38 đường Thanh Niên (phường Quang Trung)</t>
  </si>
  <si>
    <t xml:space="preserve"> Ngày 20/5/2021</t>
  </si>
  <si>
    <t>7h ngày 13/5/2021</t>
  </si>
  <si>
    <t xml:space="preserve"> 8h, 14/5/2021</t>
  </si>
  <si>
    <t xml:space="preserve"> 9h sáng 16/5/2021</t>
  </si>
  <si>
    <t>9h sáng 16/5/2021</t>
  </si>
  <si>
    <t>27/5</t>
  </si>
  <si>
    <t>28/5</t>
  </si>
  <si>
    <t>Long An</t>
  </si>
  <si>
    <t>31.Long An</t>
  </si>
  <si>
    <t>Long Hậu</t>
  </si>
  <si>
    <t>Cần Giuộc</t>
  </si>
  <si>
    <t xml:space="preserve"> ấp 4</t>
  </si>
  <si>
    <t>27/5/2021</t>
  </si>
  <si>
    <t>Hữu Lũng</t>
  </si>
  <si>
    <t>Hoà Thắng</t>
  </si>
  <si>
    <t>Văn Miêu</t>
  </si>
  <si>
    <t>Thanh Sơn</t>
  </si>
  <si>
    <t>Thôn Lay</t>
  </si>
  <si>
    <t>Thôn Sảy</t>
  </si>
  <si>
    <t>Đồng Tân</t>
  </si>
  <si>
    <t>Minh Hoà</t>
  </si>
  <si>
    <t>Xóm Chim</t>
  </si>
  <si>
    <t>Xóm Mới</t>
  </si>
  <si>
    <t>CT7 Booyoung Vina Chung cư Hồ Gươm Plaza</t>
  </si>
  <si>
    <t>Hóc Môn</t>
  </si>
  <si>
    <t xml:space="preserve">Bình Thạnh </t>
  </si>
  <si>
    <t>Quận 1</t>
  </si>
  <si>
    <t>Quận 2</t>
  </si>
  <si>
    <t>Quận 5</t>
  </si>
  <si>
    <t>Quận 10</t>
  </si>
  <si>
    <t>Gò Vấp</t>
  </si>
  <si>
    <t>Tân Phú</t>
  </si>
  <si>
    <t>Quận 12</t>
  </si>
  <si>
    <t>27/5/2022</t>
  </si>
  <si>
    <t>29/5</t>
  </si>
  <si>
    <t>Bạc Liêu</t>
  </si>
  <si>
    <t>Gia Lai</t>
  </si>
  <si>
    <t>Tây Ninh</t>
  </si>
  <si>
    <t>Hoà Bình</t>
  </si>
  <si>
    <t>Vĩnh Mỹ A</t>
  </si>
  <si>
    <t>Xóm Lớn A</t>
  </si>
  <si>
    <t>29/5/2021</t>
  </si>
  <si>
    <t>32. Bạc Liêu</t>
  </si>
  <si>
    <t>Kông Chro</t>
  </si>
  <si>
    <t>33. Gia Lai</t>
  </si>
  <si>
    <t>Thị trấn Kông Chro</t>
  </si>
  <si>
    <t>34. Tây Ninh</t>
  </si>
  <si>
    <t>Hoà Thành</t>
  </si>
  <si>
    <t>Long Thành Nam</t>
  </si>
  <si>
    <t>Bến Kéo</t>
  </si>
  <si>
    <t>31/5/2021</t>
  </si>
  <si>
    <t>30/5</t>
  </si>
  <si>
    <t>31/5</t>
  </si>
  <si>
    <t>Huế</t>
  </si>
  <si>
    <t>Hồ Chí Minh</t>
  </si>
  <si>
    <t>Bình Dương</t>
  </si>
  <si>
    <t>Trà Vinh</t>
  </si>
  <si>
    <t>Tầng 6, toà nhà Concentrix</t>
  </si>
  <si>
    <t>Công Viên phần mềm Quang Trung</t>
  </si>
  <si>
    <t>Toà nhà 01 Hoàng Việt</t>
  </si>
  <si>
    <t>Từ 17/5/2021</t>
  </si>
  <si>
    <t>Công ty TNHH phát triển giải pháp tầm nhìn</t>
  </si>
  <si>
    <t>Tây Thạnh</t>
  </si>
  <si>
    <t xml:space="preserve">Bến Nghé </t>
  </si>
  <si>
    <t>88 Đồng Khởi</t>
  </si>
  <si>
    <t>Thạnh Lộc</t>
  </si>
  <si>
    <t>35. Trà Vinh</t>
  </si>
  <si>
    <t>36. Bình Dương</t>
  </si>
  <si>
    <t>Dĩ An</t>
  </si>
  <si>
    <t>Khu phố Tân Hoà</t>
  </si>
  <si>
    <t>Khu phố Bình Quới B</t>
  </si>
  <si>
    <t>Bình Chuẩn</t>
  </si>
  <si>
    <t>Thuận An</t>
  </si>
  <si>
    <t>Thủ Dầu I</t>
  </si>
  <si>
    <t>Hiệp Thành</t>
  </si>
  <si>
    <t>Khóm 5, 6</t>
  </si>
  <si>
    <t>TT. Cầu Kè</t>
  </si>
  <si>
    <t>Cầu Kè</t>
  </si>
  <si>
    <t>Bến Cát</t>
  </si>
  <si>
    <t>Tân Uyên</t>
  </si>
  <si>
    <t>Long Biên</t>
  </si>
  <si>
    <t>Ngọc Thuỵ</t>
  </si>
  <si>
    <t>Chi Lăng</t>
  </si>
  <si>
    <t>TT. Chi Lăng</t>
  </si>
  <si>
    <t>01/6</t>
  </si>
  <si>
    <t>02/6</t>
  </si>
  <si>
    <t>Đồng Tháp</t>
  </si>
  <si>
    <t>37. Đồng Tháp</t>
  </si>
  <si>
    <t>Phú Điền</t>
  </si>
  <si>
    <t>Tháp Mười</t>
  </si>
  <si>
    <t>01/6/2021</t>
  </si>
  <si>
    <t>8-9h,04/5</t>
  </si>
  <si>
    <t xml:space="preserve"> 11h30-12h, 4-5/5</t>
  </si>
  <si>
    <t xml:space="preserve"> 6h30-7h, 4-5/5</t>
  </si>
  <si>
    <t>10h-15h30, 6/5</t>
  </si>
  <si>
    <t xml:space="preserve"> 8h-9h30 ngày 6/5 </t>
  </si>
  <si>
    <t>9h-11h ngày 5/5 </t>
  </si>
  <si>
    <t>11h30-13h30, 6/5</t>
  </si>
  <si>
    <t>13h30 - 14h, 6-5</t>
  </si>
  <si>
    <t>07h30, 06/5/2021</t>
  </si>
  <si>
    <t xml:space="preserve"> 7h30-10h,6-5</t>
  </si>
  <si>
    <t>16h,06/5-10h,07/5</t>
  </si>
  <si>
    <t>16h,27/4-16h, 7/5</t>
  </si>
  <si>
    <t>9h - 11h15, 6-5 </t>
  </si>
  <si>
    <t>khoảng 19h, 14/5</t>
  </si>
  <si>
    <t>20h ngày 17/5</t>
  </si>
  <si>
    <t>từ ngày 9-22/5</t>
  </si>
  <si>
    <t xml:space="preserve"> từ 9-22/5/2021</t>
  </si>
  <si>
    <t>12h30-13h30,20/5</t>
  </si>
  <si>
    <t>sáng 22/5/2021</t>
  </si>
  <si>
    <t>18h30-20h,  22/5</t>
  </si>
  <si>
    <t>Từ  09/5/2021</t>
  </si>
  <si>
    <t>khoảng 17h, 13/5</t>
  </si>
  <si>
    <t>Từ 12/5 đến 15/5</t>
  </si>
  <si>
    <t xml:space="preserve"> 17h chiều 15/5</t>
  </si>
  <si>
    <t>Khoảng 10h, 18/5</t>
  </si>
  <si>
    <t>20h30-21h tối 17/5</t>
  </si>
  <si>
    <t>Những người đến cửa hàng nhà chị Hoan tại thôn Phượng Lạn 3, xã Phương Sơn, huyện Lục Nam</t>
  </si>
  <si>
    <t>Những người đến khám tại Trung tâm Y khoa MEDIC số 254, Hòa Hảo, phường 4, Quận 10</t>
  </si>
  <si>
    <t>TP.HCM</t>
  </si>
  <si>
    <t xml:space="preserve"> từ 12/05-sáng 20/5</t>
  </si>
  <si>
    <t xml:space="preserve"> 8-14 giờ, 19/05</t>
  </si>
  <si>
    <t> Người đến quán BÁNH CANH CÁ LÓC O THANH có 02 chi nhánh: 287/5 Nguyễn Đình Chiểu, Phường 5, Quận 3 và 289 Nguyễn Đình Chiểu, Phường 5, Quận 3</t>
  </si>
  <si>
    <t xml:space="preserve"> 20/5/2021</t>
  </si>
  <si>
    <t xml:space="preserve">Khu vực có nguy cơ </t>
  </si>
  <si>
    <t>03/6</t>
  </si>
  <si>
    <t xml:space="preserve">Cửa hàng bán nước đá (đối diện KDC An Phát) </t>
  </si>
  <si>
    <t>Tiệm sửa máy mô tơ điện (đối diện KDC)</t>
  </si>
  <si>
    <t xml:space="preserve">Quán cháo lòng đối diện KDC An Phát </t>
  </si>
  <si>
    <t>Cửa hàng Vật Liệu xây dựng ngay cạnh bên KDC An Phát</t>
  </si>
  <si>
    <t xml:space="preserve">6. Bưu điện Việt Nam (đối diện Công ty Giầy Thái Bình, gần Bến xe Tân Đông Hiệp) </t>
  </si>
  <si>
    <t xml:space="preserve">Khu Dân cư An Phát </t>
  </si>
  <si>
    <t>7h00, 13h30-29/5, 27/5; 7h15, 28/5</t>
  </si>
  <si>
    <t>11h20, 28/5, 27/5, 24/5</t>
  </si>
  <si>
    <t>13h00, 29/5; 7h00, 24/5</t>
  </si>
  <si>
    <t>7h00 ngày 21/5</t>
  </si>
  <si>
    <t>13h15, 29/5; 9h-10h00, 28/5</t>
  </si>
  <si>
    <t>từ 17h-17h30, 26/5; 16h-17h00, 25/5</t>
  </si>
  <si>
    <t>từ ngày 11/5</t>
  </si>
  <si>
    <t>Quán cơm gà xối Mỡ (cách KDC An Phát 500m)</t>
  </si>
  <si>
    <t>Dĩ An-Bình Dương</t>
  </si>
  <si>
    <t xml:space="preserve">Cửa hàng Melano Vĩnh phú 2 </t>
  </si>
  <si>
    <t>từ 8h - 8h30 ngày 18/5.</t>
  </si>
  <si>
    <t>Cửa hàng Vinmart+, GS25, Khu chung cư Marina .</t>
  </si>
  <si>
    <t xml:space="preserve">Quán cơm bên trái gần Chung cư Marina </t>
  </si>
  <si>
    <t xml:space="preserve">Cửa hàng rau, cá, thịt đối diện Block A của Chung cư Marina </t>
  </si>
  <si>
    <t xml:space="preserve">Siêu thị Marina mart và Vinmart </t>
  </si>
  <si>
    <t>Quán cà phê Nhà Sàn (đường 47, Khu dân cư Vĩnh Phú 1, Phú Hội, Thuận An)</t>
  </si>
  <si>
    <t xml:space="preserve">Chợ nhỏ khu phố Bình Hòa, phường Lái Thiêu, TP Thuận An </t>
  </si>
  <si>
    <t>Trung tâm Anh ngữ ILA (đường CMT 8, phường Phú Cường, TP Thủ Dầu Một)</t>
  </si>
  <si>
    <t>Quầy bán cà phê mang đi (đường Võ Thành Long, phường Phú Cường, TP Thủ Dầu Một)</t>
  </si>
  <si>
    <t xml:space="preserve">Quán Bún măng vịt (đường Võ Thành Long, phường Phú Cường, TP Thủ Dầu Một) </t>
  </si>
  <si>
    <t xml:space="preserve">Nhà thờ Chánh tòa Phú Cường (Ngã 6 phường Phú Cường, TP Thủ Dầu Một) </t>
  </si>
  <si>
    <t>Cửa hàng Head Honda Thủy Ngân (đối diện Trung tâm thương mại Aeon Mall Bình Dương)</t>
  </si>
  <si>
    <t xml:space="preserve">Cửa hàng Head Honda An Thành (Quốc lộ 13, đường Thích Quảng Đức, phường Phú Cường) </t>
  </si>
  <si>
    <t>Nhà thờ Thánh Giuse (đường Huỳnh Văn Lũy, phường Phú Mỹ, TP Thủ Dầu Một)</t>
  </si>
  <si>
    <t>Trung tâm Thương mại Minh Sáng PLAZA (phường Thuận Giao, TP Thuận An)</t>
  </si>
  <si>
    <t>Chung cư Happy One (26 Đại Lộ Bình Dương, phường Phú Hòa, TP Thủ Dầu Một)</t>
  </si>
  <si>
    <t>Sân Golf Sông Bé (TP Thuận An)</t>
  </si>
  <si>
    <t xml:space="preserve"> ngày 22 - 23/5</t>
  </si>
  <si>
    <t xml:space="preserve"> ngày 27 - 28/5</t>
  </si>
  <si>
    <t xml:space="preserve"> 19h - 20h15, 23/5</t>
  </si>
  <si>
    <t xml:space="preserve"> từ 14h-17h30, 19/5</t>
  </si>
  <si>
    <t>lúc 16h - 17h, 22/5</t>
  </si>
  <si>
    <t xml:space="preserve"> lúc 15h - 15h45, 22/5</t>
  </si>
  <si>
    <t>lúc 8h - 9h, 16/5</t>
  </si>
  <si>
    <t>lúc 7h45 - 8h, 16/5</t>
  </si>
  <si>
    <t xml:space="preserve"> lúc 7h45 ngày 16/5</t>
  </si>
  <si>
    <t xml:space="preserve"> lúc 7h, 9h ngày 16/5</t>
  </si>
  <si>
    <t>khoảng 9h-10h, 23/5</t>
  </si>
  <si>
    <t xml:space="preserve"> từ 8h - 9h ngày 23/5</t>
  </si>
  <si>
    <t>lúc 21h30 ngày 22/5</t>
  </si>
  <si>
    <t>20h10-21h30,22/5</t>
  </si>
  <si>
    <t>11h20 ngày 21-22/5</t>
  </si>
  <si>
    <t>19h30, 18/5; 17h-19h30, 21/5; 19h30-20h00, 22/5</t>
  </si>
  <si>
    <t>Thuận An-Bình Dương</t>
  </si>
  <si>
    <t>04/6</t>
  </si>
  <si>
    <t>38. Hà Tĩnh</t>
  </si>
  <si>
    <t>Hà Tĩnh</t>
  </si>
  <si>
    <t>Thạch Trung</t>
  </si>
  <si>
    <t>Đoài Thịnh</t>
  </si>
  <si>
    <t>5/6/2021</t>
  </si>
  <si>
    <t>05/6</t>
  </si>
  <si>
    <t>Tiền Giang</t>
  </si>
  <si>
    <t>39. Tiền Giang</t>
  </si>
  <si>
    <t>Cai Lậy</t>
  </si>
  <si>
    <t xml:space="preserve"> Chợ Tó, xã Uy Nỗ, huyện Đông Anh, </t>
  </si>
  <si>
    <t>Khu vực chợ Cửa hàng mới thị trấn Đông Anh - mua hàng tại các hàng rau ven đường</t>
  </si>
  <si>
    <t>Từ 3-5 giờ sáng, ngày 16-28/5</t>
  </si>
  <si>
    <t>từ ngày 16-28/5</t>
  </si>
  <si>
    <t>06/6</t>
  </si>
  <si>
    <t>07/6</t>
  </si>
  <si>
    <t>Quán Dũng Xoan, huyện Can Lộc (đường về chùa Hương Tích)</t>
  </si>
  <si>
    <t>Quầy thực phẩm, nơi thanh toán Siêu thị Vincom</t>
  </si>
  <si>
    <t xml:space="preserve">Quầy thuốc Hà Oanh số 34 đường Hải Thượng Lãn Ông, Thành phố Hà Tĩnh </t>
  </si>
  <si>
    <t>Chợ Vườn ươm (nơi bán khoai, cá, rau và lạc)</t>
  </si>
  <si>
    <t xml:space="preserve"> từ 9h30 – 10h30, 03/6</t>
  </si>
  <si>
    <t xml:space="preserve"> từ 10h30-11h30, 01/6</t>
  </si>
  <si>
    <t>khoảng 10h30 ngày 03/6</t>
  </si>
  <si>
    <t xml:space="preserve"> khoảng 10h45 ngày 03/6</t>
  </si>
  <si>
    <t>Hồng Hà</t>
  </si>
  <si>
    <t>TT. Đông Anh</t>
  </si>
  <si>
    <t>7/6/2021</t>
  </si>
  <si>
    <t>4. TP. Hồ Chí Minh</t>
  </si>
  <si>
    <t>TP. Hà Tĩnh</t>
  </si>
  <si>
    <t>12h, 08/6/2021</t>
  </si>
  <si>
    <t>12h, 07/6/2021</t>
  </si>
  <si>
    <t>Xuân Nộn</t>
  </si>
  <si>
    <t>Vân Nội</t>
  </si>
  <si>
    <t>Uy Nổ</t>
  </si>
  <si>
    <t>08/6</t>
  </si>
  <si>
    <t>Bảng thống kê ca bệnh COVID-19 - Nhận định dịch tễ, đánh giá nguy cơ theo Quyết định 2686/QĐ-BCĐQG</t>
  </si>
  <si>
    <t>ĐIÊM PHONG TOẢ, ĐÁNH GIÁ NGUY CƠ DỊCH COVID-19 TẠI VIỆT NAM THEO QĐ 2686
 (cập nhật đến 17h ngày 08/6/2021)</t>
  </si>
  <si>
    <t>DANH SÁCH ĐIỂM DỊCH THEO THÔNG BÁO BYT
 (cập nhật đến 17h00 ngày 08/6/2021)</t>
  </si>
  <si>
    <t>Điểm tắm nước ngọt công cộng của huyện quản lý biển Xuân Hải – Thị trấn Lộc Hà</t>
  </si>
  <si>
    <t>Quán cắt tóc Mạo, đường Hải Thượng Lãn Ông, TP Hà Tĩnh</t>
  </si>
  <si>
    <t>Quán Thanh Đèo, thôn Bắc Mới, xã Cương Gián, Nghi Xuân</t>
  </si>
  <si>
    <t xml:space="preserve">Nghĩa trang Đông Vịnh, TP Vinh, Nghệ An </t>
  </si>
  <si>
    <t>khoảng 17h ngày 06/6</t>
  </si>
  <si>
    <t>từ 19h-21h, ngày 03/6</t>
  </si>
  <si>
    <t>từ 18h00-18h45 ngày 03/6</t>
  </si>
  <si>
    <t>từ 8h-10h, ngày 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</si>
</sst>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2"/>
      <color theme="1"/>
      <name val="Arial"/>
      <family val="2"/>
    </font>
    <font>
      <sz val="11"/>
      <color theme="1"/>
      <name val="Arial"/>
      <family val="2"/>
    </font>
    <font>
      <sz val="9"/>
      <color theme="1"/>
      <name val="Arial"/>
      <family val="2"/>
    </font>
    <font>
      <b/>
      <sz val="9"/>
      <color theme="1"/>
      <name val="Arial"/>
      <family val="2"/>
    </font>
    <font>
      <sz val="9"/>
      <color rgb="FF111111"/>
      <name val="Arial"/>
      <family val="2"/>
    </font>
    <font>
      <sz val="12"/>
      <color rgb="FF292929"/>
      <name val="Arial"/>
      <family val="2"/>
    </font>
    <font>
      <b/>
      <sz val="12"/>
      <color theme="1"/>
      <name val="Arial"/>
      <family val="2"/>
    </font>
    <font>
      <b/>
      <i/>
      <sz val="12"/>
      <color theme="1"/>
      <name val="Arial"/>
      <family val="2"/>
    </font>
    <font>
      <b/>
      <sz val="11"/>
      <color theme="1"/>
      <name val="Arial"/>
      <family val="2"/>
    </font>
    <font>
      <sz val="11"/>
      <color rgb="FF000000"/>
      <name val="Arial"/>
      <family val="2"/>
    </font>
    <font>
      <b/>
      <sz val="11"/>
      <color rgb="FF000000"/>
      <name val="Arial"/>
      <family val="2"/>
    </font>
    <font>
      <sz val="13"/>
      <name val="Times New Roman"/>
      <family val="1"/>
    </font>
    <font>
      <b/>
      <sz val="13"/>
      <name val="Times New Roman"/>
      <family val="1"/>
    </font>
    <font>
      <sz val="14"/>
      <color theme="1"/>
      <name val="Times New Roman"/>
      <family val="1"/>
    </font>
    <font>
      <b/>
      <sz val="14"/>
      <name val="Times New Roman"/>
      <family val="1"/>
    </font>
    <font>
      <b/>
      <sz val="14"/>
      <color theme="1"/>
      <name val="Times New Roman"/>
      <family val="1"/>
    </font>
    <font>
      <sz val="13"/>
      <color theme="1"/>
      <name val="Times New Roman"/>
      <family val="1"/>
    </font>
    <font>
      <sz val="13"/>
      <color rgb="FF161616"/>
      <name val="Times New Roman"/>
      <family val="1"/>
    </font>
    <font>
      <b/>
      <sz val="12"/>
      <color theme="1"/>
      <name val="Times New Roman"/>
      <family val="1"/>
    </font>
    <font>
      <sz val="12"/>
      <color theme="1"/>
      <name val="Times New Roman"/>
      <family val="1"/>
    </font>
    <font>
      <sz val="12"/>
      <name val="Times New Roman"/>
      <family val="1"/>
    </font>
    <font>
      <b/>
      <sz val="12"/>
      <name val="Times New Roman"/>
      <family val="1"/>
    </font>
    <font>
      <sz val="13"/>
      <color rgb="FF000000"/>
      <name val="Times New Roman"/>
      <family val="1"/>
    </font>
    <font>
      <sz val="13"/>
      <color rgb="FF050505"/>
      <name val="Times New Roman"/>
      <family val="1"/>
    </font>
    <font>
      <sz val="13"/>
      <color rgb="FF292929"/>
      <name val="Times New Roman"/>
      <family val="1"/>
    </font>
    <font>
      <b/>
      <sz val="13"/>
      <color theme="1"/>
      <name val="Times New Roman"/>
      <family val="1"/>
    </font>
    <font>
      <sz val="13"/>
      <color rgb="FF333333"/>
      <name val="Times New Roman"/>
      <family val="1"/>
    </font>
    <font>
      <sz val="13"/>
      <color rgb="FF222222"/>
      <name val="Times New Roman"/>
      <family val="1"/>
    </font>
  </fonts>
  <fills count="13">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FFFFFF"/>
        <bgColor rgb="FF000000"/>
      </patternFill>
    </fill>
    <fill>
      <patternFill patternType="solid">
        <fgColor rgb="FFFF5050"/>
        <bgColor indexed="64"/>
      </patternFill>
    </fill>
    <fill>
      <patternFill patternType="solid">
        <fgColor theme="0" tint="-4.9989318521683403E-2"/>
        <bgColor indexed="64"/>
      </patternFill>
    </fill>
    <fill>
      <patternFill patternType="solid">
        <fgColor theme="2"/>
        <bgColor indexed="64"/>
      </patternFill>
    </fill>
    <fill>
      <patternFill patternType="solid">
        <fgColor theme="2"/>
        <bgColor rgb="FF000000"/>
      </patternFill>
    </fill>
    <fill>
      <patternFill patternType="solid">
        <fgColor theme="5" tint="0.39997558519241921"/>
        <bgColor indexed="64"/>
      </patternFill>
    </fill>
    <fill>
      <patternFill patternType="solid">
        <fgColor theme="5"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295">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quotePrefix="1" applyFont="1" applyBorder="1" applyAlignment="1">
      <alignment vertical="center"/>
    </xf>
    <xf numFmtId="0" fontId="4"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wrapText="1"/>
    </xf>
    <xf numFmtId="16" fontId="3" fillId="0" borderId="1" xfId="0" quotePrefix="1" applyNumberFormat="1" applyFont="1" applyBorder="1" applyAlignment="1">
      <alignment horizontal="center" vertical="center"/>
    </xf>
    <xf numFmtId="0" fontId="5"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14" fontId="2" fillId="0" borderId="1" xfId="0" applyNumberFormat="1" applyFont="1" applyBorder="1" applyAlignment="1">
      <alignment horizontal="left" vertical="center"/>
    </xf>
    <xf numFmtId="0" fontId="2" fillId="0" borderId="1" xfId="0" applyFont="1" applyBorder="1" applyAlignment="1">
      <alignment horizontal="left" vertical="center"/>
    </xf>
    <xf numFmtId="14" fontId="2" fillId="0" borderId="1" xfId="0" quotePrefix="1" applyNumberFormat="1" applyFont="1" applyBorder="1" applyAlignment="1">
      <alignment horizontal="left" vertical="center"/>
    </xf>
    <xf numFmtId="0" fontId="2" fillId="0" borderId="1" xfId="0" applyFont="1" applyBorder="1"/>
    <xf numFmtId="0" fontId="5" fillId="0" borderId="1" xfId="0" applyFont="1" applyBorder="1" applyAlignment="1">
      <alignment horizontal="center" vertical="center" wrapText="1"/>
    </xf>
    <xf numFmtId="0" fontId="2" fillId="2" borderId="1" xfId="0" applyFont="1" applyFill="1" applyBorder="1"/>
    <xf numFmtId="0" fontId="6" fillId="3" borderId="0" xfId="0" applyFont="1" applyFill="1"/>
    <xf numFmtId="14" fontId="2" fillId="3" borderId="1" xfId="0" applyNumberFormat="1" applyFont="1" applyFill="1" applyBorder="1" applyAlignment="1">
      <alignment horizontal="left" vertical="center"/>
    </xf>
    <xf numFmtId="14" fontId="2" fillId="3" borderId="6" xfId="0" applyNumberFormat="1" applyFont="1" applyFill="1" applyBorder="1" applyAlignment="1">
      <alignment horizontal="left" vertical="center"/>
    </xf>
    <xf numFmtId="14" fontId="2" fillId="3" borderId="7" xfId="0" applyNumberFormat="1" applyFont="1" applyFill="1" applyBorder="1" applyAlignment="1">
      <alignment horizontal="lef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 fillId="0" borderId="0" xfId="0" applyFont="1" applyBorder="1" applyAlignment="1">
      <alignment horizontal="center" vertical="center"/>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 fillId="0" borderId="0" xfId="0" applyFont="1" applyBorder="1"/>
    <xf numFmtId="0" fontId="2" fillId="0" borderId="1" xfId="0" applyFont="1" applyBorder="1" applyAlignment="1">
      <alignment horizontal="center" vertical="center"/>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vertical="center"/>
    </xf>
    <xf numFmtId="0" fontId="2" fillId="3" borderId="1" xfId="0" applyFont="1" applyFill="1" applyBorder="1" applyAlignment="1">
      <alignment horizontal="center" vertical="center"/>
    </xf>
    <xf numFmtId="0" fontId="2" fillId="3" borderId="1" xfId="0" applyFont="1" applyFill="1" applyBorder="1"/>
    <xf numFmtId="0" fontId="2" fillId="3" borderId="6" xfId="0" applyFont="1" applyFill="1" applyBorder="1" applyAlignment="1">
      <alignment horizontal="center" vertical="center"/>
    </xf>
    <xf numFmtId="0" fontId="2" fillId="3" borderId="6" xfId="0" applyFont="1" applyFill="1" applyBorder="1"/>
    <xf numFmtId="0" fontId="1" fillId="3" borderId="1" xfId="0" applyFont="1" applyFill="1" applyBorder="1"/>
    <xf numFmtId="0" fontId="1" fillId="3" borderId="1" xfId="0" applyFont="1" applyFill="1" applyBorder="1" applyAlignment="1">
      <alignment wrapText="1"/>
    </xf>
    <xf numFmtId="14" fontId="1" fillId="3" borderId="1" xfId="0" applyNumberFormat="1" applyFont="1" applyFill="1" applyBorder="1" applyAlignment="1">
      <alignment horizontal="left" vertical="center"/>
    </xf>
    <xf numFmtId="0" fontId="2" fillId="3" borderId="7" xfId="0" applyFont="1" applyFill="1" applyBorder="1" applyAlignment="1">
      <alignment horizontal="center" vertical="center"/>
    </xf>
    <xf numFmtId="0" fontId="2" fillId="3" borderId="7" xfId="0" applyFont="1" applyFill="1" applyBorder="1"/>
    <xf numFmtId="0" fontId="9" fillId="0" borderId="1" xfId="0" applyFont="1" applyBorder="1" applyAlignment="1">
      <alignment horizontal="center"/>
    </xf>
    <xf numFmtId="0" fontId="9" fillId="2" borderId="1" xfId="0" applyFont="1" applyFill="1" applyBorder="1"/>
    <xf numFmtId="0" fontId="9" fillId="0" borderId="1" xfId="0" applyFont="1" applyBorder="1"/>
    <xf numFmtId="0" fontId="1" fillId="3" borderId="1" xfId="0" applyFont="1" applyFill="1" applyBorder="1" applyAlignment="1"/>
    <xf numFmtId="16" fontId="1" fillId="3" borderId="1" xfId="0" quotePrefix="1" applyNumberFormat="1" applyFont="1" applyFill="1" applyBorder="1"/>
    <xf numFmtId="0" fontId="1" fillId="3" borderId="0" xfId="0" applyFont="1" applyFill="1"/>
    <xf numFmtId="0" fontId="3" fillId="0" borderId="0" xfId="0" applyFont="1"/>
    <xf numFmtId="0" fontId="3" fillId="0" borderId="0" xfId="0" applyFont="1" applyBorder="1"/>
    <xf numFmtId="0" fontId="3" fillId="0" borderId="1" xfId="0" applyFont="1" applyBorder="1"/>
    <xf numFmtId="0" fontId="3" fillId="2" borderId="1" xfId="0" applyFont="1" applyFill="1" applyBorder="1"/>
    <xf numFmtId="0" fontId="7" fillId="0" borderId="0" xfId="0" applyFont="1"/>
    <xf numFmtId="0" fontId="7" fillId="0" borderId="1" xfId="0" applyFont="1" applyBorder="1"/>
    <xf numFmtId="0" fontId="1" fillId="3" borderId="1" xfId="0" applyFont="1" applyFill="1" applyBorder="1" applyAlignment="1">
      <alignment horizontal="center" wrapText="1"/>
    </xf>
    <xf numFmtId="16" fontId="3" fillId="0" borderId="0" xfId="0" applyNumberFormat="1" applyFont="1"/>
    <xf numFmtId="0" fontId="0" fillId="0" borderId="1" xfId="0" applyBorder="1"/>
    <xf numFmtId="14" fontId="0" fillId="0" borderId="1" xfId="0" quotePrefix="1" applyNumberFormat="1" applyBorder="1"/>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0" xfId="0" applyFont="1"/>
    <xf numFmtId="0" fontId="14" fillId="0" borderId="1" xfId="0" applyFont="1" applyBorder="1"/>
    <xf numFmtId="0" fontId="14" fillId="0" borderId="0" xfId="0" applyFont="1" applyBorder="1"/>
    <xf numFmtId="16" fontId="14" fillId="0" borderId="1" xfId="0" quotePrefix="1" applyNumberFormat="1" applyFont="1" applyBorder="1"/>
    <xf numFmtId="0" fontId="14" fillId="0" borderId="0" xfId="0" applyFont="1" applyBorder="1" applyAlignment="1"/>
    <xf numFmtId="0" fontId="14" fillId="0" borderId="1" xfId="0" quotePrefix="1" applyFont="1" applyBorder="1"/>
    <xf numFmtId="0" fontId="14" fillId="0" borderId="0" xfId="0" applyFont="1" applyBorder="1" applyAlignment="1">
      <alignment vertical="center"/>
    </xf>
    <xf numFmtId="0" fontId="14" fillId="0" borderId="1" xfId="0" applyNumberFormat="1" applyFont="1" applyBorder="1"/>
    <xf numFmtId="0" fontId="14" fillId="0" borderId="1" xfId="0" quotePrefix="1" applyNumberFormat="1" applyFont="1" applyBorder="1" applyAlignment="1">
      <alignment horizontal="right"/>
    </xf>
    <xf numFmtId="0" fontId="14" fillId="0" borderId="0" xfId="0" quotePrefix="1" applyFont="1"/>
    <xf numFmtId="0" fontId="14" fillId="0" borderId="1" xfId="0" quotePrefix="1" applyNumberFormat="1" applyFont="1" applyBorder="1"/>
    <xf numFmtId="16" fontId="14" fillId="0" borderId="0" xfId="0" applyNumberFormat="1" applyFont="1"/>
    <xf numFmtId="0" fontId="15" fillId="0" borderId="0" xfId="0" applyFont="1" applyBorder="1" applyAlignment="1">
      <alignment horizontal="center" vertical="center" wrapText="1"/>
    </xf>
    <xf numFmtId="0" fontId="15" fillId="0" borderId="0" xfId="0" applyFont="1" applyBorder="1" applyAlignment="1">
      <alignment horizontal="center" vertical="center"/>
    </xf>
    <xf numFmtId="0" fontId="17" fillId="0" borderId="1" xfId="0" applyFont="1" applyBorder="1"/>
    <xf numFmtId="0" fontId="17" fillId="0" borderId="1" xfId="0" applyFont="1" applyBorder="1" applyAlignment="1">
      <alignment horizontal="center" vertical="center"/>
    </xf>
    <xf numFmtId="0" fontId="17" fillId="0" borderId="4" xfId="0" applyFont="1" applyBorder="1"/>
    <xf numFmtId="0" fontId="14" fillId="0" borderId="1" xfId="0" applyFont="1" applyBorder="1" applyAlignment="1">
      <alignment wrapText="1"/>
    </xf>
    <xf numFmtId="2" fontId="14" fillId="0" borderId="0" xfId="0" applyNumberFormat="1" applyFont="1"/>
    <xf numFmtId="2" fontId="14" fillId="0" borderId="0" xfId="0" applyNumberFormat="1" applyFont="1" applyBorder="1"/>
    <xf numFmtId="2" fontId="14" fillId="0" borderId="0" xfId="0" applyNumberFormat="1" applyFont="1" applyBorder="1" applyAlignment="1">
      <alignment vertical="center"/>
    </xf>
    <xf numFmtId="0" fontId="18" fillId="0" borderId="1" xfId="0" applyFont="1" applyBorder="1" applyAlignment="1">
      <alignment horizontal="center" vertical="center"/>
    </xf>
    <xf numFmtId="16"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16" fontId="19" fillId="0" borderId="1" xfId="0" quotePrefix="1" applyNumberFormat="1" applyFont="1" applyBorder="1" applyAlignment="1">
      <alignment horizontal="center" vertical="center"/>
    </xf>
    <xf numFmtId="0" fontId="19" fillId="0" borderId="1" xfId="0" quotePrefix="1" applyFont="1" applyBorder="1" applyAlignment="1">
      <alignment horizontal="center" vertical="center"/>
    </xf>
    <xf numFmtId="49" fontId="19"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5" borderId="1" xfId="0" applyFont="1" applyFill="1" applyBorder="1" applyAlignment="1">
      <alignment horizontal="center" vertical="center"/>
    </xf>
    <xf numFmtId="1" fontId="20" fillId="5" borderId="1" xfId="0" applyNumberFormat="1" applyFont="1" applyFill="1" applyBorder="1" applyAlignment="1">
      <alignment horizontal="center" vertical="center"/>
    </xf>
    <xf numFmtId="0" fontId="20" fillId="4" borderId="1" xfId="0" applyFont="1" applyFill="1" applyBorder="1" applyAlignment="1">
      <alignment horizontal="center" vertical="center"/>
    </xf>
    <xf numFmtId="0" fontId="20" fillId="11" borderId="1" xfId="0" applyFont="1" applyFill="1" applyBorder="1" applyAlignment="1">
      <alignment horizontal="center" vertical="center"/>
    </xf>
    <xf numFmtId="1" fontId="20" fillId="4" borderId="1" xfId="0" applyNumberFormat="1" applyFont="1" applyFill="1" applyBorder="1" applyAlignment="1">
      <alignment horizontal="center" vertical="center"/>
    </xf>
    <xf numFmtId="0" fontId="20" fillId="9" borderId="1" xfId="0" applyFont="1" applyFill="1" applyBorder="1" applyAlignment="1">
      <alignment horizontal="center" vertical="center"/>
    </xf>
    <xf numFmtId="0" fontId="21" fillId="9" borderId="1" xfId="0" applyFont="1" applyFill="1" applyBorder="1" applyAlignment="1">
      <alignment horizontal="center" vertical="center"/>
    </xf>
    <xf numFmtId="1" fontId="21" fillId="9" borderId="1" xfId="0" applyNumberFormat="1" applyFont="1" applyFill="1" applyBorder="1" applyAlignment="1">
      <alignment horizontal="center" vertical="center"/>
    </xf>
    <xf numFmtId="0" fontId="22" fillId="0" borderId="1" xfId="0" applyFont="1" applyBorder="1" applyAlignment="1">
      <alignment horizontal="center" vertical="center"/>
    </xf>
    <xf numFmtId="0" fontId="21" fillId="5" borderId="1" xfId="0" applyFont="1" applyFill="1" applyBorder="1" applyAlignment="1">
      <alignment horizontal="center" vertical="center"/>
    </xf>
    <xf numFmtId="1" fontId="21" fillId="5" borderId="1" xfId="0" applyNumberFormat="1" applyFont="1" applyFill="1" applyBorder="1" applyAlignment="1">
      <alignment horizontal="center" vertical="center"/>
    </xf>
    <xf numFmtId="0" fontId="20" fillId="12" borderId="1" xfId="0" applyFont="1" applyFill="1" applyBorder="1" applyAlignment="1">
      <alignment horizontal="center" vertical="center"/>
    </xf>
    <xf numFmtId="1" fontId="14" fillId="0" borderId="0" xfId="0" applyNumberFormat="1" applyFont="1"/>
    <xf numFmtId="0" fontId="12" fillId="0" borderId="0" xfId="0" applyFont="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4" borderId="0" xfId="0" applyFont="1" applyFill="1" applyAlignment="1">
      <alignment horizontal="center" vertical="center" wrapText="1"/>
    </xf>
    <xf numFmtId="0" fontId="12" fillId="4" borderId="1" xfId="0" applyFont="1" applyFill="1" applyBorder="1" applyAlignment="1">
      <alignment horizontal="justify"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wrapText="1"/>
    </xf>
    <xf numFmtId="0" fontId="23" fillId="4" borderId="1" xfId="0" applyFont="1" applyFill="1" applyBorder="1" applyAlignment="1">
      <alignment horizontal="justify" wrapText="1"/>
    </xf>
    <xf numFmtId="0" fontId="12" fillId="4" borderId="1" xfId="0" applyFont="1" applyFill="1" applyBorder="1" applyAlignment="1">
      <alignment horizontal="left" vertical="center" wrapText="1"/>
    </xf>
    <xf numFmtId="0" fontId="12" fillId="4" borderId="1" xfId="0" quotePrefix="1" applyFont="1" applyFill="1" applyBorder="1" applyAlignment="1">
      <alignment horizontal="center" vertical="center" wrapText="1"/>
    </xf>
    <xf numFmtId="0" fontId="24" fillId="0" borderId="1" xfId="0" applyFont="1" applyBorder="1" applyAlignment="1">
      <alignment horizontal="left"/>
    </xf>
    <xf numFmtId="0" fontId="25" fillId="0" borderId="1" xfId="0" applyFont="1" applyBorder="1" applyAlignment="1">
      <alignment wrapText="1"/>
    </xf>
    <xf numFmtId="0" fontId="23" fillId="0" borderId="1" xfId="0" applyFont="1" applyBorder="1" applyAlignment="1">
      <alignment horizontal="left" vertical="center" wrapText="1"/>
    </xf>
    <xf numFmtId="0" fontId="17" fillId="0" borderId="0" xfId="0" applyFont="1" applyAlignment="1">
      <alignment horizontal="center" vertical="center"/>
    </xf>
    <xf numFmtId="0" fontId="26" fillId="0" borderId="1" xfId="0" applyFont="1" applyBorder="1" applyAlignment="1">
      <alignment horizontal="center" vertical="center" wrapText="1"/>
    </xf>
    <xf numFmtId="0" fontId="26" fillId="4" borderId="1" xfId="0" applyFont="1" applyFill="1" applyBorder="1" applyAlignment="1">
      <alignment horizontal="center" vertical="center" wrapText="1"/>
    </xf>
    <xf numFmtId="0" fontId="26" fillId="0" borderId="0" xfId="0" applyFont="1" applyAlignment="1">
      <alignment horizontal="center" vertical="center"/>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14" fontId="17" fillId="0" borderId="1" xfId="0" applyNumberFormat="1" applyFont="1" applyBorder="1" applyAlignment="1">
      <alignment horizontal="center" vertical="center" wrapText="1"/>
    </xf>
    <xf numFmtId="16" fontId="17" fillId="0" borderId="1" xfId="0" quotePrefix="1" applyNumberFormat="1" applyFont="1" applyBorder="1" applyAlignment="1">
      <alignment horizontal="center" vertical="center" wrapText="1"/>
    </xf>
    <xf numFmtId="16" fontId="17" fillId="0" borderId="1" xfId="0" applyNumberFormat="1" applyFont="1" applyBorder="1" applyAlignment="1">
      <alignment horizontal="center" vertical="center" wrapText="1"/>
    </xf>
    <xf numFmtId="16" fontId="17" fillId="4" borderId="1" xfId="0" quotePrefix="1" applyNumberFormat="1"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4" borderId="0" xfId="0" applyFont="1" applyFill="1" applyAlignment="1">
      <alignment horizontal="center" vertical="center" wrapText="1"/>
    </xf>
    <xf numFmtId="0" fontId="23" fillId="0" borderId="1" xfId="0" applyFont="1" applyBorder="1" applyAlignment="1">
      <alignment horizontal="center" vertical="center" wrapText="1"/>
    </xf>
    <xf numFmtId="0" fontId="23" fillId="9"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14" fontId="17" fillId="0" borderId="1" xfId="0" quotePrefix="1" applyNumberFormat="1" applyFont="1" applyBorder="1" applyAlignment="1">
      <alignment horizontal="center" vertical="center" wrapText="1"/>
    </xf>
    <xf numFmtId="0" fontId="17" fillId="0" borderId="0" xfId="0" applyFont="1" applyAlignment="1">
      <alignment horizontal="center" vertical="center" wrapText="1"/>
    </xf>
    <xf numFmtId="0" fontId="17" fillId="9" borderId="1" xfId="0" applyFont="1" applyFill="1" applyBorder="1" applyAlignment="1">
      <alignment horizontal="center" vertical="center" wrapText="1"/>
    </xf>
    <xf numFmtId="0" fontId="17" fillId="0" borderId="6" xfId="0" applyFont="1" applyBorder="1" applyAlignment="1">
      <alignment horizontal="center" vertical="center" wrapText="1"/>
    </xf>
    <xf numFmtId="0" fontId="23" fillId="6"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17" fillId="9" borderId="6" xfId="0" applyFont="1" applyFill="1" applyBorder="1" applyAlignment="1">
      <alignment horizontal="center" vertical="center" wrapText="1"/>
    </xf>
    <xf numFmtId="16" fontId="17" fillId="0" borderId="6" xfId="0" quotePrefix="1" applyNumberFormat="1" applyFont="1" applyBorder="1" applyAlignment="1">
      <alignment horizontal="center" vertical="center" wrapText="1"/>
    </xf>
    <xf numFmtId="0" fontId="17" fillId="0" borderId="0" xfId="0" applyFont="1" applyBorder="1" applyAlignment="1">
      <alignment horizontal="center" vertical="center"/>
    </xf>
    <xf numFmtId="0" fontId="17" fillId="5" borderId="6" xfId="0" applyFont="1" applyFill="1" applyBorder="1" applyAlignment="1">
      <alignment horizontal="center" vertical="center" wrapText="1"/>
    </xf>
    <xf numFmtId="16" fontId="17" fillId="0" borderId="6" xfId="0" applyNumberFormat="1" applyFont="1" applyBorder="1" applyAlignment="1">
      <alignment horizontal="center" vertical="center" wrapText="1"/>
    </xf>
    <xf numFmtId="16" fontId="17" fillId="4" borderId="1" xfId="0" applyNumberFormat="1" applyFont="1" applyFill="1" applyBorder="1" applyAlignment="1">
      <alignment horizontal="center" vertical="center" wrapText="1"/>
    </xf>
    <xf numFmtId="0" fontId="17" fillId="5" borderId="1" xfId="0" applyFont="1" applyFill="1" applyBorder="1" applyAlignment="1">
      <alignment horizontal="center" vertical="center" wrapText="1"/>
    </xf>
    <xf numFmtId="0" fontId="25" fillId="0" borderId="0" xfId="0" applyFont="1" applyAlignment="1">
      <alignment horizontal="center" vertical="center" wrapText="1"/>
    </xf>
    <xf numFmtId="0" fontId="17" fillId="5" borderId="9"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26" fillId="4" borderId="1" xfId="0" applyFont="1" applyFill="1" applyBorder="1" applyAlignment="1">
      <alignment horizontal="left" vertical="center" wrapText="1"/>
    </xf>
    <xf numFmtId="0" fontId="17" fillId="0" borderId="7" xfId="0" applyFont="1" applyBorder="1" applyAlignment="1">
      <alignment horizontal="center" vertical="center" wrapText="1"/>
    </xf>
    <xf numFmtId="0" fontId="18" fillId="0" borderId="1" xfId="0" applyFont="1" applyBorder="1" applyAlignment="1">
      <alignment horizontal="center" vertical="center" wrapText="1"/>
    </xf>
    <xf numFmtId="0" fontId="18" fillId="8" borderId="1" xfId="0" applyFont="1" applyFill="1" applyBorder="1" applyAlignment="1">
      <alignment horizontal="center" vertical="center" wrapText="1"/>
    </xf>
    <xf numFmtId="0" fontId="18" fillId="4"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28" fillId="5" borderId="1"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12" fillId="8" borderId="0" xfId="0" applyFont="1" applyFill="1" applyAlignment="1">
      <alignment horizontal="center" vertical="center" wrapText="1"/>
    </xf>
    <xf numFmtId="16" fontId="17" fillId="4" borderId="6" xfId="0" quotePrefix="1"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16" fontId="17" fillId="4" borderId="7" xfId="0" applyNumberFormat="1" applyFont="1" applyFill="1" applyBorder="1" applyAlignment="1">
      <alignment horizontal="center" vertical="center" wrapText="1"/>
    </xf>
    <xf numFmtId="0" fontId="27" fillId="0" borderId="0" xfId="0" applyFont="1" applyAlignment="1">
      <alignment horizontal="center" vertical="center" wrapText="1"/>
    </xf>
    <xf numFmtId="0" fontId="28" fillId="0" borderId="1" xfId="0" applyFont="1" applyBorder="1" applyAlignment="1">
      <alignment horizontal="center"/>
    </xf>
    <xf numFmtId="0" fontId="28" fillId="0" borderId="6" xfId="0" applyFont="1" applyBorder="1" applyAlignment="1">
      <alignment horizontal="center"/>
    </xf>
    <xf numFmtId="0" fontId="28" fillId="12" borderId="8" xfId="0" applyFont="1" applyFill="1" applyBorder="1" applyAlignment="1">
      <alignment horizontal="center"/>
    </xf>
    <xf numFmtId="0" fontId="28" fillId="5" borderId="8" xfId="0" applyFont="1" applyFill="1" applyBorder="1" applyAlignment="1">
      <alignment horizontal="center"/>
    </xf>
    <xf numFmtId="0" fontId="28" fillId="9" borderId="1" xfId="0" applyFont="1" applyFill="1" applyBorder="1" applyAlignment="1">
      <alignment horizontal="center"/>
    </xf>
    <xf numFmtId="0" fontId="28" fillId="12" borderId="1" xfId="0" applyFont="1" applyFill="1" applyBorder="1" applyAlignment="1">
      <alignment horizontal="center"/>
    </xf>
    <xf numFmtId="0" fontId="28" fillId="5" borderId="1" xfId="0" applyFont="1" applyFill="1" applyBorder="1" applyAlignment="1">
      <alignment horizontal="center"/>
    </xf>
    <xf numFmtId="0" fontId="28" fillId="8" borderId="1" xfId="0" applyFont="1" applyFill="1" applyBorder="1" applyAlignment="1">
      <alignment horizontal="center"/>
    </xf>
    <xf numFmtId="0" fontId="17" fillId="5" borderId="1" xfId="0" applyFont="1" applyFill="1" applyBorder="1" applyAlignment="1">
      <alignment horizontal="center" vertical="center"/>
    </xf>
    <xf numFmtId="0" fontId="17" fillId="12" borderId="1" xfId="0" applyFont="1" applyFill="1" applyBorder="1" applyAlignment="1">
      <alignment horizontal="center" vertical="center"/>
    </xf>
    <xf numFmtId="0" fontId="17" fillId="4" borderId="0" xfId="0" applyFont="1" applyFill="1" applyAlignment="1">
      <alignment horizontal="center" vertical="center"/>
    </xf>
    <xf numFmtId="0" fontId="23" fillId="12" borderId="1" xfId="0" applyFont="1" applyFill="1" applyBorder="1" applyAlignment="1">
      <alignment horizontal="center" vertical="center" wrapText="1"/>
    </xf>
    <xf numFmtId="0" fontId="17" fillId="12"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7" fillId="12" borderId="1" xfId="0" applyFont="1" applyFill="1" applyBorder="1" applyAlignment="1">
      <alignment horizontal="center" vertical="center" wrapText="1"/>
    </xf>
    <xf numFmtId="0" fontId="17" fillId="12" borderId="6" xfId="0" applyFont="1" applyFill="1" applyBorder="1" applyAlignment="1">
      <alignment horizontal="center" vertical="center" wrapText="1"/>
    </xf>
    <xf numFmtId="0" fontId="12" fillId="12" borderId="1" xfId="0" applyFont="1" applyFill="1" applyBorder="1" applyAlignment="1">
      <alignment horizontal="center" wrapText="1"/>
    </xf>
    <xf numFmtId="0" fontId="12" fillId="12" borderId="1" xfId="0" applyFont="1" applyFill="1" applyBorder="1" applyAlignment="1">
      <alignment horizontal="center" vertical="center"/>
    </xf>
    <xf numFmtId="0" fontId="17" fillId="12" borderId="7" xfId="0" applyFont="1" applyFill="1" applyBorder="1" applyAlignment="1">
      <alignment horizontal="center" vertical="center" wrapText="1"/>
    </xf>
    <xf numFmtId="0" fontId="28" fillId="12" borderId="1" xfId="0" applyFont="1" applyFill="1" applyBorder="1" applyAlignment="1">
      <alignment horizontal="center" vertical="center" wrapText="1"/>
    </xf>
    <xf numFmtId="0" fontId="23" fillId="0" borderId="1" xfId="0" applyFont="1" applyBorder="1" applyAlignment="1">
      <alignment horizontal="justify" vertical="center" wrapText="1"/>
    </xf>
    <xf numFmtId="0" fontId="23" fillId="0" borderId="1" xfId="0" applyFont="1" applyBorder="1" applyAlignment="1">
      <alignment vertical="center" wrapText="1"/>
    </xf>
    <xf numFmtId="0" fontId="17" fillId="1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9" borderId="1" xfId="0" applyFont="1" applyFill="1" applyBorder="1" applyAlignment="1">
      <alignment horizontal="center" vertical="center"/>
    </xf>
    <xf numFmtId="16" fontId="14" fillId="0" borderId="1" xfId="0" quotePrefix="1" applyNumberFormat="1" applyFont="1" applyBorder="1" applyAlignment="1">
      <alignment vertical="center"/>
    </xf>
    <xf numFmtId="0" fontId="14" fillId="0" borderId="1" xfId="0" applyFont="1" applyBorder="1" applyAlignment="1">
      <alignment vertical="center"/>
    </xf>
    <xf numFmtId="0" fontId="17" fillId="12" borderId="6" xfId="0" applyFont="1" applyFill="1" applyBorder="1" applyAlignment="1">
      <alignment horizontal="center" vertical="center" wrapText="1"/>
    </xf>
    <xf numFmtId="1" fontId="14" fillId="0" borderId="1" xfId="0" quotePrefix="1" applyNumberFormat="1" applyFont="1" applyBorder="1"/>
    <xf numFmtId="0" fontId="17" fillId="12" borderId="6" xfId="0" applyFont="1" applyFill="1" applyBorder="1" applyAlignment="1">
      <alignment horizontal="center" vertical="center" wrapText="1"/>
    </xf>
    <xf numFmtId="0" fontId="17" fillId="12" borderId="6" xfId="0" applyFont="1" applyFill="1" applyBorder="1" applyAlignment="1">
      <alignment horizontal="center" vertical="center" wrapText="1"/>
    </xf>
    <xf numFmtId="16" fontId="17" fillId="0" borderId="1" xfId="0" quotePrefix="1" applyNumberFormat="1" applyFont="1" applyBorder="1" applyAlignment="1">
      <alignment horizontal="center" vertical="center" wrapText="1"/>
    </xf>
    <xf numFmtId="0" fontId="26" fillId="4" borderId="1" xfId="0" applyFont="1" applyFill="1" applyBorder="1" applyAlignment="1">
      <alignment horizontal="left" vertical="center" wrapText="1"/>
    </xf>
    <xf numFmtId="16" fontId="17" fillId="4" borderId="1" xfId="0" quotePrefix="1" applyNumberFormat="1" applyFont="1" applyFill="1" applyBorder="1" applyAlignment="1">
      <alignment horizontal="center" vertical="center" wrapText="1"/>
    </xf>
    <xf numFmtId="0" fontId="17"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wrapText="1"/>
    </xf>
    <xf numFmtId="1" fontId="20" fillId="9" borderId="1" xfId="0" applyNumberFormat="1" applyFont="1" applyFill="1" applyBorder="1" applyAlignment="1">
      <alignment horizontal="center" vertical="center"/>
    </xf>
    <xf numFmtId="0" fontId="23" fillId="0" borderId="1" xfId="0" applyFont="1" applyBorder="1"/>
    <xf numFmtId="0" fontId="23" fillId="8" borderId="1"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7" fillId="12" borderId="6" xfId="0" applyFont="1" applyFill="1" applyBorder="1" applyAlignment="1">
      <alignment horizontal="center" vertical="center" wrapText="1"/>
    </xf>
    <xf numFmtId="16" fontId="17" fillId="0" borderId="1" xfId="0" quotePrefix="1" applyNumberFormat="1" applyFont="1" applyBorder="1" applyAlignment="1">
      <alignment horizontal="center" vertical="center" wrapText="1"/>
    </xf>
    <xf numFmtId="16" fontId="17" fillId="4" borderId="6" xfId="0" applyNumberFormat="1" applyFont="1" applyFill="1" applyBorder="1" applyAlignment="1">
      <alignment vertical="center" wrapText="1"/>
    </xf>
    <xf numFmtId="0" fontId="28" fillId="4" borderId="1" xfId="0" applyFont="1" applyFill="1" applyBorder="1" applyAlignment="1">
      <alignment horizontal="center"/>
    </xf>
    <xf numFmtId="2" fontId="14" fillId="0" borderId="0" xfId="0" quotePrefix="1" applyNumberFormat="1" applyFont="1"/>
    <xf numFmtId="1" fontId="20" fillId="11" borderId="1" xfId="0" applyNumberFormat="1" applyFont="1" applyFill="1" applyBorder="1" applyAlignment="1">
      <alignment horizontal="center" vertical="center"/>
    </xf>
    <xf numFmtId="0" fontId="23" fillId="0" borderId="1" xfId="0" applyFont="1" applyBorder="1" applyAlignment="1">
      <alignment horizontal="justify" wrapText="1"/>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8" fillId="0" borderId="2" xfId="0" applyFont="1" applyBorder="1" applyAlignment="1">
      <alignment horizontal="center" vertical="center"/>
    </xf>
    <xf numFmtId="16" fontId="17" fillId="4" borderId="6" xfId="0" applyNumberFormat="1" applyFont="1" applyFill="1" applyBorder="1" applyAlignment="1">
      <alignment horizontal="center" vertical="center" wrapText="1"/>
    </xf>
    <xf numFmtId="16" fontId="17" fillId="4" borderId="7" xfId="0" quotePrefix="1" applyNumberFormat="1" applyFont="1" applyFill="1" applyBorder="1" applyAlignment="1">
      <alignment horizontal="center" vertical="center" wrapText="1"/>
    </xf>
    <xf numFmtId="16" fontId="17" fillId="4" borderId="6" xfId="0" quotePrefix="1" applyNumberFormat="1" applyFont="1" applyFill="1" applyBorder="1" applyAlignment="1">
      <alignment horizontal="center" vertical="center" wrapText="1"/>
    </xf>
    <xf numFmtId="16" fontId="17" fillId="4" borderId="9" xfId="0" quotePrefix="1" applyNumberFormat="1"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4" borderId="9"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26" fillId="4" borderId="6" xfId="0" applyFont="1" applyFill="1" applyBorder="1" applyAlignment="1">
      <alignment horizontal="left" vertical="center" wrapText="1"/>
    </xf>
    <xf numFmtId="0" fontId="26" fillId="4" borderId="9" xfId="0" applyFont="1" applyFill="1" applyBorder="1" applyAlignment="1">
      <alignment horizontal="left" vertical="center" wrapText="1"/>
    </xf>
    <xf numFmtId="0" fontId="26" fillId="4" borderId="7" xfId="0" applyFont="1" applyFill="1" applyBorder="1" applyAlignment="1">
      <alignment horizontal="left" vertical="center" wrapText="1"/>
    </xf>
    <xf numFmtId="0" fontId="17" fillId="5" borderId="6"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17" fillId="0" borderId="1" xfId="0" applyFont="1" applyBorder="1" applyAlignment="1">
      <alignment horizontal="center" vertical="center" wrapText="1"/>
    </xf>
    <xf numFmtId="0" fontId="26" fillId="0" borderId="6" xfId="0" applyFont="1" applyBorder="1" applyAlignment="1">
      <alignment horizontal="left" vertical="center" wrapText="1"/>
    </xf>
    <xf numFmtId="0" fontId="26" fillId="0" borderId="9" xfId="0" applyFont="1" applyBorder="1" applyAlignment="1">
      <alignment horizontal="left" vertical="center" wrapText="1"/>
    </xf>
    <xf numFmtId="0" fontId="26" fillId="0" borderId="7" xfId="0" applyFont="1" applyBorder="1" applyAlignment="1">
      <alignment horizontal="left" vertical="center" wrapText="1"/>
    </xf>
    <xf numFmtId="0" fontId="26" fillId="0" borderId="1"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23" fillId="6" borderId="9"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7" fillId="0" borderId="6"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26" fillId="12" borderId="6" xfId="0" applyFont="1" applyFill="1" applyBorder="1" applyAlignment="1">
      <alignment horizontal="left" vertical="center" wrapText="1"/>
    </xf>
    <xf numFmtId="0" fontId="26" fillId="12" borderId="9" xfId="0" applyFont="1" applyFill="1" applyBorder="1" applyAlignment="1">
      <alignment horizontal="left" vertical="center" wrapText="1"/>
    </xf>
    <xf numFmtId="0" fontId="26" fillId="12" borderId="7" xfId="0" applyFont="1" applyFill="1" applyBorder="1" applyAlignment="1">
      <alignment horizontal="left" vertical="center" wrapText="1"/>
    </xf>
    <xf numFmtId="0" fontId="17" fillId="12" borderId="6" xfId="0" applyFont="1" applyFill="1" applyBorder="1" applyAlignment="1">
      <alignment horizontal="center" vertical="center" wrapText="1"/>
    </xf>
    <xf numFmtId="0" fontId="17" fillId="12" borderId="7" xfId="0" applyFont="1" applyFill="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4" borderId="1" xfId="0" applyFont="1" applyFill="1" applyBorder="1" applyAlignment="1">
      <alignment horizontal="left" vertical="center" wrapText="1"/>
    </xf>
    <xf numFmtId="0" fontId="17" fillId="9" borderId="6"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17" fillId="9" borderId="1" xfId="0" applyFont="1" applyFill="1" applyBorder="1" applyAlignment="1">
      <alignment horizontal="center" vertical="center" wrapText="1"/>
    </xf>
    <xf numFmtId="0" fontId="17" fillId="12" borderId="1" xfId="0" applyFont="1" applyFill="1" applyBorder="1" applyAlignment="1">
      <alignment horizontal="center" vertical="center" wrapText="1"/>
    </xf>
    <xf numFmtId="16" fontId="17" fillId="4" borderId="1" xfId="0" applyNumberFormat="1" applyFont="1" applyFill="1" applyBorder="1" applyAlignment="1">
      <alignment horizontal="center" vertical="center" wrapText="1"/>
    </xf>
    <xf numFmtId="16" fontId="17" fillId="4" borderId="1" xfId="0" quotePrefix="1" applyNumberFormat="1" applyFont="1" applyFill="1" applyBorder="1" applyAlignment="1">
      <alignment horizontal="center" vertical="center" wrapText="1"/>
    </xf>
    <xf numFmtId="16" fontId="17" fillId="0" borderId="1" xfId="0" applyNumberFormat="1" applyFont="1" applyBorder="1" applyAlignment="1">
      <alignment horizontal="center" vertical="center" wrapText="1"/>
    </xf>
    <xf numFmtId="16" fontId="17" fillId="0" borderId="1" xfId="0" quotePrefix="1" applyNumberFormat="1" applyFont="1" applyBorder="1" applyAlignment="1">
      <alignment horizontal="center" vertical="center" wrapText="1"/>
    </xf>
    <xf numFmtId="16" fontId="17" fillId="0" borderId="6" xfId="0" applyNumberFormat="1" applyFont="1" applyBorder="1" applyAlignment="1">
      <alignment horizontal="center" vertical="center" wrapText="1"/>
    </xf>
    <xf numFmtId="16" fontId="17" fillId="0" borderId="7" xfId="0" quotePrefix="1" applyNumberFormat="1" applyFont="1" applyBorder="1" applyAlignment="1">
      <alignment horizontal="center" vertical="center" wrapText="1"/>
    </xf>
    <xf numFmtId="0" fontId="12" fillId="12" borderId="6" xfId="0" applyFont="1" applyFill="1" applyBorder="1" applyAlignment="1">
      <alignment horizontal="center" vertical="center" wrapText="1"/>
    </xf>
    <xf numFmtId="0" fontId="12" fillId="12" borderId="7" xfId="0" applyFont="1" applyFill="1" applyBorder="1" applyAlignment="1">
      <alignment horizontal="center" vertical="center" wrapText="1"/>
    </xf>
    <xf numFmtId="0" fontId="18" fillId="0" borderId="1" xfId="0" applyFont="1" applyBorder="1" applyAlignment="1">
      <alignment horizontal="center" vertical="center" wrapText="1"/>
    </xf>
    <xf numFmtId="0" fontId="27" fillId="12" borderId="6" xfId="0" applyFont="1" applyFill="1" applyBorder="1" applyAlignment="1">
      <alignment horizontal="center" vertical="center" wrapText="1"/>
    </xf>
    <xf numFmtId="0" fontId="27" fillId="12" borderId="9" xfId="0" applyFont="1" applyFill="1" applyBorder="1" applyAlignment="1">
      <alignment horizontal="center" vertical="center" wrapText="1"/>
    </xf>
    <xf numFmtId="0" fontId="27" fillId="12" borderId="7" xfId="0" applyFont="1" applyFill="1" applyBorder="1" applyAlignment="1">
      <alignment horizontal="center" vertical="center" wrapText="1"/>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17" fillId="0" borderId="10" xfId="0" applyFont="1" applyBorder="1" applyAlignment="1">
      <alignment horizontal="left" vertical="center"/>
    </xf>
    <xf numFmtId="0" fontId="17" fillId="0" borderId="0" xfId="0" applyFont="1" applyAlignment="1">
      <alignment horizontal="left" vertical="center"/>
    </xf>
    <xf numFmtId="0" fontId="17" fillId="0" borderId="0" xfId="0" applyFont="1" applyBorder="1" applyAlignment="1">
      <alignment horizontal="left" vertical="center"/>
    </xf>
    <xf numFmtId="0" fontId="17" fillId="4" borderId="8" xfId="0" applyFont="1" applyFill="1" applyBorder="1" applyAlignment="1">
      <alignment horizontal="center" vertical="center" wrapText="1"/>
    </xf>
    <xf numFmtId="0" fontId="17" fillId="8" borderId="6" xfId="0" applyFont="1" applyFill="1" applyBorder="1" applyAlignment="1">
      <alignment horizontal="center" vertical="center" wrapText="1"/>
    </xf>
    <xf numFmtId="0" fontId="17" fillId="8"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14" fillId="0" borderId="1"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4" fillId="0" borderId="3" xfId="0" applyFont="1" applyBorder="1" applyAlignment="1">
      <alignment horizontal="center"/>
    </xf>
    <xf numFmtId="0" fontId="14" fillId="0" borderId="4" xfId="0" applyFont="1" applyBorder="1" applyAlignment="1">
      <alignment horizontal="center"/>
    </xf>
    <xf numFmtId="0" fontId="16" fillId="0" borderId="2" xfId="0" applyFont="1" applyBorder="1" applyAlignment="1">
      <alignment horizontal="center"/>
    </xf>
    <xf numFmtId="2" fontId="14"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FF5050"/>
      <color rgb="FFFF6600"/>
      <color rgb="FFD1F3FF"/>
      <color rgb="FF79DCFF"/>
      <color rgb="FF43CE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a:lstStyle/>
          <a:p>
            <a:pPr>
              <a:defRPr/>
            </a:pPr>
            <a:r>
              <a:rPr lang="en-US"/>
              <a:t>Phân bố ca bệnh theo thời gian</a:t>
            </a:r>
          </a:p>
        </c:rich>
      </c:tx>
      <c:overlay val="0"/>
    </c:title>
    <c:autoTitleDeleted val="0"/>
    <c:plotArea>
      <c:layout>
        <c:manualLayout>
          <c:layoutTarget val="inner"/>
          <c:xMode val="edge"/>
          <c:yMode val="edge"/>
          <c:x val="5.5375698230029004E-2"/>
          <c:y val="0.1634990805256302"/>
          <c:w val="0.92112002826569761"/>
          <c:h val="0.63319812295281663"/>
        </c:manualLayout>
      </c:layout>
      <c:lineChart>
        <c:grouping val="standard"/>
        <c:varyColors val="0"/>
        <c:ser>
          <c:idx val="0"/>
          <c:order val="0"/>
          <c:marker>
            <c:symbol val="none"/>
          </c:marker>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'Thông tin dịch tễ'!$AO$1:$AO$24</c:f>
              <c:strCache>
                <c:ptCount val="24"/>
                <c:pt idx="0">
                  <c:v>15/5</c:v>
                </c:pt>
                <c:pt idx="1">
                  <c:v>16/5</c:v>
                </c:pt>
                <c:pt idx="2">
                  <c:v>17/5</c:v>
                </c:pt>
                <c:pt idx="3">
                  <c:v>18/5</c:v>
                </c:pt>
                <c:pt idx="4">
                  <c:v>19/5</c:v>
                </c:pt>
                <c:pt idx="5">
                  <c:v>20/5</c:v>
                </c:pt>
                <c:pt idx="6">
                  <c:v>21/5</c:v>
                </c:pt>
                <c:pt idx="7">
                  <c:v>22/5</c:v>
                </c:pt>
                <c:pt idx="8">
                  <c:v>23/5</c:v>
                </c:pt>
                <c:pt idx="9">
                  <c:v>24/5</c:v>
                </c:pt>
                <c:pt idx="10">
                  <c:v>25/5</c:v>
                </c:pt>
                <c:pt idx="11">
                  <c:v>26/5</c:v>
                </c:pt>
                <c:pt idx="12">
                  <c:v>27/5</c:v>
                </c:pt>
                <c:pt idx="13">
                  <c:v>28/5</c:v>
                </c:pt>
                <c:pt idx="14">
                  <c:v>29/5</c:v>
                </c:pt>
                <c:pt idx="15">
                  <c:v>30/5</c:v>
                </c:pt>
                <c:pt idx="16">
                  <c:v>31/5</c:v>
                </c:pt>
                <c:pt idx="17">
                  <c:v>01/6</c:v>
                </c:pt>
                <c:pt idx="18">
                  <c:v>02/6</c:v>
                </c:pt>
                <c:pt idx="19">
                  <c:v>03/6</c:v>
                </c:pt>
                <c:pt idx="20">
                  <c:v>04/6</c:v>
                </c:pt>
                <c:pt idx="21">
                  <c:v>05/6</c:v>
                </c:pt>
                <c:pt idx="22">
                  <c:v>06/6</c:v>
                </c:pt>
                <c:pt idx="23">
                  <c:v>07/6</c:v>
                </c:pt>
              </c:strCache>
            </c:strRef>
          </c:cat>
          <c:val>
            <c:numRef>
              <c:f>'Thông tin dịch tễ'!$AP$1:$AP$24</c:f>
              <c:numCache>
                <c:formatCode>General</c:formatCode>
                <c:ptCount val="24"/>
                <c:pt idx="0">
                  <c:v>165</c:v>
                </c:pt>
                <c:pt idx="1">
                  <c:v>187</c:v>
                </c:pt>
                <c:pt idx="2">
                  <c:v>181</c:v>
                </c:pt>
                <c:pt idx="3">
                  <c:v>151</c:v>
                </c:pt>
                <c:pt idx="4">
                  <c:v>175</c:v>
                </c:pt>
                <c:pt idx="5">
                  <c:v>111</c:v>
                </c:pt>
                <c:pt idx="6">
                  <c:v>131</c:v>
                </c:pt>
                <c:pt idx="7">
                  <c:v>143</c:v>
                </c:pt>
                <c:pt idx="8">
                  <c:v>129</c:v>
                </c:pt>
                <c:pt idx="9">
                  <c:v>184</c:v>
                </c:pt>
                <c:pt idx="10">
                  <c:v>444</c:v>
                </c:pt>
                <c:pt idx="11">
                  <c:v>235</c:v>
                </c:pt>
                <c:pt idx="12">
                  <c:v>227</c:v>
                </c:pt>
                <c:pt idx="13">
                  <c:v>253</c:v>
                </c:pt>
                <c:pt idx="14">
                  <c:v>277</c:v>
                </c:pt>
                <c:pt idx="15">
                  <c:v>250</c:v>
                </c:pt>
                <c:pt idx="16">
                  <c:v>262</c:v>
                </c:pt>
                <c:pt idx="17">
                  <c:v>198</c:v>
                </c:pt>
                <c:pt idx="18">
                  <c:v>229</c:v>
                </c:pt>
                <c:pt idx="19">
                  <c:v>231</c:v>
                </c:pt>
                <c:pt idx="20" formatCode="0">
                  <c:v>219</c:v>
                </c:pt>
                <c:pt idx="21" formatCode="0">
                  <c:v>246</c:v>
                </c:pt>
                <c:pt idx="22" formatCode="0">
                  <c:v>201</c:v>
                </c:pt>
                <c:pt idx="23" formatCode="0">
                  <c:v>211</c:v>
                </c:pt>
              </c:numCache>
            </c:numRef>
          </c:val>
          <c:smooth val="0"/>
          <c:extLst>
            <c:ext xmlns:c16="http://schemas.microsoft.com/office/drawing/2014/chart" uri="{C3380CC4-5D6E-409C-BE32-E72D297353CC}">
              <c16:uniqueId val="{00000000-C9D2-1443-B05E-B377762F4DB9}"/>
            </c:ext>
          </c:extLst>
        </c:ser>
        <c:dLbls>
          <c:showLegendKey val="0"/>
          <c:showVal val="0"/>
          <c:showCatName val="0"/>
          <c:showSerName val="0"/>
          <c:showPercent val="0"/>
          <c:showBubbleSize val="0"/>
        </c:dLbls>
        <c:smooth val="0"/>
        <c:axId val="64421888"/>
        <c:axId val="64423424"/>
      </c:lineChart>
      <c:catAx>
        <c:axId val="64421888"/>
        <c:scaling>
          <c:orientation val="minMax"/>
        </c:scaling>
        <c:delete val="0"/>
        <c:axPos val="b"/>
        <c:numFmt formatCode="General" sourceLinked="0"/>
        <c:majorTickMark val="none"/>
        <c:minorTickMark val="none"/>
        <c:tickLblPos val="nextTo"/>
        <c:crossAx val="64423424"/>
        <c:crosses val="autoZero"/>
        <c:auto val="1"/>
        <c:lblAlgn val="ctr"/>
        <c:lblOffset val="100"/>
        <c:noMultiLvlLbl val="0"/>
      </c:catAx>
      <c:valAx>
        <c:axId val="64423424"/>
        <c:scaling>
          <c:orientation val="minMax"/>
        </c:scaling>
        <c:delete val="0"/>
        <c:axPos val="l"/>
        <c:majorGridlines/>
        <c:numFmt formatCode="General" sourceLinked="1"/>
        <c:majorTickMark val="none"/>
        <c:minorTickMark val="none"/>
        <c:tickLblPos val="nextTo"/>
        <c:crossAx val="64421888"/>
        <c:crosses val="autoZero"/>
        <c:crossBetween val="between"/>
      </c:valAx>
    </c:plotArea>
    <c:plotVisOnly val="1"/>
    <c:dispBlanksAs val="gap"/>
    <c:showDLblsOverMax val="0"/>
  </c:chart>
  <c:txPr>
    <a:bodyPr/>
    <a:lstStyle/>
    <a:p>
      <a:pPr>
        <a:defRPr sz="1200">
          <a:latin typeface="Times New Roman" pitchFamily="18" charset="0"/>
          <a:cs typeface="Times New Roman" pitchFamily="18" charset="0"/>
        </a:defRPr>
      </a:pPr>
      <a:endParaRPr lang="en-US"/>
    </a:p>
  </c:txPr>
  <c:printSettings>
    <c:headerFooter/>
    <c:pageMargins b="0.75000000000001465" l="0.70000000000000062" r="0.70000000000000062" t="0.75000000000001465"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1887324745583794"/>
          <c:y val="0.17861226437604391"/>
          <c:w val="0.73932947624557721"/>
          <c:h val="0.68123336756818464"/>
        </c:manualLayout>
      </c:layout>
      <c:barChart>
        <c:barDir val="bar"/>
        <c:grouping val="clustered"/>
        <c:varyColors val="0"/>
        <c:ser>
          <c:idx val="0"/>
          <c:order val="0"/>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'Thông tin dịch tễ'!$AO$41:$AO$50</c:f>
              <c:strCache>
                <c:ptCount val="10"/>
                <c:pt idx="0">
                  <c:v>Hà Nam</c:v>
                </c:pt>
                <c:pt idx="1">
                  <c:v>Hải Dương</c:v>
                </c:pt>
                <c:pt idx="2">
                  <c:v>Điện Biên</c:v>
                </c:pt>
                <c:pt idx="3">
                  <c:v>Vĩnh Phúc</c:v>
                </c:pt>
                <c:pt idx="4">
                  <c:v>Lạng Sơn</c:v>
                </c:pt>
                <c:pt idx="5">
                  <c:v>Đà Nẵng</c:v>
                </c:pt>
                <c:pt idx="6">
                  <c:v>Hà Nội</c:v>
                </c:pt>
                <c:pt idx="7">
                  <c:v>Tp. Hồ Chí Minh</c:v>
                </c:pt>
                <c:pt idx="8">
                  <c:v>Bắc Ninh</c:v>
                </c:pt>
                <c:pt idx="9">
                  <c:v>Bắc Giang</c:v>
                </c:pt>
              </c:strCache>
            </c:strRef>
          </c:cat>
          <c:val>
            <c:numRef>
              <c:f>'Thông tin dịch tễ'!$AP$41:$AP$50</c:f>
              <c:numCache>
                <c:formatCode>General</c:formatCode>
                <c:ptCount val="10"/>
              </c:numCache>
            </c:numRef>
          </c:val>
          <c:extLst>
            <c:ext xmlns:c16="http://schemas.microsoft.com/office/drawing/2014/chart" uri="{C3380CC4-5D6E-409C-BE32-E72D297353CC}">
              <c16:uniqueId val="{00000000-9B36-4F92-BE6E-EE10197F2815}"/>
            </c:ext>
          </c:extLst>
        </c:ser>
        <c:ser>
          <c:idx val="1"/>
          <c:order val="1"/>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'Thông tin dịch tễ'!$AO$41:$AO$50</c:f>
              <c:strCache>
                <c:ptCount val="10"/>
                <c:pt idx="0">
                  <c:v>Hà Nam</c:v>
                </c:pt>
                <c:pt idx="1">
                  <c:v>Hải Dương</c:v>
                </c:pt>
                <c:pt idx="2">
                  <c:v>Điện Biên</c:v>
                </c:pt>
                <c:pt idx="3">
                  <c:v>Vĩnh Phúc</c:v>
                </c:pt>
                <c:pt idx="4">
                  <c:v>Lạng Sơn</c:v>
                </c:pt>
                <c:pt idx="5">
                  <c:v>Đà Nẵng</c:v>
                </c:pt>
                <c:pt idx="6">
                  <c:v>Hà Nội</c:v>
                </c:pt>
                <c:pt idx="7">
                  <c:v>Tp. Hồ Chí Minh</c:v>
                </c:pt>
                <c:pt idx="8">
                  <c:v>Bắc Ninh</c:v>
                </c:pt>
                <c:pt idx="9">
                  <c:v>Bắc Giang</c:v>
                </c:pt>
              </c:strCache>
            </c:strRef>
          </c:cat>
          <c:val>
            <c:numRef>
              <c:f>'Thông tin dịch tễ'!$AQ$41:$AQ$50</c:f>
              <c:numCache>
                <c:formatCode>General</c:formatCode>
                <c:ptCount val="10"/>
                <c:pt idx="0">
                  <c:v>47</c:v>
                </c:pt>
                <c:pt idx="1">
                  <c:v>50</c:v>
                </c:pt>
                <c:pt idx="2">
                  <c:v>58</c:v>
                </c:pt>
                <c:pt idx="3">
                  <c:v>92</c:v>
                </c:pt>
                <c:pt idx="4">
                  <c:v>93</c:v>
                </c:pt>
                <c:pt idx="5">
                  <c:v>158</c:v>
                </c:pt>
                <c:pt idx="6">
                  <c:v>439</c:v>
                </c:pt>
                <c:pt idx="7">
                  <c:v>447</c:v>
                </c:pt>
                <c:pt idx="8">
                  <c:v>1132</c:v>
                </c:pt>
                <c:pt idx="9">
                  <c:v>3288</c:v>
                </c:pt>
              </c:numCache>
            </c:numRef>
          </c:val>
          <c:extLst>
            <c:ext xmlns:c16="http://schemas.microsoft.com/office/drawing/2014/chart" uri="{C3380CC4-5D6E-409C-BE32-E72D297353CC}">
              <c16:uniqueId val="{00000001-9B36-4F92-BE6E-EE10197F2815}"/>
            </c:ext>
          </c:extLst>
        </c:ser>
        <c:dLbls>
          <c:showLegendKey val="0"/>
          <c:showVal val="0"/>
          <c:showCatName val="0"/>
          <c:showSerName val="0"/>
          <c:showPercent val="0"/>
          <c:showBubbleSize val="0"/>
        </c:dLbls>
        <c:gapWidth val="150"/>
        <c:axId val="67305472"/>
        <c:axId val="64475136"/>
      </c:barChart>
      <c:catAx>
        <c:axId val="67305472"/>
        <c:scaling>
          <c:orientation val="minMax"/>
        </c:scaling>
        <c:delete val="0"/>
        <c:axPos val="l"/>
        <c:numFmt formatCode="General" sourceLinked="1"/>
        <c:majorTickMark val="out"/>
        <c:minorTickMark val="none"/>
        <c:tickLblPos val="nextTo"/>
        <c:crossAx val="64475136"/>
        <c:crosses val="autoZero"/>
        <c:auto val="1"/>
        <c:lblAlgn val="ctr"/>
        <c:lblOffset val="100"/>
        <c:noMultiLvlLbl val="0"/>
      </c:catAx>
      <c:valAx>
        <c:axId val="64475136"/>
        <c:scaling>
          <c:orientation val="minMax"/>
        </c:scaling>
        <c:delete val="0"/>
        <c:axPos val="b"/>
        <c:majorGridlines/>
        <c:numFmt formatCode="General" sourceLinked="1"/>
        <c:majorTickMark val="out"/>
        <c:minorTickMark val="none"/>
        <c:tickLblPos val="nextTo"/>
        <c:crossAx val="67305472"/>
        <c:crosses val="autoZero"/>
        <c:crossBetween val="between"/>
      </c:valAx>
    </c:plotArea>
    <c:plotVisOnly val="1"/>
    <c:dispBlanksAs val="gap"/>
    <c:showDLblsOverMax val="0"/>
  </c:chart>
  <c:txPr>
    <a:bodyPr/>
    <a:lstStyle/>
    <a:p>
      <a:pPr>
        <a:defRPr sz="1400">
          <a:solidFill>
            <a:schemeClr val="tx1"/>
          </a:solidFill>
          <a:latin typeface="Times New Roman" pitchFamily="18" charset="0"/>
          <a:cs typeface="Times New Roman" pitchFamily="18" charset="0"/>
        </a:defRPr>
      </a:pPr>
      <a:endParaRPr lang="en-US"/>
    </a:p>
  </c:txPr>
  <c:printSettings>
    <c:headerFooter/>
    <c:pageMargins b="0.75000000000000844" l="0.70000000000000062" r="0.70000000000000062" t="0.75000000000000844"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190498</xdr:colOff>
      <xdr:row>3</xdr:row>
      <xdr:rowOff>47625</xdr:rowOff>
    </xdr:from>
    <xdr:to>
      <xdr:col>37</xdr:col>
      <xdr:colOff>9525</xdr:colOff>
      <xdr:row>20</xdr:row>
      <xdr:rowOff>158182</xdr:rowOff>
    </xdr:to>
    <xdr:graphicFrame macro="">
      <xdr:nvGraphicFramePr>
        <xdr:cNvPr id="5" name="Chart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85723</xdr:colOff>
      <xdr:row>23</xdr:row>
      <xdr:rowOff>142875</xdr:rowOff>
    </xdr:from>
    <xdr:to>
      <xdr:col>36</xdr:col>
      <xdr:colOff>304799</xdr:colOff>
      <xdr:row>40</xdr:row>
      <xdr:rowOff>142875</xdr:rowOff>
    </xdr:to>
    <xdr:graphicFrame macro="">
      <xdr:nvGraphicFramePr>
        <xdr:cNvPr id="12" name="Chart 11">
          <a:extLst>
            <a:ext uri="{FF2B5EF4-FFF2-40B4-BE49-F238E27FC236}">
              <a16:creationId xmlns:a16="http://schemas.microsoft.com/office/drawing/2014/main" id="{00000000-0008-0000-04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0.0084</cdr:x>
      <cdr:y>0.09525</cdr:y>
    </cdr:from>
    <cdr:to>
      <cdr:x>0.14622</cdr:x>
      <cdr:y>0.17414</cdr:y>
    </cdr:to>
    <cdr:sp macro="" textlink="">
      <cdr:nvSpPr>
        <cdr:cNvPr id="3" name="Rectangle 2"/>
        <cdr:cNvSpPr/>
      </cdr:nvSpPr>
      <cdr:spPr>
        <a:xfrm xmlns:a="http://schemas.openxmlformats.org/drawingml/2006/main">
          <a:off x="43391" y="334430"/>
          <a:ext cx="711502" cy="276981"/>
        </a:xfrm>
        <a:prstGeom xmlns:a="http://schemas.openxmlformats.org/drawingml/2006/main" prst="rect">
          <a:avLst/>
        </a:prstGeom>
        <a:ln xmlns:a="http://schemas.openxmlformats.org/drawingml/2006/main">
          <a:solidFill>
            <a:schemeClr val="bg1"/>
          </a:solidFill>
        </a:ln>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vertOverflow="clip"/>
        <a:lstStyle xmlns:a="http://schemas.openxmlformats.org/drawingml/2006/main"/>
        <a:p xmlns:a="http://schemas.openxmlformats.org/drawingml/2006/main">
          <a:r>
            <a:rPr lang="en-US" sz="1200">
              <a:latin typeface="Times New Roman" panose="02020603050405020304" pitchFamily="18" charset="0"/>
              <a:cs typeface="Times New Roman" panose="02020603050405020304" pitchFamily="18" charset="0"/>
            </a:rPr>
            <a:t>Số</a:t>
          </a:r>
          <a:r>
            <a:rPr lang="en-US" sz="1200" baseline="0">
              <a:latin typeface="Times New Roman" panose="02020603050405020304" pitchFamily="18" charset="0"/>
              <a:cs typeface="Times New Roman" panose="02020603050405020304" pitchFamily="18" charset="0"/>
            </a:rPr>
            <a:t> mắc</a:t>
          </a:r>
          <a:endParaRPr lang="en-US" sz="1200">
            <a:latin typeface="Times New Roman" panose="02020603050405020304" pitchFamily="18" charset="0"/>
            <a:cs typeface="Times New Roman" panose="02020603050405020304" pitchFamily="18" charset="0"/>
          </a:endParaRPr>
        </a:p>
      </cdr:txBody>
    </cdr:sp>
  </cdr:relSizeAnchor>
  <cdr:relSizeAnchor xmlns:cdr="http://schemas.openxmlformats.org/drawingml/2006/chartDrawing">
    <cdr:from>
      <cdr:x>0.77249</cdr:x>
      <cdr:y>0.89797</cdr:y>
    </cdr:from>
    <cdr:to>
      <cdr:x>0.97601</cdr:x>
      <cdr:y>0.9639</cdr:y>
    </cdr:to>
    <cdr:sp macro="" textlink="">
      <cdr:nvSpPr>
        <cdr:cNvPr id="6" name="Rectangle 5"/>
        <cdr:cNvSpPr/>
      </cdr:nvSpPr>
      <cdr:spPr>
        <a:xfrm xmlns:a="http://schemas.openxmlformats.org/drawingml/2006/main">
          <a:off x="3988043" y="3152767"/>
          <a:ext cx="1050682" cy="231479"/>
        </a:xfrm>
        <a:prstGeom xmlns:a="http://schemas.openxmlformats.org/drawingml/2006/main" prst="rect">
          <a:avLst/>
        </a:prstGeom>
        <a:ln xmlns:a="http://schemas.openxmlformats.org/drawingml/2006/main">
          <a:solidFill>
            <a:schemeClr val="bg1"/>
          </a:solidFill>
        </a:ln>
      </cdr:spPr>
      <cdr:style>
        <a:lnRef xmlns:a="http://schemas.openxmlformats.org/drawingml/2006/main" idx="2">
          <a:schemeClr val="accent3"/>
        </a:lnRef>
        <a:fillRef xmlns:a="http://schemas.openxmlformats.org/drawingml/2006/main" idx="1">
          <a:schemeClr val="lt1"/>
        </a:fillRef>
        <a:effectRef xmlns:a="http://schemas.openxmlformats.org/drawingml/2006/main" idx="0">
          <a:schemeClr val="accent3"/>
        </a:effectRef>
        <a:fontRef xmlns:a="http://schemas.openxmlformats.org/drawingml/2006/main" idx="minor">
          <a:schemeClr val="dk1"/>
        </a:fontRef>
      </cdr:style>
      <cdr:txBody>
        <a:bodyPr xmlns:a="http://schemas.openxmlformats.org/drawingml/2006/main" rot="0" spcFirstLastPara="0" vert="horz" wrap="square" lIns="91440" tIns="45720" rIns="91440" bIns="45720" numCol="1" spcCol="0" rtlCol="0" fromWordArt="0" anchor="t" anchorCtr="0" forceAA="0" compatLnSpc="1">
          <a:prstTxWarp prst="textNoShape">
            <a:avLst/>
          </a:prstTxWarp>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l"/>
          <a:r>
            <a:rPr lang="en-US" sz="1200">
              <a:latin typeface="Times New Roman" panose="02020603050405020304" pitchFamily="18" charset="0"/>
              <a:cs typeface="Times New Roman" panose="02020603050405020304" pitchFamily="18" charset="0"/>
            </a:rPr>
            <a:t>Theo ngày</a:t>
          </a:r>
        </a:p>
      </cdr:txBody>
    </cdr:sp>
  </cdr:relSizeAnchor>
</c:userShapes>
</file>

<file path=xl/drawings/drawing3.xml><?xml version="1.0" encoding="utf-8"?>
<c:userShapes xmlns:c="http://schemas.openxmlformats.org/drawingml/2006/chart">
  <cdr:relSizeAnchor xmlns:cdr="http://schemas.openxmlformats.org/drawingml/2006/chartDrawing">
    <cdr:from>
      <cdr:x>0</cdr:x>
      <cdr:y>0</cdr:y>
    </cdr:from>
    <cdr:to>
      <cdr:x>0.99807</cdr:x>
      <cdr:y>0.12801</cdr:y>
    </cdr:to>
    <cdr:pic>
      <cdr:nvPicPr>
        <cdr:cNvPr id="4" name="chart">
          <a:extLst xmlns:a="http://schemas.openxmlformats.org/drawingml/2006/main">
            <a:ext uri="{FF2B5EF4-FFF2-40B4-BE49-F238E27FC236}">
              <a16:creationId xmlns:a16="http://schemas.microsoft.com/office/drawing/2014/main" id="{45095B5D-730D-4041-B7C7-84E4866991EA}"/>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4924426" cy="420660"/>
        </a:xfrm>
        <a:prstGeom xmlns:a="http://schemas.openxmlformats.org/drawingml/2006/main" prst="rect">
          <a:avLst/>
        </a:prstGeom>
      </cdr:spPr>
    </cdr:pic>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4"/>
  <sheetViews>
    <sheetView workbookViewId="0">
      <selection activeCell="I9" sqref="I9"/>
    </sheetView>
  </sheetViews>
  <sheetFormatPr defaultColWidth="9.140625" defaultRowHeight="15" x14ac:dyDescent="0.2"/>
  <cols>
    <col min="1" max="1" width="5.7109375" style="1" customWidth="1"/>
    <col min="2" max="2" width="61.5703125" style="1" customWidth="1"/>
    <col min="3" max="3" width="19.42578125" style="1" customWidth="1"/>
    <col min="4" max="4" width="9.140625" style="1"/>
    <col min="5" max="5" width="5.28515625" style="1" customWidth="1"/>
    <col min="6" max="6" width="7.5703125" style="1" customWidth="1"/>
    <col min="7" max="7" width="5.85546875" style="1" customWidth="1"/>
    <col min="8" max="8" width="11" style="1" customWidth="1"/>
    <col min="9" max="9" width="5.28515625" style="1" customWidth="1"/>
    <col min="10" max="10" width="11" style="1" customWidth="1"/>
    <col min="11" max="11" width="5.85546875" style="1" customWidth="1"/>
    <col min="12" max="12" width="7.5703125" style="1" customWidth="1"/>
    <col min="13" max="13" width="5.28515625" style="1" customWidth="1"/>
    <col min="14" max="14" width="8.140625" style="1" customWidth="1"/>
    <col min="15" max="15" width="6.140625" style="1" customWidth="1"/>
    <col min="16" max="16" width="7.42578125" style="1" customWidth="1"/>
    <col min="17" max="16384" width="9.140625" style="1"/>
  </cols>
  <sheetData>
    <row r="1" spans="1:16" ht="39" customHeight="1" x14ac:dyDescent="0.2">
      <c r="A1" s="222" t="s">
        <v>96</v>
      </c>
      <c r="B1" s="223"/>
      <c r="C1" s="223"/>
      <c r="D1" s="224"/>
      <c r="F1" s="225" t="s">
        <v>97</v>
      </c>
      <c r="G1" s="225"/>
      <c r="H1" s="225"/>
      <c r="I1" s="225"/>
      <c r="J1" s="225"/>
      <c r="K1" s="225"/>
      <c r="L1" s="225"/>
      <c r="M1" s="225"/>
      <c r="N1" s="225"/>
      <c r="O1" s="225"/>
      <c r="P1" s="225"/>
    </row>
    <row r="2" spans="1:16" ht="24.75" customHeight="1" x14ac:dyDescent="0.2">
      <c r="A2" s="24" t="s">
        <v>29</v>
      </c>
      <c r="B2" s="24" t="s">
        <v>0</v>
      </c>
      <c r="C2" s="25" t="s">
        <v>53</v>
      </c>
      <c r="D2" s="24" t="s">
        <v>61</v>
      </c>
      <c r="E2" s="26"/>
      <c r="F2" s="4"/>
      <c r="G2" s="220" t="s">
        <v>68</v>
      </c>
      <c r="H2" s="221"/>
      <c r="I2" s="219" t="s">
        <v>39</v>
      </c>
      <c r="J2" s="219"/>
      <c r="K2" s="219" t="s">
        <v>38</v>
      </c>
      <c r="L2" s="219"/>
      <c r="M2" s="220" t="s">
        <v>75</v>
      </c>
      <c r="N2" s="221"/>
      <c r="O2" s="219" t="s">
        <v>63</v>
      </c>
      <c r="P2" s="219"/>
    </row>
    <row r="3" spans="1:16" ht="24" customHeight="1" x14ac:dyDescent="0.2">
      <c r="A3" s="24" t="s">
        <v>55</v>
      </c>
      <c r="B3" s="27" t="s">
        <v>56</v>
      </c>
      <c r="C3" s="28"/>
      <c r="D3" s="17"/>
      <c r="E3" s="29"/>
      <c r="F3" s="5"/>
      <c r="G3" s="11" t="s">
        <v>71</v>
      </c>
      <c r="H3" s="6" t="s">
        <v>61</v>
      </c>
      <c r="I3" s="11" t="s">
        <v>71</v>
      </c>
      <c r="J3" s="6" t="s">
        <v>61</v>
      </c>
      <c r="K3" s="11" t="s">
        <v>71</v>
      </c>
      <c r="L3" s="6" t="s">
        <v>61</v>
      </c>
      <c r="M3" s="11" t="s">
        <v>71</v>
      </c>
      <c r="N3" s="6" t="s">
        <v>61</v>
      </c>
      <c r="O3" s="11" t="s">
        <v>71</v>
      </c>
      <c r="P3" s="6" t="s">
        <v>71</v>
      </c>
    </row>
    <row r="4" spans="1:16" ht="24" customHeight="1" x14ac:dyDescent="0.2">
      <c r="A4" s="24"/>
      <c r="B4" s="27"/>
      <c r="C4" s="28"/>
      <c r="D4" s="17"/>
      <c r="E4" s="29"/>
      <c r="F4" s="5" t="s">
        <v>92</v>
      </c>
      <c r="G4" s="11">
        <f>SUM(G5:G14)</f>
        <v>175</v>
      </c>
      <c r="H4" s="11"/>
      <c r="I4" s="11">
        <f t="shared" ref="I4:O4" si="0">SUM(I5:I14)</f>
        <v>22</v>
      </c>
      <c r="J4" s="11"/>
      <c r="K4" s="11">
        <f t="shared" si="0"/>
        <v>1</v>
      </c>
      <c r="L4" s="11"/>
      <c r="M4" s="11">
        <f t="shared" si="0"/>
        <v>3</v>
      </c>
      <c r="N4" s="11"/>
      <c r="O4" s="11">
        <f t="shared" si="0"/>
        <v>2</v>
      </c>
      <c r="P4" s="11"/>
    </row>
    <row r="5" spans="1:16" ht="23.25" customHeight="1" x14ac:dyDescent="0.2">
      <c r="A5" s="30">
        <v>1</v>
      </c>
      <c r="B5" s="31" t="s">
        <v>1</v>
      </c>
      <c r="C5" s="14">
        <v>44213</v>
      </c>
      <c r="D5" s="17"/>
      <c r="E5" s="29"/>
      <c r="F5" s="7" t="s">
        <v>73</v>
      </c>
      <c r="G5" s="13">
        <v>1</v>
      </c>
      <c r="H5" s="4">
        <v>1552</v>
      </c>
      <c r="I5" s="13">
        <v>1</v>
      </c>
      <c r="J5" s="4">
        <v>1553</v>
      </c>
      <c r="K5" s="13"/>
      <c r="L5" s="4"/>
      <c r="M5" s="13"/>
      <c r="N5" s="4"/>
      <c r="O5" s="13"/>
      <c r="P5" s="4"/>
    </row>
    <row r="6" spans="1:16" ht="25.5" customHeight="1" x14ac:dyDescent="0.2">
      <c r="A6" s="30">
        <v>2</v>
      </c>
      <c r="B6" s="31" t="s">
        <v>2</v>
      </c>
      <c r="C6" s="15" t="s">
        <v>12</v>
      </c>
      <c r="D6" s="17"/>
      <c r="E6" s="29"/>
      <c r="F6" s="7" t="s">
        <v>72</v>
      </c>
      <c r="G6" s="12">
        <v>72</v>
      </c>
      <c r="H6" s="8" t="s">
        <v>76</v>
      </c>
      <c r="I6" s="12">
        <v>10</v>
      </c>
      <c r="J6" s="8" t="s">
        <v>74</v>
      </c>
      <c r="K6" s="12"/>
      <c r="L6" s="8"/>
      <c r="M6" s="12"/>
      <c r="N6" s="8"/>
      <c r="O6" s="12">
        <v>1</v>
      </c>
      <c r="P6" s="8">
        <v>1565</v>
      </c>
    </row>
    <row r="7" spans="1:16" ht="24.75" customHeight="1" x14ac:dyDescent="0.2">
      <c r="A7" s="30">
        <v>3</v>
      </c>
      <c r="B7" s="31" t="s">
        <v>4</v>
      </c>
      <c r="C7" s="15" t="s">
        <v>3</v>
      </c>
      <c r="D7" s="17"/>
      <c r="E7" s="29"/>
      <c r="F7" s="9" t="s">
        <v>70</v>
      </c>
      <c r="G7" s="13">
        <v>52</v>
      </c>
      <c r="H7" s="10" t="s">
        <v>77</v>
      </c>
      <c r="I7" s="13">
        <v>5</v>
      </c>
      <c r="J7" s="8" t="s">
        <v>82</v>
      </c>
      <c r="K7" s="13">
        <v>1</v>
      </c>
      <c r="L7" s="4">
        <v>1561</v>
      </c>
      <c r="M7" s="13">
        <v>2</v>
      </c>
      <c r="N7" s="18" t="s">
        <v>83</v>
      </c>
      <c r="O7" s="13">
        <v>1</v>
      </c>
      <c r="P7" s="8" t="s">
        <v>79</v>
      </c>
    </row>
    <row r="8" spans="1:16" ht="20.25" customHeight="1" x14ac:dyDescent="0.2">
      <c r="A8" s="30">
        <v>4</v>
      </c>
      <c r="B8" s="31" t="s">
        <v>5</v>
      </c>
      <c r="C8" s="16">
        <v>44220</v>
      </c>
      <c r="D8" s="17"/>
      <c r="E8" s="29"/>
      <c r="F8" s="7" t="s">
        <v>91</v>
      </c>
      <c r="G8" s="13">
        <v>32</v>
      </c>
      <c r="H8" s="4"/>
      <c r="I8" s="13">
        <v>2</v>
      </c>
      <c r="J8" s="4" t="s">
        <v>93</v>
      </c>
      <c r="K8" s="13"/>
      <c r="L8" s="4"/>
      <c r="M8" s="13">
        <v>1</v>
      </c>
      <c r="N8" s="4"/>
      <c r="O8" s="13"/>
      <c r="P8" s="4"/>
    </row>
    <row r="9" spans="1:16" ht="20.25" customHeight="1" x14ac:dyDescent="0.2">
      <c r="A9" s="30">
        <v>5</v>
      </c>
      <c r="B9" s="31" t="s">
        <v>8</v>
      </c>
      <c r="C9" s="15" t="s">
        <v>6</v>
      </c>
      <c r="D9" s="17"/>
      <c r="E9" s="29"/>
      <c r="F9" s="9" t="s">
        <v>104</v>
      </c>
      <c r="G9" s="52">
        <v>18</v>
      </c>
      <c r="H9" s="51"/>
      <c r="I9" s="52">
        <v>4</v>
      </c>
      <c r="J9" s="51"/>
      <c r="K9" s="52"/>
      <c r="L9" s="51"/>
      <c r="M9" s="52"/>
      <c r="N9" s="51"/>
      <c r="O9" s="52"/>
      <c r="P9" s="51"/>
    </row>
    <row r="10" spans="1:16" ht="20.25" customHeight="1" x14ac:dyDescent="0.2">
      <c r="A10" s="30">
        <v>6</v>
      </c>
      <c r="B10" s="31" t="s">
        <v>9</v>
      </c>
      <c r="C10" s="15" t="s">
        <v>54</v>
      </c>
      <c r="D10" s="17"/>
      <c r="E10" s="29"/>
      <c r="F10" s="50"/>
      <c r="G10" s="49"/>
      <c r="H10" s="49"/>
      <c r="I10" s="49"/>
      <c r="J10" s="49"/>
      <c r="K10" s="49"/>
      <c r="L10" s="49"/>
      <c r="M10" s="49"/>
      <c r="N10" s="49"/>
      <c r="O10" s="49"/>
      <c r="P10" s="49"/>
    </row>
    <row r="11" spans="1:16" ht="20.25" customHeight="1" x14ac:dyDescent="0.2">
      <c r="A11" s="30">
        <v>7</v>
      </c>
      <c r="B11" s="31" t="s">
        <v>13</v>
      </c>
      <c r="C11" s="15" t="s">
        <v>10</v>
      </c>
      <c r="D11" s="17"/>
      <c r="E11" s="29"/>
      <c r="F11" s="50"/>
      <c r="G11" s="49"/>
      <c r="H11" s="49"/>
      <c r="I11" s="49"/>
      <c r="J11" s="49"/>
      <c r="K11" s="49"/>
      <c r="L11" s="49"/>
      <c r="M11" s="49"/>
      <c r="N11" s="49"/>
      <c r="O11" s="49"/>
      <c r="P11" s="49"/>
    </row>
    <row r="12" spans="1:16" ht="20.25" customHeight="1" x14ac:dyDescent="0.2">
      <c r="A12" s="30">
        <v>8</v>
      </c>
      <c r="B12" s="31" t="s">
        <v>14</v>
      </c>
      <c r="C12" s="15" t="s">
        <v>11</v>
      </c>
      <c r="D12" s="17"/>
      <c r="E12" s="29"/>
      <c r="F12" s="50"/>
      <c r="G12" s="49"/>
      <c r="H12" s="49"/>
      <c r="I12" s="49"/>
      <c r="J12" s="49"/>
      <c r="K12" s="49"/>
      <c r="L12" s="49"/>
      <c r="M12" s="49"/>
      <c r="N12" s="49"/>
      <c r="O12" s="49"/>
      <c r="P12" s="49"/>
    </row>
    <row r="13" spans="1:16" ht="20.25" customHeight="1" x14ac:dyDescent="0.2">
      <c r="A13" s="30">
        <v>9</v>
      </c>
      <c r="B13" s="31" t="s">
        <v>15</v>
      </c>
      <c r="C13" s="15" t="s">
        <v>12</v>
      </c>
      <c r="D13" s="17"/>
      <c r="E13" s="29"/>
      <c r="F13" s="50"/>
      <c r="G13" s="49"/>
      <c r="H13" s="49"/>
      <c r="I13" s="49"/>
      <c r="J13" s="49"/>
      <c r="K13" s="49"/>
      <c r="L13" s="49"/>
      <c r="M13" s="49"/>
      <c r="N13" s="49"/>
      <c r="O13" s="49"/>
      <c r="P13" s="49"/>
    </row>
    <row r="14" spans="1:16" ht="20.25" customHeight="1" x14ac:dyDescent="0.2">
      <c r="A14" s="30">
        <v>10</v>
      </c>
      <c r="B14" s="31" t="s">
        <v>17</v>
      </c>
      <c r="C14" s="15" t="s">
        <v>16</v>
      </c>
      <c r="D14" s="17"/>
      <c r="E14" s="29"/>
      <c r="F14" s="50"/>
      <c r="G14" s="49"/>
      <c r="H14" s="49"/>
      <c r="I14" s="49"/>
      <c r="J14" s="49"/>
      <c r="K14" s="49"/>
      <c r="L14" s="49"/>
      <c r="M14" s="49"/>
      <c r="N14" s="49"/>
      <c r="O14" s="49"/>
      <c r="P14" s="49"/>
    </row>
    <row r="15" spans="1:16" ht="20.25" customHeight="1" x14ac:dyDescent="0.2">
      <c r="A15" s="30">
        <v>11</v>
      </c>
      <c r="B15" s="31" t="s">
        <v>18</v>
      </c>
      <c r="C15" s="15" t="s">
        <v>3</v>
      </c>
      <c r="D15" s="17"/>
      <c r="E15" s="29"/>
      <c r="F15" s="50"/>
      <c r="G15" s="49"/>
      <c r="H15" s="49"/>
      <c r="I15" s="49"/>
      <c r="J15" s="49"/>
      <c r="K15" s="49"/>
      <c r="L15" s="49"/>
      <c r="M15" s="49"/>
      <c r="N15" s="49"/>
      <c r="O15" s="49"/>
      <c r="P15" s="49"/>
    </row>
    <row r="16" spans="1:16" ht="20.25" customHeight="1" x14ac:dyDescent="0.2">
      <c r="A16" s="30">
        <v>12</v>
      </c>
      <c r="B16" s="31" t="s">
        <v>19</v>
      </c>
      <c r="C16" s="15" t="s">
        <v>20</v>
      </c>
      <c r="D16" s="17"/>
      <c r="E16" s="29"/>
      <c r="F16" s="50"/>
      <c r="G16" s="49"/>
      <c r="H16" s="49"/>
      <c r="I16" s="49"/>
      <c r="J16" s="49"/>
      <c r="K16" s="49"/>
      <c r="L16" s="49"/>
      <c r="M16" s="49"/>
      <c r="N16" s="49"/>
      <c r="O16" s="49"/>
      <c r="P16" s="49"/>
    </row>
    <row r="17" spans="1:16" ht="30" customHeight="1" x14ac:dyDescent="0.2">
      <c r="A17" s="30">
        <v>13</v>
      </c>
      <c r="B17" s="31" t="s">
        <v>21</v>
      </c>
      <c r="C17" s="15" t="s">
        <v>20</v>
      </c>
      <c r="D17" s="17"/>
      <c r="E17" s="29"/>
      <c r="F17" s="50"/>
      <c r="G17" s="49"/>
      <c r="H17" s="49"/>
      <c r="I17" s="49"/>
      <c r="J17" s="49"/>
      <c r="K17" s="49"/>
      <c r="L17" s="49"/>
      <c r="M17" s="49"/>
      <c r="N17" s="49"/>
      <c r="O17" s="49"/>
      <c r="P17" s="49"/>
    </row>
    <row r="18" spans="1:16" ht="20.25" customHeight="1" x14ac:dyDescent="0.2">
      <c r="A18" s="30">
        <v>14</v>
      </c>
      <c r="B18" s="31" t="s">
        <v>23</v>
      </c>
      <c r="C18" s="15" t="s">
        <v>22</v>
      </c>
      <c r="D18" s="17"/>
      <c r="E18" s="29"/>
      <c r="F18" s="50"/>
      <c r="G18" s="49"/>
      <c r="H18" s="49"/>
      <c r="I18" s="49"/>
      <c r="J18" s="49"/>
      <c r="K18" s="49"/>
      <c r="L18" s="49"/>
      <c r="M18" s="49"/>
      <c r="N18" s="49"/>
      <c r="O18" s="49"/>
      <c r="P18" s="49"/>
    </row>
    <row r="19" spans="1:16" ht="20.25" customHeight="1" x14ac:dyDescent="0.2">
      <c r="A19" s="30">
        <v>15</v>
      </c>
      <c r="B19" s="31" t="s">
        <v>24</v>
      </c>
      <c r="C19" s="15" t="s">
        <v>7</v>
      </c>
      <c r="D19" s="17"/>
      <c r="E19" s="29"/>
      <c r="F19" s="50"/>
      <c r="G19" s="49"/>
      <c r="H19" s="49"/>
      <c r="I19" s="49"/>
      <c r="J19" s="49"/>
      <c r="K19" s="49"/>
      <c r="L19" s="49"/>
      <c r="M19" s="49"/>
      <c r="N19" s="49"/>
      <c r="O19" s="49"/>
      <c r="P19" s="49"/>
    </row>
    <row r="20" spans="1:16" ht="20.25" customHeight="1" x14ac:dyDescent="0.2">
      <c r="A20" s="30">
        <v>16</v>
      </c>
      <c r="B20" s="31" t="s">
        <v>26</v>
      </c>
      <c r="C20" s="15" t="s">
        <v>25</v>
      </c>
      <c r="D20" s="17"/>
      <c r="E20" s="29"/>
      <c r="F20" s="29"/>
    </row>
    <row r="21" spans="1:16" ht="20.25" customHeight="1" x14ac:dyDescent="0.2">
      <c r="A21" s="30">
        <v>17</v>
      </c>
      <c r="B21" s="31" t="s">
        <v>28</v>
      </c>
      <c r="C21" s="15" t="s">
        <v>27</v>
      </c>
      <c r="D21" s="17"/>
      <c r="E21" s="29"/>
      <c r="F21" s="29"/>
    </row>
    <row r="22" spans="1:16" ht="20.25" customHeight="1" x14ac:dyDescent="0.2">
      <c r="A22" s="30">
        <v>18</v>
      </c>
      <c r="B22" s="31" t="s">
        <v>31</v>
      </c>
      <c r="C22" s="15" t="s">
        <v>30</v>
      </c>
      <c r="D22" s="17"/>
      <c r="E22" s="29"/>
      <c r="F22" s="29"/>
    </row>
    <row r="23" spans="1:16" ht="32.25" customHeight="1" x14ac:dyDescent="0.2">
      <c r="A23" s="30">
        <v>19</v>
      </c>
      <c r="B23" s="31" t="s">
        <v>33</v>
      </c>
      <c r="C23" s="15" t="s">
        <v>30</v>
      </c>
      <c r="D23" s="17"/>
      <c r="E23" s="29"/>
      <c r="F23" s="29"/>
    </row>
    <row r="24" spans="1:16" ht="20.25" customHeight="1" x14ac:dyDescent="0.2">
      <c r="A24" s="30">
        <v>20</v>
      </c>
      <c r="B24" s="31" t="s">
        <v>34</v>
      </c>
      <c r="C24" s="15" t="s">
        <v>30</v>
      </c>
      <c r="D24" s="17"/>
      <c r="E24" s="29"/>
      <c r="F24" s="29"/>
    </row>
    <row r="25" spans="1:16" ht="20.25" customHeight="1" x14ac:dyDescent="0.2">
      <c r="A25" s="30">
        <v>21</v>
      </c>
      <c r="B25" s="31" t="s">
        <v>35</v>
      </c>
      <c r="C25" s="15" t="s">
        <v>32</v>
      </c>
      <c r="D25" s="17"/>
      <c r="E25" s="29"/>
      <c r="F25" s="29"/>
    </row>
    <row r="26" spans="1:16" ht="20.25" customHeight="1" x14ac:dyDescent="0.2">
      <c r="A26" s="30">
        <v>22</v>
      </c>
      <c r="B26" s="31" t="s">
        <v>36</v>
      </c>
      <c r="C26" s="15" t="s">
        <v>32</v>
      </c>
      <c r="D26" s="17"/>
      <c r="E26" s="29"/>
      <c r="F26" s="29"/>
    </row>
    <row r="27" spans="1:16" ht="20.25" customHeight="1" x14ac:dyDescent="0.2">
      <c r="A27" s="30">
        <v>23</v>
      </c>
      <c r="B27" s="31" t="s">
        <v>37</v>
      </c>
      <c r="C27" s="15" t="s">
        <v>32</v>
      </c>
      <c r="D27" s="17"/>
      <c r="E27" s="29"/>
      <c r="F27" s="29"/>
    </row>
    <row r="28" spans="1:16" ht="20.25" customHeight="1" x14ac:dyDescent="0.2">
      <c r="A28" s="24" t="s">
        <v>57</v>
      </c>
      <c r="B28" s="32" t="s">
        <v>38</v>
      </c>
      <c r="C28" s="15"/>
      <c r="D28" s="17"/>
      <c r="E28" s="29"/>
      <c r="F28" s="29"/>
    </row>
    <row r="29" spans="1:16" ht="20.25" customHeight="1" x14ac:dyDescent="0.2">
      <c r="A29" s="30">
        <v>24</v>
      </c>
      <c r="B29" s="31" t="s">
        <v>41</v>
      </c>
      <c r="C29" s="15" t="s">
        <v>40</v>
      </c>
      <c r="D29" s="17"/>
      <c r="E29" s="29"/>
      <c r="F29" s="29"/>
    </row>
    <row r="30" spans="1:16" ht="20.25" customHeight="1" x14ac:dyDescent="0.2">
      <c r="A30" s="24" t="s">
        <v>58</v>
      </c>
      <c r="B30" s="33" t="s">
        <v>39</v>
      </c>
      <c r="C30" s="15"/>
      <c r="D30" s="17"/>
      <c r="E30" s="29"/>
      <c r="F30" s="29"/>
    </row>
    <row r="31" spans="1:16" ht="29.25" customHeight="1" x14ac:dyDescent="0.2">
      <c r="A31" s="30">
        <v>25</v>
      </c>
      <c r="B31" s="31" t="s">
        <v>43</v>
      </c>
      <c r="C31" s="3" t="s">
        <v>42</v>
      </c>
      <c r="D31" s="17"/>
      <c r="E31" s="29"/>
      <c r="F31" s="29"/>
    </row>
    <row r="32" spans="1:16" ht="39" customHeight="1" x14ac:dyDescent="0.2">
      <c r="A32" s="30">
        <v>26</v>
      </c>
      <c r="B32" s="31" t="s">
        <v>45</v>
      </c>
      <c r="C32" s="15" t="s">
        <v>11</v>
      </c>
      <c r="D32" s="17"/>
      <c r="E32" s="29"/>
      <c r="F32" s="29"/>
    </row>
    <row r="33" spans="1:6" ht="34.5" customHeight="1" x14ac:dyDescent="0.2">
      <c r="A33" s="30">
        <v>27</v>
      </c>
      <c r="B33" s="31" t="s">
        <v>46</v>
      </c>
      <c r="C33" s="15" t="s">
        <v>11</v>
      </c>
      <c r="D33" s="17"/>
      <c r="E33" s="29"/>
      <c r="F33" s="29"/>
    </row>
    <row r="34" spans="1:6" ht="20.25" customHeight="1" x14ac:dyDescent="0.2">
      <c r="A34" s="30">
        <v>28</v>
      </c>
      <c r="B34" s="31" t="s">
        <v>48</v>
      </c>
      <c r="C34" s="15" t="s">
        <v>7</v>
      </c>
      <c r="D34" s="17"/>
      <c r="E34" s="29"/>
      <c r="F34" s="29"/>
    </row>
    <row r="35" spans="1:6" ht="39" customHeight="1" x14ac:dyDescent="0.2">
      <c r="A35" s="30">
        <v>29</v>
      </c>
      <c r="B35" s="31" t="s">
        <v>47</v>
      </c>
      <c r="C35" s="15" t="s">
        <v>44</v>
      </c>
      <c r="D35" s="17"/>
      <c r="E35" s="29"/>
      <c r="F35" s="29"/>
    </row>
    <row r="36" spans="1:6" ht="20.25" customHeight="1" x14ac:dyDescent="0.2">
      <c r="A36" s="34"/>
      <c r="B36" s="20" t="s">
        <v>84</v>
      </c>
      <c r="C36" s="21">
        <v>44219</v>
      </c>
      <c r="D36" s="19"/>
      <c r="E36" s="29"/>
      <c r="F36" s="29"/>
    </row>
    <row r="37" spans="1:6" ht="20.25" customHeight="1" x14ac:dyDescent="0.2">
      <c r="A37" s="24" t="s">
        <v>59</v>
      </c>
      <c r="B37" s="33" t="s">
        <v>60</v>
      </c>
      <c r="C37" s="15"/>
      <c r="D37" s="17"/>
      <c r="E37" s="29"/>
      <c r="F37" s="29"/>
    </row>
    <row r="38" spans="1:6" ht="20.25" customHeight="1" x14ac:dyDescent="0.2">
      <c r="A38" s="30">
        <v>30</v>
      </c>
      <c r="B38" s="31" t="s">
        <v>51</v>
      </c>
      <c r="C38" s="15" t="s">
        <v>49</v>
      </c>
      <c r="D38" s="17"/>
      <c r="E38" s="29"/>
      <c r="F38" s="29"/>
    </row>
    <row r="39" spans="1:6" ht="20.25" customHeight="1" x14ac:dyDescent="0.2">
      <c r="A39" s="30">
        <v>31</v>
      </c>
      <c r="B39" s="31" t="s">
        <v>52</v>
      </c>
      <c r="C39" s="15" t="s">
        <v>50</v>
      </c>
      <c r="D39" s="17"/>
      <c r="E39" s="29"/>
      <c r="F39" s="29"/>
    </row>
    <row r="40" spans="1:6" ht="20.25" customHeight="1" x14ac:dyDescent="0.2">
      <c r="A40" s="34"/>
      <c r="B40" s="38" t="s">
        <v>64</v>
      </c>
      <c r="C40" s="21">
        <v>44221</v>
      </c>
      <c r="D40" s="35" t="s">
        <v>65</v>
      </c>
      <c r="E40" s="29"/>
      <c r="F40" s="29"/>
    </row>
    <row r="41" spans="1:6" ht="20.25" customHeight="1" x14ac:dyDescent="0.2">
      <c r="A41" s="36"/>
      <c r="B41" s="48" t="s">
        <v>81</v>
      </c>
      <c r="C41" s="22"/>
      <c r="D41" s="37" t="s">
        <v>80</v>
      </c>
      <c r="E41" s="29"/>
      <c r="F41" s="29"/>
    </row>
    <row r="42" spans="1:6" ht="30" x14ac:dyDescent="0.2">
      <c r="A42" s="38"/>
      <c r="B42" s="39" t="s">
        <v>85</v>
      </c>
      <c r="C42" s="40">
        <v>44220</v>
      </c>
      <c r="D42" s="38"/>
    </row>
    <row r="43" spans="1:6" ht="32.25" customHeight="1" x14ac:dyDescent="0.2">
      <c r="A43" s="41"/>
      <c r="B43" s="39" t="s">
        <v>86</v>
      </c>
      <c r="C43" s="23">
        <v>44524</v>
      </c>
      <c r="D43" s="42"/>
      <c r="E43" s="29"/>
      <c r="F43" s="29"/>
    </row>
    <row r="44" spans="1:6" ht="32.25" customHeight="1" x14ac:dyDescent="0.2">
      <c r="A44" s="41"/>
      <c r="B44" s="39" t="s">
        <v>94</v>
      </c>
      <c r="C44" s="23">
        <v>44214</v>
      </c>
      <c r="D44" s="42"/>
      <c r="E44" s="29"/>
      <c r="F44" s="29"/>
    </row>
    <row r="45" spans="1:6" ht="32.25" customHeight="1" x14ac:dyDescent="0.2">
      <c r="A45" s="41"/>
      <c r="B45" s="39" t="s">
        <v>95</v>
      </c>
      <c r="C45" s="23">
        <v>44224</v>
      </c>
      <c r="D45" s="42"/>
      <c r="E45" s="29"/>
      <c r="F45" s="29"/>
    </row>
    <row r="46" spans="1:6" ht="18" customHeight="1" x14ac:dyDescent="0.25">
      <c r="A46" s="43" t="s">
        <v>62</v>
      </c>
      <c r="B46" s="44" t="s">
        <v>63</v>
      </c>
      <c r="C46" s="19"/>
      <c r="D46" s="19"/>
      <c r="E46" s="29"/>
      <c r="F46" s="29"/>
    </row>
    <row r="47" spans="1:6" ht="21.75" customHeight="1" x14ac:dyDescent="0.2">
      <c r="A47" s="17"/>
      <c r="B47" s="38" t="s">
        <v>78</v>
      </c>
      <c r="C47" s="35"/>
      <c r="D47" s="35" t="s">
        <v>69</v>
      </c>
      <c r="E47" s="29"/>
      <c r="F47" s="29"/>
    </row>
    <row r="48" spans="1:6" ht="15.75" x14ac:dyDescent="0.25">
      <c r="A48" s="45" t="s">
        <v>66</v>
      </c>
      <c r="B48" s="45" t="s">
        <v>38</v>
      </c>
      <c r="C48" s="17"/>
      <c r="D48" s="17"/>
      <c r="E48" s="29"/>
      <c r="F48" s="29"/>
    </row>
    <row r="49" spans="1:6" x14ac:dyDescent="0.2">
      <c r="A49" s="17"/>
      <c r="B49" s="17"/>
      <c r="C49" s="17"/>
      <c r="D49" s="17" t="s">
        <v>67</v>
      </c>
      <c r="E49" s="29"/>
      <c r="F49" s="29"/>
    </row>
    <row r="50" spans="1:6" ht="15.75" x14ac:dyDescent="0.25">
      <c r="A50" s="45" t="s">
        <v>87</v>
      </c>
      <c r="B50" s="45" t="s">
        <v>88</v>
      </c>
      <c r="C50" s="17"/>
      <c r="D50" s="17"/>
      <c r="E50" s="29"/>
      <c r="F50" s="29"/>
    </row>
    <row r="51" spans="1:6" ht="32.25" customHeight="1" x14ac:dyDescent="0.2">
      <c r="A51" s="2"/>
      <c r="B51" s="46" t="s">
        <v>89</v>
      </c>
      <c r="C51" s="47" t="s">
        <v>90</v>
      </c>
      <c r="D51" s="38"/>
      <c r="E51" s="29"/>
      <c r="F51" s="29"/>
    </row>
    <row r="52" spans="1:6" s="53" customFormat="1" ht="15.75" x14ac:dyDescent="0.25">
      <c r="A52" s="54" t="s">
        <v>98</v>
      </c>
      <c r="B52" s="54" t="s">
        <v>99</v>
      </c>
      <c r="C52" s="54"/>
      <c r="D52" s="54"/>
    </row>
    <row r="53" spans="1:6" ht="30" x14ac:dyDescent="0.2">
      <c r="A53" s="2"/>
      <c r="B53" s="39" t="s">
        <v>100</v>
      </c>
      <c r="C53" s="55" t="s">
        <v>101</v>
      </c>
      <c r="D53" s="38"/>
    </row>
    <row r="54" spans="1:6" ht="30" x14ac:dyDescent="0.2">
      <c r="A54" s="2"/>
      <c r="B54" s="39" t="s">
        <v>102</v>
      </c>
      <c r="C54" s="55" t="s">
        <v>103</v>
      </c>
      <c r="D54" s="38"/>
    </row>
  </sheetData>
  <mergeCells count="7">
    <mergeCell ref="K2:L2"/>
    <mergeCell ref="M2:N2"/>
    <mergeCell ref="O2:P2"/>
    <mergeCell ref="A1:D1"/>
    <mergeCell ref="F1:P1"/>
    <mergeCell ref="I2:J2"/>
    <mergeCell ref="G2:H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N191"/>
  <sheetViews>
    <sheetView tabSelected="1" workbookViewId="0">
      <selection activeCell="AK8" sqref="AK8"/>
    </sheetView>
  </sheetViews>
  <sheetFormatPr defaultColWidth="9.140625" defaultRowHeight="16.5" x14ac:dyDescent="0.25"/>
  <cols>
    <col min="1" max="1" width="20.5703125" style="118" customWidth="1"/>
    <col min="2" max="2" width="15.7109375" style="118" customWidth="1"/>
    <col min="3" max="3" width="25" style="118" customWidth="1"/>
    <col min="4" max="4" width="30.28515625" style="179" customWidth="1"/>
    <col min="5" max="5" width="19" style="118" customWidth="1"/>
    <col min="6" max="6" width="11.85546875" style="118" customWidth="1"/>
    <col min="7" max="35" width="4.7109375" style="118" hidden="1" customWidth="1"/>
    <col min="36" max="65" width="4.7109375" style="118" customWidth="1"/>
    <col min="66" max="66" width="6" style="118" customWidth="1"/>
    <col min="67" max="16384" width="9.140625" style="118"/>
  </cols>
  <sheetData>
    <row r="1" spans="1:5" ht="52.5" customHeight="1" x14ac:dyDescent="0.25">
      <c r="A1" s="256" t="s">
        <v>805</v>
      </c>
      <c r="B1" s="257"/>
      <c r="C1" s="257"/>
      <c r="D1" s="257"/>
      <c r="E1" s="258"/>
    </row>
    <row r="2" spans="1:5" s="121" customFormat="1" ht="33" x14ac:dyDescent="0.25">
      <c r="A2" s="119" t="s">
        <v>115</v>
      </c>
      <c r="B2" s="119" t="s">
        <v>116</v>
      </c>
      <c r="C2" s="119" t="s">
        <v>117</v>
      </c>
      <c r="D2" s="120" t="s">
        <v>120</v>
      </c>
      <c r="E2" s="119" t="s">
        <v>374</v>
      </c>
    </row>
    <row r="3" spans="1:5" ht="16.5" customHeight="1" x14ac:dyDescent="0.25">
      <c r="A3" s="259" t="s">
        <v>375</v>
      </c>
      <c r="B3" s="244" t="s">
        <v>163</v>
      </c>
      <c r="C3" s="122" t="s">
        <v>164</v>
      </c>
      <c r="D3" s="123" t="s">
        <v>165</v>
      </c>
      <c r="E3" s="124">
        <v>44232</v>
      </c>
    </row>
    <row r="4" spans="1:5" ht="16.5" customHeight="1" x14ac:dyDescent="0.25">
      <c r="A4" s="259"/>
      <c r="B4" s="244"/>
      <c r="C4" s="122" t="s">
        <v>166</v>
      </c>
      <c r="D4" s="123" t="s">
        <v>167</v>
      </c>
      <c r="E4" s="124">
        <v>44232</v>
      </c>
    </row>
    <row r="5" spans="1:5" ht="16.5" customHeight="1" x14ac:dyDescent="0.25">
      <c r="A5" s="259"/>
      <c r="B5" s="244"/>
      <c r="C5" s="122" t="s">
        <v>168</v>
      </c>
      <c r="D5" s="123"/>
      <c r="E5" s="124">
        <v>44201</v>
      </c>
    </row>
    <row r="6" spans="1:5" ht="16.5" customHeight="1" x14ac:dyDescent="0.25">
      <c r="A6" s="259"/>
      <c r="B6" s="244"/>
      <c r="C6" s="123" t="s">
        <v>169</v>
      </c>
      <c r="D6" s="123" t="s">
        <v>170</v>
      </c>
      <c r="E6" s="125" t="s">
        <v>171</v>
      </c>
    </row>
    <row r="7" spans="1:5" ht="16.5" customHeight="1" x14ac:dyDescent="0.25">
      <c r="A7" s="233" t="s">
        <v>376</v>
      </c>
      <c r="B7" s="141" t="s">
        <v>673</v>
      </c>
      <c r="C7" s="137" t="s">
        <v>674</v>
      </c>
      <c r="D7" s="123"/>
      <c r="E7" s="126" t="s">
        <v>643</v>
      </c>
    </row>
    <row r="8" spans="1:5" ht="16.5" customHeight="1" x14ac:dyDescent="0.25">
      <c r="A8" s="234"/>
      <c r="B8" s="260" t="s">
        <v>447</v>
      </c>
      <c r="C8" s="123" t="s">
        <v>445</v>
      </c>
      <c r="D8" s="123" t="s">
        <v>450</v>
      </c>
      <c r="E8" s="127" t="s">
        <v>471</v>
      </c>
    </row>
    <row r="9" spans="1:5" ht="16.5" customHeight="1" x14ac:dyDescent="0.25">
      <c r="A9" s="234"/>
      <c r="B9" s="261"/>
      <c r="C9" s="123" t="s">
        <v>446</v>
      </c>
      <c r="D9" s="123" t="s">
        <v>449</v>
      </c>
      <c r="E9" s="127" t="s">
        <v>471</v>
      </c>
    </row>
    <row r="10" spans="1:5" ht="16.5" customHeight="1" x14ac:dyDescent="0.25">
      <c r="A10" s="234"/>
      <c r="B10" s="262"/>
      <c r="C10" s="123" t="s">
        <v>444</v>
      </c>
      <c r="D10" s="123" t="s">
        <v>448</v>
      </c>
      <c r="E10" s="127" t="s">
        <v>471</v>
      </c>
    </row>
    <row r="11" spans="1:5" ht="16.5" customHeight="1" x14ac:dyDescent="0.25">
      <c r="A11" s="234"/>
      <c r="B11" s="230" t="s">
        <v>377</v>
      </c>
      <c r="C11" s="123" t="s">
        <v>560</v>
      </c>
      <c r="D11" s="130" t="s">
        <v>561</v>
      </c>
      <c r="E11" s="127"/>
    </row>
    <row r="12" spans="1:5" ht="16.5" customHeight="1" x14ac:dyDescent="0.25">
      <c r="A12" s="234"/>
      <c r="B12" s="232"/>
      <c r="C12" s="123"/>
      <c r="D12" s="123" t="s">
        <v>616</v>
      </c>
      <c r="E12" s="125" t="s">
        <v>206</v>
      </c>
    </row>
    <row r="13" spans="1:5" ht="16.5" customHeight="1" x14ac:dyDescent="0.25">
      <c r="A13" s="234"/>
      <c r="B13" s="128" t="s">
        <v>335</v>
      </c>
      <c r="C13" s="123" t="s">
        <v>336</v>
      </c>
      <c r="D13" s="129"/>
      <c r="E13" s="125" t="s">
        <v>175</v>
      </c>
    </row>
    <row r="14" spans="1:5" ht="16.5" customHeight="1" x14ac:dyDescent="0.25">
      <c r="A14" s="234"/>
      <c r="B14" s="128" t="s">
        <v>331</v>
      </c>
      <c r="C14" s="123" t="s">
        <v>332</v>
      </c>
      <c r="D14" s="130" t="s">
        <v>333</v>
      </c>
      <c r="E14" s="125" t="s">
        <v>334</v>
      </c>
    </row>
    <row r="15" spans="1:5" ht="16.5" customHeight="1" x14ac:dyDescent="0.25">
      <c r="A15" s="234"/>
      <c r="B15" s="128" t="s">
        <v>172</v>
      </c>
      <c r="C15" s="123" t="s">
        <v>173</v>
      </c>
      <c r="D15" s="123" t="s">
        <v>174</v>
      </c>
      <c r="E15" s="125" t="s">
        <v>175</v>
      </c>
    </row>
    <row r="16" spans="1:5" ht="16.5" customHeight="1" x14ac:dyDescent="0.25">
      <c r="A16" s="234"/>
      <c r="B16" s="230" t="s">
        <v>176</v>
      </c>
      <c r="C16" s="123" t="s">
        <v>177</v>
      </c>
      <c r="D16" s="131"/>
      <c r="E16" s="125" t="s">
        <v>178</v>
      </c>
    </row>
    <row r="17" spans="1:5" ht="16.5" customHeight="1" x14ac:dyDescent="0.25">
      <c r="A17" s="234"/>
      <c r="B17" s="232"/>
      <c r="C17" s="123" t="s">
        <v>179</v>
      </c>
      <c r="D17" s="129" t="s">
        <v>180</v>
      </c>
      <c r="E17" s="125" t="s">
        <v>178</v>
      </c>
    </row>
    <row r="18" spans="1:5" ht="16.5" customHeight="1" x14ac:dyDescent="0.25">
      <c r="A18" s="234"/>
      <c r="B18" s="230" t="s">
        <v>181</v>
      </c>
      <c r="C18" s="123" t="s">
        <v>182</v>
      </c>
      <c r="D18" s="123" t="s">
        <v>183</v>
      </c>
      <c r="E18" s="125" t="s">
        <v>178</v>
      </c>
    </row>
    <row r="19" spans="1:5" ht="16.5" customHeight="1" x14ac:dyDescent="0.25">
      <c r="A19" s="234"/>
      <c r="B19" s="231"/>
      <c r="C19" s="123" t="s">
        <v>184</v>
      </c>
      <c r="D19" s="123" t="s">
        <v>185</v>
      </c>
      <c r="E19" s="125" t="s">
        <v>186</v>
      </c>
    </row>
    <row r="20" spans="1:5" ht="16.5" customHeight="1" x14ac:dyDescent="0.25">
      <c r="A20" s="234"/>
      <c r="B20" s="232"/>
      <c r="C20" s="123" t="s">
        <v>187</v>
      </c>
      <c r="D20" s="129" t="s">
        <v>188</v>
      </c>
      <c r="E20" s="125" t="s">
        <v>178</v>
      </c>
    </row>
    <row r="21" spans="1:5" ht="16.5" customHeight="1" x14ac:dyDescent="0.25">
      <c r="A21" s="234"/>
      <c r="B21" s="123" t="s">
        <v>189</v>
      </c>
      <c r="C21" s="123" t="s">
        <v>190</v>
      </c>
      <c r="D21" s="123"/>
      <c r="E21" s="125" t="s">
        <v>175</v>
      </c>
    </row>
    <row r="22" spans="1:5" ht="16.5" customHeight="1" x14ac:dyDescent="0.25">
      <c r="A22" s="234"/>
      <c r="B22" s="123" t="s">
        <v>191</v>
      </c>
      <c r="C22" s="123" t="s">
        <v>192</v>
      </c>
      <c r="D22" s="123" t="s">
        <v>193</v>
      </c>
      <c r="E22" s="125" t="s">
        <v>194</v>
      </c>
    </row>
    <row r="23" spans="1:5" ht="16.5" customHeight="1" x14ac:dyDescent="0.25">
      <c r="A23" s="234"/>
      <c r="B23" s="123" t="s">
        <v>195</v>
      </c>
      <c r="C23" s="132" t="s">
        <v>196</v>
      </c>
      <c r="D23" s="133" t="s">
        <v>197</v>
      </c>
      <c r="E23" s="125" t="s">
        <v>198</v>
      </c>
    </row>
    <row r="24" spans="1:5" ht="16.5" customHeight="1" x14ac:dyDescent="0.25">
      <c r="A24" s="234"/>
      <c r="B24" s="248" t="s">
        <v>199</v>
      </c>
      <c r="C24" s="132" t="s">
        <v>378</v>
      </c>
      <c r="D24" s="134" t="s">
        <v>379</v>
      </c>
      <c r="E24" s="125" t="s">
        <v>380</v>
      </c>
    </row>
    <row r="25" spans="1:5" ht="16.5" customHeight="1" x14ac:dyDescent="0.25">
      <c r="A25" s="234"/>
      <c r="B25" s="249"/>
      <c r="C25" s="239" t="s">
        <v>200</v>
      </c>
      <c r="D25" s="122" t="s">
        <v>201</v>
      </c>
      <c r="E25" s="125" t="s">
        <v>171</v>
      </c>
    </row>
    <row r="26" spans="1:5" ht="16.5" customHeight="1" x14ac:dyDescent="0.25">
      <c r="A26" s="234"/>
      <c r="B26" s="249"/>
      <c r="C26" s="239"/>
      <c r="D26" s="122" t="s">
        <v>564</v>
      </c>
      <c r="E26" s="125"/>
    </row>
    <row r="27" spans="1:5" ht="16.5" customHeight="1" x14ac:dyDescent="0.25">
      <c r="A27" s="234"/>
      <c r="B27" s="250"/>
      <c r="C27" s="239"/>
      <c r="D27" s="123" t="s">
        <v>202</v>
      </c>
      <c r="E27" s="125" t="s">
        <v>171</v>
      </c>
    </row>
    <row r="28" spans="1:5" ht="16.5" customHeight="1" x14ac:dyDescent="0.25">
      <c r="A28" s="234"/>
      <c r="B28" s="230" t="s">
        <v>203</v>
      </c>
      <c r="C28" s="122" t="s">
        <v>556</v>
      </c>
      <c r="D28" s="137" t="s">
        <v>557</v>
      </c>
      <c r="E28" s="126" t="s">
        <v>558</v>
      </c>
    </row>
    <row r="29" spans="1:5" ht="16.5" customHeight="1" x14ac:dyDescent="0.25">
      <c r="A29" s="234"/>
      <c r="B29" s="231"/>
      <c r="C29" s="263" t="s">
        <v>204</v>
      </c>
      <c r="D29" s="137" t="s">
        <v>205</v>
      </c>
      <c r="E29" s="125" t="s">
        <v>206</v>
      </c>
    </row>
    <row r="30" spans="1:5" ht="16.5" customHeight="1" x14ac:dyDescent="0.25">
      <c r="A30" s="234"/>
      <c r="B30" s="231"/>
      <c r="C30" s="263"/>
      <c r="D30" s="137" t="s">
        <v>207</v>
      </c>
      <c r="E30" s="125" t="s">
        <v>194</v>
      </c>
    </row>
    <row r="31" spans="1:5" ht="16.5" customHeight="1" x14ac:dyDescent="0.25">
      <c r="A31" s="234"/>
      <c r="B31" s="231"/>
      <c r="C31" s="263"/>
      <c r="D31" s="137" t="s">
        <v>562</v>
      </c>
      <c r="E31" s="135" t="s">
        <v>566</v>
      </c>
    </row>
    <row r="32" spans="1:5" ht="16.5" customHeight="1" x14ac:dyDescent="0.25">
      <c r="A32" s="234"/>
      <c r="B32" s="123" t="s">
        <v>208</v>
      </c>
      <c r="C32" s="123" t="s">
        <v>209</v>
      </c>
      <c r="D32" s="137" t="s">
        <v>210</v>
      </c>
      <c r="E32" s="125" t="s">
        <v>194</v>
      </c>
    </row>
    <row r="33" spans="1:5" ht="16.5" customHeight="1" x14ac:dyDescent="0.25">
      <c r="A33" s="234"/>
      <c r="B33" s="230" t="s">
        <v>211</v>
      </c>
      <c r="C33" s="136"/>
      <c r="D33" s="137" t="s">
        <v>381</v>
      </c>
      <c r="E33" s="125" t="s">
        <v>380</v>
      </c>
    </row>
    <row r="34" spans="1:5" ht="16.5" customHeight="1" x14ac:dyDescent="0.25">
      <c r="A34" s="234"/>
      <c r="B34" s="232"/>
      <c r="C34" s="138" t="s">
        <v>212</v>
      </c>
      <c r="D34" s="137" t="s">
        <v>213</v>
      </c>
      <c r="E34" s="125" t="s">
        <v>214</v>
      </c>
    </row>
    <row r="35" spans="1:5" ht="16.5" customHeight="1" x14ac:dyDescent="0.25">
      <c r="A35" s="234"/>
      <c r="B35" s="230" t="s">
        <v>215</v>
      </c>
      <c r="C35" s="137" t="s">
        <v>563</v>
      </c>
      <c r="D35" s="210" t="s">
        <v>565</v>
      </c>
      <c r="E35" s="135" t="s">
        <v>558</v>
      </c>
    </row>
    <row r="36" spans="1:5" ht="16.5" customHeight="1" x14ac:dyDescent="0.25">
      <c r="A36" s="234"/>
      <c r="B36" s="231"/>
      <c r="D36" s="137" t="s">
        <v>382</v>
      </c>
      <c r="E36" s="125" t="s">
        <v>380</v>
      </c>
    </row>
    <row r="37" spans="1:5" ht="16.5" customHeight="1" x14ac:dyDescent="0.25">
      <c r="A37" s="234"/>
      <c r="B37" s="232"/>
      <c r="C37" s="123" t="s">
        <v>216</v>
      </c>
      <c r="D37" s="123" t="s">
        <v>216</v>
      </c>
      <c r="E37" s="125" t="s">
        <v>214</v>
      </c>
    </row>
    <row r="38" spans="1:5" ht="16.5" customHeight="1" x14ac:dyDescent="0.25">
      <c r="A38" s="234"/>
      <c r="B38" s="230" t="s">
        <v>217</v>
      </c>
      <c r="C38" s="212" t="s">
        <v>801</v>
      </c>
      <c r="D38" s="211"/>
      <c r="E38" s="213" t="s">
        <v>795</v>
      </c>
    </row>
    <row r="39" spans="1:5" ht="16.5" customHeight="1" x14ac:dyDescent="0.25">
      <c r="A39" s="234"/>
      <c r="B39" s="231"/>
      <c r="C39" s="212" t="s">
        <v>800</v>
      </c>
      <c r="D39" s="211"/>
      <c r="E39" s="213" t="s">
        <v>795</v>
      </c>
    </row>
    <row r="40" spans="1:5" ht="16.5" customHeight="1" x14ac:dyDescent="0.25">
      <c r="A40" s="234"/>
      <c r="B40" s="231"/>
      <c r="C40" s="200" t="s">
        <v>794</v>
      </c>
      <c r="D40" s="204"/>
      <c r="E40" s="201" t="s">
        <v>795</v>
      </c>
    </row>
    <row r="41" spans="1:5" ht="16.5" customHeight="1" x14ac:dyDescent="0.25">
      <c r="A41" s="234"/>
      <c r="B41" s="231"/>
      <c r="C41" s="212" t="s">
        <v>802</v>
      </c>
      <c r="D41" s="211"/>
      <c r="E41" s="213" t="s">
        <v>795</v>
      </c>
    </row>
    <row r="42" spans="1:5" ht="16.5" customHeight="1" x14ac:dyDescent="0.25">
      <c r="A42" s="234"/>
      <c r="B42" s="231"/>
      <c r="C42" s="230" t="s">
        <v>218</v>
      </c>
      <c r="D42" s="123" t="s">
        <v>219</v>
      </c>
      <c r="E42" s="125" t="s">
        <v>220</v>
      </c>
    </row>
    <row r="43" spans="1:5" ht="16.5" customHeight="1" x14ac:dyDescent="0.25">
      <c r="A43" s="234"/>
      <c r="B43" s="231"/>
      <c r="C43" s="232"/>
      <c r="D43" s="137" t="s">
        <v>221</v>
      </c>
      <c r="E43" s="125" t="s">
        <v>175</v>
      </c>
    </row>
    <row r="44" spans="1:5" ht="16.5" customHeight="1" x14ac:dyDescent="0.25">
      <c r="A44" s="234"/>
      <c r="B44" s="231"/>
      <c r="C44" s="244" t="s">
        <v>222</v>
      </c>
      <c r="D44" s="137" t="s">
        <v>223</v>
      </c>
      <c r="E44" s="125" t="s">
        <v>214</v>
      </c>
    </row>
    <row r="45" spans="1:5" ht="16.5" customHeight="1" x14ac:dyDescent="0.25">
      <c r="A45" s="234"/>
      <c r="B45" s="231"/>
      <c r="C45" s="244"/>
      <c r="D45" s="123" t="s">
        <v>224</v>
      </c>
      <c r="E45" s="125" t="s">
        <v>214</v>
      </c>
    </row>
    <row r="46" spans="1:5" ht="16.5" customHeight="1" x14ac:dyDescent="0.25">
      <c r="A46" s="234"/>
      <c r="B46" s="231"/>
      <c r="C46" s="123" t="s">
        <v>225</v>
      </c>
      <c r="D46" s="122" t="s">
        <v>226</v>
      </c>
      <c r="E46" s="125" t="s">
        <v>214</v>
      </c>
    </row>
    <row r="47" spans="1:5" ht="16.5" customHeight="1" x14ac:dyDescent="0.25">
      <c r="A47" s="235"/>
      <c r="B47" s="232"/>
      <c r="C47" s="123" t="s">
        <v>227</v>
      </c>
      <c r="D47" s="122" t="s">
        <v>228</v>
      </c>
      <c r="E47" s="125" t="s">
        <v>214</v>
      </c>
    </row>
    <row r="48" spans="1:5" ht="16.5" customHeight="1" x14ac:dyDescent="0.25">
      <c r="A48" s="240" t="s">
        <v>383</v>
      </c>
      <c r="B48" s="245" t="s">
        <v>131</v>
      </c>
      <c r="C48" s="123" t="s">
        <v>442</v>
      </c>
      <c r="D48" s="123" t="s">
        <v>443</v>
      </c>
      <c r="E48" s="127" t="s">
        <v>471</v>
      </c>
    </row>
    <row r="49" spans="1:66" ht="16.5" customHeight="1" x14ac:dyDescent="0.25">
      <c r="A49" s="241"/>
      <c r="B49" s="246"/>
      <c r="C49" s="139" t="s">
        <v>441</v>
      </c>
      <c r="D49" s="140" t="s">
        <v>229</v>
      </c>
      <c r="E49" s="125" t="s">
        <v>198</v>
      </c>
    </row>
    <row r="50" spans="1:66" ht="16.5" customHeight="1" x14ac:dyDescent="0.25">
      <c r="A50" s="241"/>
      <c r="B50" s="283" t="s">
        <v>230</v>
      </c>
      <c r="C50" s="140" t="s">
        <v>231</v>
      </c>
      <c r="D50" s="140" t="s">
        <v>232</v>
      </c>
      <c r="E50" s="125" t="s">
        <v>178</v>
      </c>
    </row>
    <row r="51" spans="1:66" ht="16.5" customHeight="1" x14ac:dyDescent="0.25">
      <c r="A51" s="241"/>
      <c r="B51" s="284"/>
      <c r="C51" s="140" t="s">
        <v>233</v>
      </c>
      <c r="D51" s="140" t="s">
        <v>234</v>
      </c>
      <c r="E51" s="125" t="s">
        <v>198</v>
      </c>
    </row>
    <row r="52" spans="1:66" ht="21" customHeight="1" x14ac:dyDescent="0.25">
      <c r="A52" s="242"/>
      <c r="B52" s="128" t="s">
        <v>235</v>
      </c>
      <c r="C52" s="141" t="s">
        <v>236</v>
      </c>
      <c r="D52" s="128" t="s">
        <v>237</v>
      </c>
      <c r="E52" s="142" t="s">
        <v>214</v>
      </c>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c r="AU52" s="143"/>
      <c r="AV52" s="143"/>
      <c r="AW52" s="143"/>
      <c r="AX52" s="143"/>
      <c r="AY52" s="143"/>
      <c r="AZ52" s="143"/>
      <c r="BA52" s="143"/>
      <c r="BB52" s="143"/>
      <c r="BC52" s="143"/>
      <c r="BD52" s="143"/>
      <c r="BE52" s="143"/>
      <c r="BF52" s="143"/>
      <c r="BG52" s="143"/>
      <c r="BH52" s="143"/>
      <c r="BI52" s="143"/>
      <c r="BJ52" s="143"/>
      <c r="BK52" s="143"/>
      <c r="BL52" s="143"/>
      <c r="BM52" s="143"/>
      <c r="BN52" s="143"/>
    </row>
    <row r="53" spans="1:66" ht="38.25" customHeight="1" x14ac:dyDescent="0.25">
      <c r="A53" s="251" t="s">
        <v>796</v>
      </c>
      <c r="B53" s="184" t="s">
        <v>624</v>
      </c>
      <c r="C53" s="184" t="s">
        <v>655</v>
      </c>
      <c r="D53" s="199" t="s">
        <v>654</v>
      </c>
      <c r="E53" s="145" t="s">
        <v>605</v>
      </c>
      <c r="F53" s="143"/>
      <c r="G53" s="143"/>
      <c r="H53" s="143"/>
      <c r="I53" s="143"/>
      <c r="J53" s="143"/>
      <c r="K53" s="143"/>
      <c r="L53" s="143"/>
      <c r="M53" s="143"/>
      <c r="N53" s="143"/>
      <c r="O53" s="143"/>
      <c r="P53" s="143"/>
      <c r="Q53" s="143"/>
      <c r="R53" s="143"/>
      <c r="S53" s="143"/>
      <c r="T53" s="143"/>
      <c r="U53" s="143"/>
      <c r="V53" s="143"/>
      <c r="W53" s="143"/>
      <c r="X53" s="143"/>
      <c r="Y53" s="143"/>
      <c r="Z53" s="143"/>
      <c r="AA53" s="143"/>
      <c r="AB53" s="143"/>
      <c r="AC53" s="143"/>
      <c r="AD53" s="143"/>
      <c r="AE53" s="143"/>
      <c r="AF53" s="143"/>
      <c r="AG53" s="143"/>
      <c r="AH53" s="143"/>
      <c r="AI53" s="143"/>
      <c r="AJ53" s="143"/>
      <c r="AK53" s="143"/>
      <c r="AL53" s="143"/>
      <c r="AM53" s="143"/>
      <c r="AN53" s="143"/>
      <c r="AO53" s="143"/>
      <c r="AP53" s="143"/>
      <c r="AQ53" s="143"/>
      <c r="AR53" s="143"/>
      <c r="AS53" s="143"/>
      <c r="AT53" s="143"/>
      <c r="AU53" s="143"/>
      <c r="AV53" s="143"/>
      <c r="AW53" s="143"/>
      <c r="AX53" s="143"/>
      <c r="AY53" s="143"/>
      <c r="AZ53" s="143"/>
      <c r="BA53" s="143"/>
      <c r="BB53" s="143"/>
      <c r="BC53" s="143"/>
      <c r="BD53" s="143"/>
      <c r="BE53" s="143"/>
      <c r="BF53" s="143"/>
      <c r="BG53" s="143"/>
      <c r="BH53" s="143"/>
      <c r="BI53" s="143"/>
      <c r="BJ53" s="143"/>
      <c r="BK53" s="143"/>
      <c r="BL53" s="143"/>
      <c r="BM53" s="143"/>
      <c r="BN53" s="143"/>
    </row>
    <row r="54" spans="1:66" ht="16.5" customHeight="1" x14ac:dyDescent="0.25">
      <c r="A54" s="252"/>
      <c r="B54" s="184" t="s">
        <v>128</v>
      </c>
      <c r="C54" s="128"/>
      <c r="D54" s="197" t="s">
        <v>652</v>
      </c>
      <c r="E54" s="145" t="s">
        <v>653</v>
      </c>
      <c r="F54" s="143"/>
      <c r="G54" s="143"/>
      <c r="H54" s="143"/>
      <c r="I54" s="143"/>
      <c r="J54" s="143"/>
      <c r="K54" s="143"/>
      <c r="L54" s="143"/>
      <c r="M54" s="143"/>
      <c r="N54" s="143"/>
      <c r="O54" s="143"/>
      <c r="P54" s="143"/>
      <c r="Q54" s="143"/>
      <c r="R54" s="143"/>
      <c r="S54" s="143"/>
      <c r="T54" s="143"/>
      <c r="U54" s="143"/>
      <c r="V54" s="143"/>
      <c r="W54" s="143"/>
      <c r="X54" s="143"/>
      <c r="Y54" s="143"/>
      <c r="Z54" s="143"/>
      <c r="AA54" s="143"/>
      <c r="AB54" s="143"/>
      <c r="AC54" s="143"/>
      <c r="AD54" s="143"/>
      <c r="AE54" s="143"/>
      <c r="AF54" s="143"/>
      <c r="AG54" s="143"/>
      <c r="AH54" s="143"/>
      <c r="AI54" s="143"/>
      <c r="AJ54" s="143"/>
      <c r="AK54" s="143"/>
      <c r="AL54" s="143"/>
      <c r="AM54" s="143"/>
      <c r="AN54" s="143"/>
      <c r="AO54" s="143"/>
      <c r="AP54" s="143"/>
      <c r="AQ54" s="143"/>
      <c r="AR54" s="143"/>
      <c r="AS54" s="143"/>
      <c r="AT54" s="143"/>
      <c r="AU54" s="143"/>
      <c r="AV54" s="143"/>
      <c r="AW54" s="143"/>
      <c r="AX54" s="143"/>
      <c r="AY54" s="143"/>
      <c r="AZ54" s="143"/>
      <c r="BA54" s="143"/>
      <c r="BB54" s="143"/>
      <c r="BC54" s="143"/>
      <c r="BD54" s="143"/>
      <c r="BE54" s="143"/>
      <c r="BF54" s="143"/>
      <c r="BG54" s="143"/>
      <c r="BH54" s="143"/>
      <c r="BI54" s="143"/>
      <c r="BJ54" s="143"/>
      <c r="BK54" s="143"/>
      <c r="BL54" s="143"/>
      <c r="BM54" s="143"/>
      <c r="BN54" s="143"/>
    </row>
    <row r="55" spans="1:66" ht="16.5" customHeight="1" x14ac:dyDescent="0.25">
      <c r="A55" s="252"/>
      <c r="B55" s="184" t="s">
        <v>618</v>
      </c>
      <c r="C55" s="128"/>
      <c r="D55" s="128"/>
      <c r="E55" s="145" t="s">
        <v>605</v>
      </c>
      <c r="F55" s="143"/>
      <c r="G55" s="143"/>
      <c r="H55" s="143"/>
      <c r="I55" s="143"/>
      <c r="J55" s="143"/>
      <c r="K55" s="143"/>
      <c r="L55" s="143"/>
      <c r="M55" s="143"/>
      <c r="N55" s="143"/>
      <c r="O55" s="143"/>
      <c r="P55" s="143"/>
      <c r="Q55" s="143"/>
      <c r="R55" s="143"/>
      <c r="S55" s="143"/>
      <c r="T55" s="143"/>
      <c r="U55" s="143"/>
      <c r="V55" s="143"/>
      <c r="W55" s="143"/>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c r="AU55" s="143"/>
      <c r="AV55" s="143"/>
      <c r="AW55" s="143"/>
      <c r="AX55" s="143"/>
      <c r="AY55" s="143"/>
      <c r="AZ55" s="143"/>
      <c r="BA55" s="143"/>
      <c r="BB55" s="143"/>
      <c r="BC55" s="143"/>
      <c r="BD55" s="143"/>
      <c r="BE55" s="143"/>
      <c r="BF55" s="143"/>
      <c r="BG55" s="143"/>
      <c r="BH55" s="143"/>
      <c r="BI55" s="143"/>
      <c r="BJ55" s="143"/>
      <c r="BK55" s="143"/>
      <c r="BL55" s="143"/>
      <c r="BM55" s="143"/>
      <c r="BN55" s="143"/>
    </row>
    <row r="56" spans="1:66" ht="16.5" customHeight="1" x14ac:dyDescent="0.25">
      <c r="A56" s="252"/>
      <c r="B56" s="144" t="s">
        <v>623</v>
      </c>
      <c r="C56" s="141"/>
      <c r="D56" s="128"/>
      <c r="E56" s="145" t="s">
        <v>605</v>
      </c>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c r="AU56" s="143"/>
      <c r="AV56" s="143"/>
      <c r="AW56" s="143"/>
      <c r="AX56" s="143"/>
      <c r="AY56" s="143"/>
      <c r="AZ56" s="143"/>
      <c r="BA56" s="143"/>
      <c r="BB56" s="143"/>
      <c r="BC56" s="143"/>
      <c r="BD56" s="143"/>
      <c r="BE56" s="143"/>
      <c r="BF56" s="143"/>
      <c r="BG56" s="143"/>
      <c r="BH56" s="143"/>
      <c r="BI56" s="143"/>
      <c r="BJ56" s="143"/>
      <c r="BK56" s="143"/>
      <c r="BL56" s="143"/>
      <c r="BM56" s="143"/>
      <c r="BN56" s="143"/>
    </row>
    <row r="57" spans="1:66" ht="16.5" customHeight="1" x14ac:dyDescent="0.25">
      <c r="A57" s="252"/>
      <c r="B57" s="184" t="s">
        <v>617</v>
      </c>
      <c r="C57" s="141"/>
      <c r="D57" s="128"/>
      <c r="E57" s="145" t="s">
        <v>605</v>
      </c>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c r="AU57" s="143"/>
      <c r="AV57" s="143"/>
      <c r="AW57" s="143"/>
      <c r="AX57" s="143"/>
      <c r="AY57" s="143"/>
      <c r="AZ57" s="143"/>
      <c r="BA57" s="143"/>
      <c r="BB57" s="143"/>
      <c r="BC57" s="143"/>
      <c r="BD57" s="143"/>
      <c r="BE57" s="143"/>
      <c r="BF57" s="143"/>
      <c r="BG57" s="143"/>
      <c r="BH57" s="143"/>
      <c r="BI57" s="143"/>
      <c r="BJ57" s="143"/>
      <c r="BK57" s="143"/>
      <c r="BL57" s="143"/>
      <c r="BM57" s="143"/>
      <c r="BN57" s="143"/>
    </row>
    <row r="58" spans="1:66" ht="16.5" customHeight="1" x14ac:dyDescent="0.25">
      <c r="A58" s="252"/>
      <c r="B58" s="185" t="s">
        <v>619</v>
      </c>
      <c r="C58" s="184" t="s">
        <v>656</v>
      </c>
      <c r="D58" s="199" t="s">
        <v>657</v>
      </c>
      <c r="E58" s="145" t="s">
        <v>605</v>
      </c>
      <c r="F58" s="143"/>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c r="AU58" s="143"/>
      <c r="AV58" s="143"/>
      <c r="AW58" s="143"/>
      <c r="AX58" s="143"/>
      <c r="AY58" s="143"/>
      <c r="AZ58" s="143"/>
      <c r="BA58" s="143"/>
      <c r="BB58" s="143"/>
      <c r="BC58" s="143"/>
      <c r="BD58" s="143"/>
      <c r="BE58" s="143"/>
      <c r="BF58" s="143"/>
      <c r="BG58" s="143"/>
      <c r="BH58" s="143"/>
      <c r="BI58" s="143"/>
      <c r="BJ58" s="143"/>
      <c r="BK58" s="143"/>
      <c r="BL58" s="143"/>
      <c r="BM58" s="143"/>
      <c r="BN58" s="143"/>
    </row>
    <row r="59" spans="1:66" ht="16.5" customHeight="1" x14ac:dyDescent="0.25">
      <c r="A59" s="252"/>
      <c r="B59" s="185" t="s">
        <v>620</v>
      </c>
      <c r="C59" s="141"/>
      <c r="D59" s="199"/>
      <c r="E59" s="145" t="s">
        <v>605</v>
      </c>
      <c r="F59" s="143"/>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3"/>
      <c r="AE59" s="143"/>
      <c r="AF59" s="143"/>
      <c r="AG59" s="143"/>
      <c r="AH59" s="143"/>
      <c r="AI59" s="143"/>
      <c r="AJ59" s="143"/>
      <c r="AK59" s="143"/>
      <c r="AL59" s="143"/>
      <c r="AM59" s="143"/>
      <c r="AN59" s="143"/>
      <c r="AO59" s="143"/>
      <c r="AP59" s="143"/>
      <c r="AQ59" s="143"/>
      <c r="AR59" s="143"/>
      <c r="AS59" s="143"/>
      <c r="AT59" s="143"/>
      <c r="AU59" s="143"/>
      <c r="AV59" s="143"/>
      <c r="AW59" s="143"/>
      <c r="AX59" s="143"/>
      <c r="AY59" s="143"/>
      <c r="AZ59" s="143"/>
      <c r="BA59" s="143"/>
      <c r="BB59" s="143"/>
      <c r="BC59" s="143"/>
      <c r="BD59" s="143"/>
      <c r="BE59" s="143"/>
      <c r="BF59" s="143"/>
      <c r="BG59" s="143"/>
      <c r="BH59" s="143"/>
      <c r="BI59" s="143"/>
      <c r="BJ59" s="143"/>
      <c r="BK59" s="143"/>
      <c r="BL59" s="143"/>
      <c r="BM59" s="143"/>
      <c r="BN59" s="143"/>
    </row>
    <row r="60" spans="1:66" ht="16.5" customHeight="1" x14ac:dyDescent="0.25">
      <c r="A60" s="252"/>
      <c r="B60" s="185" t="s">
        <v>622</v>
      </c>
      <c r="C60" s="141"/>
      <c r="D60" s="199"/>
      <c r="E60" s="145" t="s">
        <v>605</v>
      </c>
      <c r="F60" s="143"/>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3"/>
      <c r="AE60" s="143"/>
      <c r="AF60" s="143"/>
      <c r="AG60" s="143"/>
      <c r="AH60" s="143"/>
      <c r="AI60" s="143"/>
      <c r="AJ60" s="143"/>
      <c r="AK60" s="143"/>
      <c r="AL60" s="143"/>
      <c r="AM60" s="143"/>
      <c r="AN60" s="143"/>
      <c r="AO60" s="143"/>
      <c r="AP60" s="143"/>
      <c r="AQ60" s="143"/>
      <c r="AR60" s="143"/>
      <c r="AS60" s="143"/>
      <c r="AT60" s="143"/>
      <c r="AU60" s="143"/>
      <c r="AV60" s="143"/>
      <c r="AW60" s="143"/>
      <c r="AX60" s="143"/>
      <c r="AY60" s="143"/>
      <c r="AZ60" s="143"/>
      <c r="BA60" s="143"/>
      <c r="BB60" s="143"/>
      <c r="BC60" s="143"/>
      <c r="BD60" s="143"/>
      <c r="BE60" s="143"/>
      <c r="BF60" s="143"/>
      <c r="BG60" s="143"/>
      <c r="BH60" s="143"/>
      <c r="BI60" s="143"/>
      <c r="BJ60" s="143"/>
      <c r="BK60" s="143"/>
      <c r="BL60" s="143"/>
      <c r="BM60" s="143"/>
      <c r="BN60" s="143"/>
    </row>
    <row r="61" spans="1:66" ht="16.5" customHeight="1" x14ac:dyDescent="0.25">
      <c r="A61" s="252"/>
      <c r="B61" s="271" t="s">
        <v>625</v>
      </c>
      <c r="C61" s="144" t="s">
        <v>658</v>
      </c>
      <c r="D61" s="199"/>
      <c r="E61" s="145" t="s">
        <v>643</v>
      </c>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3"/>
      <c r="AE61" s="143"/>
      <c r="AF61" s="143"/>
      <c r="AG61" s="143"/>
      <c r="AH61" s="143"/>
      <c r="AI61" s="143"/>
      <c r="AJ61" s="143"/>
      <c r="AK61" s="143"/>
      <c r="AL61" s="143"/>
      <c r="AM61" s="143"/>
      <c r="AN61" s="143"/>
      <c r="AO61" s="143"/>
      <c r="AP61" s="143"/>
      <c r="AQ61" s="143"/>
      <c r="AR61" s="143"/>
      <c r="AS61" s="143"/>
      <c r="AT61" s="143"/>
      <c r="AU61" s="143"/>
      <c r="AV61" s="143"/>
      <c r="AW61" s="143"/>
      <c r="AX61" s="143"/>
      <c r="AY61" s="143"/>
      <c r="AZ61" s="143"/>
      <c r="BA61" s="143"/>
      <c r="BB61" s="143"/>
      <c r="BC61" s="143"/>
      <c r="BD61" s="143"/>
      <c r="BE61" s="143"/>
      <c r="BF61" s="143"/>
      <c r="BG61" s="143"/>
      <c r="BH61" s="143"/>
      <c r="BI61" s="143"/>
      <c r="BJ61" s="143"/>
      <c r="BK61" s="143"/>
      <c r="BL61" s="143"/>
      <c r="BM61" s="143"/>
      <c r="BN61" s="143"/>
    </row>
    <row r="62" spans="1:66" ht="20.25" customHeight="1" x14ac:dyDescent="0.25">
      <c r="A62" s="252"/>
      <c r="B62" s="272"/>
      <c r="C62" s="184" t="s">
        <v>651</v>
      </c>
      <c r="D62" s="199" t="s">
        <v>650</v>
      </c>
      <c r="E62" s="145" t="s">
        <v>626</v>
      </c>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c r="AU62" s="143"/>
      <c r="AV62" s="143"/>
      <c r="AW62" s="143"/>
      <c r="AX62" s="143"/>
      <c r="AY62" s="143"/>
      <c r="AZ62" s="143"/>
      <c r="BA62" s="143"/>
      <c r="BB62" s="143"/>
      <c r="BC62" s="143"/>
      <c r="BD62" s="143"/>
      <c r="BE62" s="143"/>
      <c r="BF62" s="143"/>
      <c r="BG62" s="143"/>
      <c r="BH62" s="143"/>
      <c r="BI62" s="143"/>
      <c r="BJ62" s="143"/>
      <c r="BK62" s="143"/>
      <c r="BL62" s="143"/>
      <c r="BM62" s="143"/>
      <c r="BN62" s="143"/>
    </row>
    <row r="63" spans="1:66" ht="16.5" customHeight="1" x14ac:dyDescent="0.25">
      <c r="A63" s="252"/>
      <c r="B63" s="185" t="s">
        <v>621</v>
      </c>
      <c r="C63" s="141"/>
      <c r="D63" s="128"/>
      <c r="E63" s="145" t="s">
        <v>605</v>
      </c>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c r="AL63" s="143"/>
      <c r="AM63" s="143"/>
      <c r="AN63" s="143"/>
      <c r="AO63" s="143"/>
      <c r="AP63" s="143"/>
      <c r="AQ63" s="143"/>
      <c r="AR63" s="143"/>
      <c r="AS63" s="143"/>
      <c r="AT63" s="143"/>
      <c r="AU63" s="143"/>
      <c r="AV63" s="143"/>
      <c r="AW63" s="143"/>
      <c r="AX63" s="143"/>
      <c r="AY63" s="143"/>
      <c r="AZ63" s="143"/>
      <c r="BA63" s="143"/>
      <c r="BB63" s="143"/>
      <c r="BC63" s="143"/>
      <c r="BD63" s="143"/>
      <c r="BE63" s="143"/>
      <c r="BF63" s="143"/>
      <c r="BG63" s="143"/>
      <c r="BH63" s="143"/>
      <c r="BI63" s="143"/>
      <c r="BJ63" s="143"/>
      <c r="BK63" s="143"/>
      <c r="BL63" s="143"/>
      <c r="BM63" s="143"/>
      <c r="BN63" s="143"/>
    </row>
    <row r="64" spans="1:66" ht="16.5" customHeight="1" x14ac:dyDescent="0.25">
      <c r="A64" s="252"/>
      <c r="B64" s="185" t="s">
        <v>532</v>
      </c>
      <c r="C64" s="182" t="s">
        <v>533</v>
      </c>
      <c r="D64" s="182" t="s">
        <v>534</v>
      </c>
      <c r="E64" s="78" t="s">
        <v>484</v>
      </c>
      <c r="F64" s="143"/>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c r="AU64" s="143"/>
      <c r="AV64" s="143"/>
      <c r="AW64" s="143"/>
      <c r="AX64" s="143"/>
      <c r="AY64" s="143"/>
      <c r="AZ64" s="143"/>
      <c r="BA64" s="143"/>
      <c r="BB64" s="143"/>
      <c r="BC64" s="143"/>
      <c r="BD64" s="143"/>
      <c r="BE64" s="143"/>
      <c r="BF64" s="143"/>
      <c r="BG64" s="143"/>
      <c r="BH64" s="143"/>
      <c r="BI64" s="143"/>
      <c r="BJ64" s="143"/>
      <c r="BK64" s="143"/>
      <c r="BL64" s="143"/>
      <c r="BM64" s="143"/>
      <c r="BN64" s="143"/>
    </row>
    <row r="65" spans="1:66" ht="16.5" customHeight="1" x14ac:dyDescent="0.25">
      <c r="A65" s="252"/>
      <c r="B65" s="185" t="s">
        <v>529</v>
      </c>
      <c r="C65" s="182" t="s">
        <v>530</v>
      </c>
      <c r="D65" s="182" t="s">
        <v>531</v>
      </c>
      <c r="E65" s="267" t="s">
        <v>537</v>
      </c>
      <c r="F65" s="143"/>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3"/>
      <c r="AE65" s="143"/>
      <c r="AF65" s="143"/>
      <c r="AG65" s="143"/>
      <c r="AH65" s="143"/>
      <c r="AI65" s="143"/>
      <c r="AJ65" s="143"/>
      <c r="AK65" s="143"/>
      <c r="AL65" s="143"/>
      <c r="AM65" s="143"/>
      <c r="AN65" s="143"/>
      <c r="AO65" s="143"/>
      <c r="AP65" s="143"/>
      <c r="AQ65" s="143"/>
      <c r="AR65" s="143"/>
      <c r="AS65" s="143"/>
      <c r="AT65" s="143"/>
      <c r="AU65" s="143"/>
      <c r="AV65" s="143"/>
      <c r="AW65" s="143"/>
      <c r="AX65" s="143"/>
      <c r="AY65" s="143"/>
      <c r="AZ65" s="143"/>
      <c r="BA65" s="143"/>
      <c r="BB65" s="143"/>
      <c r="BC65" s="143"/>
      <c r="BD65" s="143"/>
      <c r="BE65" s="143"/>
      <c r="BF65" s="143"/>
      <c r="BG65" s="143"/>
      <c r="BH65" s="143"/>
      <c r="BI65" s="143"/>
      <c r="BJ65" s="143"/>
      <c r="BK65" s="143"/>
      <c r="BL65" s="143"/>
      <c r="BM65" s="143"/>
      <c r="BN65" s="143"/>
    </row>
    <row r="66" spans="1:66" ht="16.5" customHeight="1" x14ac:dyDescent="0.25">
      <c r="A66" s="252"/>
      <c r="B66" s="182" t="s">
        <v>526</v>
      </c>
      <c r="C66" s="182" t="s">
        <v>527</v>
      </c>
      <c r="D66" s="182" t="s">
        <v>528</v>
      </c>
      <c r="E66" s="268"/>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3"/>
      <c r="AK66" s="143"/>
      <c r="AL66" s="143"/>
      <c r="AM66" s="143"/>
      <c r="AN66" s="143"/>
      <c r="AO66" s="143"/>
      <c r="AP66" s="143"/>
      <c r="AQ66" s="143"/>
      <c r="AR66" s="143"/>
      <c r="AS66" s="143"/>
      <c r="AT66" s="143"/>
      <c r="AU66" s="143"/>
      <c r="AV66" s="143"/>
      <c r="AW66" s="143"/>
      <c r="AX66" s="143"/>
      <c r="AY66" s="143"/>
      <c r="AZ66" s="143"/>
      <c r="BA66" s="143"/>
      <c r="BB66" s="143"/>
      <c r="BC66" s="143"/>
      <c r="BD66" s="143"/>
      <c r="BE66" s="143"/>
      <c r="BF66" s="143"/>
      <c r="BG66" s="143"/>
      <c r="BH66" s="143"/>
      <c r="BI66" s="143"/>
      <c r="BJ66" s="143"/>
      <c r="BK66" s="143"/>
      <c r="BL66" s="143"/>
      <c r="BM66" s="143"/>
      <c r="BN66" s="143"/>
    </row>
    <row r="67" spans="1:66" ht="16.5" customHeight="1" x14ac:dyDescent="0.25">
      <c r="A67" s="252"/>
      <c r="B67" s="247" t="s">
        <v>523</v>
      </c>
      <c r="C67" s="182" t="s">
        <v>524</v>
      </c>
      <c r="D67" s="182" t="s">
        <v>535</v>
      </c>
      <c r="E67" s="269" t="s">
        <v>479</v>
      </c>
      <c r="F67" s="143"/>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3"/>
      <c r="AE67" s="143"/>
      <c r="AF67" s="143"/>
      <c r="AG67" s="143"/>
      <c r="AH67" s="143"/>
      <c r="AI67" s="143"/>
      <c r="AJ67" s="143"/>
      <c r="AK67" s="143"/>
      <c r="AL67" s="143"/>
      <c r="AM67" s="143"/>
      <c r="AN67" s="143"/>
      <c r="AO67" s="143"/>
      <c r="AP67" s="143"/>
      <c r="AQ67" s="143"/>
      <c r="AR67" s="143"/>
      <c r="AS67" s="143"/>
      <c r="AT67" s="143"/>
      <c r="AU67" s="143"/>
      <c r="AV67" s="143"/>
      <c r="AW67" s="143"/>
      <c r="AX67" s="143"/>
      <c r="AY67" s="143"/>
      <c r="AZ67" s="143"/>
      <c r="BA67" s="143"/>
      <c r="BB67" s="143"/>
      <c r="BC67" s="143"/>
      <c r="BD67" s="143"/>
      <c r="BE67" s="143"/>
      <c r="BF67" s="143"/>
      <c r="BG67" s="143"/>
      <c r="BH67" s="143"/>
      <c r="BI67" s="143"/>
      <c r="BJ67" s="143"/>
      <c r="BK67" s="143"/>
      <c r="BL67" s="143"/>
      <c r="BM67" s="143"/>
      <c r="BN67" s="143"/>
    </row>
    <row r="68" spans="1:66" ht="16.5" customHeight="1" x14ac:dyDescent="0.25">
      <c r="A68" s="252"/>
      <c r="B68" s="247"/>
      <c r="C68" s="182" t="s">
        <v>536</v>
      </c>
      <c r="D68" s="182" t="s">
        <v>525</v>
      </c>
      <c r="E68" s="270"/>
      <c r="F68" s="143"/>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c r="AU68" s="143"/>
      <c r="AV68" s="143"/>
      <c r="AW68" s="143"/>
      <c r="AX68" s="143"/>
      <c r="AY68" s="143"/>
      <c r="AZ68" s="143"/>
      <c r="BA68" s="143"/>
      <c r="BB68" s="143"/>
      <c r="BC68" s="143"/>
      <c r="BD68" s="143"/>
      <c r="BE68" s="143"/>
      <c r="BF68" s="143"/>
      <c r="BG68" s="143"/>
      <c r="BH68" s="143"/>
      <c r="BI68" s="143"/>
      <c r="BJ68" s="143"/>
      <c r="BK68" s="143"/>
      <c r="BL68" s="143"/>
      <c r="BM68" s="143"/>
      <c r="BN68" s="143"/>
    </row>
    <row r="69" spans="1:66" ht="16.5" customHeight="1" x14ac:dyDescent="0.25">
      <c r="A69" s="252"/>
      <c r="B69" s="247" t="s">
        <v>238</v>
      </c>
      <c r="C69" s="186" t="s">
        <v>522</v>
      </c>
      <c r="D69" s="186" t="s">
        <v>521</v>
      </c>
      <c r="E69" s="228" t="s">
        <v>241</v>
      </c>
      <c r="F69" s="143"/>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c r="AU69" s="143"/>
      <c r="AV69" s="143"/>
      <c r="AW69" s="143"/>
      <c r="AX69" s="143"/>
      <c r="AY69" s="143"/>
      <c r="AZ69" s="143"/>
      <c r="BA69" s="143"/>
      <c r="BB69" s="143"/>
      <c r="BC69" s="143"/>
      <c r="BD69" s="143"/>
      <c r="BE69" s="143"/>
      <c r="BF69" s="143"/>
      <c r="BG69" s="143"/>
      <c r="BH69" s="143"/>
      <c r="BI69" s="143"/>
      <c r="BJ69" s="143"/>
      <c r="BK69" s="143"/>
      <c r="BL69" s="143"/>
      <c r="BM69" s="143"/>
      <c r="BN69" s="143"/>
    </row>
    <row r="70" spans="1:66" ht="16.5" customHeight="1" x14ac:dyDescent="0.25">
      <c r="A70" s="253"/>
      <c r="B70" s="247"/>
      <c r="C70" s="182" t="s">
        <v>239</v>
      </c>
      <c r="D70" s="182" t="s">
        <v>240</v>
      </c>
      <c r="E70" s="227"/>
      <c r="F70" s="143"/>
      <c r="G70" s="143"/>
      <c r="H70" s="143"/>
      <c r="I70" s="143"/>
      <c r="J70" s="143"/>
      <c r="K70" s="143"/>
      <c r="L70" s="143"/>
      <c r="M70" s="143"/>
      <c r="N70" s="143"/>
      <c r="O70" s="143"/>
      <c r="P70" s="143"/>
      <c r="Q70" s="143"/>
      <c r="R70" s="143"/>
      <c r="S70" s="143"/>
      <c r="T70" s="143"/>
      <c r="U70" s="143"/>
      <c r="V70" s="143"/>
      <c r="W70" s="143"/>
      <c r="X70" s="143"/>
      <c r="Y70" s="143"/>
      <c r="Z70" s="143"/>
      <c r="AA70" s="143"/>
      <c r="AB70" s="143"/>
      <c r="AC70" s="143"/>
      <c r="AD70" s="143"/>
      <c r="AE70" s="143"/>
      <c r="AF70" s="143"/>
      <c r="AG70" s="143"/>
      <c r="AH70" s="143"/>
      <c r="AI70" s="143"/>
      <c r="AJ70" s="143"/>
      <c r="AK70" s="143"/>
      <c r="AL70" s="143"/>
      <c r="AM70" s="143"/>
      <c r="AN70" s="143"/>
      <c r="AO70" s="143"/>
      <c r="AP70" s="143"/>
      <c r="AQ70" s="143"/>
      <c r="AR70" s="143"/>
      <c r="AS70" s="143"/>
      <c r="AT70" s="143"/>
      <c r="AU70" s="143"/>
      <c r="AV70" s="143"/>
      <c r="AW70" s="143"/>
      <c r="AX70" s="143"/>
      <c r="AY70" s="143"/>
      <c r="AZ70" s="143"/>
      <c r="BA70" s="143"/>
      <c r="BB70" s="143"/>
      <c r="BC70" s="143"/>
      <c r="BD70" s="143"/>
      <c r="BE70" s="143"/>
      <c r="BF70" s="143"/>
      <c r="BG70" s="143"/>
      <c r="BH70" s="143"/>
      <c r="BI70" s="143"/>
      <c r="BJ70" s="143"/>
      <c r="BK70" s="143"/>
      <c r="BL70" s="143"/>
      <c r="BM70" s="143"/>
      <c r="BN70" s="143"/>
    </row>
    <row r="71" spans="1:66" ht="16.5" customHeight="1" x14ac:dyDescent="0.25">
      <c r="A71" s="233" t="s">
        <v>384</v>
      </c>
      <c r="B71" s="138" t="s">
        <v>174</v>
      </c>
      <c r="C71" s="122" t="s">
        <v>459</v>
      </c>
      <c r="D71" s="137" t="s">
        <v>460</v>
      </c>
      <c r="E71" s="127" t="s">
        <v>471</v>
      </c>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c r="AD71" s="143"/>
      <c r="AE71" s="143"/>
      <c r="AF71" s="143"/>
      <c r="AG71" s="143"/>
      <c r="AH71" s="143"/>
      <c r="AI71" s="143"/>
      <c r="AJ71" s="143"/>
      <c r="AK71" s="143"/>
      <c r="AL71" s="143"/>
      <c r="AM71" s="143"/>
      <c r="AN71" s="143"/>
      <c r="AO71" s="143"/>
      <c r="AP71" s="143"/>
      <c r="AQ71" s="143"/>
      <c r="AR71" s="143"/>
      <c r="AS71" s="143"/>
      <c r="AT71" s="143"/>
      <c r="AU71" s="143"/>
      <c r="AV71" s="143"/>
      <c r="AW71" s="143"/>
      <c r="AX71" s="143"/>
      <c r="AY71" s="143"/>
      <c r="AZ71" s="143"/>
      <c r="BA71" s="143"/>
      <c r="BB71" s="143"/>
      <c r="BC71" s="143"/>
      <c r="BD71" s="143"/>
      <c r="BE71" s="143"/>
      <c r="BF71" s="143"/>
      <c r="BG71" s="143"/>
      <c r="BH71" s="143"/>
      <c r="BI71" s="143"/>
      <c r="BJ71" s="143"/>
      <c r="BK71" s="143"/>
      <c r="BL71" s="143"/>
      <c r="BM71" s="143"/>
      <c r="BN71" s="143"/>
    </row>
    <row r="72" spans="1:66" ht="16.5" customHeight="1" x14ac:dyDescent="0.25">
      <c r="A72" s="234"/>
      <c r="B72" s="248" t="s">
        <v>360</v>
      </c>
      <c r="C72" s="122" t="s">
        <v>452</v>
      </c>
      <c r="D72" s="137" t="s">
        <v>453</v>
      </c>
      <c r="E72" s="127" t="s">
        <v>471</v>
      </c>
      <c r="F72" s="143"/>
      <c r="G72" s="143"/>
      <c r="H72" s="143"/>
      <c r="I72" s="143"/>
      <c r="J72" s="143"/>
      <c r="K72" s="143"/>
      <c r="L72" s="143"/>
      <c r="M72" s="143"/>
      <c r="N72" s="143"/>
      <c r="O72" s="143"/>
      <c r="P72" s="143"/>
      <c r="Q72" s="143"/>
      <c r="R72" s="143"/>
      <c r="S72" s="143"/>
      <c r="T72" s="143"/>
      <c r="U72" s="143"/>
      <c r="V72" s="143"/>
      <c r="W72" s="143"/>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c r="AU72" s="143"/>
      <c r="AV72" s="143"/>
      <c r="AW72" s="143"/>
      <c r="AX72" s="143"/>
      <c r="AY72" s="143"/>
      <c r="AZ72" s="143"/>
      <c r="BA72" s="143"/>
      <c r="BB72" s="143"/>
      <c r="BC72" s="143"/>
      <c r="BD72" s="143"/>
      <c r="BE72" s="143"/>
      <c r="BF72" s="143"/>
      <c r="BG72" s="143"/>
      <c r="BH72" s="143"/>
      <c r="BI72" s="143"/>
      <c r="BJ72" s="143"/>
      <c r="BK72" s="143"/>
      <c r="BL72" s="143"/>
      <c r="BM72" s="143"/>
      <c r="BN72" s="143"/>
    </row>
    <row r="73" spans="1:66" ht="16.5" customHeight="1" x14ac:dyDescent="0.25">
      <c r="A73" s="234"/>
      <c r="B73" s="249"/>
      <c r="C73" s="122" t="s">
        <v>451</v>
      </c>
      <c r="D73" s="122"/>
      <c r="E73" s="127" t="s">
        <v>471</v>
      </c>
      <c r="F73" s="143"/>
      <c r="G73" s="143"/>
      <c r="H73" s="143"/>
      <c r="I73" s="143"/>
      <c r="J73" s="143"/>
      <c r="K73" s="143"/>
      <c r="L73" s="143"/>
      <c r="M73" s="143"/>
      <c r="N73" s="143"/>
      <c r="O73" s="143"/>
      <c r="P73" s="143"/>
      <c r="Q73" s="143"/>
      <c r="R73" s="143"/>
      <c r="S73" s="143"/>
      <c r="T73" s="143"/>
      <c r="U73" s="143"/>
      <c r="V73" s="143"/>
      <c r="W73" s="143"/>
      <c r="X73" s="143"/>
      <c r="Y73" s="143"/>
      <c r="Z73" s="143"/>
      <c r="AA73" s="143"/>
      <c r="AB73" s="143"/>
      <c r="AC73" s="143"/>
      <c r="AD73" s="143"/>
      <c r="AE73" s="143"/>
      <c r="AF73" s="143"/>
      <c r="AG73" s="143"/>
      <c r="AH73" s="143"/>
      <c r="AI73" s="143"/>
      <c r="AJ73" s="143"/>
      <c r="AK73" s="143"/>
      <c r="AL73" s="143"/>
      <c r="AM73" s="143"/>
      <c r="AN73" s="143"/>
      <c r="AO73" s="143"/>
      <c r="AP73" s="143"/>
      <c r="AQ73" s="143"/>
      <c r="AR73" s="143"/>
      <c r="AS73" s="143"/>
      <c r="AT73" s="143"/>
      <c r="AU73" s="143"/>
      <c r="AV73" s="143"/>
      <c r="AW73" s="143"/>
      <c r="AX73" s="143"/>
      <c r="AY73" s="143"/>
      <c r="AZ73" s="143"/>
      <c r="BA73" s="143"/>
      <c r="BB73" s="143"/>
      <c r="BC73" s="143"/>
      <c r="BD73" s="143"/>
      <c r="BE73" s="143"/>
      <c r="BF73" s="143"/>
      <c r="BG73" s="143"/>
      <c r="BH73" s="143"/>
      <c r="BI73" s="143"/>
      <c r="BJ73" s="143"/>
      <c r="BK73" s="143"/>
      <c r="BL73" s="143"/>
      <c r="BM73" s="143"/>
      <c r="BN73" s="143"/>
    </row>
    <row r="74" spans="1:66" ht="16.5" customHeight="1" x14ac:dyDescent="0.25">
      <c r="A74" s="234"/>
      <c r="B74" s="250"/>
      <c r="C74" s="122" t="s">
        <v>361</v>
      </c>
      <c r="D74" s="122" t="s">
        <v>362</v>
      </c>
      <c r="E74" s="127" t="s">
        <v>178</v>
      </c>
      <c r="F74" s="143"/>
      <c r="G74" s="143"/>
      <c r="H74" s="143"/>
      <c r="I74" s="143"/>
      <c r="J74" s="143"/>
      <c r="K74" s="143"/>
      <c r="L74" s="143"/>
      <c r="M74" s="143"/>
      <c r="N74" s="143"/>
      <c r="O74" s="143"/>
      <c r="P74" s="143"/>
      <c r="Q74" s="143"/>
      <c r="R74" s="143"/>
      <c r="S74" s="143"/>
      <c r="T74" s="143"/>
      <c r="U74" s="143"/>
      <c r="V74" s="143"/>
      <c r="W74" s="143"/>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c r="AU74" s="143"/>
      <c r="AV74" s="143"/>
      <c r="AW74" s="143"/>
      <c r="AX74" s="143"/>
      <c r="AY74" s="143"/>
      <c r="AZ74" s="143"/>
      <c r="BA74" s="143"/>
      <c r="BB74" s="143"/>
      <c r="BC74" s="143"/>
      <c r="BD74" s="143"/>
      <c r="BE74" s="143"/>
      <c r="BF74" s="143"/>
      <c r="BG74" s="143"/>
      <c r="BH74" s="143"/>
      <c r="BI74" s="143"/>
      <c r="BJ74" s="143"/>
      <c r="BK74" s="143"/>
      <c r="BL74" s="143"/>
      <c r="BM74" s="143"/>
      <c r="BN74" s="143"/>
    </row>
    <row r="75" spans="1:66" ht="16.5" customHeight="1" x14ac:dyDescent="0.25">
      <c r="A75" s="234"/>
      <c r="B75" s="230" t="s">
        <v>242</v>
      </c>
      <c r="C75" s="122" t="s">
        <v>456</v>
      </c>
      <c r="D75" s="122"/>
      <c r="E75" s="127" t="s">
        <v>471</v>
      </c>
      <c r="F75" s="143"/>
      <c r="G75" s="143"/>
      <c r="H75" s="143"/>
      <c r="I75" s="143"/>
      <c r="J75" s="143"/>
      <c r="K75" s="143"/>
      <c r="L75" s="143"/>
      <c r="M75" s="143"/>
      <c r="N75" s="143"/>
      <c r="O75" s="143"/>
      <c r="P75" s="143"/>
      <c r="Q75" s="143"/>
      <c r="R75" s="143"/>
      <c r="S75" s="143"/>
      <c r="T75" s="143"/>
      <c r="U75" s="143"/>
      <c r="V75" s="143"/>
      <c r="W75" s="143"/>
      <c r="X75" s="143"/>
      <c r="Y75" s="143"/>
      <c r="Z75" s="143"/>
      <c r="AA75" s="143"/>
      <c r="AB75" s="143"/>
      <c r="AC75" s="143"/>
      <c r="AD75" s="143"/>
      <c r="AE75" s="143"/>
      <c r="AF75" s="143"/>
      <c r="AG75" s="143"/>
      <c r="AH75" s="143"/>
      <c r="AI75" s="143"/>
      <c r="AJ75" s="143"/>
      <c r="AK75" s="143"/>
      <c r="AL75" s="143"/>
      <c r="AM75" s="143"/>
      <c r="AN75" s="143"/>
      <c r="AO75" s="143"/>
      <c r="AP75" s="143"/>
      <c r="AQ75" s="143"/>
      <c r="AR75" s="143"/>
      <c r="AS75" s="143"/>
      <c r="AT75" s="143"/>
      <c r="AU75" s="143"/>
      <c r="AV75" s="143"/>
      <c r="AW75" s="143"/>
      <c r="AX75" s="143"/>
      <c r="AY75" s="143"/>
      <c r="AZ75" s="143"/>
      <c r="BA75" s="143"/>
      <c r="BB75" s="143"/>
      <c r="BC75" s="143"/>
      <c r="BD75" s="143"/>
      <c r="BE75" s="143"/>
      <c r="BF75" s="143"/>
      <c r="BG75" s="143"/>
      <c r="BH75" s="143"/>
      <c r="BI75" s="143"/>
      <c r="BJ75" s="143"/>
      <c r="BK75" s="143"/>
      <c r="BL75" s="143"/>
      <c r="BM75" s="143"/>
      <c r="BN75" s="143"/>
    </row>
    <row r="76" spans="1:66" ht="16.5" customHeight="1" x14ac:dyDescent="0.25">
      <c r="A76" s="234"/>
      <c r="B76" s="231"/>
      <c r="C76" s="122" t="s">
        <v>132</v>
      </c>
      <c r="D76" s="137" t="s">
        <v>455</v>
      </c>
      <c r="E76" s="127" t="s">
        <v>471</v>
      </c>
      <c r="F76" s="143"/>
      <c r="G76" s="143"/>
      <c r="H76" s="143"/>
      <c r="I76" s="143"/>
      <c r="J76" s="143"/>
      <c r="K76" s="143"/>
      <c r="L76" s="143"/>
      <c r="M76" s="143"/>
      <c r="N76" s="143"/>
      <c r="O76" s="143"/>
      <c r="P76" s="143"/>
      <c r="Q76" s="143"/>
      <c r="R76" s="143"/>
      <c r="S76" s="143"/>
      <c r="T76" s="143"/>
      <c r="U76" s="143"/>
      <c r="V76" s="143"/>
      <c r="W76" s="143"/>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c r="AU76" s="143"/>
      <c r="AV76" s="143"/>
      <c r="AW76" s="143"/>
      <c r="AX76" s="143"/>
      <c r="AY76" s="143"/>
      <c r="AZ76" s="143"/>
      <c r="BA76" s="143"/>
      <c r="BB76" s="143"/>
      <c r="BC76" s="143"/>
      <c r="BD76" s="143"/>
      <c r="BE76" s="143"/>
      <c r="BF76" s="143"/>
      <c r="BG76" s="143"/>
      <c r="BH76" s="143"/>
      <c r="BI76" s="143"/>
      <c r="BJ76" s="143"/>
      <c r="BK76" s="143"/>
      <c r="BL76" s="143"/>
      <c r="BM76" s="143"/>
      <c r="BN76" s="143"/>
    </row>
    <row r="77" spans="1:66" ht="16.5" customHeight="1" x14ac:dyDescent="0.25">
      <c r="A77" s="234"/>
      <c r="B77" s="231"/>
      <c r="C77" s="122" t="s">
        <v>454</v>
      </c>
      <c r="D77" s="122"/>
      <c r="E77" s="127" t="s">
        <v>471</v>
      </c>
      <c r="F77" s="143"/>
      <c r="G77" s="143"/>
      <c r="H77" s="143"/>
      <c r="I77" s="143"/>
      <c r="J77" s="143"/>
      <c r="K77" s="143"/>
      <c r="L77" s="143"/>
      <c r="M77" s="143"/>
      <c r="N77" s="143"/>
      <c r="O77" s="143"/>
      <c r="P77" s="143"/>
      <c r="Q77" s="143"/>
      <c r="R77" s="143"/>
      <c r="S77" s="143"/>
      <c r="T77" s="143"/>
      <c r="U77" s="143"/>
      <c r="V77" s="143"/>
      <c r="W77" s="143"/>
      <c r="X77" s="143"/>
      <c r="Y77" s="143"/>
      <c r="Z77" s="143"/>
      <c r="AA77" s="143"/>
      <c r="AB77" s="143"/>
      <c r="AC77" s="143"/>
      <c r="AD77" s="143"/>
      <c r="AE77" s="143"/>
      <c r="AF77" s="143"/>
      <c r="AG77" s="143"/>
      <c r="AH77" s="143"/>
      <c r="AI77" s="143"/>
      <c r="AJ77" s="143"/>
      <c r="AK77" s="143"/>
      <c r="AL77" s="143"/>
      <c r="AM77" s="143"/>
      <c r="AN77" s="143"/>
      <c r="AO77" s="143"/>
      <c r="AP77" s="143"/>
      <c r="AQ77" s="143"/>
      <c r="AR77" s="143"/>
      <c r="AS77" s="143"/>
      <c r="AT77" s="143"/>
      <c r="AU77" s="143"/>
      <c r="AV77" s="143"/>
      <c r="AW77" s="143"/>
      <c r="AX77" s="143"/>
      <c r="AY77" s="143"/>
      <c r="AZ77" s="143"/>
      <c r="BA77" s="143"/>
      <c r="BB77" s="143"/>
      <c r="BC77" s="143"/>
      <c r="BD77" s="143"/>
      <c r="BE77" s="143"/>
      <c r="BF77" s="143"/>
      <c r="BG77" s="143"/>
      <c r="BH77" s="143"/>
      <c r="BI77" s="143"/>
      <c r="BJ77" s="143"/>
      <c r="BK77" s="143"/>
      <c r="BL77" s="143"/>
      <c r="BM77" s="143"/>
      <c r="BN77" s="143"/>
    </row>
    <row r="78" spans="1:66" ht="16.5" customHeight="1" x14ac:dyDescent="0.25">
      <c r="A78" s="234"/>
      <c r="B78" s="232"/>
      <c r="C78" s="123" t="s">
        <v>243</v>
      </c>
      <c r="D78" s="123" t="s">
        <v>244</v>
      </c>
      <c r="E78" s="127" t="s">
        <v>206</v>
      </c>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c r="AU78" s="143"/>
      <c r="AV78" s="143"/>
      <c r="AW78" s="143"/>
      <c r="AX78" s="143"/>
      <c r="AY78" s="143"/>
      <c r="AZ78" s="143"/>
      <c r="BA78" s="143"/>
      <c r="BB78" s="143"/>
      <c r="BC78" s="143"/>
      <c r="BD78" s="143"/>
      <c r="BE78" s="143"/>
      <c r="BF78" s="143"/>
      <c r="BG78" s="143"/>
      <c r="BH78" s="143"/>
      <c r="BI78" s="143"/>
      <c r="BJ78" s="143"/>
      <c r="BK78" s="143"/>
      <c r="BL78" s="143"/>
      <c r="BM78" s="143"/>
      <c r="BN78" s="143"/>
    </row>
    <row r="79" spans="1:66" ht="16.5" customHeight="1" x14ac:dyDescent="0.25">
      <c r="A79" s="234"/>
      <c r="B79" s="248" t="s">
        <v>245</v>
      </c>
      <c r="C79" s="123" t="s">
        <v>457</v>
      </c>
      <c r="D79" s="129"/>
      <c r="E79" s="127" t="s">
        <v>471</v>
      </c>
      <c r="F79" s="143"/>
      <c r="G79" s="143"/>
      <c r="H79" s="143"/>
      <c r="I79" s="143"/>
      <c r="J79" s="143"/>
      <c r="K79" s="143"/>
      <c r="L79" s="143"/>
      <c r="M79" s="143"/>
      <c r="N79" s="143"/>
      <c r="O79" s="143"/>
      <c r="P79" s="143"/>
      <c r="Q79" s="143"/>
      <c r="R79" s="143"/>
      <c r="S79" s="143"/>
      <c r="T79" s="143"/>
      <c r="U79" s="143"/>
      <c r="V79" s="143"/>
      <c r="W79" s="143"/>
      <c r="X79" s="143"/>
      <c r="Y79" s="143"/>
      <c r="Z79" s="143"/>
      <c r="AA79" s="143"/>
      <c r="AB79" s="143"/>
      <c r="AC79" s="143"/>
      <c r="AD79" s="143"/>
      <c r="AE79" s="143"/>
      <c r="AF79" s="143"/>
      <c r="AG79" s="143"/>
      <c r="AH79" s="143"/>
      <c r="AI79" s="143"/>
      <c r="AJ79" s="143"/>
      <c r="AK79" s="143"/>
      <c r="AL79" s="143"/>
      <c r="AM79" s="143"/>
      <c r="AN79" s="143"/>
      <c r="AO79" s="143"/>
      <c r="AP79" s="143"/>
      <c r="AQ79" s="143"/>
      <c r="AR79" s="143"/>
      <c r="AS79" s="143"/>
      <c r="AT79" s="143"/>
      <c r="AU79" s="143"/>
      <c r="AV79" s="143"/>
      <c r="AW79" s="143"/>
      <c r="AX79" s="143"/>
      <c r="AY79" s="143"/>
      <c r="AZ79" s="143"/>
      <c r="BA79" s="143"/>
      <c r="BB79" s="143"/>
      <c r="BC79" s="143"/>
      <c r="BD79" s="143"/>
      <c r="BE79" s="143"/>
      <c r="BF79" s="143"/>
      <c r="BG79" s="143"/>
      <c r="BH79" s="143"/>
      <c r="BI79" s="143"/>
      <c r="BJ79" s="143"/>
      <c r="BK79" s="143"/>
      <c r="BL79" s="143"/>
      <c r="BM79" s="143"/>
      <c r="BN79" s="143"/>
    </row>
    <row r="80" spans="1:66" ht="16.5" customHeight="1" x14ac:dyDescent="0.25">
      <c r="A80" s="234"/>
      <c r="B80" s="249"/>
      <c r="C80" s="123" t="s">
        <v>458</v>
      </c>
      <c r="D80" s="129"/>
      <c r="E80" s="127" t="s">
        <v>471</v>
      </c>
      <c r="F80" s="143"/>
      <c r="G80" s="143"/>
      <c r="H80" s="143"/>
      <c r="I80" s="143"/>
      <c r="J80" s="143"/>
      <c r="K80" s="143"/>
      <c r="L80" s="143"/>
      <c r="M80" s="143"/>
      <c r="N80" s="143"/>
      <c r="O80" s="143"/>
      <c r="P80" s="143"/>
      <c r="Q80" s="143"/>
      <c r="R80" s="143"/>
      <c r="S80" s="143"/>
      <c r="T80" s="143"/>
      <c r="U80" s="143"/>
      <c r="V80" s="143"/>
      <c r="W80" s="143"/>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c r="AU80" s="143"/>
      <c r="AV80" s="143"/>
      <c r="AW80" s="143"/>
      <c r="AX80" s="143"/>
      <c r="AY80" s="143"/>
      <c r="AZ80" s="143"/>
      <c r="BA80" s="143"/>
      <c r="BB80" s="143"/>
      <c r="BC80" s="143"/>
      <c r="BD80" s="143"/>
      <c r="BE80" s="143"/>
      <c r="BF80" s="143"/>
      <c r="BG80" s="143"/>
      <c r="BH80" s="143"/>
      <c r="BI80" s="143"/>
      <c r="BJ80" s="143"/>
      <c r="BK80" s="143"/>
      <c r="BL80" s="143"/>
      <c r="BM80" s="143"/>
      <c r="BN80" s="143"/>
    </row>
    <row r="81" spans="1:66" ht="16.5" customHeight="1" x14ac:dyDescent="0.25">
      <c r="A81" s="234"/>
      <c r="B81" s="249"/>
      <c r="C81" s="122" t="s">
        <v>246</v>
      </c>
      <c r="D81" s="123" t="s">
        <v>247</v>
      </c>
      <c r="E81" s="127" t="s">
        <v>206</v>
      </c>
      <c r="F81" s="143"/>
      <c r="G81" s="143"/>
      <c r="H81" s="143"/>
      <c r="I81" s="143"/>
      <c r="J81" s="143"/>
      <c r="K81" s="143"/>
      <c r="L81" s="143"/>
      <c r="M81" s="143"/>
      <c r="N81" s="143"/>
      <c r="O81" s="143"/>
      <c r="P81" s="143"/>
      <c r="Q81" s="143"/>
      <c r="R81" s="143"/>
      <c r="S81" s="143"/>
      <c r="T81" s="143"/>
      <c r="U81" s="143"/>
      <c r="V81" s="143"/>
      <c r="W81" s="143"/>
      <c r="X81" s="143"/>
      <c r="Y81" s="143"/>
      <c r="Z81" s="143"/>
      <c r="AA81" s="143"/>
      <c r="AB81" s="143"/>
      <c r="AC81" s="143"/>
      <c r="AD81" s="143"/>
      <c r="AE81" s="143"/>
      <c r="AF81" s="143"/>
      <c r="AG81" s="143"/>
      <c r="AH81" s="143"/>
      <c r="AI81" s="143"/>
      <c r="AJ81" s="143"/>
      <c r="AK81" s="143"/>
      <c r="AL81" s="143"/>
      <c r="AM81" s="143"/>
      <c r="AN81" s="143"/>
      <c r="AO81" s="143"/>
      <c r="AP81" s="143"/>
      <c r="AQ81" s="143"/>
      <c r="AR81" s="143"/>
      <c r="AS81" s="143"/>
      <c r="AT81" s="143"/>
      <c r="AU81" s="143"/>
      <c r="AV81" s="143"/>
      <c r="AW81" s="143"/>
      <c r="AX81" s="143"/>
      <c r="AY81" s="143"/>
      <c r="AZ81" s="143"/>
      <c r="BA81" s="143"/>
      <c r="BB81" s="143"/>
      <c r="BC81" s="143"/>
      <c r="BD81" s="143"/>
      <c r="BE81" s="143"/>
      <c r="BF81" s="143"/>
      <c r="BG81" s="143"/>
      <c r="BH81" s="143"/>
      <c r="BI81" s="143"/>
      <c r="BJ81" s="143"/>
      <c r="BK81" s="143"/>
      <c r="BL81" s="143"/>
      <c r="BM81" s="143"/>
      <c r="BN81" s="143"/>
    </row>
    <row r="82" spans="1:66" ht="16.5" customHeight="1" x14ac:dyDescent="0.25">
      <c r="A82" s="235"/>
      <c r="B82" s="250"/>
      <c r="C82" s="122" t="s">
        <v>248</v>
      </c>
      <c r="D82" s="122" t="s">
        <v>249</v>
      </c>
      <c r="E82" s="127" t="s">
        <v>171</v>
      </c>
      <c r="F82" s="143"/>
      <c r="G82" s="143"/>
      <c r="H82" s="143"/>
      <c r="I82" s="143"/>
      <c r="J82" s="143"/>
      <c r="K82" s="143"/>
      <c r="L82" s="143"/>
      <c r="M82" s="143"/>
      <c r="N82" s="143"/>
      <c r="O82" s="143"/>
      <c r="P82" s="143"/>
      <c r="Q82" s="143"/>
      <c r="R82" s="143"/>
      <c r="S82" s="143"/>
      <c r="T82" s="143"/>
      <c r="U82" s="143"/>
      <c r="V82" s="143"/>
      <c r="W82" s="143"/>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c r="AU82" s="143"/>
      <c r="AV82" s="143"/>
      <c r="AW82" s="143"/>
      <c r="AX82" s="143"/>
      <c r="AY82" s="143"/>
      <c r="AZ82" s="143"/>
      <c r="BA82" s="143"/>
      <c r="BB82" s="143"/>
      <c r="BC82" s="143"/>
      <c r="BD82" s="143"/>
      <c r="BE82" s="143"/>
      <c r="BF82" s="143"/>
      <c r="BG82" s="143"/>
      <c r="BH82" s="143"/>
      <c r="BI82" s="143"/>
      <c r="BJ82" s="143"/>
      <c r="BK82" s="143"/>
      <c r="BL82" s="143"/>
      <c r="BM82" s="143"/>
      <c r="BN82" s="143"/>
    </row>
    <row r="83" spans="1:66" ht="16.5" customHeight="1" x14ac:dyDescent="0.25">
      <c r="A83" s="233" t="s">
        <v>385</v>
      </c>
      <c r="B83" s="134" t="s">
        <v>68</v>
      </c>
      <c r="C83" s="134" t="s">
        <v>250</v>
      </c>
      <c r="D83" s="134" t="s">
        <v>251</v>
      </c>
      <c r="E83" s="146" t="s">
        <v>541</v>
      </c>
      <c r="F83" s="143"/>
      <c r="G83" s="143"/>
      <c r="H83" s="143"/>
      <c r="I83" s="143"/>
      <c r="J83" s="143"/>
      <c r="K83" s="143"/>
      <c r="L83" s="143"/>
      <c r="M83" s="143"/>
      <c r="N83" s="143"/>
      <c r="O83" s="143"/>
      <c r="P83" s="143"/>
      <c r="Q83" s="143"/>
      <c r="R83" s="143"/>
      <c r="S83" s="143"/>
      <c r="T83" s="143"/>
      <c r="U83" s="143"/>
      <c r="V83" s="143"/>
      <c r="W83" s="143"/>
      <c r="X83" s="143"/>
      <c r="Y83" s="143"/>
      <c r="Z83" s="143"/>
      <c r="AA83" s="143"/>
      <c r="AB83" s="143"/>
      <c r="AC83" s="143"/>
      <c r="AD83" s="143"/>
      <c r="AE83" s="143"/>
      <c r="AF83" s="143"/>
      <c r="AG83" s="143"/>
      <c r="AH83" s="143"/>
      <c r="AI83" s="143"/>
      <c r="AJ83" s="143"/>
      <c r="AK83" s="143"/>
      <c r="AL83" s="143"/>
      <c r="AM83" s="143"/>
      <c r="AN83" s="143"/>
      <c r="AO83" s="143"/>
      <c r="AP83" s="143"/>
      <c r="AQ83" s="143"/>
      <c r="AR83" s="143"/>
      <c r="AS83" s="143"/>
      <c r="AT83" s="143"/>
      <c r="AU83" s="143"/>
      <c r="AV83" s="143"/>
      <c r="AW83" s="143"/>
      <c r="AX83" s="143"/>
      <c r="AY83" s="143"/>
      <c r="AZ83" s="143"/>
      <c r="BA83" s="143"/>
      <c r="BB83" s="143"/>
      <c r="BC83" s="143"/>
      <c r="BD83" s="143"/>
      <c r="BE83" s="143"/>
      <c r="BF83" s="143"/>
      <c r="BG83" s="143"/>
      <c r="BH83" s="143"/>
      <c r="BI83" s="143"/>
      <c r="BJ83" s="143"/>
      <c r="BK83" s="143"/>
      <c r="BL83" s="143"/>
      <c r="BM83" s="143"/>
      <c r="BN83" s="143"/>
    </row>
    <row r="84" spans="1:66" ht="16.5" customHeight="1" x14ac:dyDescent="0.25">
      <c r="A84" s="235"/>
      <c r="B84" s="122" t="s">
        <v>130</v>
      </c>
      <c r="C84" s="122" t="s">
        <v>252</v>
      </c>
      <c r="D84" s="122" t="s">
        <v>253</v>
      </c>
      <c r="E84" s="127" t="s">
        <v>220</v>
      </c>
      <c r="F84" s="143"/>
      <c r="G84" s="143"/>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c r="AU84" s="143"/>
      <c r="AV84" s="143"/>
      <c r="AW84" s="143"/>
      <c r="AX84" s="143"/>
      <c r="AY84" s="143"/>
      <c r="AZ84" s="143"/>
      <c r="BA84" s="143"/>
      <c r="BB84" s="143"/>
      <c r="BC84" s="143"/>
      <c r="BD84" s="143"/>
      <c r="BE84" s="143"/>
      <c r="BF84" s="143"/>
      <c r="BG84" s="143"/>
      <c r="BH84" s="143"/>
      <c r="BI84" s="143"/>
      <c r="BJ84" s="143"/>
      <c r="BK84" s="143"/>
      <c r="BL84" s="143"/>
      <c r="BM84" s="143"/>
      <c r="BN84" s="143"/>
    </row>
    <row r="85" spans="1:66" ht="16.5" customHeight="1" x14ac:dyDescent="0.25">
      <c r="A85" s="259" t="s">
        <v>386</v>
      </c>
      <c r="B85" s="122" t="s">
        <v>254</v>
      </c>
      <c r="C85" s="122" t="s">
        <v>255</v>
      </c>
      <c r="D85" s="122" t="s">
        <v>256</v>
      </c>
      <c r="E85" s="127" t="s">
        <v>257</v>
      </c>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3"/>
      <c r="AV85" s="143"/>
      <c r="AW85" s="143"/>
      <c r="AX85" s="143"/>
      <c r="AY85" s="143"/>
      <c r="AZ85" s="143"/>
      <c r="BA85" s="143"/>
      <c r="BB85" s="143"/>
      <c r="BC85" s="143"/>
      <c r="BD85" s="143"/>
      <c r="BE85" s="143"/>
      <c r="BF85" s="143"/>
      <c r="BG85" s="143"/>
      <c r="BH85" s="143"/>
      <c r="BI85" s="143"/>
      <c r="BJ85" s="143"/>
      <c r="BK85" s="143"/>
      <c r="BL85" s="143"/>
      <c r="BM85" s="143"/>
      <c r="BN85" s="143"/>
    </row>
    <row r="86" spans="1:66" ht="16.5" customHeight="1" x14ac:dyDescent="0.25">
      <c r="A86" s="259"/>
      <c r="B86" s="239" t="s">
        <v>258</v>
      </c>
      <c r="C86" s="122" t="s">
        <v>259</v>
      </c>
      <c r="D86" s="122" t="s">
        <v>260</v>
      </c>
      <c r="E86" s="127" t="s">
        <v>261</v>
      </c>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3"/>
      <c r="BN86" s="143"/>
    </row>
    <row r="87" spans="1:66" ht="16.5" customHeight="1" x14ac:dyDescent="0.25">
      <c r="A87" s="259"/>
      <c r="B87" s="239"/>
      <c r="C87" s="122" t="s">
        <v>262</v>
      </c>
      <c r="D87" s="122" t="s">
        <v>263</v>
      </c>
      <c r="E87" s="127" t="s">
        <v>261</v>
      </c>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3"/>
      <c r="AV87" s="143"/>
      <c r="AW87" s="143"/>
      <c r="AX87" s="143"/>
      <c r="AY87" s="143"/>
      <c r="AZ87" s="143"/>
      <c r="BA87" s="143"/>
      <c r="BB87" s="143"/>
      <c r="BC87" s="143"/>
      <c r="BD87" s="143"/>
      <c r="BE87" s="143"/>
      <c r="BF87" s="143"/>
      <c r="BG87" s="143"/>
      <c r="BH87" s="143"/>
      <c r="BI87" s="143"/>
      <c r="BJ87" s="143"/>
      <c r="BK87" s="143"/>
      <c r="BL87" s="143"/>
      <c r="BM87" s="143"/>
      <c r="BN87" s="143"/>
    </row>
    <row r="88" spans="1:66" ht="16.5" customHeight="1" x14ac:dyDescent="0.25">
      <c r="A88" s="251" t="s">
        <v>387</v>
      </c>
      <c r="B88" s="147" t="s">
        <v>388</v>
      </c>
      <c r="C88" s="122"/>
      <c r="D88" s="148"/>
      <c r="E88" s="146" t="s">
        <v>471</v>
      </c>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row>
    <row r="89" spans="1:66" ht="16.5" customHeight="1" x14ac:dyDescent="0.25">
      <c r="A89" s="252"/>
      <c r="B89" s="147" t="s">
        <v>264</v>
      </c>
      <c r="C89" s="147" t="s">
        <v>363</v>
      </c>
      <c r="D89" s="147" t="s">
        <v>364</v>
      </c>
      <c r="E89" s="127" t="s">
        <v>175</v>
      </c>
      <c r="F89" s="143"/>
      <c r="G89" s="143"/>
      <c r="H89" s="143"/>
      <c r="I89" s="143"/>
      <c r="J89" s="143"/>
      <c r="K89" s="143"/>
      <c r="L89" s="143"/>
      <c r="M89" s="143"/>
      <c r="N89" s="143"/>
      <c r="O89" s="143"/>
      <c r="P89" s="143"/>
      <c r="Q89" s="143"/>
      <c r="R89" s="143"/>
      <c r="S89" s="143"/>
      <c r="T89" s="143"/>
      <c r="U89" s="143"/>
      <c r="V89" s="143"/>
      <c r="W89" s="143"/>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43"/>
      <c r="AV89" s="143"/>
      <c r="AW89" s="143"/>
      <c r="AX89" s="143"/>
      <c r="AY89" s="143"/>
      <c r="AZ89" s="143"/>
      <c r="BA89" s="143"/>
      <c r="BB89" s="143"/>
      <c r="BC89" s="143"/>
      <c r="BD89" s="143"/>
      <c r="BE89" s="143"/>
      <c r="BF89" s="143"/>
      <c r="BG89" s="143"/>
      <c r="BH89" s="143"/>
      <c r="BI89" s="143"/>
      <c r="BJ89" s="143"/>
      <c r="BK89" s="143"/>
      <c r="BL89" s="143"/>
      <c r="BM89" s="143"/>
      <c r="BN89" s="143"/>
    </row>
    <row r="90" spans="1:66" ht="16.5" customHeight="1" x14ac:dyDescent="0.25">
      <c r="A90" s="252"/>
      <c r="B90" s="254" t="s">
        <v>265</v>
      </c>
      <c r="C90" s="181" t="s">
        <v>243</v>
      </c>
      <c r="D90" s="181"/>
      <c r="E90" s="127" t="s">
        <v>471</v>
      </c>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43"/>
      <c r="AV90" s="143"/>
      <c r="AW90" s="143"/>
      <c r="AX90" s="143"/>
      <c r="AY90" s="143"/>
      <c r="AZ90" s="143"/>
      <c r="BA90" s="143"/>
      <c r="BB90" s="143"/>
      <c r="BC90" s="143"/>
      <c r="BD90" s="143"/>
      <c r="BE90" s="143"/>
      <c r="BF90" s="143"/>
      <c r="BG90" s="143"/>
      <c r="BH90" s="143"/>
      <c r="BI90" s="143"/>
      <c r="BJ90" s="143"/>
      <c r="BK90" s="143"/>
      <c r="BL90" s="143"/>
      <c r="BM90" s="143"/>
      <c r="BN90" s="143"/>
    </row>
    <row r="91" spans="1:66" ht="16.5" customHeight="1" x14ac:dyDescent="0.25">
      <c r="A91" s="252"/>
      <c r="B91" s="255"/>
      <c r="C91" s="183" t="s">
        <v>266</v>
      </c>
      <c r="D91" s="181" t="s">
        <v>365</v>
      </c>
      <c r="E91" s="127" t="s">
        <v>175</v>
      </c>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c r="BM91" s="143"/>
      <c r="BN91" s="143"/>
    </row>
    <row r="92" spans="1:66" ht="16.5" customHeight="1" x14ac:dyDescent="0.25">
      <c r="A92" s="252"/>
      <c r="B92" s="149" t="s">
        <v>476</v>
      </c>
      <c r="C92" s="150"/>
      <c r="D92" s="123"/>
      <c r="E92" s="146" t="s">
        <v>716</v>
      </c>
      <c r="F92" s="143"/>
      <c r="G92" s="143"/>
      <c r="H92" s="143"/>
      <c r="I92" s="143"/>
      <c r="J92" s="143"/>
      <c r="K92" s="143"/>
      <c r="L92" s="143"/>
      <c r="M92" s="143"/>
      <c r="N92" s="143"/>
      <c r="O92" s="143"/>
      <c r="P92" s="143"/>
      <c r="Q92" s="143"/>
      <c r="R92" s="143"/>
      <c r="S92" s="143"/>
      <c r="T92" s="143"/>
      <c r="U92" s="143"/>
      <c r="V92" s="143"/>
      <c r="W92" s="143"/>
      <c r="X92" s="143"/>
      <c r="Y92" s="143"/>
      <c r="Z92" s="143"/>
      <c r="AA92" s="143"/>
      <c r="AB92" s="143"/>
      <c r="AC92" s="143"/>
      <c r="AD92" s="143"/>
      <c r="AE92" s="143"/>
      <c r="AF92" s="143"/>
      <c r="AG92" s="143"/>
      <c r="AH92" s="143"/>
      <c r="AI92" s="143"/>
      <c r="AJ92" s="143"/>
      <c r="AK92" s="143"/>
      <c r="AL92" s="143"/>
      <c r="AM92" s="143"/>
      <c r="AN92" s="143"/>
      <c r="AO92" s="143"/>
      <c r="AP92" s="143"/>
      <c r="AQ92" s="143"/>
      <c r="AR92" s="143"/>
      <c r="AS92" s="143"/>
      <c r="AT92" s="143"/>
      <c r="AU92" s="143"/>
      <c r="AV92" s="143"/>
      <c r="AW92" s="143"/>
      <c r="AX92" s="143"/>
      <c r="AY92" s="143"/>
      <c r="AZ92" s="143"/>
      <c r="BA92" s="143"/>
      <c r="BB92" s="143"/>
      <c r="BC92" s="143"/>
      <c r="BD92" s="143"/>
      <c r="BE92" s="143"/>
      <c r="BF92" s="143"/>
      <c r="BG92" s="143"/>
      <c r="BH92" s="143"/>
      <c r="BI92" s="143"/>
      <c r="BJ92" s="143"/>
      <c r="BK92" s="143"/>
      <c r="BL92" s="143"/>
      <c r="BM92" s="143"/>
      <c r="BN92" s="143"/>
    </row>
    <row r="93" spans="1:66" ht="16.5" customHeight="1" x14ac:dyDescent="0.25">
      <c r="A93" s="252"/>
      <c r="B93" s="236" t="s">
        <v>267</v>
      </c>
      <c r="C93" s="151" t="s">
        <v>470</v>
      </c>
      <c r="D93" s="122"/>
      <c r="E93" s="228" t="s">
        <v>334</v>
      </c>
      <c r="F93" s="143"/>
      <c r="G93" s="143"/>
      <c r="H93" s="143"/>
      <c r="I93" s="143"/>
      <c r="J93" s="143"/>
      <c r="K93" s="143"/>
      <c r="L93" s="143"/>
      <c r="M93" s="143"/>
      <c r="N93" s="143"/>
      <c r="O93" s="143"/>
      <c r="P93" s="143"/>
      <c r="Q93" s="143"/>
      <c r="R93" s="143"/>
      <c r="S93" s="143"/>
      <c r="T93" s="143"/>
      <c r="U93" s="143"/>
      <c r="V93" s="143"/>
      <c r="W93" s="143"/>
      <c r="X93" s="143"/>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c r="AU93" s="143"/>
      <c r="AV93" s="143"/>
      <c r="AW93" s="143"/>
      <c r="AX93" s="143"/>
      <c r="AY93" s="143"/>
      <c r="AZ93" s="143"/>
      <c r="BA93" s="143"/>
      <c r="BB93" s="143"/>
      <c r="BC93" s="143"/>
      <c r="BD93" s="143"/>
      <c r="BE93" s="143"/>
      <c r="BF93" s="143"/>
      <c r="BG93" s="143"/>
      <c r="BH93" s="143"/>
      <c r="BI93" s="143"/>
      <c r="BJ93" s="143"/>
      <c r="BK93" s="143"/>
      <c r="BL93" s="143"/>
      <c r="BM93" s="143"/>
      <c r="BN93" s="143"/>
    </row>
    <row r="94" spans="1:66" ht="16.5" customHeight="1" x14ac:dyDescent="0.25">
      <c r="A94" s="252"/>
      <c r="B94" s="237"/>
      <c r="C94" s="151" t="s">
        <v>469</v>
      </c>
      <c r="D94" s="122"/>
      <c r="E94" s="229"/>
      <c r="F94" s="143"/>
      <c r="G94" s="143"/>
      <c r="H94" s="143"/>
      <c r="I94" s="143"/>
      <c r="J94" s="143"/>
      <c r="K94" s="143"/>
      <c r="L94" s="143"/>
      <c r="M94" s="143"/>
      <c r="N94" s="143"/>
      <c r="O94" s="143"/>
      <c r="P94" s="143"/>
      <c r="Q94" s="143"/>
      <c r="R94" s="143"/>
      <c r="S94" s="143"/>
      <c r="T94" s="143"/>
      <c r="U94" s="143"/>
      <c r="V94" s="143"/>
      <c r="W94" s="143"/>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c r="AU94" s="143"/>
      <c r="AV94" s="143"/>
      <c r="AW94" s="143"/>
      <c r="AX94" s="143"/>
      <c r="AY94" s="143"/>
      <c r="AZ94" s="143"/>
      <c r="BA94" s="143"/>
      <c r="BB94" s="143"/>
      <c r="BC94" s="143"/>
      <c r="BD94" s="143"/>
      <c r="BE94" s="143"/>
      <c r="BF94" s="143"/>
      <c r="BG94" s="143"/>
      <c r="BH94" s="143"/>
      <c r="BI94" s="143"/>
      <c r="BJ94" s="143"/>
      <c r="BK94" s="143"/>
      <c r="BL94" s="143"/>
      <c r="BM94" s="143"/>
      <c r="BN94" s="143"/>
    </row>
    <row r="95" spans="1:66" ht="16.5" customHeight="1" x14ac:dyDescent="0.25">
      <c r="A95" s="252"/>
      <c r="B95" s="237"/>
      <c r="C95" s="151" t="s">
        <v>468</v>
      </c>
      <c r="D95" s="122"/>
      <c r="E95" s="229"/>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c r="AU95" s="143"/>
      <c r="AV95" s="143"/>
      <c r="AW95" s="143"/>
      <c r="AX95" s="143"/>
      <c r="AY95" s="143"/>
      <c r="AZ95" s="143"/>
      <c r="BA95" s="143"/>
      <c r="BB95" s="143"/>
      <c r="BC95" s="143"/>
      <c r="BD95" s="143"/>
      <c r="BE95" s="143"/>
      <c r="BF95" s="143"/>
      <c r="BG95" s="143"/>
      <c r="BH95" s="143"/>
      <c r="BI95" s="143"/>
      <c r="BJ95" s="143"/>
      <c r="BK95" s="143"/>
      <c r="BL95" s="143"/>
      <c r="BM95" s="143"/>
      <c r="BN95" s="143"/>
    </row>
    <row r="96" spans="1:66" ht="16.5" customHeight="1" x14ac:dyDescent="0.25">
      <c r="A96" s="252"/>
      <c r="B96" s="237"/>
      <c r="C96" s="151" t="s">
        <v>467</v>
      </c>
      <c r="D96" s="122"/>
      <c r="E96" s="229"/>
      <c r="F96" s="143"/>
      <c r="G96" s="143"/>
      <c r="H96" s="143"/>
      <c r="I96" s="143"/>
      <c r="J96" s="143"/>
      <c r="K96" s="143"/>
      <c r="L96" s="143"/>
      <c r="M96" s="143"/>
      <c r="N96" s="143"/>
      <c r="O96" s="143"/>
      <c r="P96" s="143"/>
      <c r="Q96" s="143"/>
      <c r="R96" s="143"/>
      <c r="S96" s="143"/>
      <c r="T96" s="143"/>
      <c r="U96" s="143"/>
      <c r="V96" s="143"/>
      <c r="W96" s="143"/>
      <c r="X96" s="143"/>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c r="AU96" s="143"/>
      <c r="AV96" s="143"/>
      <c r="AW96" s="143"/>
      <c r="AX96" s="143"/>
      <c r="AY96" s="143"/>
      <c r="AZ96" s="143"/>
      <c r="BA96" s="143"/>
      <c r="BB96" s="143"/>
      <c r="BC96" s="143"/>
      <c r="BD96" s="143"/>
      <c r="BE96" s="143"/>
      <c r="BF96" s="143"/>
      <c r="BG96" s="143"/>
      <c r="BH96" s="143"/>
      <c r="BI96" s="143"/>
      <c r="BJ96" s="143"/>
      <c r="BK96" s="143"/>
      <c r="BL96" s="143"/>
      <c r="BM96" s="143"/>
      <c r="BN96" s="143"/>
    </row>
    <row r="97" spans="1:66" ht="16.5" customHeight="1" x14ac:dyDescent="0.25">
      <c r="A97" s="252"/>
      <c r="B97" s="238"/>
      <c r="C97" s="151" t="s">
        <v>268</v>
      </c>
      <c r="D97" s="152" t="s">
        <v>269</v>
      </c>
      <c r="E97" s="227"/>
      <c r="F97" s="143"/>
      <c r="G97" s="143"/>
      <c r="H97" s="143"/>
      <c r="I97" s="143"/>
      <c r="J97" s="143"/>
      <c r="K97" s="143"/>
      <c r="L97" s="143"/>
      <c r="M97" s="143"/>
      <c r="N97" s="143"/>
      <c r="O97" s="143"/>
      <c r="P97" s="143"/>
      <c r="Q97" s="143"/>
      <c r="R97" s="143"/>
      <c r="S97" s="143"/>
      <c r="T97" s="143"/>
      <c r="U97" s="143"/>
      <c r="V97" s="143"/>
      <c r="W97" s="143"/>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c r="BB97" s="143"/>
      <c r="BC97" s="143"/>
      <c r="BD97" s="143"/>
      <c r="BE97" s="143"/>
      <c r="BF97" s="143"/>
      <c r="BG97" s="143"/>
      <c r="BH97" s="143"/>
      <c r="BI97" s="143"/>
      <c r="BJ97" s="143"/>
      <c r="BK97" s="143"/>
      <c r="BL97" s="143"/>
      <c r="BM97" s="143"/>
      <c r="BN97" s="143"/>
    </row>
    <row r="98" spans="1:66" ht="16.5" customHeight="1" x14ac:dyDescent="0.25">
      <c r="A98" s="252"/>
      <c r="B98" s="181" t="s">
        <v>270</v>
      </c>
      <c r="C98" s="183" t="s">
        <v>271</v>
      </c>
      <c r="D98" s="183" t="s">
        <v>272</v>
      </c>
      <c r="E98" s="127" t="s">
        <v>175</v>
      </c>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c r="AU98" s="143"/>
      <c r="AV98" s="143"/>
      <c r="AW98" s="143"/>
      <c r="AX98" s="143"/>
      <c r="AY98" s="143"/>
      <c r="AZ98" s="143"/>
      <c r="BA98" s="143"/>
      <c r="BB98" s="143"/>
      <c r="BC98" s="143"/>
      <c r="BD98" s="143"/>
      <c r="BE98" s="143"/>
      <c r="BF98" s="143"/>
      <c r="BG98" s="143"/>
      <c r="BH98" s="143"/>
      <c r="BI98" s="143"/>
      <c r="BJ98" s="143"/>
      <c r="BK98" s="143"/>
      <c r="BL98" s="143"/>
      <c r="BM98" s="143"/>
      <c r="BN98" s="143"/>
    </row>
    <row r="99" spans="1:66" ht="16.5" customHeight="1" x14ac:dyDescent="0.25">
      <c r="A99" s="253"/>
      <c r="B99" s="181" t="s">
        <v>119</v>
      </c>
      <c r="C99" s="183" t="s">
        <v>273</v>
      </c>
      <c r="D99" s="183" t="s">
        <v>274</v>
      </c>
      <c r="E99" s="127" t="s">
        <v>175</v>
      </c>
      <c r="F99" s="143"/>
      <c r="G99" s="143"/>
      <c r="H99" s="143"/>
      <c r="I99" s="143"/>
      <c r="J99" s="143"/>
      <c r="K99" s="143"/>
      <c r="L99" s="143"/>
      <c r="M99" s="143"/>
      <c r="N99" s="143"/>
      <c r="O99" s="143"/>
      <c r="P99" s="143"/>
      <c r="Q99" s="143"/>
      <c r="R99" s="143"/>
      <c r="S99" s="143"/>
      <c r="T99" s="143"/>
      <c r="U99" s="143"/>
      <c r="V99" s="143"/>
      <c r="W99" s="143"/>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c r="AU99" s="143"/>
      <c r="AV99" s="143"/>
      <c r="AW99" s="143"/>
      <c r="AX99" s="143"/>
      <c r="AY99" s="143"/>
      <c r="AZ99" s="143"/>
      <c r="BA99" s="143"/>
      <c r="BB99" s="143"/>
      <c r="BC99" s="143"/>
      <c r="BD99" s="143"/>
      <c r="BE99" s="143"/>
      <c r="BF99" s="143"/>
      <c r="BG99" s="143"/>
      <c r="BH99" s="143"/>
      <c r="BI99" s="143"/>
      <c r="BJ99" s="143"/>
      <c r="BK99" s="143"/>
      <c r="BL99" s="143"/>
      <c r="BM99" s="143"/>
      <c r="BN99" s="143"/>
    </row>
    <row r="100" spans="1:66" ht="16.5" customHeight="1" x14ac:dyDescent="0.25">
      <c r="A100" s="259" t="s">
        <v>389</v>
      </c>
      <c r="B100" s="239" t="s">
        <v>125</v>
      </c>
      <c r="C100" s="239" t="s">
        <v>275</v>
      </c>
      <c r="D100" s="123" t="s">
        <v>276</v>
      </c>
      <c r="E100" s="127" t="s">
        <v>220</v>
      </c>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c r="AU100" s="143"/>
      <c r="AV100" s="143"/>
      <c r="AW100" s="143"/>
      <c r="AX100" s="143"/>
      <c r="AY100" s="143"/>
      <c r="AZ100" s="143"/>
      <c r="BA100" s="143"/>
      <c r="BB100" s="143"/>
      <c r="BC100" s="143"/>
      <c r="BD100" s="143"/>
      <c r="BE100" s="143"/>
      <c r="BF100" s="143"/>
      <c r="BG100" s="143"/>
      <c r="BH100" s="143"/>
      <c r="BI100" s="143"/>
      <c r="BJ100" s="143"/>
      <c r="BK100" s="143"/>
      <c r="BL100" s="143"/>
      <c r="BM100" s="143"/>
      <c r="BN100" s="143"/>
    </row>
    <row r="101" spans="1:66" ht="18.75" customHeight="1" x14ac:dyDescent="0.25">
      <c r="A101" s="259"/>
      <c r="B101" s="239"/>
      <c r="C101" s="239"/>
      <c r="D101" s="123" t="s">
        <v>277</v>
      </c>
      <c r="E101" s="127" t="s">
        <v>220</v>
      </c>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c r="AU101" s="143"/>
      <c r="AV101" s="143"/>
      <c r="AW101" s="143"/>
      <c r="AX101" s="143"/>
      <c r="AY101" s="143"/>
      <c r="AZ101" s="143"/>
      <c r="BA101" s="143"/>
      <c r="BB101" s="143"/>
      <c r="BC101" s="143"/>
      <c r="BD101" s="143"/>
      <c r="BE101" s="143"/>
      <c r="BF101" s="143"/>
      <c r="BG101" s="143"/>
      <c r="BH101" s="143"/>
      <c r="BI101" s="143"/>
      <c r="BJ101" s="143"/>
      <c r="BK101" s="143"/>
      <c r="BL101" s="143"/>
      <c r="BM101" s="143"/>
      <c r="BN101" s="143"/>
    </row>
    <row r="102" spans="1:66" ht="16.5" customHeight="1" x14ac:dyDescent="0.25">
      <c r="A102" s="153" t="s">
        <v>390</v>
      </c>
      <c r="B102" s="122" t="s">
        <v>350</v>
      </c>
      <c r="C102" s="122" t="s">
        <v>127</v>
      </c>
      <c r="D102" s="123" t="s">
        <v>351</v>
      </c>
      <c r="E102" s="127" t="s">
        <v>220</v>
      </c>
      <c r="F102" s="143"/>
      <c r="G102" s="143"/>
      <c r="H102" s="143"/>
      <c r="I102" s="143"/>
      <c r="J102" s="143"/>
      <c r="K102" s="143"/>
      <c r="L102" s="143"/>
      <c r="M102" s="143"/>
      <c r="N102" s="143"/>
      <c r="O102" s="143"/>
      <c r="P102" s="143"/>
      <c r="Q102" s="143"/>
      <c r="R102" s="143"/>
      <c r="S102" s="143"/>
      <c r="T102" s="143"/>
      <c r="U102" s="143"/>
      <c r="V102" s="143"/>
      <c r="W102" s="143"/>
      <c r="X102" s="143"/>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c r="AU102" s="143"/>
      <c r="AV102" s="143"/>
      <c r="AW102" s="143"/>
      <c r="AX102" s="143"/>
      <c r="AY102" s="143"/>
      <c r="AZ102" s="143"/>
      <c r="BA102" s="143"/>
      <c r="BB102" s="143"/>
      <c r="BC102" s="143"/>
      <c r="BD102" s="143"/>
      <c r="BE102" s="143"/>
      <c r="BF102" s="143"/>
      <c r="BG102" s="143"/>
      <c r="BH102" s="143"/>
      <c r="BI102" s="143"/>
      <c r="BJ102" s="143"/>
      <c r="BK102" s="143"/>
      <c r="BL102" s="143"/>
      <c r="BM102" s="143"/>
      <c r="BN102" s="143"/>
    </row>
    <row r="103" spans="1:66" ht="16.5" customHeight="1" x14ac:dyDescent="0.25">
      <c r="A103" s="153" t="s">
        <v>391</v>
      </c>
      <c r="B103" s="122" t="s">
        <v>279</v>
      </c>
      <c r="C103" s="122" t="s">
        <v>280</v>
      </c>
      <c r="D103" s="123" t="s">
        <v>281</v>
      </c>
      <c r="E103" s="127" t="s">
        <v>220</v>
      </c>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c r="AU103" s="143"/>
      <c r="AV103" s="143"/>
      <c r="AW103" s="143"/>
      <c r="AX103" s="143"/>
      <c r="AY103" s="143"/>
      <c r="AZ103" s="143"/>
      <c r="BA103" s="143"/>
      <c r="BB103" s="143"/>
      <c r="BC103" s="143"/>
      <c r="BD103" s="143"/>
      <c r="BE103" s="143"/>
      <c r="BF103" s="143"/>
      <c r="BG103" s="143"/>
      <c r="BH103" s="143"/>
      <c r="BI103" s="143"/>
      <c r="BJ103" s="143"/>
      <c r="BK103" s="143"/>
      <c r="BL103" s="143"/>
      <c r="BM103" s="143"/>
      <c r="BN103" s="143"/>
    </row>
    <row r="104" spans="1:66" ht="16.5" customHeight="1" x14ac:dyDescent="0.25">
      <c r="A104" s="259" t="s">
        <v>392</v>
      </c>
      <c r="B104" s="239" t="s">
        <v>282</v>
      </c>
      <c r="C104" s="248" t="s">
        <v>283</v>
      </c>
      <c r="D104" s="122" t="s">
        <v>284</v>
      </c>
      <c r="E104" s="127" t="s">
        <v>220</v>
      </c>
      <c r="F104" s="143"/>
      <c r="G104" s="143"/>
      <c r="H104" s="143"/>
      <c r="I104" s="143"/>
      <c r="J104" s="143"/>
      <c r="K104" s="143"/>
      <c r="L104" s="143"/>
      <c r="M104" s="143"/>
      <c r="N104" s="143"/>
      <c r="O104" s="143"/>
      <c r="P104" s="143"/>
      <c r="Q104" s="143"/>
      <c r="R104" s="143"/>
      <c r="S104" s="143"/>
      <c r="T104" s="143"/>
      <c r="U104" s="143"/>
      <c r="V104" s="143"/>
      <c r="W104" s="143"/>
      <c r="X104" s="143"/>
      <c r="Y104" s="143"/>
      <c r="Z104" s="143"/>
      <c r="AA104" s="143"/>
      <c r="AB104" s="143"/>
      <c r="AC104" s="143"/>
      <c r="AD104" s="143"/>
      <c r="AE104" s="143"/>
      <c r="AF104" s="143"/>
      <c r="AG104" s="143"/>
      <c r="AH104" s="143"/>
      <c r="AI104" s="143"/>
      <c r="AJ104" s="143"/>
      <c r="AK104" s="143"/>
      <c r="AL104" s="143"/>
      <c r="AM104" s="143"/>
      <c r="AN104" s="143"/>
      <c r="AO104" s="143"/>
      <c r="AP104" s="143"/>
      <c r="AQ104" s="143"/>
      <c r="AR104" s="143"/>
      <c r="AS104" s="143"/>
      <c r="AT104" s="143"/>
      <c r="AU104" s="143"/>
      <c r="AV104" s="143"/>
      <c r="AW104" s="143"/>
      <c r="AX104" s="143"/>
      <c r="AY104" s="143"/>
      <c r="AZ104" s="143"/>
      <c r="BA104" s="143"/>
      <c r="BB104" s="143"/>
      <c r="BC104" s="143"/>
      <c r="BD104" s="143"/>
      <c r="BE104" s="143"/>
      <c r="BF104" s="143"/>
      <c r="BG104" s="143"/>
      <c r="BH104" s="143"/>
      <c r="BI104" s="143"/>
      <c r="BJ104" s="143"/>
      <c r="BK104" s="143"/>
      <c r="BL104" s="143"/>
      <c r="BM104" s="143"/>
      <c r="BN104" s="143"/>
    </row>
    <row r="105" spans="1:66" ht="16.5" customHeight="1" x14ac:dyDescent="0.25">
      <c r="A105" s="259"/>
      <c r="B105" s="239"/>
      <c r="C105" s="250"/>
      <c r="D105" s="122" t="s">
        <v>285</v>
      </c>
      <c r="E105" s="127" t="s">
        <v>220</v>
      </c>
      <c r="F105" s="143"/>
      <c r="G105" s="143"/>
      <c r="H105" s="143"/>
      <c r="I105" s="143"/>
      <c r="J105" s="143"/>
      <c r="K105" s="143"/>
      <c r="L105" s="143"/>
      <c r="M105" s="143"/>
      <c r="N105" s="143"/>
      <c r="O105" s="143"/>
      <c r="P105" s="143"/>
      <c r="Q105" s="143"/>
      <c r="R105" s="143"/>
      <c r="S105" s="143"/>
      <c r="T105" s="143"/>
      <c r="U105" s="143"/>
      <c r="V105" s="143"/>
      <c r="W105" s="143"/>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c r="AU105" s="143"/>
      <c r="AV105" s="143"/>
      <c r="AW105" s="143"/>
      <c r="AX105" s="143"/>
      <c r="AY105" s="143"/>
      <c r="AZ105" s="143"/>
      <c r="BA105" s="143"/>
      <c r="BB105" s="143"/>
      <c r="BC105" s="143"/>
      <c r="BD105" s="143"/>
      <c r="BE105" s="143"/>
      <c r="BF105" s="143"/>
      <c r="BG105" s="143"/>
      <c r="BH105" s="143"/>
      <c r="BI105" s="143"/>
      <c r="BJ105" s="143"/>
      <c r="BK105" s="143"/>
      <c r="BL105" s="143"/>
      <c r="BM105" s="143"/>
      <c r="BN105" s="143"/>
    </row>
    <row r="106" spans="1:66" ht="16.5" customHeight="1" x14ac:dyDescent="0.25">
      <c r="A106" s="233" t="s">
        <v>393</v>
      </c>
      <c r="B106" s="138" t="s">
        <v>344</v>
      </c>
      <c r="C106" s="154" t="s">
        <v>345</v>
      </c>
      <c r="D106" s="122"/>
      <c r="E106" s="127" t="s">
        <v>178</v>
      </c>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143"/>
    </row>
    <row r="107" spans="1:66" ht="16.5" customHeight="1" x14ac:dyDescent="0.25">
      <c r="A107" s="234"/>
      <c r="B107" s="248" t="s">
        <v>341</v>
      </c>
      <c r="C107" s="154" t="s">
        <v>461</v>
      </c>
      <c r="D107" s="122"/>
      <c r="E107" s="127" t="s">
        <v>471</v>
      </c>
      <c r="F107" s="143"/>
      <c r="G107" s="143"/>
      <c r="H107" s="143"/>
      <c r="I107" s="143"/>
      <c r="J107" s="143"/>
      <c r="K107" s="143"/>
      <c r="L107" s="143"/>
      <c r="M107" s="143"/>
      <c r="N107" s="143"/>
      <c r="O107" s="143"/>
      <c r="P107" s="143"/>
      <c r="Q107" s="143"/>
      <c r="R107" s="143"/>
      <c r="S107" s="143"/>
      <c r="T107" s="143"/>
      <c r="U107" s="143"/>
      <c r="V107" s="143"/>
      <c r="W107" s="143"/>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c r="AU107" s="143"/>
      <c r="AV107" s="143"/>
      <c r="AW107" s="143"/>
      <c r="AX107" s="143"/>
      <c r="AY107" s="143"/>
      <c r="AZ107" s="143"/>
      <c r="BA107" s="143"/>
      <c r="BB107" s="143"/>
      <c r="BC107" s="143"/>
      <c r="BD107" s="143"/>
      <c r="BE107" s="143"/>
      <c r="BF107" s="143"/>
      <c r="BG107" s="143"/>
      <c r="BH107" s="143"/>
      <c r="BI107" s="143"/>
      <c r="BJ107" s="143"/>
      <c r="BK107" s="143"/>
      <c r="BL107" s="143"/>
      <c r="BM107" s="143"/>
      <c r="BN107" s="143"/>
    </row>
    <row r="108" spans="1:66" ht="16.5" customHeight="1" x14ac:dyDescent="0.25">
      <c r="A108" s="234"/>
      <c r="B108" s="250"/>
      <c r="C108" s="154" t="s">
        <v>342</v>
      </c>
      <c r="D108" s="122" t="s">
        <v>343</v>
      </c>
      <c r="E108" s="127" t="s">
        <v>178</v>
      </c>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row>
    <row r="109" spans="1:66" ht="16.5" customHeight="1" x14ac:dyDescent="0.25">
      <c r="A109" s="234"/>
      <c r="B109" s="248" t="s">
        <v>337</v>
      </c>
      <c r="C109" s="154" t="s">
        <v>339</v>
      </c>
      <c r="D109" s="123" t="s">
        <v>126</v>
      </c>
      <c r="E109" s="127" t="s">
        <v>178</v>
      </c>
      <c r="F109" s="143"/>
      <c r="G109" s="143"/>
      <c r="H109" s="143"/>
      <c r="I109" s="143"/>
      <c r="J109" s="143"/>
      <c r="K109" s="143"/>
      <c r="L109" s="143"/>
      <c r="M109" s="143"/>
      <c r="N109" s="143"/>
      <c r="O109" s="143"/>
      <c r="P109" s="143"/>
      <c r="Q109" s="143"/>
      <c r="R109" s="143"/>
      <c r="S109" s="143"/>
      <c r="T109" s="143"/>
      <c r="U109" s="143"/>
      <c r="V109" s="143"/>
      <c r="W109" s="143"/>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c r="AU109" s="143"/>
      <c r="AV109" s="143"/>
      <c r="AW109" s="143"/>
      <c r="AX109" s="143"/>
      <c r="AY109" s="143"/>
      <c r="AZ109" s="143"/>
      <c r="BA109" s="143"/>
      <c r="BB109" s="143"/>
      <c r="BC109" s="143"/>
      <c r="BD109" s="143"/>
      <c r="BE109" s="143"/>
      <c r="BF109" s="143"/>
      <c r="BG109" s="143"/>
      <c r="BH109" s="143"/>
      <c r="BI109" s="143"/>
      <c r="BJ109" s="143"/>
      <c r="BK109" s="143"/>
      <c r="BL109" s="143"/>
      <c r="BM109" s="143"/>
      <c r="BN109" s="143"/>
    </row>
    <row r="110" spans="1:66" ht="16.5" customHeight="1" x14ac:dyDescent="0.25">
      <c r="A110" s="234"/>
      <c r="B110" s="250"/>
      <c r="C110" s="154" t="s">
        <v>338</v>
      </c>
      <c r="D110" s="123" t="s">
        <v>340</v>
      </c>
      <c r="E110" s="127" t="s">
        <v>178</v>
      </c>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c r="AF110" s="143"/>
      <c r="AG110" s="143"/>
      <c r="AH110" s="143"/>
      <c r="AI110" s="143"/>
      <c r="AJ110" s="143"/>
      <c r="AK110" s="143"/>
      <c r="AL110" s="143"/>
      <c r="AM110" s="143"/>
      <c r="AN110" s="143"/>
      <c r="AO110" s="143"/>
      <c r="AP110" s="143"/>
      <c r="AQ110" s="143"/>
      <c r="AR110" s="143"/>
      <c r="AS110" s="143"/>
      <c r="AT110" s="143"/>
      <c r="AU110" s="143"/>
      <c r="AV110" s="143"/>
      <c r="AW110" s="143"/>
      <c r="AX110" s="143"/>
      <c r="AY110" s="143"/>
      <c r="AZ110" s="143"/>
      <c r="BA110" s="143"/>
      <c r="BB110" s="143"/>
      <c r="BC110" s="143"/>
      <c r="BD110" s="143"/>
      <c r="BE110" s="143"/>
      <c r="BF110" s="143"/>
      <c r="BG110" s="143"/>
      <c r="BH110" s="143"/>
      <c r="BI110" s="143"/>
      <c r="BJ110" s="143"/>
      <c r="BK110" s="143"/>
      <c r="BL110" s="143"/>
      <c r="BM110" s="143"/>
      <c r="BN110" s="143"/>
    </row>
    <row r="111" spans="1:66" ht="16.5" customHeight="1" x14ac:dyDescent="0.25">
      <c r="A111" s="234"/>
      <c r="B111" s="273" t="s">
        <v>286</v>
      </c>
      <c r="C111" s="273" t="s">
        <v>287</v>
      </c>
      <c r="D111" s="155" t="s">
        <v>288</v>
      </c>
      <c r="E111" s="127" t="s">
        <v>178</v>
      </c>
      <c r="F111" s="143"/>
      <c r="G111" s="143"/>
      <c r="H111" s="143"/>
      <c r="I111" s="143"/>
      <c r="J111" s="143"/>
      <c r="K111" s="143"/>
      <c r="L111" s="143"/>
      <c r="M111" s="143"/>
      <c r="N111" s="143"/>
      <c r="O111" s="143"/>
      <c r="P111" s="143"/>
      <c r="Q111" s="143"/>
      <c r="R111" s="143"/>
      <c r="S111" s="143"/>
      <c r="T111" s="143"/>
      <c r="U111" s="143"/>
      <c r="V111" s="143"/>
      <c r="W111" s="143"/>
      <c r="X111" s="143"/>
      <c r="Y111" s="143"/>
      <c r="Z111" s="143"/>
      <c r="AA111" s="143"/>
      <c r="AB111" s="143"/>
      <c r="AC111" s="143"/>
      <c r="AD111" s="143"/>
      <c r="AE111" s="143"/>
      <c r="AF111" s="143"/>
      <c r="AG111" s="143"/>
      <c r="AH111" s="143"/>
      <c r="AI111" s="143"/>
      <c r="AJ111" s="143"/>
      <c r="AK111" s="143"/>
      <c r="AL111" s="143"/>
      <c r="AM111" s="143"/>
      <c r="AN111" s="143"/>
      <c r="AO111" s="143"/>
      <c r="AP111" s="143"/>
      <c r="AQ111" s="143"/>
      <c r="AR111" s="143"/>
      <c r="AS111" s="143"/>
      <c r="AT111" s="143"/>
      <c r="AU111" s="143"/>
      <c r="AV111" s="143"/>
      <c r="AW111" s="143"/>
      <c r="AX111" s="143"/>
      <c r="AY111" s="143"/>
      <c r="AZ111" s="143"/>
      <c r="BA111" s="143"/>
      <c r="BB111" s="143"/>
      <c r="BC111" s="143"/>
      <c r="BD111" s="143"/>
      <c r="BE111" s="143"/>
      <c r="BF111" s="143"/>
      <c r="BG111" s="143"/>
      <c r="BH111" s="143"/>
      <c r="BI111" s="143"/>
      <c r="BJ111" s="143"/>
      <c r="BK111" s="143"/>
      <c r="BL111" s="143"/>
      <c r="BM111" s="143"/>
      <c r="BN111" s="143"/>
    </row>
    <row r="112" spans="1:66" ht="16.5" customHeight="1" x14ac:dyDescent="0.25">
      <c r="A112" s="234"/>
      <c r="B112" s="273"/>
      <c r="C112" s="273"/>
      <c r="D112" s="155" t="s">
        <v>289</v>
      </c>
      <c r="E112" s="127" t="s">
        <v>178</v>
      </c>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row>
    <row r="113" spans="1:66" ht="16.5" customHeight="1" x14ac:dyDescent="0.25">
      <c r="A113" s="234"/>
      <c r="B113" s="239" t="s">
        <v>290</v>
      </c>
      <c r="C113" s="156" t="s">
        <v>291</v>
      </c>
      <c r="D113" s="157" t="s">
        <v>292</v>
      </c>
      <c r="E113" s="127" t="s">
        <v>567</v>
      </c>
      <c r="F113" s="143"/>
      <c r="G113" s="143"/>
      <c r="H113" s="143"/>
      <c r="I113" s="143"/>
      <c r="J113" s="143"/>
      <c r="K113" s="143"/>
      <c r="L113" s="143"/>
      <c r="M113" s="143"/>
      <c r="N113" s="143"/>
      <c r="O113" s="143"/>
      <c r="P113" s="143"/>
      <c r="Q113" s="143"/>
      <c r="R113" s="143"/>
      <c r="S113" s="143"/>
      <c r="T113" s="143"/>
      <c r="U113" s="143"/>
      <c r="V113" s="143"/>
      <c r="W113" s="143"/>
      <c r="X113" s="143"/>
      <c r="Y113" s="143"/>
      <c r="Z113" s="143"/>
      <c r="AA113" s="143"/>
      <c r="AB113" s="143"/>
      <c r="AC113" s="143"/>
      <c r="AD113" s="143"/>
      <c r="AE113" s="143"/>
      <c r="AF113" s="143"/>
      <c r="AG113" s="143"/>
      <c r="AH113" s="143"/>
      <c r="AI113" s="143"/>
      <c r="AJ113" s="143"/>
      <c r="AK113" s="143"/>
      <c r="AL113" s="143"/>
      <c r="AM113" s="143"/>
      <c r="AN113" s="143"/>
      <c r="AO113" s="143"/>
      <c r="AP113" s="143"/>
      <c r="AQ113" s="143"/>
      <c r="AR113" s="143"/>
      <c r="AS113" s="143"/>
      <c r="AT113" s="143"/>
      <c r="AU113" s="143"/>
      <c r="AV113" s="143"/>
      <c r="AW113" s="143"/>
      <c r="AX113" s="143"/>
      <c r="AY113" s="143"/>
      <c r="AZ113" s="143"/>
      <c r="BA113" s="143"/>
      <c r="BB113" s="143"/>
      <c r="BC113" s="143"/>
      <c r="BD113" s="143"/>
      <c r="BE113" s="143"/>
      <c r="BF113" s="143"/>
      <c r="BG113" s="143"/>
      <c r="BH113" s="143"/>
      <c r="BI113" s="143"/>
      <c r="BJ113" s="143"/>
      <c r="BK113" s="143"/>
      <c r="BL113" s="143"/>
      <c r="BM113" s="143"/>
      <c r="BN113" s="143"/>
    </row>
    <row r="114" spans="1:66" ht="16.5" customHeight="1" x14ac:dyDescent="0.25">
      <c r="A114" s="235"/>
      <c r="B114" s="239"/>
      <c r="C114" s="123" t="s">
        <v>293</v>
      </c>
      <c r="D114" s="123" t="s">
        <v>294</v>
      </c>
      <c r="E114" s="127" t="s">
        <v>206</v>
      </c>
      <c r="F114" s="143"/>
      <c r="G114" s="143"/>
      <c r="H114" s="143"/>
      <c r="I114" s="143"/>
      <c r="J114" s="143"/>
      <c r="K114" s="143"/>
      <c r="L114" s="143"/>
      <c r="M114" s="143"/>
      <c r="N114" s="143"/>
      <c r="O114" s="143"/>
      <c r="P114" s="143"/>
      <c r="Q114" s="143"/>
      <c r="R114" s="143"/>
      <c r="S114" s="143"/>
      <c r="T114" s="143"/>
      <c r="U114" s="143"/>
      <c r="V114" s="143"/>
      <c r="W114" s="143"/>
      <c r="X114" s="143"/>
      <c r="Y114" s="143"/>
      <c r="Z114" s="143"/>
      <c r="AA114" s="143"/>
      <c r="AB114" s="143"/>
      <c r="AC114" s="143"/>
      <c r="AD114" s="143"/>
      <c r="AE114" s="143"/>
      <c r="AF114" s="143"/>
      <c r="AG114" s="143"/>
      <c r="AH114" s="143"/>
      <c r="AI114" s="143"/>
      <c r="AJ114" s="143"/>
      <c r="AK114" s="143"/>
      <c r="AL114" s="143"/>
      <c r="AM114" s="143"/>
      <c r="AN114" s="143"/>
      <c r="AO114" s="143"/>
      <c r="AP114" s="143"/>
      <c r="AQ114" s="143"/>
      <c r="AR114" s="143"/>
      <c r="AS114" s="143"/>
      <c r="AT114" s="143"/>
      <c r="AU114" s="143"/>
      <c r="AV114" s="143"/>
      <c r="AW114" s="143"/>
      <c r="AX114" s="143"/>
      <c r="AY114" s="143"/>
      <c r="AZ114" s="143"/>
      <c r="BA114" s="143"/>
      <c r="BB114" s="143"/>
      <c r="BC114" s="143"/>
      <c r="BD114" s="143"/>
      <c r="BE114" s="143"/>
      <c r="BF114" s="143"/>
      <c r="BG114" s="143"/>
      <c r="BH114" s="143"/>
      <c r="BI114" s="143"/>
      <c r="BJ114" s="143"/>
      <c r="BK114" s="143"/>
      <c r="BL114" s="143"/>
      <c r="BM114" s="143"/>
      <c r="BN114" s="143"/>
    </row>
    <row r="115" spans="1:66" ht="16.5" customHeight="1" x14ac:dyDescent="0.25">
      <c r="A115" s="153" t="s">
        <v>394</v>
      </c>
      <c r="B115" s="122" t="s">
        <v>153</v>
      </c>
      <c r="C115" s="158" t="s">
        <v>295</v>
      </c>
      <c r="D115" s="158" t="s">
        <v>296</v>
      </c>
      <c r="E115" s="127" t="s">
        <v>178</v>
      </c>
      <c r="F115" s="143"/>
      <c r="G115" s="143"/>
      <c r="H115" s="143"/>
      <c r="I115" s="143"/>
      <c r="J115" s="143"/>
      <c r="K115" s="143"/>
      <c r="L115" s="143"/>
      <c r="M115" s="143"/>
      <c r="N115" s="143"/>
      <c r="O115" s="143"/>
      <c r="P115" s="143"/>
      <c r="Q115" s="143"/>
      <c r="R115" s="143"/>
      <c r="S115" s="143"/>
      <c r="T115" s="143"/>
      <c r="U115" s="143"/>
      <c r="V115" s="143"/>
      <c r="W115" s="143"/>
      <c r="X115" s="143"/>
      <c r="Y115" s="143"/>
      <c r="Z115" s="143"/>
      <c r="AA115" s="143"/>
      <c r="AB115" s="143"/>
      <c r="AC115" s="143"/>
      <c r="AD115" s="143"/>
      <c r="AE115" s="143"/>
      <c r="AF115" s="143"/>
      <c r="AG115" s="143"/>
      <c r="AH115" s="143"/>
      <c r="AI115" s="143"/>
      <c r="AJ115" s="143"/>
      <c r="AK115" s="143"/>
      <c r="AL115" s="143"/>
      <c r="AM115" s="143"/>
      <c r="AN115" s="143"/>
      <c r="AO115" s="143"/>
      <c r="AP115" s="143"/>
      <c r="AQ115" s="143"/>
      <c r="AR115" s="143"/>
      <c r="AS115" s="143"/>
      <c r="AT115" s="143"/>
      <c r="AU115" s="143"/>
      <c r="AV115" s="143"/>
      <c r="AW115" s="143"/>
      <c r="AX115" s="143"/>
      <c r="AY115" s="143"/>
      <c r="AZ115" s="143"/>
      <c r="BA115" s="143"/>
      <c r="BB115" s="143"/>
      <c r="BC115" s="143"/>
      <c r="BD115" s="143"/>
      <c r="BE115" s="143"/>
      <c r="BF115" s="143"/>
      <c r="BG115" s="143"/>
      <c r="BH115" s="143"/>
      <c r="BI115" s="143"/>
      <c r="BJ115" s="143"/>
      <c r="BK115" s="143"/>
      <c r="BL115" s="143"/>
      <c r="BM115" s="143"/>
      <c r="BN115" s="143"/>
    </row>
    <row r="116" spans="1:66" ht="16.5" customHeight="1" x14ac:dyDescent="0.25">
      <c r="A116" s="233" t="s">
        <v>395</v>
      </c>
      <c r="B116" s="236" t="s">
        <v>606</v>
      </c>
      <c r="C116" s="159" t="s">
        <v>613</v>
      </c>
      <c r="D116" s="159" t="s">
        <v>614</v>
      </c>
      <c r="E116" s="146" t="s">
        <v>643</v>
      </c>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row>
    <row r="117" spans="1:66" ht="16.5" customHeight="1" x14ac:dyDescent="0.25">
      <c r="A117" s="234"/>
      <c r="B117" s="237"/>
      <c r="C117" s="159" t="s">
        <v>612</v>
      </c>
      <c r="D117" s="159" t="s">
        <v>611</v>
      </c>
      <c r="E117" s="146" t="s">
        <v>643</v>
      </c>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c r="AL117" s="143"/>
      <c r="AM117" s="143"/>
      <c r="AN117" s="143"/>
      <c r="AO117" s="143"/>
      <c r="AP117" s="143"/>
      <c r="AQ117" s="143"/>
      <c r="AR117" s="143"/>
      <c r="AS117" s="143"/>
      <c r="AT117" s="143"/>
      <c r="AU117" s="143"/>
      <c r="AV117" s="143"/>
      <c r="AW117" s="143"/>
      <c r="AX117" s="143"/>
      <c r="AY117" s="143"/>
      <c r="AZ117" s="143"/>
      <c r="BA117" s="143"/>
      <c r="BB117" s="143"/>
      <c r="BC117" s="143"/>
      <c r="BD117" s="143"/>
      <c r="BE117" s="143"/>
      <c r="BF117" s="143"/>
      <c r="BG117" s="143"/>
      <c r="BH117" s="143"/>
      <c r="BI117" s="143"/>
      <c r="BJ117" s="143"/>
      <c r="BK117" s="143"/>
      <c r="BL117" s="143"/>
      <c r="BM117" s="143"/>
      <c r="BN117" s="143"/>
    </row>
    <row r="118" spans="1:66" ht="16.5" customHeight="1" x14ac:dyDescent="0.25">
      <c r="A118" s="234"/>
      <c r="B118" s="237"/>
      <c r="C118" s="159" t="s">
        <v>609</v>
      </c>
      <c r="D118" s="159" t="s">
        <v>610</v>
      </c>
      <c r="E118" s="146" t="s">
        <v>643</v>
      </c>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c r="AD118" s="143"/>
      <c r="AE118" s="143"/>
      <c r="AF118" s="143"/>
      <c r="AG118" s="143"/>
      <c r="AH118" s="143"/>
      <c r="AI118" s="143"/>
      <c r="AJ118" s="143"/>
      <c r="AK118" s="143"/>
      <c r="AL118" s="143"/>
      <c r="AM118" s="143"/>
      <c r="AN118" s="143"/>
      <c r="AO118" s="143"/>
      <c r="AP118" s="143"/>
      <c r="AQ118" s="143"/>
      <c r="AR118" s="143"/>
      <c r="AS118" s="143"/>
      <c r="AT118" s="143"/>
      <c r="AU118" s="143"/>
      <c r="AV118" s="143"/>
      <c r="AW118" s="143"/>
      <c r="AX118" s="143"/>
      <c r="AY118" s="143"/>
      <c r="AZ118" s="143"/>
      <c r="BA118" s="143"/>
      <c r="BB118" s="143"/>
      <c r="BC118" s="143"/>
      <c r="BD118" s="143"/>
      <c r="BE118" s="143"/>
      <c r="BF118" s="143"/>
      <c r="BG118" s="143"/>
      <c r="BH118" s="143"/>
      <c r="BI118" s="143"/>
      <c r="BJ118" s="143"/>
      <c r="BK118" s="143"/>
      <c r="BL118" s="143"/>
      <c r="BM118" s="143"/>
      <c r="BN118" s="143"/>
    </row>
    <row r="119" spans="1:66" ht="16.5" customHeight="1" x14ac:dyDescent="0.25">
      <c r="A119" s="234"/>
      <c r="B119" s="237"/>
      <c r="C119" s="159" t="s">
        <v>517</v>
      </c>
      <c r="D119" s="159" t="s">
        <v>608</v>
      </c>
      <c r="E119" s="146" t="s">
        <v>643</v>
      </c>
      <c r="F119" s="143"/>
      <c r="G119" s="143"/>
      <c r="H119" s="143"/>
      <c r="I119" s="143"/>
      <c r="J119" s="143"/>
      <c r="K119" s="143"/>
      <c r="L119" s="143"/>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c r="AL119" s="143"/>
      <c r="AM119" s="143"/>
      <c r="AN119" s="143"/>
      <c r="AO119" s="143"/>
      <c r="AP119" s="143"/>
      <c r="AQ119" s="143"/>
      <c r="AR119" s="143"/>
      <c r="AS119" s="143"/>
      <c r="AT119" s="143"/>
      <c r="AU119" s="143"/>
      <c r="AV119" s="143"/>
      <c r="AW119" s="143"/>
      <c r="AX119" s="143"/>
      <c r="AY119" s="143"/>
      <c r="AZ119" s="143"/>
      <c r="BA119" s="143"/>
      <c r="BB119" s="143"/>
      <c r="BC119" s="143"/>
      <c r="BD119" s="143"/>
      <c r="BE119" s="143"/>
      <c r="BF119" s="143"/>
      <c r="BG119" s="143"/>
      <c r="BH119" s="143"/>
      <c r="BI119" s="143"/>
      <c r="BJ119" s="143"/>
      <c r="BK119" s="143"/>
      <c r="BL119" s="143"/>
      <c r="BM119" s="143"/>
      <c r="BN119" s="143"/>
    </row>
    <row r="120" spans="1:66" ht="16.5" customHeight="1" x14ac:dyDescent="0.25">
      <c r="A120" s="234"/>
      <c r="B120" s="238"/>
      <c r="C120" s="159" t="s">
        <v>607</v>
      </c>
      <c r="D120" s="159" t="s">
        <v>615</v>
      </c>
      <c r="E120" s="146" t="s">
        <v>643</v>
      </c>
      <c r="F120" s="143"/>
      <c r="G120" s="143"/>
      <c r="H120" s="143"/>
      <c r="I120" s="143"/>
      <c r="J120" s="143"/>
      <c r="K120" s="143"/>
      <c r="L120" s="143"/>
      <c r="M120" s="143"/>
      <c r="N120" s="143"/>
      <c r="O120" s="143"/>
      <c r="P120" s="143"/>
      <c r="Q120" s="143"/>
      <c r="R120" s="143"/>
      <c r="S120" s="143"/>
      <c r="T120" s="143"/>
      <c r="U120" s="143"/>
      <c r="V120" s="143"/>
      <c r="W120" s="143"/>
      <c r="X120" s="143"/>
      <c r="Y120" s="143"/>
      <c r="Z120" s="143"/>
      <c r="AA120" s="143"/>
      <c r="AB120" s="143"/>
      <c r="AC120" s="143"/>
      <c r="AD120" s="143"/>
      <c r="AE120" s="143"/>
      <c r="AF120" s="143"/>
      <c r="AG120" s="143"/>
      <c r="AH120" s="143"/>
      <c r="AI120" s="143"/>
      <c r="AJ120" s="143"/>
      <c r="AK120" s="143"/>
      <c r="AL120" s="143"/>
      <c r="AM120" s="143"/>
      <c r="AN120" s="143"/>
      <c r="AO120" s="143"/>
      <c r="AP120" s="143"/>
      <c r="AQ120" s="143"/>
      <c r="AR120" s="143"/>
      <c r="AS120" s="143"/>
      <c r="AT120" s="143"/>
      <c r="AU120" s="143"/>
      <c r="AV120" s="143"/>
      <c r="AW120" s="143"/>
      <c r="AX120" s="143"/>
      <c r="AY120" s="143"/>
      <c r="AZ120" s="143"/>
      <c r="BA120" s="143"/>
      <c r="BB120" s="143"/>
      <c r="BC120" s="143"/>
      <c r="BD120" s="143"/>
      <c r="BE120" s="143"/>
      <c r="BF120" s="143"/>
      <c r="BG120" s="143"/>
      <c r="BH120" s="143"/>
      <c r="BI120" s="143"/>
      <c r="BJ120" s="143"/>
      <c r="BK120" s="143"/>
      <c r="BL120" s="143"/>
      <c r="BM120" s="143"/>
      <c r="BN120" s="143"/>
    </row>
    <row r="121" spans="1:66" ht="16.5" customHeight="1" x14ac:dyDescent="0.25">
      <c r="A121" s="234"/>
      <c r="B121" s="187" t="s">
        <v>675</v>
      </c>
      <c r="C121" s="188" t="s">
        <v>676</v>
      </c>
      <c r="D121" s="160"/>
      <c r="E121" s="146" t="s">
        <v>605</v>
      </c>
      <c r="F121" s="143"/>
      <c r="G121" s="143"/>
      <c r="H121" s="143"/>
      <c r="I121" s="143"/>
      <c r="J121" s="143"/>
      <c r="K121" s="143"/>
      <c r="L121" s="143"/>
      <c r="M121" s="143"/>
      <c r="N121" s="143"/>
      <c r="O121" s="143"/>
      <c r="P121" s="143"/>
      <c r="Q121" s="143"/>
      <c r="R121" s="143"/>
      <c r="S121" s="143"/>
      <c r="T121" s="143"/>
      <c r="U121" s="143"/>
      <c r="V121" s="143"/>
      <c r="W121" s="143"/>
      <c r="X121" s="143"/>
      <c r="Y121" s="143"/>
      <c r="Z121" s="143"/>
      <c r="AA121" s="143"/>
      <c r="AB121" s="143"/>
      <c r="AC121" s="143"/>
      <c r="AD121" s="143"/>
      <c r="AE121" s="143"/>
      <c r="AF121" s="143"/>
      <c r="AG121" s="143"/>
      <c r="AH121" s="143"/>
      <c r="AI121" s="143"/>
      <c r="AJ121" s="143"/>
      <c r="AK121" s="143"/>
      <c r="AL121" s="143"/>
      <c r="AM121" s="143"/>
      <c r="AN121" s="143"/>
      <c r="AO121" s="143"/>
      <c r="AP121" s="143"/>
      <c r="AQ121" s="143"/>
      <c r="AR121" s="143"/>
      <c r="AS121" s="143"/>
      <c r="AT121" s="143"/>
      <c r="AU121" s="143"/>
      <c r="AV121" s="143"/>
      <c r="AW121" s="143"/>
      <c r="AX121" s="143"/>
      <c r="AY121" s="143"/>
      <c r="AZ121" s="143"/>
      <c r="BA121" s="143"/>
      <c r="BB121" s="143"/>
      <c r="BC121" s="143"/>
      <c r="BD121" s="143"/>
      <c r="BE121" s="143"/>
      <c r="BF121" s="143"/>
      <c r="BG121" s="143"/>
      <c r="BH121" s="143"/>
      <c r="BI121" s="143"/>
      <c r="BJ121" s="143"/>
      <c r="BK121" s="143"/>
      <c r="BL121" s="143"/>
      <c r="BM121" s="143"/>
      <c r="BN121" s="143"/>
    </row>
    <row r="122" spans="1:66" ht="16.5" customHeight="1" x14ac:dyDescent="0.25">
      <c r="A122" s="235"/>
      <c r="B122" s="122" t="s">
        <v>297</v>
      </c>
      <c r="C122" s="122" t="s">
        <v>298</v>
      </c>
      <c r="D122" s="122" t="s">
        <v>299</v>
      </c>
      <c r="E122" s="127" t="s">
        <v>178</v>
      </c>
      <c r="F122" s="143"/>
      <c r="G122" s="143"/>
      <c r="H122" s="143"/>
      <c r="I122" s="143"/>
      <c r="J122" s="143"/>
      <c r="K122" s="143"/>
      <c r="L122" s="143"/>
      <c r="M122" s="143"/>
      <c r="N122" s="143"/>
      <c r="O122" s="143"/>
      <c r="P122" s="143"/>
      <c r="Q122" s="143"/>
      <c r="R122" s="143"/>
      <c r="S122" s="143"/>
      <c r="T122" s="143"/>
      <c r="U122" s="143"/>
      <c r="V122" s="143"/>
      <c r="W122" s="143"/>
      <c r="X122" s="143"/>
      <c r="Y122" s="143"/>
      <c r="Z122" s="143"/>
      <c r="AA122" s="143"/>
      <c r="AB122" s="143"/>
      <c r="AC122" s="143"/>
      <c r="AD122" s="143"/>
      <c r="AE122" s="143"/>
      <c r="AF122" s="143"/>
      <c r="AG122" s="143"/>
      <c r="AH122" s="143"/>
      <c r="AI122" s="143"/>
      <c r="AJ122" s="143"/>
      <c r="AK122" s="143"/>
      <c r="AL122" s="143"/>
      <c r="AM122" s="143"/>
      <c r="AN122" s="143"/>
      <c r="AO122" s="143"/>
      <c r="AP122" s="143"/>
      <c r="AQ122" s="143"/>
      <c r="AR122" s="143"/>
      <c r="AS122" s="143"/>
      <c r="AT122" s="143"/>
      <c r="AU122" s="143"/>
      <c r="AV122" s="143"/>
      <c r="AW122" s="143"/>
      <c r="AX122" s="143"/>
      <c r="AY122" s="143"/>
      <c r="AZ122" s="143"/>
      <c r="BA122" s="143"/>
      <c r="BB122" s="143"/>
      <c r="BC122" s="143"/>
      <c r="BD122" s="143"/>
      <c r="BE122" s="143"/>
      <c r="BF122" s="143"/>
      <c r="BG122" s="143"/>
      <c r="BH122" s="143"/>
      <c r="BI122" s="143"/>
      <c r="BJ122" s="143"/>
      <c r="BK122" s="143"/>
      <c r="BL122" s="143"/>
      <c r="BM122" s="143"/>
      <c r="BN122" s="143"/>
    </row>
    <row r="123" spans="1:66" ht="16.5" customHeight="1" x14ac:dyDescent="0.25">
      <c r="A123" s="233" t="s">
        <v>396</v>
      </c>
      <c r="B123" s="260" t="s">
        <v>300</v>
      </c>
      <c r="C123" s="248" t="s">
        <v>301</v>
      </c>
      <c r="D123" s="129" t="s">
        <v>302</v>
      </c>
      <c r="E123" s="127" t="s">
        <v>178</v>
      </c>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3"/>
      <c r="AI123" s="143"/>
      <c r="AJ123" s="143"/>
      <c r="AK123" s="143"/>
      <c r="AL123" s="143"/>
      <c r="AM123" s="143"/>
      <c r="AN123" s="143"/>
      <c r="AO123" s="143"/>
      <c r="AP123" s="143"/>
      <c r="AQ123" s="143"/>
      <c r="AR123" s="143"/>
      <c r="AS123" s="143"/>
      <c r="AT123" s="143"/>
      <c r="AU123" s="143"/>
      <c r="AV123" s="143"/>
      <c r="AW123" s="143"/>
      <c r="AX123" s="143"/>
      <c r="AY123" s="143"/>
      <c r="AZ123" s="143"/>
      <c r="BA123" s="143"/>
      <c r="BB123" s="143"/>
      <c r="BC123" s="143"/>
      <c r="BD123" s="143"/>
      <c r="BE123" s="143"/>
      <c r="BF123" s="143"/>
      <c r="BG123" s="143"/>
      <c r="BH123" s="143"/>
      <c r="BI123" s="143"/>
      <c r="BJ123" s="143"/>
      <c r="BK123" s="143"/>
      <c r="BL123" s="143"/>
      <c r="BM123" s="143"/>
      <c r="BN123" s="143"/>
    </row>
    <row r="124" spans="1:66" ht="16.5" customHeight="1" x14ac:dyDescent="0.25">
      <c r="A124" s="234"/>
      <c r="B124" s="261"/>
      <c r="C124" s="249"/>
      <c r="D124" s="129" t="s">
        <v>303</v>
      </c>
      <c r="E124" s="127" t="s">
        <v>178</v>
      </c>
      <c r="F124" s="143"/>
      <c r="G124" s="143"/>
      <c r="H124" s="143"/>
      <c r="I124" s="143"/>
      <c r="J124" s="143"/>
      <c r="K124" s="143"/>
      <c r="L124" s="143"/>
      <c r="M124" s="143"/>
      <c r="N124" s="143"/>
      <c r="O124" s="143"/>
      <c r="P124" s="143"/>
      <c r="Q124" s="143"/>
      <c r="R124" s="143"/>
      <c r="S124" s="143"/>
      <c r="T124" s="143"/>
      <c r="U124" s="143"/>
      <c r="V124" s="143"/>
      <c r="W124" s="143"/>
      <c r="X124" s="143"/>
      <c r="Y124" s="143"/>
      <c r="Z124" s="143"/>
      <c r="AA124" s="143"/>
      <c r="AB124" s="143"/>
      <c r="AC124" s="143"/>
      <c r="AD124" s="143"/>
      <c r="AE124" s="143"/>
      <c r="AF124" s="143"/>
      <c r="AG124" s="143"/>
      <c r="AH124" s="143"/>
      <c r="AI124" s="143"/>
      <c r="AJ124" s="143"/>
      <c r="AK124" s="143"/>
      <c r="AL124" s="143"/>
      <c r="AM124" s="143"/>
      <c r="AN124" s="143"/>
      <c r="AO124" s="143"/>
      <c r="AP124" s="143"/>
      <c r="AQ124" s="143"/>
      <c r="AR124" s="143"/>
      <c r="AS124" s="143"/>
      <c r="AT124" s="143"/>
      <c r="AU124" s="143"/>
      <c r="AV124" s="143"/>
      <c r="AW124" s="143"/>
      <c r="AX124" s="143"/>
      <c r="AY124" s="143"/>
      <c r="AZ124" s="143"/>
      <c r="BA124" s="143"/>
      <c r="BB124" s="143"/>
      <c r="BC124" s="143"/>
      <c r="BD124" s="143"/>
      <c r="BE124" s="143"/>
      <c r="BF124" s="143"/>
      <c r="BG124" s="143"/>
      <c r="BH124" s="143"/>
      <c r="BI124" s="143"/>
      <c r="BJ124" s="143"/>
      <c r="BK124" s="143"/>
      <c r="BL124" s="143"/>
      <c r="BM124" s="143"/>
      <c r="BN124" s="143"/>
    </row>
    <row r="125" spans="1:66" ht="16.5" customHeight="1" x14ac:dyDescent="0.25">
      <c r="A125" s="234"/>
      <c r="B125" s="261"/>
      <c r="C125" s="249"/>
      <c r="D125" s="129" t="s">
        <v>304</v>
      </c>
      <c r="E125" s="127" t="s">
        <v>178</v>
      </c>
      <c r="F125" s="143"/>
      <c r="G125" s="143"/>
      <c r="H125" s="143"/>
      <c r="I125" s="143"/>
      <c r="J125" s="143"/>
      <c r="K125" s="143"/>
      <c r="L125" s="143"/>
      <c r="M125" s="143"/>
      <c r="N125" s="143"/>
      <c r="O125" s="143"/>
      <c r="P125" s="143"/>
      <c r="Q125" s="143"/>
      <c r="R125" s="143"/>
      <c r="S125" s="143"/>
      <c r="T125" s="143"/>
      <c r="U125" s="143"/>
      <c r="V125" s="143"/>
      <c r="W125" s="143"/>
      <c r="X125" s="143"/>
      <c r="Y125" s="143"/>
      <c r="Z125" s="143"/>
      <c r="AA125" s="143"/>
      <c r="AB125" s="143"/>
      <c r="AC125" s="143"/>
      <c r="AD125" s="143"/>
      <c r="AE125" s="143"/>
      <c r="AF125" s="143"/>
      <c r="AG125" s="143"/>
      <c r="AH125" s="143"/>
      <c r="AI125" s="143"/>
      <c r="AJ125" s="143"/>
      <c r="AK125" s="143"/>
      <c r="AL125" s="143"/>
      <c r="AM125" s="143"/>
      <c r="AN125" s="143"/>
      <c r="AO125" s="143"/>
      <c r="AP125" s="143"/>
      <c r="AQ125" s="143"/>
      <c r="AR125" s="143"/>
      <c r="AS125" s="143"/>
      <c r="AT125" s="143"/>
      <c r="AU125" s="143"/>
      <c r="AV125" s="143"/>
      <c r="AW125" s="143"/>
      <c r="AX125" s="143"/>
      <c r="AY125" s="143"/>
      <c r="AZ125" s="143"/>
      <c r="BA125" s="143"/>
      <c r="BB125" s="143"/>
      <c r="BC125" s="143"/>
      <c r="BD125" s="143"/>
      <c r="BE125" s="143"/>
      <c r="BF125" s="143"/>
      <c r="BG125" s="143"/>
      <c r="BH125" s="143"/>
      <c r="BI125" s="143"/>
      <c r="BJ125" s="143"/>
      <c r="BK125" s="143"/>
      <c r="BL125" s="143"/>
      <c r="BM125" s="143"/>
      <c r="BN125" s="143"/>
    </row>
    <row r="126" spans="1:66" ht="16.5" customHeight="1" x14ac:dyDescent="0.25">
      <c r="A126" s="234"/>
      <c r="B126" s="261"/>
      <c r="C126" s="249"/>
      <c r="D126" s="129" t="s">
        <v>127</v>
      </c>
      <c r="E126" s="127" t="s">
        <v>178</v>
      </c>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3"/>
      <c r="AG126" s="143"/>
      <c r="AH126" s="143"/>
      <c r="AI126" s="143"/>
      <c r="AJ126" s="143"/>
      <c r="AK126" s="143"/>
      <c r="AL126" s="143"/>
      <c r="AM126" s="143"/>
      <c r="AN126" s="143"/>
      <c r="AO126" s="143"/>
      <c r="AP126" s="143"/>
      <c r="AQ126" s="143"/>
      <c r="AR126" s="143"/>
      <c r="AS126" s="143"/>
      <c r="AT126" s="143"/>
      <c r="AU126" s="143"/>
      <c r="AV126" s="143"/>
      <c r="AW126" s="143"/>
      <c r="AX126" s="143"/>
      <c r="AY126" s="143"/>
      <c r="AZ126" s="143"/>
      <c r="BA126" s="143"/>
      <c r="BB126" s="143"/>
      <c r="BC126" s="143"/>
      <c r="BD126" s="143"/>
      <c r="BE126" s="143"/>
      <c r="BF126" s="143"/>
      <c r="BG126" s="143"/>
      <c r="BH126" s="143"/>
      <c r="BI126" s="143"/>
      <c r="BJ126" s="143"/>
      <c r="BK126" s="143"/>
      <c r="BL126" s="143"/>
      <c r="BM126" s="143"/>
      <c r="BN126" s="143"/>
    </row>
    <row r="127" spans="1:66" ht="16.5" customHeight="1" x14ac:dyDescent="0.25">
      <c r="A127" s="234"/>
      <c r="B127" s="261"/>
      <c r="C127" s="249"/>
      <c r="D127" s="161" t="s">
        <v>305</v>
      </c>
      <c r="E127" s="162" t="s">
        <v>178</v>
      </c>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c r="AD127" s="143"/>
      <c r="AE127" s="143"/>
      <c r="AF127" s="143"/>
      <c r="AG127" s="143"/>
      <c r="AH127" s="143"/>
      <c r="AI127" s="143"/>
      <c r="AJ127" s="143"/>
      <c r="AK127" s="143"/>
      <c r="AL127" s="143"/>
      <c r="AM127" s="143"/>
      <c r="AN127" s="143"/>
      <c r="AO127" s="143"/>
      <c r="AP127" s="143"/>
      <c r="AQ127" s="143"/>
      <c r="AR127" s="143"/>
      <c r="AS127" s="143"/>
      <c r="AT127" s="143"/>
      <c r="AU127" s="143"/>
      <c r="AV127" s="143"/>
      <c r="AW127" s="143"/>
      <c r="AX127" s="143"/>
      <c r="AY127" s="143"/>
      <c r="AZ127" s="143"/>
      <c r="BA127" s="143"/>
      <c r="BB127" s="143"/>
      <c r="BC127" s="143"/>
      <c r="BD127" s="143"/>
      <c r="BE127" s="143"/>
      <c r="BF127" s="143"/>
      <c r="BG127" s="143"/>
      <c r="BH127" s="143"/>
      <c r="BI127" s="143"/>
      <c r="BJ127" s="143"/>
      <c r="BK127" s="143"/>
      <c r="BL127" s="143"/>
      <c r="BM127" s="143"/>
      <c r="BN127" s="143"/>
    </row>
    <row r="128" spans="1:66" ht="16.5" customHeight="1" x14ac:dyDescent="0.25">
      <c r="A128" s="243" t="s">
        <v>397</v>
      </c>
      <c r="B128" s="163" t="s">
        <v>398</v>
      </c>
      <c r="C128" s="122" t="s">
        <v>399</v>
      </c>
      <c r="D128" s="110" t="s">
        <v>400</v>
      </c>
      <c r="E128" s="127" t="s">
        <v>380</v>
      </c>
      <c r="F128" s="143"/>
      <c r="G128" s="143"/>
      <c r="H128" s="143"/>
      <c r="I128" s="143"/>
      <c r="J128" s="143"/>
      <c r="K128" s="143"/>
      <c r="L128" s="143"/>
      <c r="M128" s="143"/>
      <c r="N128" s="143"/>
      <c r="O128" s="143"/>
      <c r="P128" s="143"/>
      <c r="Q128" s="143"/>
      <c r="R128" s="143"/>
      <c r="S128" s="143"/>
      <c r="T128" s="143"/>
      <c r="U128" s="143"/>
      <c r="V128" s="143"/>
      <c r="W128" s="143"/>
      <c r="X128" s="143"/>
      <c r="Y128" s="143"/>
      <c r="Z128" s="143"/>
      <c r="AA128" s="143"/>
      <c r="AB128" s="143"/>
      <c r="AC128" s="143"/>
      <c r="AD128" s="143"/>
      <c r="AE128" s="143"/>
      <c r="AF128" s="143"/>
      <c r="AG128" s="143"/>
      <c r="AH128" s="143"/>
      <c r="AI128" s="143"/>
      <c r="AJ128" s="143"/>
      <c r="AK128" s="143"/>
      <c r="AL128" s="143"/>
      <c r="AM128" s="143"/>
      <c r="AN128" s="143"/>
      <c r="AO128" s="143"/>
      <c r="AP128" s="143"/>
      <c r="AQ128" s="143"/>
      <c r="AR128" s="143"/>
      <c r="AS128" s="143"/>
      <c r="AT128" s="143"/>
      <c r="AU128" s="143"/>
      <c r="AV128" s="143"/>
      <c r="AW128" s="143"/>
      <c r="AX128" s="143"/>
      <c r="AY128" s="143"/>
      <c r="AZ128" s="143"/>
      <c r="BA128" s="143"/>
      <c r="BB128" s="143"/>
      <c r="BC128" s="143"/>
      <c r="BD128" s="143"/>
      <c r="BE128" s="143"/>
      <c r="BF128" s="143"/>
      <c r="BG128" s="143"/>
      <c r="BH128" s="143"/>
      <c r="BI128" s="143"/>
      <c r="BJ128" s="143"/>
      <c r="BK128" s="143"/>
      <c r="BL128" s="143"/>
      <c r="BM128" s="143"/>
      <c r="BN128" s="143"/>
    </row>
    <row r="129" spans="1:66" ht="16.5" customHeight="1" x14ac:dyDescent="0.25">
      <c r="A129" s="243"/>
      <c r="B129" s="163" t="s">
        <v>401</v>
      </c>
      <c r="C129" s="122" t="s">
        <v>402</v>
      </c>
      <c r="D129" s="110" t="s">
        <v>403</v>
      </c>
      <c r="E129" s="127" t="s">
        <v>380</v>
      </c>
      <c r="F129" s="143"/>
      <c r="G129" s="143"/>
      <c r="H129" s="143"/>
      <c r="I129" s="143"/>
      <c r="J129" s="143"/>
      <c r="K129" s="143"/>
      <c r="L129" s="143"/>
      <c r="M129" s="143"/>
      <c r="N129" s="143"/>
      <c r="O129" s="143"/>
      <c r="P129" s="143"/>
      <c r="Q129" s="143"/>
      <c r="R129" s="143"/>
      <c r="S129" s="143"/>
      <c r="T129" s="143"/>
      <c r="U129" s="143"/>
      <c r="V129" s="143"/>
      <c r="W129" s="143"/>
      <c r="X129" s="143"/>
      <c r="Y129" s="143"/>
      <c r="Z129" s="143"/>
      <c r="AA129" s="143"/>
      <c r="AB129" s="143"/>
      <c r="AC129" s="143"/>
      <c r="AD129" s="143"/>
      <c r="AE129" s="143"/>
      <c r="AF129" s="143"/>
      <c r="AG129" s="143"/>
      <c r="AH129" s="143"/>
      <c r="AI129" s="143"/>
      <c r="AJ129" s="143"/>
      <c r="AK129" s="143"/>
      <c r="AL129" s="143"/>
      <c r="AM129" s="143"/>
      <c r="AN129" s="143"/>
      <c r="AO129" s="143"/>
      <c r="AP129" s="143"/>
      <c r="AQ129" s="143"/>
      <c r="AR129" s="143"/>
      <c r="AS129" s="143"/>
      <c r="AT129" s="143"/>
      <c r="AU129" s="143"/>
      <c r="AV129" s="143"/>
      <c r="AW129" s="143"/>
      <c r="AX129" s="143"/>
      <c r="AY129" s="143"/>
      <c r="AZ129" s="143"/>
      <c r="BA129" s="143"/>
      <c r="BB129" s="143"/>
      <c r="BC129" s="143"/>
      <c r="BD129" s="143"/>
      <c r="BE129" s="143"/>
      <c r="BF129" s="143"/>
      <c r="BG129" s="143"/>
      <c r="BH129" s="143"/>
      <c r="BI129" s="143"/>
      <c r="BJ129" s="143"/>
      <c r="BK129" s="143"/>
      <c r="BL129" s="143"/>
      <c r="BM129" s="143"/>
      <c r="BN129" s="143"/>
    </row>
    <row r="130" spans="1:66" ht="16.5" customHeight="1" x14ac:dyDescent="0.25">
      <c r="A130" s="243"/>
      <c r="B130" s="244" t="s">
        <v>306</v>
      </c>
      <c r="C130" s="239" t="s">
        <v>307</v>
      </c>
      <c r="D130" s="164" t="s">
        <v>308</v>
      </c>
      <c r="E130" s="127" t="s">
        <v>178</v>
      </c>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c r="AD130" s="143"/>
      <c r="AE130" s="143"/>
      <c r="AF130" s="143"/>
      <c r="AG130" s="143"/>
      <c r="AH130" s="143"/>
      <c r="AI130" s="143"/>
      <c r="AJ130" s="143"/>
      <c r="AK130" s="143"/>
      <c r="AL130" s="143"/>
      <c r="AM130" s="143"/>
      <c r="AN130" s="143"/>
      <c r="AO130" s="143"/>
      <c r="AP130" s="143"/>
      <c r="AQ130" s="143"/>
      <c r="AR130" s="143"/>
      <c r="AS130" s="143"/>
      <c r="AT130" s="143"/>
      <c r="AU130" s="143"/>
      <c r="AV130" s="143"/>
      <c r="AW130" s="143"/>
      <c r="AX130" s="143"/>
      <c r="AY130" s="143"/>
      <c r="AZ130" s="143"/>
      <c r="BA130" s="143"/>
      <c r="BB130" s="143"/>
      <c r="BC130" s="143"/>
      <c r="BD130" s="143"/>
      <c r="BE130" s="143"/>
      <c r="BF130" s="143"/>
      <c r="BG130" s="143"/>
      <c r="BH130" s="143"/>
      <c r="BI130" s="143"/>
      <c r="BJ130" s="143"/>
      <c r="BK130" s="143"/>
      <c r="BL130" s="143"/>
      <c r="BM130" s="143"/>
      <c r="BN130" s="143"/>
    </row>
    <row r="131" spans="1:66" ht="16.5" customHeight="1" x14ac:dyDescent="0.25">
      <c r="A131" s="243"/>
      <c r="B131" s="244"/>
      <c r="C131" s="239"/>
      <c r="D131" s="164" t="s">
        <v>309</v>
      </c>
      <c r="E131" s="127" t="s">
        <v>178</v>
      </c>
      <c r="F131" s="143"/>
      <c r="G131" s="143"/>
      <c r="H131" s="143"/>
      <c r="I131" s="143"/>
      <c r="J131" s="143"/>
      <c r="K131" s="143"/>
      <c r="L131" s="143"/>
      <c r="M131" s="143"/>
      <c r="N131" s="143"/>
      <c r="O131" s="143"/>
      <c r="P131" s="143"/>
      <c r="Q131" s="143"/>
      <c r="R131" s="143"/>
      <c r="S131" s="143"/>
      <c r="T131" s="143"/>
      <c r="U131" s="143"/>
      <c r="V131" s="143"/>
      <c r="W131" s="143"/>
      <c r="X131" s="143"/>
      <c r="Y131" s="143"/>
      <c r="Z131" s="143"/>
      <c r="AA131" s="143"/>
      <c r="AB131" s="143"/>
      <c r="AC131" s="143"/>
      <c r="AD131" s="143"/>
      <c r="AE131" s="143"/>
      <c r="AF131" s="143"/>
      <c r="AG131" s="143"/>
      <c r="AH131" s="143"/>
      <c r="AI131" s="143"/>
      <c r="AJ131" s="143"/>
      <c r="AK131" s="143"/>
      <c r="AL131" s="143"/>
      <c r="AM131" s="143"/>
      <c r="AN131" s="143"/>
      <c r="AO131" s="143"/>
      <c r="AP131" s="143"/>
      <c r="AQ131" s="143"/>
      <c r="AR131" s="143"/>
      <c r="AS131" s="143"/>
      <c r="AT131" s="143"/>
      <c r="AU131" s="143"/>
      <c r="AV131" s="143"/>
      <c r="AW131" s="143"/>
      <c r="AX131" s="143"/>
      <c r="AY131" s="143"/>
      <c r="AZ131" s="143"/>
      <c r="BA131" s="143"/>
      <c r="BB131" s="143"/>
      <c r="BC131" s="143"/>
      <c r="BD131" s="143"/>
      <c r="BE131" s="143"/>
      <c r="BF131" s="143"/>
      <c r="BG131" s="143"/>
      <c r="BH131" s="143"/>
      <c r="BI131" s="143"/>
      <c r="BJ131" s="143"/>
      <c r="BK131" s="143"/>
      <c r="BL131" s="143"/>
      <c r="BM131" s="143"/>
      <c r="BN131" s="143"/>
    </row>
    <row r="132" spans="1:66" ht="16.5" customHeight="1" x14ac:dyDescent="0.25">
      <c r="A132" s="243"/>
      <c r="B132" s="244"/>
      <c r="C132" s="239"/>
      <c r="D132" s="164" t="s">
        <v>310</v>
      </c>
      <c r="E132" s="127" t="s">
        <v>178</v>
      </c>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c r="AD132" s="143"/>
      <c r="AE132" s="143"/>
      <c r="AF132" s="143"/>
      <c r="AG132" s="143"/>
      <c r="AH132" s="143"/>
      <c r="AI132" s="143"/>
      <c r="AJ132" s="143"/>
      <c r="AK132" s="143"/>
      <c r="AL132" s="143"/>
      <c r="AM132" s="143"/>
      <c r="AN132" s="143"/>
      <c r="AO132" s="143"/>
      <c r="AP132" s="143"/>
      <c r="AQ132" s="143"/>
      <c r="AR132" s="143"/>
      <c r="AS132" s="143"/>
      <c r="AT132" s="143"/>
      <c r="AU132" s="143"/>
      <c r="AV132" s="143"/>
      <c r="AW132" s="143"/>
      <c r="AX132" s="143"/>
      <c r="AY132" s="143"/>
      <c r="AZ132" s="143"/>
      <c r="BA132" s="143"/>
      <c r="BB132" s="143"/>
      <c r="BC132" s="143"/>
      <c r="BD132" s="143"/>
      <c r="BE132" s="143"/>
      <c r="BF132" s="143"/>
      <c r="BG132" s="143"/>
      <c r="BH132" s="143"/>
      <c r="BI132" s="143"/>
      <c r="BJ132" s="143"/>
      <c r="BK132" s="143"/>
      <c r="BL132" s="143"/>
      <c r="BM132" s="143"/>
      <c r="BN132" s="143"/>
    </row>
    <row r="133" spans="1:66" ht="16.5" customHeight="1" x14ac:dyDescent="0.25">
      <c r="A133" s="153" t="s">
        <v>404</v>
      </c>
      <c r="B133" s="123" t="s">
        <v>311</v>
      </c>
      <c r="C133" s="122" t="s">
        <v>312</v>
      </c>
      <c r="D133" s="164" t="s">
        <v>313</v>
      </c>
      <c r="E133" s="127" t="s">
        <v>175</v>
      </c>
      <c r="F133" s="143"/>
      <c r="G133" s="143"/>
      <c r="H133" s="143"/>
      <c r="I133" s="143"/>
      <c r="J133" s="143"/>
      <c r="K133" s="143"/>
      <c r="L133" s="143"/>
      <c r="M133" s="143"/>
      <c r="N133" s="143"/>
      <c r="O133" s="143"/>
      <c r="P133" s="143"/>
      <c r="Q133" s="143"/>
      <c r="R133" s="143"/>
      <c r="S133" s="143"/>
      <c r="T133" s="143"/>
      <c r="U133" s="143"/>
      <c r="V133" s="143"/>
      <c r="W133" s="143"/>
      <c r="X133" s="143"/>
      <c r="Y133" s="143"/>
      <c r="Z133" s="143"/>
      <c r="AA133" s="143"/>
      <c r="AB133" s="143"/>
      <c r="AC133" s="143"/>
      <c r="AD133" s="143"/>
      <c r="AE133" s="143"/>
      <c r="AF133" s="143"/>
      <c r="AG133" s="143"/>
      <c r="AH133" s="143"/>
      <c r="AI133" s="143"/>
      <c r="AJ133" s="143"/>
      <c r="AK133" s="143"/>
      <c r="AL133" s="143"/>
      <c r="AM133" s="143"/>
      <c r="AN133" s="143"/>
      <c r="AO133" s="143"/>
      <c r="AP133" s="143"/>
      <c r="AQ133" s="143"/>
      <c r="AR133" s="143"/>
      <c r="AS133" s="143"/>
      <c r="AT133" s="143"/>
      <c r="AU133" s="143"/>
      <c r="AV133" s="143"/>
      <c r="AW133" s="143"/>
      <c r="AX133" s="143"/>
      <c r="AY133" s="143"/>
      <c r="AZ133" s="143"/>
      <c r="BA133" s="143"/>
      <c r="BB133" s="143"/>
      <c r="BC133" s="143"/>
      <c r="BD133" s="143"/>
      <c r="BE133" s="143"/>
      <c r="BF133" s="143"/>
      <c r="BG133" s="143"/>
      <c r="BH133" s="143"/>
      <c r="BI133" s="143"/>
      <c r="BJ133" s="143"/>
      <c r="BK133" s="143"/>
      <c r="BL133" s="143"/>
      <c r="BM133" s="143"/>
      <c r="BN133" s="143"/>
    </row>
    <row r="134" spans="1:66" ht="16.5" customHeight="1" x14ac:dyDescent="0.25">
      <c r="A134" s="153" t="s">
        <v>405</v>
      </c>
      <c r="B134" s="123" t="s">
        <v>314</v>
      </c>
      <c r="C134" s="122" t="s">
        <v>315</v>
      </c>
      <c r="D134" s="164" t="s">
        <v>316</v>
      </c>
      <c r="E134" s="127" t="s">
        <v>175</v>
      </c>
      <c r="F134" s="143"/>
      <c r="G134" s="143"/>
      <c r="H134" s="143"/>
      <c r="I134" s="143"/>
      <c r="J134" s="143"/>
      <c r="K134" s="143"/>
      <c r="L134" s="143"/>
      <c r="M134" s="143"/>
      <c r="N134" s="143"/>
      <c r="O134" s="143"/>
      <c r="P134" s="143"/>
      <c r="Q134" s="143"/>
      <c r="R134" s="143"/>
      <c r="S134" s="143"/>
      <c r="T134" s="143"/>
      <c r="U134" s="143"/>
      <c r="V134" s="143"/>
      <c r="W134" s="143"/>
      <c r="X134" s="143"/>
      <c r="Y134" s="143"/>
      <c r="Z134" s="143"/>
      <c r="AA134" s="143"/>
      <c r="AB134" s="143"/>
      <c r="AC134" s="143"/>
      <c r="AD134" s="143"/>
      <c r="AE134" s="143"/>
      <c r="AF134" s="143"/>
      <c r="AG134" s="143"/>
      <c r="AH134" s="143"/>
      <c r="AI134" s="143"/>
      <c r="AJ134" s="143"/>
      <c r="AK134" s="143"/>
      <c r="AL134" s="143"/>
      <c r="AM134" s="143"/>
      <c r="AN134" s="143"/>
      <c r="AO134" s="143"/>
      <c r="AP134" s="143"/>
      <c r="AQ134" s="143"/>
      <c r="AR134" s="143"/>
      <c r="AS134" s="143"/>
      <c r="AT134" s="143"/>
      <c r="AU134" s="143"/>
      <c r="AV134" s="143"/>
      <c r="AW134" s="143"/>
      <c r="AX134" s="143"/>
      <c r="AY134" s="143"/>
      <c r="AZ134" s="143"/>
      <c r="BA134" s="143"/>
      <c r="BB134" s="143"/>
      <c r="BC134" s="143"/>
      <c r="BD134" s="143"/>
      <c r="BE134" s="143"/>
      <c r="BF134" s="143"/>
      <c r="BG134" s="143"/>
      <c r="BH134" s="143"/>
      <c r="BI134" s="143"/>
      <c r="BJ134" s="143"/>
      <c r="BK134" s="143"/>
      <c r="BL134" s="143"/>
      <c r="BM134" s="143"/>
      <c r="BN134" s="143"/>
    </row>
    <row r="135" spans="1:66" ht="16.5" customHeight="1" x14ac:dyDescent="0.25">
      <c r="A135" s="153" t="s">
        <v>406</v>
      </c>
      <c r="B135" s="123" t="s">
        <v>126</v>
      </c>
      <c r="C135" s="122" t="s">
        <v>317</v>
      </c>
      <c r="D135" s="110"/>
      <c r="E135" s="127" t="s">
        <v>175</v>
      </c>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c r="AD135" s="143"/>
      <c r="AE135" s="143"/>
      <c r="AF135" s="143"/>
      <c r="AG135" s="143"/>
      <c r="AH135" s="143"/>
      <c r="AI135" s="143"/>
      <c r="AJ135" s="143"/>
      <c r="AK135" s="143"/>
      <c r="AL135" s="143"/>
      <c r="AM135" s="143"/>
      <c r="AN135" s="143"/>
      <c r="AO135" s="143"/>
      <c r="AP135" s="143"/>
      <c r="AQ135" s="143"/>
      <c r="AR135" s="143"/>
      <c r="AS135" s="143"/>
      <c r="AT135" s="143"/>
      <c r="AU135" s="143"/>
      <c r="AV135" s="143"/>
      <c r="AW135" s="143"/>
      <c r="AX135" s="143"/>
      <c r="AY135" s="143"/>
      <c r="AZ135" s="143"/>
      <c r="BA135" s="143"/>
      <c r="BB135" s="143"/>
      <c r="BC135" s="143"/>
      <c r="BD135" s="143"/>
      <c r="BE135" s="143"/>
      <c r="BF135" s="143"/>
      <c r="BG135" s="143"/>
      <c r="BH135" s="143"/>
      <c r="BI135" s="143"/>
      <c r="BJ135" s="143"/>
      <c r="BK135" s="143"/>
      <c r="BL135" s="143"/>
      <c r="BM135" s="143"/>
      <c r="BN135" s="143"/>
    </row>
    <row r="136" spans="1:66" ht="16.5" customHeight="1" x14ac:dyDescent="0.25">
      <c r="A136" s="153" t="s">
        <v>407</v>
      </c>
      <c r="B136" s="123" t="s">
        <v>318</v>
      </c>
      <c r="C136" s="122" t="s">
        <v>319</v>
      </c>
      <c r="D136" s="110" t="s">
        <v>320</v>
      </c>
      <c r="E136" s="127" t="s">
        <v>175</v>
      </c>
      <c r="F136" s="143"/>
      <c r="G136" s="143"/>
      <c r="H136" s="143"/>
      <c r="I136" s="143"/>
      <c r="J136" s="143"/>
      <c r="K136" s="143"/>
      <c r="L136" s="143"/>
      <c r="M136" s="143"/>
      <c r="N136" s="143"/>
      <c r="O136" s="143"/>
      <c r="P136" s="143"/>
      <c r="Q136" s="143"/>
      <c r="R136" s="143"/>
      <c r="S136" s="143"/>
      <c r="T136" s="143"/>
      <c r="U136" s="143"/>
      <c r="V136" s="143"/>
      <c r="W136" s="143"/>
      <c r="X136" s="143"/>
      <c r="Y136" s="143"/>
      <c r="Z136" s="143"/>
      <c r="AA136" s="143"/>
      <c r="AB136" s="143"/>
      <c r="AC136" s="143"/>
      <c r="AD136" s="143"/>
      <c r="AE136" s="143"/>
      <c r="AF136" s="143"/>
      <c r="AG136" s="143"/>
      <c r="AH136" s="143"/>
      <c r="AI136" s="143"/>
      <c r="AJ136" s="143"/>
      <c r="AK136" s="143"/>
      <c r="AL136" s="143"/>
      <c r="AM136" s="143"/>
      <c r="AN136" s="143"/>
      <c r="AO136" s="143"/>
      <c r="AP136" s="143"/>
      <c r="AQ136" s="143"/>
      <c r="AR136" s="143"/>
      <c r="AS136" s="143"/>
      <c r="AT136" s="143"/>
      <c r="AU136" s="143"/>
      <c r="AV136" s="143"/>
      <c r="AW136" s="143"/>
      <c r="AX136" s="143"/>
      <c r="AY136" s="143"/>
      <c r="AZ136" s="143"/>
      <c r="BA136" s="143"/>
      <c r="BB136" s="143"/>
      <c r="BC136" s="143"/>
      <c r="BD136" s="143"/>
      <c r="BE136" s="143"/>
      <c r="BF136" s="143"/>
      <c r="BG136" s="143"/>
      <c r="BH136" s="143"/>
      <c r="BI136" s="143"/>
      <c r="BJ136" s="143"/>
      <c r="BK136" s="143"/>
      <c r="BL136" s="143"/>
      <c r="BM136" s="143"/>
      <c r="BN136" s="143"/>
    </row>
    <row r="137" spans="1:66" ht="16.5" customHeight="1" x14ac:dyDescent="0.25">
      <c r="A137" s="233" t="s">
        <v>408</v>
      </c>
      <c r="B137" s="230" t="s">
        <v>321</v>
      </c>
      <c r="C137" s="123" t="s">
        <v>322</v>
      </c>
      <c r="D137" s="110"/>
      <c r="E137" s="228" t="s">
        <v>186</v>
      </c>
      <c r="F137" s="143"/>
      <c r="G137" s="143"/>
      <c r="H137" s="143"/>
      <c r="I137" s="143"/>
      <c r="J137" s="143"/>
      <c r="K137" s="143"/>
      <c r="L137" s="143"/>
      <c r="M137" s="143"/>
      <c r="N137" s="143"/>
      <c r="O137" s="143"/>
      <c r="P137" s="143"/>
      <c r="Q137" s="143"/>
      <c r="R137" s="143"/>
      <c r="S137" s="143"/>
      <c r="T137" s="143"/>
      <c r="U137" s="143"/>
      <c r="V137" s="143"/>
      <c r="W137" s="143"/>
      <c r="X137" s="143"/>
      <c r="Y137" s="143"/>
      <c r="Z137" s="143"/>
      <c r="AA137" s="143"/>
      <c r="AB137" s="143"/>
      <c r="AC137" s="143"/>
      <c r="AD137" s="143"/>
      <c r="AE137" s="143"/>
      <c r="AF137" s="143"/>
      <c r="AG137" s="143"/>
      <c r="AH137" s="143"/>
      <c r="AI137" s="143"/>
      <c r="AJ137" s="143"/>
      <c r="AK137" s="143"/>
      <c r="AL137" s="143"/>
      <c r="AM137" s="143"/>
      <c r="AN137" s="143"/>
      <c r="AO137" s="143"/>
      <c r="AP137" s="143"/>
      <c r="AQ137" s="143"/>
      <c r="AR137" s="143"/>
      <c r="AS137" s="143"/>
      <c r="AT137" s="143"/>
      <c r="AU137" s="143"/>
      <c r="AV137" s="143"/>
      <c r="AW137" s="143"/>
      <c r="AX137" s="143"/>
      <c r="AY137" s="143"/>
      <c r="AZ137" s="143"/>
      <c r="BA137" s="143"/>
      <c r="BB137" s="143"/>
      <c r="BC137" s="143"/>
      <c r="BD137" s="143"/>
      <c r="BE137" s="143"/>
      <c r="BF137" s="143"/>
      <c r="BG137" s="143"/>
      <c r="BH137" s="143"/>
      <c r="BI137" s="143"/>
      <c r="BJ137" s="143"/>
      <c r="BK137" s="143"/>
      <c r="BL137" s="143"/>
      <c r="BM137" s="143"/>
      <c r="BN137" s="143"/>
    </row>
    <row r="138" spans="1:66" ht="16.5" customHeight="1" x14ac:dyDescent="0.25">
      <c r="A138" s="234"/>
      <c r="B138" s="231"/>
      <c r="C138" s="123" t="s">
        <v>323</v>
      </c>
      <c r="D138" s="110"/>
      <c r="E138" s="229"/>
      <c r="F138" s="143"/>
      <c r="G138" s="143"/>
      <c r="H138" s="143"/>
      <c r="I138" s="143"/>
      <c r="J138" s="143"/>
      <c r="K138" s="143"/>
      <c r="L138" s="143"/>
      <c r="M138" s="143"/>
      <c r="N138" s="143"/>
      <c r="O138" s="143"/>
      <c r="P138" s="143"/>
      <c r="Q138" s="143"/>
      <c r="R138" s="143"/>
      <c r="S138" s="143"/>
      <c r="T138" s="143"/>
      <c r="U138" s="143"/>
      <c r="V138" s="143"/>
      <c r="W138" s="143"/>
      <c r="X138" s="143"/>
      <c r="Y138" s="143"/>
      <c r="Z138" s="143"/>
      <c r="AA138" s="143"/>
      <c r="AB138" s="143"/>
      <c r="AC138" s="143"/>
      <c r="AD138" s="143"/>
      <c r="AE138" s="143"/>
      <c r="AF138" s="143"/>
      <c r="AG138" s="143"/>
      <c r="AH138" s="143"/>
      <c r="AI138" s="143"/>
      <c r="AJ138" s="143"/>
      <c r="AK138" s="143"/>
      <c r="AL138" s="143"/>
      <c r="AM138" s="143"/>
      <c r="AN138" s="143"/>
      <c r="AO138" s="143"/>
      <c r="AP138" s="143"/>
      <c r="AQ138" s="143"/>
      <c r="AR138" s="143"/>
      <c r="AS138" s="143"/>
      <c r="AT138" s="143"/>
      <c r="AU138" s="143"/>
      <c r="AV138" s="143"/>
      <c r="AW138" s="143"/>
      <c r="AX138" s="143"/>
      <c r="AY138" s="143"/>
      <c r="AZ138" s="143"/>
      <c r="BA138" s="143"/>
      <c r="BB138" s="143"/>
      <c r="BC138" s="143"/>
      <c r="BD138" s="143"/>
      <c r="BE138" s="143"/>
      <c r="BF138" s="143"/>
      <c r="BG138" s="143"/>
      <c r="BH138" s="143"/>
      <c r="BI138" s="143"/>
      <c r="BJ138" s="143"/>
      <c r="BK138" s="143"/>
      <c r="BL138" s="143"/>
      <c r="BM138" s="143"/>
      <c r="BN138" s="143"/>
    </row>
    <row r="139" spans="1:66" ht="16.5" customHeight="1" x14ac:dyDescent="0.25">
      <c r="A139" s="234"/>
      <c r="B139" s="232"/>
      <c r="C139" s="123" t="s">
        <v>324</v>
      </c>
      <c r="D139" s="110"/>
      <c r="E139" s="229"/>
      <c r="F139" s="143"/>
      <c r="G139" s="143"/>
      <c r="H139" s="143"/>
      <c r="I139" s="143"/>
      <c r="J139" s="143"/>
      <c r="K139" s="143"/>
      <c r="L139" s="143"/>
      <c r="M139" s="143"/>
      <c r="N139" s="143"/>
      <c r="O139" s="143"/>
      <c r="P139" s="143"/>
      <c r="Q139" s="143"/>
      <c r="R139" s="143"/>
      <c r="S139" s="143"/>
      <c r="T139" s="143"/>
      <c r="U139" s="143"/>
      <c r="V139" s="143"/>
      <c r="W139" s="143"/>
      <c r="X139" s="143"/>
      <c r="Y139" s="143"/>
      <c r="Z139" s="143"/>
      <c r="AA139" s="143"/>
      <c r="AB139" s="143"/>
      <c r="AC139" s="143"/>
      <c r="AD139" s="143"/>
      <c r="AE139" s="143"/>
      <c r="AF139" s="143"/>
      <c r="AG139" s="143"/>
      <c r="AH139" s="143"/>
      <c r="AI139" s="143"/>
      <c r="AJ139" s="143"/>
      <c r="AK139" s="143"/>
      <c r="AL139" s="143"/>
      <c r="AM139" s="143"/>
      <c r="AN139" s="143"/>
      <c r="AO139" s="143"/>
      <c r="AP139" s="143"/>
      <c r="AQ139" s="143"/>
      <c r="AR139" s="143"/>
      <c r="AS139" s="143"/>
      <c r="AT139" s="143"/>
      <c r="AU139" s="143"/>
      <c r="AV139" s="143"/>
      <c r="AW139" s="143"/>
      <c r="AX139" s="143"/>
      <c r="AY139" s="143"/>
      <c r="AZ139" s="143"/>
      <c r="BA139" s="143"/>
      <c r="BB139" s="143"/>
      <c r="BC139" s="143"/>
      <c r="BD139" s="143"/>
      <c r="BE139" s="143"/>
      <c r="BF139" s="143"/>
      <c r="BG139" s="143"/>
      <c r="BH139" s="143"/>
      <c r="BI139" s="143"/>
      <c r="BJ139" s="143"/>
      <c r="BK139" s="143"/>
      <c r="BL139" s="143"/>
      <c r="BM139" s="143"/>
      <c r="BN139" s="143"/>
    </row>
    <row r="140" spans="1:66" ht="16.5" customHeight="1" x14ac:dyDescent="0.25">
      <c r="A140" s="235"/>
      <c r="B140" s="123" t="s">
        <v>325</v>
      </c>
      <c r="C140" s="122"/>
      <c r="D140" s="110"/>
      <c r="E140" s="227"/>
      <c r="F140" s="143"/>
      <c r="G140" s="143"/>
      <c r="H140" s="143"/>
      <c r="I140" s="143"/>
      <c r="J140" s="143"/>
      <c r="K140" s="143"/>
      <c r="L140" s="143"/>
      <c r="M140" s="143"/>
      <c r="N140" s="143"/>
      <c r="O140" s="143"/>
      <c r="P140" s="143"/>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3"/>
      <c r="AU140" s="143"/>
      <c r="AV140" s="143"/>
      <c r="AW140" s="143"/>
      <c r="AX140" s="143"/>
      <c r="AY140" s="143"/>
      <c r="AZ140" s="143"/>
      <c r="BA140" s="143"/>
      <c r="BB140" s="143"/>
      <c r="BC140" s="143"/>
      <c r="BD140" s="143"/>
      <c r="BE140" s="143"/>
      <c r="BF140" s="143"/>
      <c r="BG140" s="143"/>
      <c r="BH140" s="143"/>
      <c r="BI140" s="143"/>
      <c r="BJ140" s="143"/>
      <c r="BK140" s="143"/>
      <c r="BL140" s="143"/>
      <c r="BM140" s="143"/>
      <c r="BN140" s="143"/>
    </row>
    <row r="141" spans="1:66" ht="16.5" customHeight="1" x14ac:dyDescent="0.25">
      <c r="A141" s="153" t="s">
        <v>409</v>
      </c>
      <c r="B141" s="123" t="s">
        <v>326</v>
      </c>
      <c r="C141" s="122"/>
      <c r="D141" s="110"/>
      <c r="E141" s="127" t="s">
        <v>175</v>
      </c>
      <c r="F141" s="143"/>
      <c r="G141" s="143"/>
      <c r="H141" s="143"/>
      <c r="I141" s="143"/>
      <c r="J141" s="143"/>
      <c r="K141" s="143"/>
      <c r="L141" s="143"/>
      <c r="M141" s="143"/>
      <c r="N141" s="143"/>
      <c r="O141" s="143"/>
      <c r="P141" s="143"/>
      <c r="Q141" s="143"/>
      <c r="R141" s="143"/>
      <c r="S141" s="143"/>
      <c r="T141" s="143"/>
      <c r="U141" s="143"/>
      <c r="V141" s="143"/>
      <c r="W141" s="143"/>
      <c r="X141" s="143"/>
      <c r="Y141" s="143"/>
      <c r="Z141" s="143"/>
      <c r="AA141" s="143"/>
      <c r="AB141" s="143"/>
      <c r="AC141" s="143"/>
      <c r="AD141" s="143"/>
      <c r="AE141" s="143"/>
      <c r="AF141" s="143"/>
      <c r="AG141" s="143"/>
      <c r="AH141" s="143"/>
      <c r="AI141" s="143"/>
      <c r="AJ141" s="143"/>
      <c r="AK141" s="143"/>
      <c r="AL141" s="143"/>
      <c r="AM141" s="143"/>
      <c r="AN141" s="143"/>
      <c r="AO141" s="143"/>
      <c r="AP141" s="143"/>
      <c r="AQ141" s="143"/>
      <c r="AR141" s="143"/>
      <c r="AS141" s="143"/>
      <c r="AT141" s="143"/>
      <c r="AU141" s="143"/>
      <c r="AV141" s="143"/>
      <c r="AW141" s="143"/>
      <c r="AX141" s="143"/>
      <c r="AY141" s="143"/>
      <c r="AZ141" s="143"/>
      <c r="BA141" s="143"/>
      <c r="BB141" s="143"/>
      <c r="BC141" s="143"/>
      <c r="BD141" s="143"/>
      <c r="BE141" s="143"/>
      <c r="BF141" s="143"/>
      <c r="BG141" s="143"/>
      <c r="BH141" s="143"/>
      <c r="BI141" s="143"/>
      <c r="BJ141" s="143"/>
      <c r="BK141" s="143"/>
      <c r="BL141" s="143"/>
      <c r="BM141" s="143"/>
      <c r="BN141" s="143"/>
    </row>
    <row r="142" spans="1:66" ht="16.5" customHeight="1" x14ac:dyDescent="0.25">
      <c r="A142" s="251" t="s">
        <v>410</v>
      </c>
      <c r="B142" s="144" t="s">
        <v>580</v>
      </c>
      <c r="C142" s="122"/>
      <c r="D142" s="110"/>
      <c r="E142" s="214" t="s">
        <v>582</v>
      </c>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c r="AH142" s="143"/>
      <c r="AI142" s="143"/>
      <c r="AJ142" s="143"/>
      <c r="AK142" s="143"/>
      <c r="AL142" s="143"/>
      <c r="AM142" s="143"/>
      <c r="AN142" s="143"/>
      <c r="AO142" s="143"/>
      <c r="AP142" s="143"/>
      <c r="AQ142" s="143"/>
      <c r="AR142" s="143"/>
      <c r="AS142" s="143"/>
      <c r="AT142" s="143"/>
      <c r="AU142" s="143"/>
      <c r="AV142" s="143"/>
      <c r="AW142" s="143"/>
      <c r="AX142" s="143"/>
      <c r="AY142" s="143"/>
      <c r="AZ142" s="143"/>
      <c r="BA142" s="143"/>
      <c r="BB142" s="143"/>
      <c r="BC142" s="143"/>
      <c r="BD142" s="143"/>
      <c r="BE142" s="143"/>
      <c r="BF142" s="143"/>
      <c r="BG142" s="143"/>
      <c r="BH142" s="143"/>
      <c r="BI142" s="143"/>
      <c r="BJ142" s="143"/>
      <c r="BK142" s="143"/>
      <c r="BL142" s="143"/>
      <c r="BM142" s="143"/>
      <c r="BN142" s="143"/>
    </row>
    <row r="143" spans="1:66" ht="16.5" customHeight="1" x14ac:dyDescent="0.25">
      <c r="A143" s="252"/>
      <c r="B143" s="212" t="s">
        <v>581</v>
      </c>
      <c r="C143" s="122"/>
      <c r="D143" s="110"/>
      <c r="E143" s="214" t="s">
        <v>799</v>
      </c>
      <c r="F143" s="143"/>
      <c r="G143" s="143"/>
      <c r="H143" s="143"/>
      <c r="I143" s="143"/>
      <c r="J143" s="143"/>
      <c r="K143" s="143"/>
      <c r="L143" s="143"/>
      <c r="M143" s="143"/>
      <c r="N143" s="143"/>
      <c r="O143" s="143"/>
      <c r="P143" s="143"/>
      <c r="Q143" s="143"/>
      <c r="R143" s="143"/>
      <c r="S143" s="143"/>
      <c r="T143" s="143"/>
      <c r="U143" s="143"/>
      <c r="V143" s="143"/>
      <c r="W143" s="143"/>
      <c r="X143" s="143"/>
      <c r="Y143" s="143"/>
      <c r="Z143" s="143"/>
      <c r="AA143" s="143"/>
      <c r="AB143" s="143"/>
      <c r="AC143" s="143"/>
      <c r="AD143" s="143"/>
      <c r="AE143" s="143"/>
      <c r="AF143" s="143"/>
      <c r="AG143" s="143"/>
      <c r="AH143" s="143"/>
      <c r="AI143" s="143"/>
      <c r="AJ143" s="143"/>
      <c r="AK143" s="143"/>
      <c r="AL143" s="143"/>
      <c r="AM143" s="143"/>
      <c r="AN143" s="143"/>
      <c r="AO143" s="143"/>
      <c r="AP143" s="143"/>
      <c r="AQ143" s="143"/>
      <c r="AR143" s="143"/>
      <c r="AS143" s="143"/>
      <c r="AT143" s="143"/>
      <c r="AU143" s="143"/>
      <c r="AV143" s="143"/>
      <c r="AW143" s="143"/>
      <c r="AX143" s="143"/>
      <c r="AY143" s="143"/>
      <c r="AZ143" s="143"/>
      <c r="BA143" s="143"/>
      <c r="BB143" s="143"/>
      <c r="BC143" s="143"/>
      <c r="BD143" s="143"/>
      <c r="BE143" s="143"/>
      <c r="BF143" s="143"/>
      <c r="BG143" s="143"/>
      <c r="BH143" s="143"/>
      <c r="BI143" s="143"/>
      <c r="BJ143" s="143"/>
      <c r="BK143" s="143"/>
      <c r="BL143" s="143"/>
      <c r="BM143" s="143"/>
      <c r="BN143" s="143"/>
    </row>
    <row r="144" spans="1:66" ht="16.5" customHeight="1" x14ac:dyDescent="0.25">
      <c r="A144" s="252"/>
      <c r="B144" s="236" t="s">
        <v>477</v>
      </c>
      <c r="C144" s="147" t="s">
        <v>362</v>
      </c>
      <c r="D144" s="110"/>
      <c r="E144" s="228" t="s">
        <v>501</v>
      </c>
      <c r="F144" s="143"/>
      <c r="G144" s="143"/>
      <c r="H144" s="143"/>
      <c r="I144" s="143"/>
      <c r="J144" s="143"/>
      <c r="K144" s="143"/>
      <c r="L144" s="143"/>
      <c r="M144" s="143"/>
      <c r="N144" s="143"/>
      <c r="O144" s="143"/>
      <c r="P144" s="143"/>
      <c r="Q144" s="143"/>
      <c r="R144" s="143"/>
      <c r="S144" s="143"/>
      <c r="T144" s="143"/>
      <c r="U144" s="143"/>
      <c r="V144" s="143"/>
      <c r="W144" s="143"/>
      <c r="X144" s="143"/>
      <c r="Y144" s="143"/>
      <c r="Z144" s="143"/>
      <c r="AA144" s="143"/>
      <c r="AB144" s="143"/>
      <c r="AC144" s="143"/>
      <c r="AD144" s="143"/>
      <c r="AE144" s="143"/>
      <c r="AF144" s="143"/>
      <c r="AG144" s="143"/>
      <c r="AH144" s="143"/>
      <c r="AI144" s="143"/>
      <c r="AJ144" s="143"/>
      <c r="AK144" s="143"/>
      <c r="AL144" s="143"/>
      <c r="AM144" s="143"/>
      <c r="AN144" s="143"/>
      <c r="AO144" s="143"/>
      <c r="AP144" s="143"/>
      <c r="AQ144" s="143"/>
      <c r="AR144" s="143"/>
      <c r="AS144" s="143"/>
      <c r="AT144" s="143"/>
      <c r="AU144" s="143"/>
      <c r="AV144" s="143"/>
      <c r="AW144" s="143"/>
      <c r="AX144" s="143"/>
      <c r="AY144" s="143"/>
      <c r="AZ144" s="143"/>
      <c r="BA144" s="143"/>
      <c r="BB144" s="143"/>
      <c r="BC144" s="143"/>
      <c r="BD144" s="143"/>
      <c r="BE144" s="143"/>
      <c r="BF144" s="143"/>
      <c r="BG144" s="143"/>
      <c r="BH144" s="143"/>
      <c r="BI144" s="143"/>
      <c r="BJ144" s="143"/>
      <c r="BK144" s="143"/>
      <c r="BL144" s="143"/>
      <c r="BM144" s="143"/>
      <c r="BN144" s="143"/>
    </row>
    <row r="145" spans="1:66" ht="16.5" customHeight="1" x14ac:dyDescent="0.25">
      <c r="A145" s="252"/>
      <c r="B145" s="237"/>
      <c r="C145" s="147" t="s">
        <v>481</v>
      </c>
      <c r="D145" s="110"/>
      <c r="E145" s="229"/>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c r="AL145" s="143"/>
      <c r="AM145" s="143"/>
      <c r="AN145" s="143"/>
      <c r="AO145" s="143"/>
      <c r="AP145" s="143"/>
      <c r="AQ145" s="143"/>
      <c r="AR145" s="143"/>
      <c r="AS145" s="143"/>
      <c r="AT145" s="143"/>
      <c r="AU145" s="143"/>
      <c r="AV145" s="143"/>
      <c r="AW145" s="143"/>
      <c r="AX145" s="143"/>
      <c r="AY145" s="143"/>
      <c r="AZ145" s="143"/>
      <c r="BA145" s="143"/>
      <c r="BB145" s="143"/>
      <c r="BC145" s="143"/>
      <c r="BD145" s="143"/>
      <c r="BE145" s="143"/>
      <c r="BF145" s="143"/>
      <c r="BG145" s="143"/>
      <c r="BH145" s="143"/>
      <c r="BI145" s="143"/>
      <c r="BJ145" s="143"/>
      <c r="BK145" s="143"/>
      <c r="BL145" s="143"/>
      <c r="BM145" s="143"/>
      <c r="BN145" s="143"/>
    </row>
    <row r="146" spans="1:66" ht="16.5" customHeight="1" x14ac:dyDescent="0.25">
      <c r="A146" s="252"/>
      <c r="B146" s="238"/>
      <c r="C146" s="147" t="s">
        <v>482</v>
      </c>
      <c r="D146" s="110"/>
      <c r="E146" s="227"/>
      <c r="F146" s="143"/>
      <c r="G146" s="143"/>
      <c r="H146" s="143"/>
      <c r="I146" s="143"/>
      <c r="J146" s="143"/>
      <c r="K146" s="143"/>
      <c r="L146" s="143"/>
      <c r="M146" s="143"/>
      <c r="N146" s="143"/>
      <c r="O146" s="143"/>
      <c r="P146" s="143"/>
      <c r="Q146" s="143"/>
      <c r="R146" s="143"/>
      <c r="S146" s="143"/>
      <c r="T146" s="143"/>
      <c r="U146" s="143"/>
      <c r="V146" s="143"/>
      <c r="W146" s="143"/>
      <c r="X146" s="143"/>
      <c r="Y146" s="143"/>
      <c r="Z146" s="143"/>
      <c r="AA146" s="143"/>
      <c r="AB146" s="143"/>
      <c r="AC146" s="143"/>
      <c r="AD146" s="143"/>
      <c r="AE146" s="143"/>
      <c r="AF146" s="143"/>
      <c r="AG146" s="143"/>
      <c r="AH146" s="143"/>
      <c r="AI146" s="143"/>
      <c r="AJ146" s="143"/>
      <c r="AK146" s="143"/>
      <c r="AL146" s="143"/>
      <c r="AM146" s="143"/>
      <c r="AN146" s="143"/>
      <c r="AO146" s="143"/>
      <c r="AP146" s="143"/>
      <c r="AQ146" s="143"/>
      <c r="AR146" s="143"/>
      <c r="AS146" s="143"/>
      <c r="AT146" s="143"/>
      <c r="AU146" s="143"/>
      <c r="AV146" s="143"/>
      <c r="AW146" s="143"/>
      <c r="AX146" s="143"/>
      <c r="AY146" s="143"/>
      <c r="AZ146" s="143"/>
      <c r="BA146" s="143"/>
      <c r="BB146" s="143"/>
      <c r="BC146" s="143"/>
      <c r="BD146" s="143"/>
      <c r="BE146" s="143"/>
      <c r="BF146" s="143"/>
      <c r="BG146" s="143"/>
      <c r="BH146" s="143"/>
      <c r="BI146" s="143"/>
      <c r="BJ146" s="143"/>
      <c r="BK146" s="143"/>
      <c r="BL146" s="143"/>
      <c r="BM146" s="143"/>
      <c r="BN146" s="143"/>
    </row>
    <row r="147" spans="1:66" ht="16.5" customHeight="1" x14ac:dyDescent="0.25">
      <c r="A147" s="252"/>
      <c r="B147" s="274" t="s">
        <v>462</v>
      </c>
      <c r="C147" s="181" t="s">
        <v>466</v>
      </c>
      <c r="D147" s="182"/>
      <c r="E147" s="228" t="s">
        <v>503</v>
      </c>
      <c r="F147" s="143"/>
      <c r="G147" s="143"/>
      <c r="H147" s="143"/>
      <c r="I147" s="143"/>
      <c r="J147" s="143"/>
      <c r="K147" s="143"/>
      <c r="L147" s="143"/>
      <c r="M147" s="143"/>
      <c r="N147" s="143"/>
      <c r="O147" s="143"/>
      <c r="P147" s="143"/>
      <c r="Q147" s="143"/>
      <c r="R147" s="143"/>
      <c r="S147" s="143"/>
      <c r="T147" s="143"/>
      <c r="U147" s="143"/>
      <c r="V147" s="143"/>
      <c r="W147" s="143"/>
      <c r="X147" s="143"/>
      <c r="Y147" s="143"/>
      <c r="Z147" s="143"/>
      <c r="AA147" s="143"/>
      <c r="AB147" s="143"/>
      <c r="AC147" s="143"/>
      <c r="AD147" s="143"/>
      <c r="AE147" s="143"/>
      <c r="AF147" s="143"/>
      <c r="AG147" s="143"/>
      <c r="AH147" s="143"/>
      <c r="AI147" s="143"/>
      <c r="AJ147" s="143"/>
      <c r="AK147" s="143"/>
      <c r="AL147" s="143"/>
      <c r="AM147" s="143"/>
      <c r="AN147" s="143"/>
      <c r="AO147" s="143"/>
      <c r="AP147" s="143"/>
      <c r="AQ147" s="143"/>
      <c r="AR147" s="143"/>
      <c r="AS147" s="143"/>
      <c r="AT147" s="143"/>
      <c r="AU147" s="143"/>
      <c r="AV147" s="143"/>
      <c r="AW147" s="143"/>
      <c r="AX147" s="143"/>
      <c r="AY147" s="143"/>
      <c r="AZ147" s="143"/>
      <c r="BA147" s="143"/>
      <c r="BB147" s="143"/>
      <c r="BC147" s="143"/>
      <c r="BD147" s="143"/>
      <c r="BE147" s="143"/>
      <c r="BF147" s="143"/>
      <c r="BG147" s="143"/>
      <c r="BH147" s="143"/>
      <c r="BI147" s="143"/>
      <c r="BJ147" s="143"/>
      <c r="BK147" s="143"/>
      <c r="BL147" s="143"/>
      <c r="BM147" s="143"/>
      <c r="BN147" s="143"/>
    </row>
    <row r="148" spans="1:66" ht="16.5" customHeight="1" x14ac:dyDescent="0.25">
      <c r="A148" s="252"/>
      <c r="B148" s="275"/>
      <c r="C148" s="183" t="s">
        <v>465</v>
      </c>
      <c r="D148" s="183" t="s">
        <v>369</v>
      </c>
      <c r="E148" s="229"/>
      <c r="F148" s="143"/>
      <c r="G148" s="143"/>
      <c r="H148" s="143"/>
      <c r="I148" s="143"/>
      <c r="J148" s="143"/>
      <c r="K148" s="143"/>
      <c r="L148" s="143"/>
      <c r="M148" s="143"/>
      <c r="N148" s="143"/>
      <c r="O148" s="143"/>
      <c r="P148" s="143"/>
      <c r="Q148" s="143"/>
      <c r="R148" s="143"/>
      <c r="S148" s="143"/>
      <c r="T148" s="143"/>
      <c r="U148" s="143"/>
      <c r="V148" s="143"/>
      <c r="W148" s="143"/>
      <c r="X148" s="143"/>
      <c r="Y148" s="143"/>
      <c r="Z148" s="143"/>
      <c r="AA148" s="143"/>
      <c r="AB148" s="143"/>
      <c r="AC148" s="143"/>
      <c r="AD148" s="143"/>
      <c r="AE148" s="143"/>
      <c r="AF148" s="143"/>
      <c r="AG148" s="143"/>
      <c r="AH148" s="143"/>
      <c r="AI148" s="143"/>
      <c r="AJ148" s="143"/>
      <c r="AK148" s="143"/>
      <c r="AL148" s="143"/>
      <c r="AM148" s="143"/>
      <c r="AN148" s="143"/>
      <c r="AO148" s="143"/>
      <c r="AP148" s="143"/>
      <c r="AQ148" s="143"/>
      <c r="AR148" s="143"/>
      <c r="AS148" s="143"/>
      <c r="AT148" s="143"/>
      <c r="AU148" s="143"/>
      <c r="AV148" s="143"/>
      <c r="AW148" s="143"/>
      <c r="AX148" s="143"/>
      <c r="AY148" s="143"/>
      <c r="AZ148" s="143"/>
      <c r="BA148" s="143"/>
      <c r="BB148" s="143"/>
      <c r="BC148" s="143"/>
      <c r="BD148" s="143"/>
      <c r="BE148" s="143"/>
      <c r="BF148" s="143"/>
      <c r="BG148" s="143"/>
      <c r="BH148" s="143"/>
      <c r="BI148" s="143"/>
      <c r="BJ148" s="143"/>
      <c r="BK148" s="143"/>
      <c r="BL148" s="143"/>
      <c r="BM148" s="143"/>
    </row>
    <row r="149" spans="1:66" ht="16.5" customHeight="1" x14ac:dyDescent="0.25">
      <c r="A149" s="252"/>
      <c r="B149" s="275"/>
      <c r="C149" s="183" t="s">
        <v>464</v>
      </c>
      <c r="D149" s="183" t="s">
        <v>367</v>
      </c>
      <c r="E149" s="229"/>
      <c r="F149" s="143"/>
      <c r="G149" s="143"/>
      <c r="H149" s="143"/>
      <c r="I149" s="143"/>
      <c r="J149" s="143"/>
      <c r="K149" s="143"/>
      <c r="L149" s="143"/>
      <c r="M149" s="143"/>
      <c r="N149" s="143"/>
      <c r="O149" s="143"/>
      <c r="P149" s="143"/>
      <c r="Q149" s="143"/>
      <c r="R149" s="143"/>
      <c r="S149" s="143"/>
      <c r="T149" s="143"/>
      <c r="U149" s="143"/>
      <c r="V149" s="143"/>
      <c r="W149" s="143"/>
      <c r="X149" s="143"/>
      <c r="Y149" s="143"/>
      <c r="Z149" s="143"/>
      <c r="AA149" s="143"/>
      <c r="AB149" s="143"/>
      <c r="AC149" s="143"/>
      <c r="AD149" s="143"/>
      <c r="AE149" s="143"/>
      <c r="AF149" s="143"/>
      <c r="AG149" s="143"/>
      <c r="AH149" s="143"/>
      <c r="AI149" s="143"/>
      <c r="AJ149" s="143"/>
      <c r="AK149" s="143"/>
      <c r="AL149" s="143"/>
      <c r="AM149" s="143"/>
      <c r="AN149" s="143"/>
      <c r="AO149" s="143"/>
      <c r="AP149" s="143"/>
      <c r="AQ149" s="143"/>
      <c r="AR149" s="143"/>
      <c r="AS149" s="143"/>
      <c r="AT149" s="143"/>
      <c r="AU149" s="143"/>
      <c r="AV149" s="143"/>
      <c r="AW149" s="143"/>
      <c r="AX149" s="143"/>
      <c r="AY149" s="143"/>
      <c r="AZ149" s="143"/>
      <c r="BA149" s="143"/>
      <c r="BB149" s="143"/>
      <c r="BC149" s="143"/>
      <c r="BD149" s="143"/>
      <c r="BE149" s="143"/>
      <c r="BF149" s="143"/>
      <c r="BG149" s="143"/>
      <c r="BH149" s="143"/>
      <c r="BI149" s="143"/>
      <c r="BJ149" s="143"/>
      <c r="BK149" s="143"/>
      <c r="BL149" s="143"/>
      <c r="BM149" s="143"/>
    </row>
    <row r="150" spans="1:66" ht="16.5" customHeight="1" x14ac:dyDescent="0.25">
      <c r="A150" s="252"/>
      <c r="B150" s="275"/>
      <c r="C150" s="183" t="s">
        <v>132</v>
      </c>
      <c r="D150" s="183"/>
      <c r="E150" s="229"/>
      <c r="F150" s="143"/>
      <c r="G150" s="143"/>
      <c r="H150" s="143"/>
      <c r="I150" s="143"/>
      <c r="J150" s="143"/>
      <c r="K150" s="143"/>
      <c r="L150" s="143"/>
      <c r="M150" s="143"/>
      <c r="N150" s="143"/>
      <c r="O150" s="143"/>
      <c r="P150" s="143"/>
      <c r="Q150" s="143"/>
      <c r="R150" s="143"/>
      <c r="S150" s="143"/>
      <c r="T150" s="143"/>
      <c r="U150" s="143"/>
      <c r="V150" s="143"/>
      <c r="W150" s="143"/>
      <c r="X150" s="143"/>
      <c r="Y150" s="143"/>
      <c r="Z150" s="143"/>
      <c r="AA150" s="143"/>
      <c r="AB150" s="143"/>
      <c r="AC150" s="143"/>
      <c r="AD150" s="143"/>
      <c r="AE150" s="143"/>
      <c r="AF150" s="143"/>
      <c r="AG150" s="143"/>
      <c r="AH150" s="143"/>
      <c r="AI150" s="143"/>
      <c r="AJ150" s="143"/>
      <c r="AK150" s="143"/>
      <c r="AL150" s="143"/>
      <c r="AM150" s="143"/>
      <c r="AN150" s="143"/>
      <c r="AO150" s="143"/>
      <c r="AP150" s="143"/>
      <c r="AQ150" s="143"/>
      <c r="AR150" s="143"/>
      <c r="AS150" s="143"/>
      <c r="AT150" s="143"/>
      <c r="AU150" s="143"/>
      <c r="AV150" s="143"/>
      <c r="AW150" s="143"/>
      <c r="AX150" s="143"/>
      <c r="AY150" s="143"/>
      <c r="AZ150" s="143"/>
      <c r="BA150" s="143"/>
      <c r="BB150" s="143"/>
      <c r="BC150" s="143"/>
      <c r="BD150" s="143"/>
      <c r="BE150" s="143"/>
      <c r="BF150" s="143"/>
      <c r="BG150" s="143"/>
      <c r="BH150" s="143"/>
      <c r="BI150" s="143"/>
      <c r="BJ150" s="143"/>
      <c r="BK150" s="143"/>
      <c r="BL150" s="143"/>
      <c r="BM150" s="143"/>
    </row>
    <row r="151" spans="1:66" ht="16.5" customHeight="1" x14ac:dyDescent="0.25">
      <c r="A151" s="252"/>
      <c r="B151" s="276"/>
      <c r="C151" s="183" t="s">
        <v>463</v>
      </c>
      <c r="D151" s="183" t="s">
        <v>368</v>
      </c>
      <c r="E151" s="227"/>
      <c r="F151" s="143"/>
      <c r="G151" s="143"/>
      <c r="H151" s="143"/>
      <c r="I151" s="143"/>
      <c r="J151" s="143"/>
      <c r="K151" s="143"/>
      <c r="L151" s="143"/>
      <c r="M151" s="143"/>
      <c r="N151" s="143"/>
      <c r="O151" s="143"/>
      <c r="P151" s="143"/>
      <c r="Q151" s="143"/>
      <c r="R151" s="143"/>
      <c r="S151" s="143"/>
      <c r="T151" s="143"/>
      <c r="U151" s="143"/>
      <c r="V151" s="143"/>
      <c r="W151" s="143"/>
      <c r="X151" s="143"/>
      <c r="Y151" s="143"/>
      <c r="Z151" s="143"/>
      <c r="AA151" s="143"/>
      <c r="AB151" s="143"/>
      <c r="AC151" s="143"/>
      <c r="AD151" s="143"/>
      <c r="AE151" s="143"/>
      <c r="AF151" s="143"/>
      <c r="AG151" s="143"/>
      <c r="AH151" s="143"/>
      <c r="AI151" s="143"/>
      <c r="AJ151" s="143"/>
      <c r="AK151" s="143"/>
      <c r="AL151" s="143"/>
      <c r="AM151" s="143"/>
      <c r="AN151" s="143"/>
      <c r="AO151" s="143"/>
      <c r="AP151" s="143"/>
      <c r="AQ151" s="143"/>
      <c r="AR151" s="143"/>
      <c r="AS151" s="143"/>
      <c r="AT151" s="143"/>
      <c r="AU151" s="143"/>
      <c r="AV151" s="143"/>
      <c r="AW151" s="143"/>
      <c r="AX151" s="143"/>
      <c r="AY151" s="143"/>
      <c r="AZ151" s="143"/>
      <c r="BA151" s="143"/>
      <c r="BB151" s="143"/>
      <c r="BC151" s="143"/>
      <c r="BD151" s="143"/>
      <c r="BE151" s="143"/>
      <c r="BF151" s="143"/>
      <c r="BG151" s="143"/>
      <c r="BH151" s="143"/>
      <c r="BI151" s="143"/>
      <c r="BJ151" s="143"/>
      <c r="BK151" s="143"/>
      <c r="BL151" s="143"/>
      <c r="BM151" s="143"/>
    </row>
    <row r="152" spans="1:66" ht="16.5" customHeight="1" x14ac:dyDescent="0.25">
      <c r="A152" s="252"/>
      <c r="B152" s="147" t="s">
        <v>358</v>
      </c>
      <c r="C152" s="137"/>
      <c r="D152" s="165"/>
      <c r="E152" s="127" t="s">
        <v>501</v>
      </c>
      <c r="F152" s="143"/>
      <c r="G152" s="143"/>
      <c r="H152" s="143"/>
      <c r="I152" s="143"/>
      <c r="J152" s="143"/>
      <c r="K152" s="143"/>
      <c r="L152" s="143"/>
      <c r="M152" s="143"/>
      <c r="N152" s="143"/>
      <c r="O152" s="143"/>
      <c r="P152" s="143"/>
      <c r="Q152" s="143"/>
      <c r="R152" s="143"/>
      <c r="S152" s="143"/>
      <c r="T152" s="143"/>
      <c r="U152" s="143"/>
      <c r="V152" s="143"/>
      <c r="W152" s="143"/>
      <c r="X152" s="143"/>
      <c r="Y152" s="143"/>
      <c r="Z152" s="143"/>
      <c r="AA152" s="143"/>
      <c r="AB152" s="143"/>
      <c r="AC152" s="143"/>
      <c r="AD152" s="143"/>
      <c r="AE152" s="143"/>
      <c r="AF152" s="143"/>
      <c r="AG152" s="143"/>
      <c r="AH152" s="143"/>
      <c r="AI152" s="143"/>
      <c r="AJ152" s="143"/>
      <c r="AK152" s="143"/>
      <c r="AL152" s="143"/>
      <c r="AM152" s="143"/>
      <c r="AN152" s="143"/>
      <c r="AO152" s="143"/>
      <c r="AP152" s="143"/>
      <c r="AQ152" s="143"/>
      <c r="AR152" s="143"/>
      <c r="AS152" s="143"/>
      <c r="AT152" s="143"/>
      <c r="AU152" s="143"/>
      <c r="AV152" s="143"/>
      <c r="AW152" s="143"/>
      <c r="AX152" s="143"/>
      <c r="AY152" s="143"/>
      <c r="AZ152" s="143"/>
      <c r="BA152" s="143"/>
      <c r="BB152" s="143"/>
      <c r="BC152" s="143"/>
      <c r="BD152" s="143"/>
      <c r="BE152" s="143"/>
      <c r="BF152" s="143"/>
      <c r="BG152" s="143"/>
      <c r="BH152" s="143"/>
      <c r="BI152" s="143"/>
      <c r="BJ152" s="143"/>
      <c r="BK152" s="143"/>
      <c r="BL152" s="143"/>
      <c r="BM152" s="143"/>
      <c r="BN152" s="143"/>
    </row>
    <row r="153" spans="1:66" ht="16.5" customHeight="1" x14ac:dyDescent="0.25">
      <c r="A153" s="252"/>
      <c r="B153" s="236" t="s">
        <v>278</v>
      </c>
      <c r="C153" s="123"/>
      <c r="D153" s="110"/>
      <c r="E153" s="229" t="s">
        <v>483</v>
      </c>
      <c r="F153" s="143"/>
      <c r="G153" s="143"/>
      <c r="H153" s="143"/>
      <c r="I153" s="143"/>
      <c r="J153" s="143"/>
      <c r="K153" s="143"/>
      <c r="L153" s="143"/>
      <c r="M153" s="143"/>
      <c r="N153" s="143"/>
      <c r="O153" s="143"/>
      <c r="P153" s="143"/>
      <c r="Q153" s="143"/>
      <c r="R153" s="143"/>
      <c r="S153" s="143"/>
      <c r="T153" s="143"/>
      <c r="U153" s="143"/>
      <c r="V153" s="143"/>
      <c r="W153" s="143"/>
      <c r="X153" s="143"/>
      <c r="Y153" s="143"/>
      <c r="Z153" s="143"/>
      <c r="AA153" s="143"/>
      <c r="AB153" s="143"/>
      <c r="AC153" s="143"/>
      <c r="AD153" s="143"/>
      <c r="AE153" s="143"/>
      <c r="AF153" s="143"/>
      <c r="AG153" s="143"/>
      <c r="AH153" s="143"/>
      <c r="AI153" s="143"/>
      <c r="AJ153" s="143"/>
      <c r="AK153" s="143"/>
      <c r="AL153" s="143"/>
      <c r="AM153" s="143"/>
      <c r="AN153" s="143"/>
      <c r="AO153" s="143"/>
      <c r="AP153" s="143"/>
      <c r="AQ153" s="143"/>
      <c r="AR153" s="143"/>
      <c r="AS153" s="143"/>
      <c r="AT153" s="143"/>
      <c r="AU153" s="143"/>
      <c r="AV153" s="143"/>
      <c r="AW153" s="143"/>
      <c r="AX153" s="143"/>
      <c r="AY153" s="143"/>
      <c r="AZ153" s="143"/>
      <c r="BA153" s="143"/>
      <c r="BB153" s="143"/>
      <c r="BC153" s="143"/>
      <c r="BD153" s="143"/>
      <c r="BE153" s="143"/>
      <c r="BF153" s="143"/>
      <c r="BG153" s="143"/>
      <c r="BH153" s="143"/>
      <c r="BI153" s="143"/>
      <c r="BJ153" s="143"/>
      <c r="BK153" s="143"/>
      <c r="BL153" s="143"/>
      <c r="BM153" s="143"/>
      <c r="BN153" s="143"/>
    </row>
    <row r="154" spans="1:66" ht="16.5" customHeight="1" x14ac:dyDescent="0.25">
      <c r="A154" s="252"/>
      <c r="B154" s="237"/>
      <c r="C154" s="123"/>
      <c r="D154" s="110"/>
      <c r="E154" s="229"/>
      <c r="F154" s="143"/>
      <c r="G154" s="143"/>
      <c r="H154" s="143"/>
      <c r="I154" s="143"/>
      <c r="J154" s="143"/>
      <c r="K154" s="143"/>
      <c r="L154" s="143"/>
      <c r="M154" s="143"/>
      <c r="N154" s="143"/>
      <c r="O154" s="143"/>
      <c r="P154" s="143"/>
      <c r="Q154" s="143"/>
      <c r="R154" s="143"/>
      <c r="S154" s="143"/>
      <c r="T154" s="143"/>
      <c r="U154" s="143"/>
      <c r="V154" s="143"/>
      <c r="W154" s="143"/>
      <c r="X154" s="143"/>
      <c r="Y154" s="143"/>
      <c r="Z154" s="143"/>
      <c r="AA154" s="143"/>
      <c r="AB154" s="143"/>
      <c r="AC154" s="143"/>
      <c r="AD154" s="143"/>
      <c r="AE154" s="143"/>
      <c r="AF154" s="143"/>
      <c r="AG154" s="143"/>
      <c r="AH154" s="143"/>
      <c r="AI154" s="143"/>
      <c r="AJ154" s="143"/>
      <c r="AK154" s="143"/>
      <c r="AL154" s="143"/>
      <c r="AM154" s="143"/>
      <c r="AN154" s="143"/>
      <c r="AO154" s="143"/>
      <c r="AP154" s="143"/>
      <c r="AQ154" s="143"/>
      <c r="AR154" s="143"/>
      <c r="AS154" s="143"/>
      <c r="AT154" s="143"/>
      <c r="AU154" s="143"/>
      <c r="AV154" s="143"/>
      <c r="AW154" s="143"/>
      <c r="AX154" s="143"/>
      <c r="AY154" s="143"/>
      <c r="AZ154" s="143"/>
      <c r="BA154" s="143"/>
      <c r="BB154" s="143"/>
      <c r="BC154" s="143"/>
      <c r="BD154" s="143"/>
      <c r="BE154" s="143"/>
      <c r="BF154" s="143"/>
      <c r="BG154" s="143"/>
      <c r="BH154" s="143"/>
      <c r="BI154" s="143"/>
      <c r="BJ154" s="143"/>
      <c r="BK154" s="143"/>
      <c r="BL154" s="143"/>
      <c r="BM154" s="143"/>
      <c r="BN154" s="143"/>
    </row>
    <row r="155" spans="1:66" ht="16.5" customHeight="1" x14ac:dyDescent="0.25">
      <c r="A155" s="252"/>
      <c r="B155" s="237"/>
      <c r="C155" s="123"/>
      <c r="D155" s="110"/>
      <c r="E155" s="229"/>
      <c r="F155" s="143"/>
      <c r="G155" s="143"/>
      <c r="H155" s="143"/>
      <c r="I155" s="143"/>
      <c r="J155" s="143"/>
      <c r="K155" s="143"/>
      <c r="L155" s="143"/>
      <c r="M155" s="143"/>
      <c r="N155" s="143"/>
      <c r="O155" s="143"/>
      <c r="P155" s="143"/>
      <c r="Q155" s="143"/>
      <c r="R155" s="143"/>
      <c r="S155" s="143"/>
      <c r="T155" s="143"/>
      <c r="U155" s="143"/>
      <c r="V155" s="143"/>
      <c r="W155" s="143"/>
      <c r="X155" s="143"/>
      <c r="Y155" s="143"/>
      <c r="Z155" s="143"/>
      <c r="AA155" s="143"/>
      <c r="AB155" s="143"/>
      <c r="AC155" s="143"/>
      <c r="AD155" s="143"/>
      <c r="AE155" s="143"/>
      <c r="AF155" s="143"/>
      <c r="AG155" s="143"/>
      <c r="AH155" s="143"/>
      <c r="AI155" s="143"/>
      <c r="AJ155" s="143"/>
      <c r="AK155" s="143"/>
      <c r="AL155" s="143"/>
      <c r="AM155" s="143"/>
      <c r="AN155" s="143"/>
      <c r="AO155" s="143"/>
      <c r="AP155" s="143"/>
      <c r="AQ155" s="143"/>
      <c r="AR155" s="143"/>
      <c r="AS155" s="143"/>
      <c r="AT155" s="143"/>
      <c r="AU155" s="143"/>
      <c r="AV155" s="143"/>
      <c r="AW155" s="143"/>
      <c r="AX155" s="143"/>
      <c r="AY155" s="143"/>
      <c r="AZ155" s="143"/>
      <c r="BA155" s="143"/>
      <c r="BB155" s="143"/>
      <c r="BC155" s="143"/>
      <c r="BD155" s="143"/>
      <c r="BE155" s="143"/>
      <c r="BF155" s="143"/>
      <c r="BG155" s="143"/>
      <c r="BH155" s="143"/>
      <c r="BI155" s="143"/>
      <c r="BJ155" s="143"/>
      <c r="BK155" s="143"/>
      <c r="BL155" s="143"/>
      <c r="BM155" s="143"/>
      <c r="BN155" s="143"/>
    </row>
    <row r="156" spans="1:66" ht="16.5" customHeight="1" x14ac:dyDescent="0.25">
      <c r="A156" s="252"/>
      <c r="B156" s="238"/>
      <c r="C156" s="123"/>
      <c r="D156" s="150"/>
      <c r="E156" s="229"/>
      <c r="F156" s="143"/>
      <c r="G156" s="143"/>
      <c r="H156" s="143"/>
      <c r="I156" s="143"/>
      <c r="J156" s="143"/>
      <c r="K156" s="143"/>
      <c r="L156" s="143"/>
      <c r="M156" s="143"/>
      <c r="N156" s="143"/>
      <c r="O156" s="143"/>
      <c r="P156" s="143"/>
      <c r="Q156" s="143"/>
      <c r="R156" s="143"/>
      <c r="S156" s="143"/>
      <c r="T156" s="143"/>
      <c r="U156" s="143"/>
      <c r="V156" s="143"/>
      <c r="W156" s="143"/>
      <c r="X156" s="143"/>
      <c r="Y156" s="143"/>
      <c r="Z156" s="143"/>
      <c r="AA156" s="143"/>
      <c r="AB156" s="143"/>
      <c r="AC156" s="143"/>
      <c r="AD156" s="143"/>
      <c r="AE156" s="143"/>
      <c r="AF156" s="143"/>
      <c r="AG156" s="143"/>
      <c r="AH156" s="143"/>
      <c r="AI156" s="143"/>
      <c r="AJ156" s="143"/>
      <c r="AK156" s="143"/>
      <c r="AL156" s="143"/>
      <c r="AM156" s="143"/>
      <c r="AN156" s="143"/>
      <c r="AO156" s="143"/>
      <c r="AP156" s="143"/>
      <c r="AQ156" s="143"/>
      <c r="AR156" s="143"/>
      <c r="AS156" s="143"/>
      <c r="AT156" s="143"/>
      <c r="AU156" s="143"/>
      <c r="AV156" s="143"/>
      <c r="AW156" s="143"/>
      <c r="AX156" s="143"/>
      <c r="AY156" s="143"/>
      <c r="AZ156" s="143"/>
      <c r="BA156" s="143"/>
      <c r="BB156" s="143"/>
      <c r="BC156" s="143"/>
      <c r="BD156" s="143"/>
      <c r="BE156" s="143"/>
      <c r="BF156" s="143"/>
      <c r="BG156" s="143"/>
      <c r="BH156" s="143"/>
      <c r="BI156" s="143"/>
      <c r="BJ156" s="143"/>
      <c r="BK156" s="143"/>
      <c r="BL156" s="143"/>
      <c r="BM156" s="143"/>
      <c r="BN156" s="143"/>
    </row>
    <row r="157" spans="1:66" ht="16.5" customHeight="1" x14ac:dyDescent="0.25">
      <c r="A157" s="252"/>
      <c r="B157" s="264" t="s">
        <v>511</v>
      </c>
      <c r="C157" s="191" t="s">
        <v>515</v>
      </c>
      <c r="D157" s="166" t="s">
        <v>514</v>
      </c>
      <c r="E157" s="265" t="s">
        <v>478</v>
      </c>
      <c r="F157" s="143"/>
      <c r="G157" s="143"/>
      <c r="H157" s="143"/>
      <c r="I157" s="143"/>
      <c r="J157" s="143"/>
      <c r="K157" s="143"/>
      <c r="L157" s="143"/>
      <c r="M157" s="143"/>
      <c r="N157" s="143"/>
      <c r="O157" s="143"/>
      <c r="P157" s="143"/>
      <c r="Q157" s="143"/>
      <c r="R157" s="143"/>
      <c r="S157" s="143"/>
      <c r="T157" s="143"/>
      <c r="U157" s="143"/>
      <c r="V157" s="143"/>
      <c r="W157" s="143"/>
      <c r="X157" s="143"/>
      <c r="Y157" s="143"/>
      <c r="Z157" s="143"/>
      <c r="AA157" s="143"/>
      <c r="AB157" s="143"/>
      <c r="AC157" s="143"/>
      <c r="AD157" s="143"/>
      <c r="AE157" s="143"/>
      <c r="AF157" s="143"/>
      <c r="AG157" s="143"/>
      <c r="AH157" s="143"/>
      <c r="AI157" s="143"/>
      <c r="AJ157" s="143"/>
      <c r="AK157" s="143"/>
      <c r="AL157" s="143"/>
      <c r="AM157" s="143"/>
      <c r="AN157" s="143"/>
      <c r="AO157" s="143"/>
      <c r="AP157" s="143"/>
      <c r="AQ157" s="143"/>
      <c r="AR157" s="143"/>
      <c r="AS157" s="143"/>
      <c r="AT157" s="143"/>
      <c r="AU157" s="143"/>
      <c r="AV157" s="143"/>
      <c r="AW157" s="143"/>
      <c r="AX157" s="143"/>
      <c r="AY157" s="143"/>
      <c r="AZ157" s="143"/>
      <c r="BA157" s="143"/>
      <c r="BB157" s="143"/>
      <c r="BC157" s="143"/>
      <c r="BD157" s="143"/>
      <c r="BE157" s="143"/>
      <c r="BF157" s="143"/>
      <c r="BG157" s="143"/>
      <c r="BH157" s="143"/>
      <c r="BI157" s="143"/>
      <c r="BJ157" s="143"/>
      <c r="BK157" s="143"/>
      <c r="BL157" s="143"/>
      <c r="BM157" s="143"/>
      <c r="BN157" s="143"/>
    </row>
    <row r="158" spans="1:66" ht="16.5" customHeight="1" x14ac:dyDescent="0.25">
      <c r="A158" s="252"/>
      <c r="B158" s="264"/>
      <c r="C158" s="191" t="s">
        <v>512</v>
      </c>
      <c r="D158" s="166" t="s">
        <v>513</v>
      </c>
      <c r="E158" s="266"/>
      <c r="F158" s="143"/>
      <c r="G158" s="143"/>
      <c r="H158" s="143"/>
      <c r="I158" s="143"/>
      <c r="J158" s="143"/>
      <c r="K158" s="143"/>
      <c r="L158" s="143"/>
      <c r="M158" s="143"/>
      <c r="N158" s="143"/>
      <c r="O158" s="143"/>
      <c r="P158" s="143"/>
      <c r="Q158" s="143"/>
      <c r="R158" s="143"/>
      <c r="S158" s="143"/>
      <c r="T158" s="143"/>
      <c r="U158" s="143"/>
      <c r="V158" s="143"/>
      <c r="W158" s="143"/>
      <c r="X158" s="143"/>
      <c r="Y158" s="143"/>
      <c r="Z158" s="143"/>
      <c r="AA158" s="143"/>
      <c r="AB158" s="143"/>
      <c r="AC158" s="143"/>
      <c r="AD158" s="143"/>
      <c r="AE158" s="143"/>
      <c r="AF158" s="143"/>
      <c r="AG158" s="143"/>
      <c r="AH158" s="143"/>
      <c r="AI158" s="143"/>
      <c r="AJ158" s="143"/>
      <c r="AK158" s="143"/>
      <c r="AL158" s="143"/>
      <c r="AM158" s="143"/>
      <c r="AN158" s="143"/>
      <c r="AO158" s="143"/>
      <c r="AP158" s="143"/>
      <c r="AQ158" s="143"/>
      <c r="AR158" s="143"/>
      <c r="AS158" s="143"/>
      <c r="AT158" s="143"/>
      <c r="AU158" s="143"/>
      <c r="AV158" s="143"/>
      <c r="AW158" s="143"/>
      <c r="AX158" s="143"/>
      <c r="AY158" s="143"/>
      <c r="AZ158" s="143"/>
      <c r="BA158" s="143"/>
      <c r="BB158" s="143"/>
      <c r="BC158" s="143"/>
      <c r="BD158" s="143"/>
      <c r="BE158" s="143"/>
      <c r="BF158" s="143"/>
      <c r="BG158" s="143"/>
      <c r="BH158" s="143"/>
      <c r="BI158" s="143"/>
      <c r="BJ158" s="143"/>
      <c r="BK158" s="143"/>
      <c r="BL158" s="143"/>
      <c r="BM158" s="143"/>
      <c r="BN158" s="143"/>
    </row>
    <row r="159" spans="1:66" ht="16.5" customHeight="1" x14ac:dyDescent="0.25">
      <c r="A159" s="252"/>
      <c r="B159" s="264" t="s">
        <v>504</v>
      </c>
      <c r="C159" s="254" t="s">
        <v>509</v>
      </c>
      <c r="D159" s="166" t="s">
        <v>508</v>
      </c>
      <c r="E159" s="226" t="s">
        <v>510</v>
      </c>
      <c r="F159" s="143"/>
      <c r="G159" s="143"/>
      <c r="H159" s="143"/>
      <c r="I159" s="143"/>
      <c r="J159" s="143"/>
      <c r="K159" s="143"/>
      <c r="L159" s="143"/>
      <c r="M159" s="143"/>
      <c r="N159" s="143"/>
      <c r="O159" s="143"/>
      <c r="P159" s="143"/>
      <c r="Q159" s="143"/>
      <c r="R159" s="143"/>
      <c r="S159" s="143"/>
      <c r="T159" s="143"/>
      <c r="U159" s="143"/>
      <c r="V159" s="143"/>
      <c r="W159" s="143"/>
      <c r="X159" s="143"/>
      <c r="Y159" s="143"/>
      <c r="Z159" s="143"/>
      <c r="AA159" s="143"/>
      <c r="AB159" s="143"/>
      <c r="AC159" s="143"/>
      <c r="AD159" s="143"/>
      <c r="AE159" s="143"/>
      <c r="AF159" s="143"/>
      <c r="AG159" s="143"/>
      <c r="AH159" s="143"/>
      <c r="AI159" s="143"/>
      <c r="AJ159" s="143"/>
      <c r="AK159" s="143"/>
      <c r="AL159" s="143"/>
      <c r="AM159" s="143"/>
      <c r="AN159" s="143"/>
      <c r="AO159" s="143"/>
      <c r="AP159" s="143"/>
      <c r="AQ159" s="143"/>
      <c r="AR159" s="143"/>
      <c r="AS159" s="143"/>
      <c r="AT159" s="143"/>
      <c r="AU159" s="143"/>
      <c r="AV159" s="143"/>
      <c r="AW159" s="143"/>
      <c r="AX159" s="143"/>
      <c r="AY159" s="143"/>
      <c r="AZ159" s="143"/>
      <c r="BA159" s="143"/>
      <c r="BB159" s="143"/>
      <c r="BC159" s="143"/>
      <c r="BD159" s="143"/>
      <c r="BE159" s="143"/>
      <c r="BF159" s="143"/>
      <c r="BG159" s="143"/>
      <c r="BH159" s="143"/>
      <c r="BI159" s="143"/>
      <c r="BJ159" s="143"/>
      <c r="BK159" s="143"/>
      <c r="BL159" s="143"/>
      <c r="BM159" s="143"/>
      <c r="BN159" s="143"/>
    </row>
    <row r="160" spans="1:66" ht="16.5" customHeight="1" x14ac:dyDescent="0.25">
      <c r="A160" s="252"/>
      <c r="B160" s="264"/>
      <c r="C160" s="255"/>
      <c r="D160" s="166" t="s">
        <v>507</v>
      </c>
      <c r="E160" s="229"/>
      <c r="F160" s="143"/>
      <c r="G160" s="143"/>
      <c r="H160" s="143"/>
      <c r="I160" s="143"/>
      <c r="J160" s="143"/>
      <c r="K160" s="143"/>
      <c r="L160" s="143"/>
      <c r="M160" s="143"/>
      <c r="N160" s="143"/>
      <c r="O160" s="143"/>
      <c r="P160" s="143"/>
      <c r="Q160" s="143"/>
      <c r="R160" s="143"/>
      <c r="S160" s="143"/>
      <c r="T160" s="143"/>
      <c r="U160" s="143"/>
      <c r="V160" s="143"/>
      <c r="W160" s="143"/>
      <c r="X160" s="143"/>
      <c r="Y160" s="143"/>
      <c r="Z160" s="143"/>
      <c r="AA160" s="143"/>
      <c r="AB160" s="143"/>
      <c r="AC160" s="143"/>
      <c r="AD160" s="143"/>
      <c r="AE160" s="143"/>
      <c r="AF160" s="143"/>
      <c r="AG160" s="143"/>
      <c r="AH160" s="143"/>
      <c r="AI160" s="143"/>
      <c r="AJ160" s="143"/>
      <c r="AK160" s="143"/>
      <c r="AL160" s="143"/>
      <c r="AM160" s="143"/>
      <c r="AN160" s="143"/>
      <c r="AO160" s="143"/>
      <c r="AP160" s="143"/>
      <c r="AQ160" s="143"/>
      <c r="AR160" s="143"/>
      <c r="AS160" s="143"/>
      <c r="AT160" s="143"/>
      <c r="AU160" s="143"/>
      <c r="AV160" s="143"/>
      <c r="AW160" s="143"/>
      <c r="AX160" s="143"/>
      <c r="AY160" s="143"/>
      <c r="AZ160" s="143"/>
      <c r="BA160" s="143"/>
      <c r="BB160" s="143"/>
      <c r="BC160" s="143"/>
      <c r="BD160" s="143"/>
      <c r="BE160" s="143"/>
      <c r="BF160" s="143"/>
      <c r="BG160" s="143"/>
      <c r="BH160" s="143"/>
      <c r="BI160" s="143"/>
      <c r="BJ160" s="143"/>
      <c r="BK160" s="143"/>
      <c r="BL160" s="143"/>
      <c r="BM160" s="143"/>
      <c r="BN160" s="143"/>
    </row>
    <row r="161" spans="1:66" ht="16.5" customHeight="1" x14ac:dyDescent="0.25">
      <c r="A161" s="252"/>
      <c r="B161" s="264"/>
      <c r="C161" s="191" t="s">
        <v>505</v>
      </c>
      <c r="D161" s="166" t="s">
        <v>506</v>
      </c>
      <c r="E161" s="227"/>
      <c r="F161" s="143"/>
      <c r="G161" s="143"/>
      <c r="H161" s="143"/>
      <c r="I161" s="143"/>
      <c r="J161" s="143"/>
      <c r="K161" s="143"/>
      <c r="L161" s="143"/>
      <c r="M161" s="143"/>
      <c r="N161" s="143"/>
      <c r="O161" s="143"/>
      <c r="P161" s="143"/>
      <c r="Q161" s="143"/>
      <c r="R161" s="143"/>
      <c r="S161" s="143"/>
      <c r="T161" s="143"/>
      <c r="U161" s="143"/>
      <c r="V161" s="143"/>
      <c r="W161" s="143"/>
      <c r="X161" s="143"/>
      <c r="Y161" s="143"/>
      <c r="Z161" s="143"/>
      <c r="AA161" s="143"/>
      <c r="AB161" s="143"/>
      <c r="AC161" s="143"/>
      <c r="AD161" s="143"/>
      <c r="AE161" s="143"/>
      <c r="AF161" s="143"/>
      <c r="AG161" s="143"/>
      <c r="AH161" s="143"/>
      <c r="AI161" s="143"/>
      <c r="AJ161" s="143"/>
      <c r="AK161" s="143"/>
      <c r="AL161" s="143"/>
      <c r="AM161" s="143"/>
      <c r="AN161" s="143"/>
      <c r="AO161" s="143"/>
      <c r="AP161" s="143"/>
      <c r="AQ161" s="143"/>
      <c r="AR161" s="143"/>
      <c r="AS161" s="143"/>
      <c r="AT161" s="143"/>
      <c r="AU161" s="143"/>
      <c r="AV161" s="143"/>
      <c r="AW161" s="143"/>
      <c r="AX161" s="143"/>
      <c r="AY161" s="143"/>
      <c r="AZ161" s="143"/>
      <c r="BA161" s="143"/>
      <c r="BB161" s="143"/>
      <c r="BC161" s="143"/>
      <c r="BD161" s="143"/>
      <c r="BE161" s="143"/>
      <c r="BF161" s="143"/>
      <c r="BG161" s="143"/>
      <c r="BH161" s="143"/>
      <c r="BI161" s="143"/>
      <c r="BJ161" s="143"/>
      <c r="BK161" s="143"/>
      <c r="BL161" s="143"/>
      <c r="BM161" s="143"/>
      <c r="BN161" s="143"/>
    </row>
    <row r="162" spans="1:66" ht="16.5" customHeight="1" x14ac:dyDescent="0.25">
      <c r="A162" s="252"/>
      <c r="B162" s="180" t="s">
        <v>327</v>
      </c>
      <c r="C162" s="180" t="s">
        <v>328</v>
      </c>
      <c r="D162" s="180" t="s">
        <v>128</v>
      </c>
      <c r="E162" s="228" t="s">
        <v>799</v>
      </c>
      <c r="F162" s="143"/>
      <c r="G162" s="143"/>
      <c r="H162" s="143"/>
      <c r="I162" s="143"/>
      <c r="J162" s="143"/>
      <c r="K162" s="143"/>
      <c r="L162" s="143"/>
      <c r="M162" s="143"/>
      <c r="N162" s="143"/>
      <c r="O162" s="143"/>
      <c r="P162" s="143"/>
      <c r="Q162" s="143"/>
      <c r="R162" s="143"/>
      <c r="S162" s="143"/>
      <c r="T162" s="143"/>
      <c r="U162" s="143"/>
      <c r="V162" s="143"/>
      <c r="W162" s="143"/>
      <c r="X162" s="143"/>
      <c r="Y162" s="143"/>
      <c r="Z162" s="143"/>
      <c r="AA162" s="143"/>
      <c r="AB162" s="143"/>
      <c r="AC162" s="143"/>
      <c r="AD162" s="143"/>
      <c r="AE162" s="143"/>
      <c r="AF162" s="143"/>
      <c r="AG162" s="143"/>
      <c r="AH162" s="143"/>
      <c r="AI162" s="143"/>
      <c r="AJ162" s="143"/>
      <c r="AK162" s="143"/>
      <c r="AL162" s="143"/>
      <c r="AM162" s="143"/>
      <c r="AN162" s="143"/>
      <c r="AO162" s="143"/>
      <c r="AP162" s="143"/>
      <c r="AQ162" s="143"/>
      <c r="AR162" s="143"/>
      <c r="AS162" s="143"/>
      <c r="AT162" s="143"/>
      <c r="AU162" s="143"/>
      <c r="AV162" s="143"/>
      <c r="AW162" s="143"/>
      <c r="AX162" s="143"/>
      <c r="AY162" s="143"/>
      <c r="AZ162" s="143"/>
      <c r="BA162" s="143"/>
      <c r="BB162" s="143"/>
      <c r="BC162" s="143"/>
      <c r="BD162" s="143"/>
      <c r="BE162" s="143"/>
      <c r="BF162" s="143"/>
      <c r="BG162" s="143"/>
      <c r="BH162" s="143"/>
      <c r="BI162" s="143"/>
      <c r="BJ162" s="143"/>
      <c r="BK162" s="143"/>
      <c r="BL162" s="143"/>
      <c r="BM162" s="143"/>
      <c r="BN162" s="143"/>
    </row>
    <row r="163" spans="1:66" ht="16.5" customHeight="1" x14ac:dyDescent="0.25">
      <c r="A163" s="252"/>
      <c r="B163" s="264" t="s">
        <v>118</v>
      </c>
      <c r="C163" s="180" t="s">
        <v>356</v>
      </c>
      <c r="D163" s="180" t="s">
        <v>357</v>
      </c>
      <c r="E163" s="229"/>
      <c r="F163" s="143"/>
      <c r="G163" s="143"/>
      <c r="H163" s="143"/>
      <c r="I163" s="143"/>
      <c r="J163" s="143"/>
      <c r="K163" s="143"/>
      <c r="L163" s="143"/>
      <c r="M163" s="143"/>
      <c r="N163" s="143"/>
      <c r="O163" s="143"/>
      <c r="P163" s="143"/>
      <c r="Q163" s="143"/>
      <c r="R163" s="143"/>
      <c r="S163" s="143"/>
      <c r="T163" s="143"/>
      <c r="U163" s="143"/>
      <c r="V163" s="143"/>
      <c r="W163" s="143"/>
      <c r="X163" s="143"/>
      <c r="Y163" s="143"/>
      <c r="Z163" s="143"/>
      <c r="AA163" s="143"/>
      <c r="AB163" s="143"/>
      <c r="AC163" s="143"/>
      <c r="AD163" s="143"/>
      <c r="AE163" s="143"/>
      <c r="AF163" s="143"/>
      <c r="AG163" s="143"/>
      <c r="AH163" s="143"/>
      <c r="AI163" s="143"/>
      <c r="AJ163" s="143"/>
      <c r="AK163" s="143"/>
      <c r="AL163" s="143"/>
      <c r="AM163" s="143"/>
      <c r="AN163" s="143"/>
      <c r="AO163" s="143"/>
      <c r="AP163" s="143"/>
      <c r="AQ163" s="143"/>
      <c r="AR163" s="143"/>
      <c r="AS163" s="143"/>
      <c r="AT163" s="143"/>
      <c r="AU163" s="143"/>
      <c r="AV163" s="143"/>
      <c r="AW163" s="143"/>
      <c r="AX163" s="143"/>
      <c r="AY163" s="143"/>
      <c r="AZ163" s="143"/>
      <c r="BA163" s="143"/>
      <c r="BB163" s="143"/>
      <c r="BC163" s="143"/>
      <c r="BD163" s="143"/>
      <c r="BE163" s="143"/>
      <c r="BF163" s="143"/>
      <c r="BG163" s="143"/>
      <c r="BH163" s="143"/>
      <c r="BI163" s="143"/>
      <c r="BJ163" s="143"/>
      <c r="BK163" s="143"/>
      <c r="BL163" s="143"/>
      <c r="BM163" s="143"/>
      <c r="BN163" s="143"/>
    </row>
    <row r="164" spans="1:66" ht="16.5" customHeight="1" x14ac:dyDescent="0.25">
      <c r="A164" s="252"/>
      <c r="B164" s="264"/>
      <c r="C164" s="180" t="s">
        <v>352</v>
      </c>
      <c r="D164" s="180" t="s">
        <v>354</v>
      </c>
      <c r="E164" s="229"/>
      <c r="F164" s="143"/>
      <c r="G164" s="143"/>
      <c r="H164" s="143"/>
      <c r="I164" s="143"/>
      <c r="J164" s="143"/>
      <c r="K164" s="143"/>
      <c r="L164" s="143"/>
      <c r="M164" s="143"/>
      <c r="N164" s="143"/>
      <c r="O164" s="143"/>
      <c r="P164" s="143"/>
      <c r="Q164" s="143"/>
      <c r="R164" s="143"/>
      <c r="S164" s="143"/>
      <c r="T164" s="143"/>
      <c r="U164" s="143"/>
      <c r="V164" s="143"/>
      <c r="W164" s="143"/>
      <c r="X164" s="143"/>
      <c r="Y164" s="143"/>
      <c r="Z164" s="143"/>
      <c r="AA164" s="143"/>
      <c r="AB164" s="143"/>
      <c r="AC164" s="143"/>
      <c r="AD164" s="143"/>
      <c r="AE164" s="143"/>
      <c r="AF164" s="143"/>
      <c r="AG164" s="143"/>
      <c r="AH164" s="143"/>
      <c r="AI164" s="143"/>
      <c r="AJ164" s="143"/>
      <c r="AK164" s="143"/>
      <c r="AL164" s="143"/>
      <c r="AM164" s="143"/>
      <c r="AN164" s="143"/>
      <c r="AO164" s="143"/>
      <c r="AP164" s="143"/>
      <c r="AQ164" s="143"/>
      <c r="AR164" s="143"/>
      <c r="AS164" s="143"/>
      <c r="AT164" s="143"/>
      <c r="AU164" s="143"/>
      <c r="AV164" s="143"/>
      <c r="AW164" s="143"/>
      <c r="AX164" s="143"/>
      <c r="AY164" s="143"/>
      <c r="AZ164" s="143"/>
      <c r="BA164" s="143"/>
      <c r="BB164" s="143"/>
      <c r="BC164" s="143"/>
      <c r="BD164" s="143"/>
      <c r="BE164" s="143"/>
      <c r="BF164" s="143"/>
      <c r="BG164" s="143"/>
      <c r="BH164" s="143"/>
      <c r="BI164" s="143"/>
      <c r="BJ164" s="143"/>
      <c r="BK164" s="143"/>
      <c r="BL164" s="143"/>
      <c r="BM164" s="143"/>
      <c r="BN164" s="143"/>
    </row>
    <row r="165" spans="1:66" ht="16.5" customHeight="1" x14ac:dyDescent="0.25">
      <c r="A165" s="252"/>
      <c r="B165" s="264"/>
      <c r="C165" s="180" t="s">
        <v>353</v>
      </c>
      <c r="D165" s="180" t="s">
        <v>355</v>
      </c>
      <c r="E165" s="229"/>
      <c r="F165" s="143"/>
      <c r="G165" s="143"/>
      <c r="H165" s="143"/>
      <c r="I165" s="143"/>
      <c r="J165" s="143"/>
      <c r="K165" s="143"/>
      <c r="L165" s="143"/>
      <c r="M165" s="143"/>
      <c r="N165" s="143"/>
      <c r="O165" s="143"/>
      <c r="P165" s="143"/>
      <c r="Q165" s="143"/>
      <c r="R165" s="143"/>
      <c r="S165" s="143"/>
      <c r="T165" s="143"/>
      <c r="U165" s="143"/>
      <c r="V165" s="143"/>
      <c r="W165" s="143"/>
      <c r="X165" s="143"/>
      <c r="Y165" s="143"/>
      <c r="Z165" s="143"/>
      <c r="AA165" s="143"/>
      <c r="AB165" s="143"/>
      <c r="AC165" s="143"/>
      <c r="AD165" s="143"/>
      <c r="AE165" s="143"/>
      <c r="AF165" s="143"/>
      <c r="AG165" s="143"/>
      <c r="AH165" s="143"/>
      <c r="AI165" s="143"/>
      <c r="AJ165" s="143"/>
      <c r="AK165" s="143"/>
      <c r="AL165" s="143"/>
      <c r="AM165" s="143"/>
      <c r="AN165" s="143"/>
      <c r="AO165" s="143"/>
      <c r="AP165" s="143"/>
      <c r="AQ165" s="143"/>
      <c r="AR165" s="143"/>
      <c r="AS165" s="143"/>
      <c r="AT165" s="143"/>
      <c r="AU165" s="143"/>
      <c r="AV165" s="143"/>
      <c r="AW165" s="143"/>
      <c r="AX165" s="143"/>
      <c r="AY165" s="143"/>
      <c r="AZ165" s="143"/>
      <c r="BA165" s="143"/>
      <c r="BB165" s="143"/>
      <c r="BC165" s="143"/>
      <c r="BD165" s="143"/>
      <c r="BE165" s="143"/>
      <c r="BF165" s="143"/>
      <c r="BG165" s="143"/>
      <c r="BH165" s="143"/>
      <c r="BI165" s="143"/>
      <c r="BJ165" s="143"/>
      <c r="BK165" s="143"/>
      <c r="BL165" s="143"/>
      <c r="BM165" s="143"/>
      <c r="BN165" s="143"/>
    </row>
    <row r="166" spans="1:66" ht="16.5" customHeight="1" x14ac:dyDescent="0.25">
      <c r="A166" s="253"/>
      <c r="B166" s="264"/>
      <c r="C166" s="180" t="s">
        <v>329</v>
      </c>
      <c r="D166" s="180" t="s">
        <v>330</v>
      </c>
      <c r="E166" s="227"/>
      <c r="F166" s="143"/>
      <c r="G166" s="143"/>
      <c r="H166" s="143"/>
      <c r="I166" s="143"/>
      <c r="J166" s="143"/>
      <c r="K166" s="143"/>
      <c r="L166" s="143"/>
      <c r="M166" s="143"/>
      <c r="N166" s="143"/>
      <c r="O166" s="143"/>
      <c r="P166" s="143"/>
      <c r="Q166" s="143"/>
      <c r="R166" s="143"/>
      <c r="S166" s="143"/>
      <c r="T166" s="143"/>
      <c r="U166" s="143"/>
      <c r="V166" s="143"/>
      <c r="W166" s="143"/>
      <c r="X166" s="143"/>
      <c r="Y166" s="143"/>
      <c r="Z166" s="143"/>
      <c r="AA166" s="143"/>
      <c r="AB166" s="143"/>
      <c r="AC166" s="143"/>
      <c r="AD166" s="143"/>
      <c r="AE166" s="143"/>
      <c r="AF166" s="143"/>
      <c r="AG166" s="143"/>
      <c r="AH166" s="143"/>
      <c r="AI166" s="143"/>
      <c r="AJ166" s="143"/>
      <c r="AK166" s="143"/>
      <c r="AL166" s="143"/>
      <c r="AM166" s="143"/>
      <c r="AN166" s="143"/>
      <c r="AO166" s="143"/>
      <c r="AP166" s="143"/>
      <c r="AQ166" s="143"/>
      <c r="AR166" s="143"/>
      <c r="AS166" s="143"/>
      <c r="AT166" s="143"/>
      <c r="AU166" s="143"/>
      <c r="AV166" s="143"/>
      <c r="AW166" s="143"/>
      <c r="AX166" s="143"/>
      <c r="AY166" s="143"/>
      <c r="AZ166" s="143"/>
      <c r="BA166" s="143"/>
      <c r="BB166" s="143"/>
      <c r="BC166" s="143"/>
      <c r="BD166" s="143"/>
      <c r="BE166" s="143"/>
      <c r="BF166" s="143"/>
      <c r="BG166" s="143"/>
      <c r="BH166" s="143"/>
      <c r="BI166" s="143"/>
      <c r="BJ166" s="143"/>
      <c r="BK166" s="143"/>
      <c r="BL166" s="143"/>
      <c r="BM166" s="143"/>
      <c r="BN166" s="143"/>
    </row>
    <row r="167" spans="1:66" ht="16.5" customHeight="1" x14ac:dyDescent="0.25">
      <c r="A167" s="233" t="s">
        <v>359</v>
      </c>
      <c r="B167" s="123" t="s">
        <v>538</v>
      </c>
      <c r="C167" s="133" t="s">
        <v>540</v>
      </c>
      <c r="D167" s="134" t="s">
        <v>542</v>
      </c>
      <c r="E167" s="167" t="s">
        <v>541</v>
      </c>
      <c r="F167" s="143"/>
      <c r="G167" s="143"/>
      <c r="H167" s="143"/>
      <c r="I167" s="143"/>
      <c r="J167" s="143"/>
      <c r="K167" s="143"/>
      <c r="L167" s="143"/>
      <c r="M167" s="143"/>
      <c r="N167" s="143"/>
      <c r="O167" s="143"/>
      <c r="P167" s="143"/>
      <c r="Q167" s="143"/>
      <c r="R167" s="143"/>
      <c r="S167" s="143"/>
      <c r="T167" s="143"/>
      <c r="U167" s="143"/>
      <c r="V167" s="143"/>
      <c r="W167" s="143"/>
      <c r="X167" s="143"/>
      <c r="Y167" s="143"/>
      <c r="Z167" s="143"/>
      <c r="AA167" s="143"/>
      <c r="AB167" s="143"/>
      <c r="AC167" s="143"/>
      <c r="AD167" s="143"/>
      <c r="AE167" s="143"/>
      <c r="AF167" s="143"/>
      <c r="AG167" s="143"/>
      <c r="AH167" s="143"/>
      <c r="AI167" s="143"/>
      <c r="AJ167" s="143"/>
      <c r="AK167" s="143"/>
      <c r="AL167" s="143"/>
      <c r="AM167" s="143"/>
      <c r="AN167" s="143"/>
      <c r="AO167" s="143"/>
      <c r="AP167" s="143"/>
      <c r="AQ167" s="143"/>
      <c r="AR167" s="143"/>
      <c r="AS167" s="143"/>
      <c r="AT167" s="143"/>
      <c r="AU167" s="143"/>
      <c r="AV167" s="143"/>
      <c r="AW167" s="143"/>
      <c r="AX167" s="143"/>
      <c r="AY167" s="143"/>
      <c r="AZ167" s="143"/>
      <c r="BA167" s="143"/>
      <c r="BB167" s="143"/>
      <c r="BC167" s="143"/>
      <c r="BD167" s="143"/>
      <c r="BE167" s="143"/>
      <c r="BF167" s="143"/>
      <c r="BG167" s="143"/>
      <c r="BH167" s="143"/>
      <c r="BI167" s="143"/>
      <c r="BJ167" s="143"/>
      <c r="BK167" s="143"/>
      <c r="BL167" s="143"/>
      <c r="BM167" s="143"/>
      <c r="BN167" s="143"/>
    </row>
    <row r="168" spans="1:66" ht="16.5" customHeight="1" x14ac:dyDescent="0.25">
      <c r="A168" s="235"/>
      <c r="B168" s="123" t="s">
        <v>516</v>
      </c>
      <c r="C168" s="132" t="s">
        <v>517</v>
      </c>
      <c r="D168" s="134" t="s">
        <v>539</v>
      </c>
      <c r="E168" s="127" t="s">
        <v>501</v>
      </c>
      <c r="F168" s="143"/>
      <c r="G168" s="143"/>
      <c r="H168" s="143"/>
      <c r="I168" s="143"/>
      <c r="J168" s="143"/>
      <c r="K168" s="143"/>
      <c r="L168" s="143"/>
      <c r="M168" s="143"/>
      <c r="N168" s="143"/>
      <c r="O168" s="143"/>
      <c r="P168" s="143"/>
      <c r="Q168" s="143"/>
      <c r="R168" s="143"/>
      <c r="S168" s="143"/>
      <c r="T168" s="143"/>
      <c r="U168" s="143"/>
      <c r="V168" s="143"/>
      <c r="W168" s="143"/>
      <c r="X168" s="143"/>
      <c r="Y168" s="143"/>
      <c r="Z168" s="143"/>
      <c r="AA168" s="143"/>
      <c r="AB168" s="143"/>
      <c r="AC168" s="143"/>
      <c r="AD168" s="143"/>
      <c r="AE168" s="143"/>
      <c r="AF168" s="143"/>
      <c r="AG168" s="143"/>
      <c r="AH168" s="143"/>
      <c r="AI168" s="143"/>
      <c r="AJ168" s="143"/>
      <c r="AK168" s="143"/>
      <c r="AL168" s="143"/>
      <c r="AM168" s="143"/>
      <c r="AN168" s="143"/>
      <c r="AO168" s="143"/>
      <c r="AP168" s="143"/>
      <c r="AQ168" s="143"/>
      <c r="AR168" s="143"/>
      <c r="AS168" s="143"/>
      <c r="AT168" s="143"/>
      <c r="AU168" s="143"/>
      <c r="AV168" s="143"/>
      <c r="AW168" s="143"/>
      <c r="AX168" s="143"/>
      <c r="AY168" s="143"/>
      <c r="AZ168" s="143"/>
      <c r="BA168" s="143"/>
      <c r="BB168" s="143"/>
      <c r="BC168" s="143"/>
      <c r="BD168" s="143"/>
      <c r="BE168" s="143"/>
      <c r="BF168" s="143"/>
      <c r="BG168" s="143"/>
      <c r="BH168" s="143"/>
      <c r="BI168" s="143"/>
      <c r="BJ168" s="143"/>
      <c r="BK168" s="143"/>
      <c r="BL168" s="143"/>
      <c r="BM168" s="143"/>
      <c r="BN168" s="143"/>
    </row>
    <row r="169" spans="1:66" ht="16.5" customHeight="1" x14ac:dyDescent="0.25">
      <c r="A169" s="153" t="s">
        <v>346</v>
      </c>
      <c r="B169" s="123" t="s">
        <v>349</v>
      </c>
      <c r="C169" s="132" t="s">
        <v>347</v>
      </c>
      <c r="D169" s="209" t="s">
        <v>348</v>
      </c>
      <c r="E169" s="127" t="s">
        <v>186</v>
      </c>
      <c r="F169" s="143"/>
      <c r="G169" s="143"/>
      <c r="H169" s="143"/>
      <c r="I169" s="143"/>
      <c r="J169" s="143"/>
      <c r="K169" s="143"/>
      <c r="L169" s="143"/>
      <c r="M169" s="143"/>
      <c r="N169" s="143"/>
      <c r="O169" s="143"/>
      <c r="P169" s="143"/>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c r="AL169" s="143"/>
      <c r="AM169" s="143"/>
      <c r="AN169" s="143"/>
      <c r="AO169" s="143"/>
      <c r="AP169" s="143"/>
      <c r="AQ169" s="143"/>
      <c r="AR169" s="143"/>
      <c r="AS169" s="143"/>
      <c r="AT169" s="143"/>
      <c r="AU169" s="143"/>
      <c r="AV169" s="143"/>
      <c r="AW169" s="143"/>
      <c r="AX169" s="143"/>
      <c r="AY169" s="143"/>
      <c r="AZ169" s="143"/>
      <c r="BA169" s="143"/>
      <c r="BB169" s="143"/>
      <c r="BC169" s="143"/>
      <c r="BD169" s="143"/>
      <c r="BE169" s="143"/>
      <c r="BF169" s="143"/>
      <c r="BG169" s="143"/>
      <c r="BH169" s="143"/>
      <c r="BI169" s="143"/>
      <c r="BJ169" s="143"/>
      <c r="BK169" s="143"/>
      <c r="BL169" s="143"/>
      <c r="BM169" s="143"/>
      <c r="BN169" s="143"/>
    </row>
    <row r="170" spans="1:66" ht="16.5" customHeight="1" x14ac:dyDescent="0.25">
      <c r="A170" s="153" t="s">
        <v>488</v>
      </c>
      <c r="B170" s="123" t="s">
        <v>492</v>
      </c>
      <c r="C170" s="132" t="s">
        <v>493</v>
      </c>
      <c r="D170" s="209"/>
      <c r="E170" s="127" t="s">
        <v>502</v>
      </c>
      <c r="F170" s="143"/>
      <c r="G170" s="143"/>
      <c r="H170" s="143"/>
      <c r="I170" s="143"/>
      <c r="J170" s="143"/>
      <c r="K170" s="143"/>
      <c r="L170" s="143"/>
      <c r="M170" s="143"/>
      <c r="N170" s="143"/>
      <c r="O170" s="143"/>
      <c r="P170" s="143"/>
      <c r="Q170" s="143"/>
      <c r="R170" s="143"/>
      <c r="S170" s="143"/>
      <c r="T170" s="143"/>
      <c r="U170" s="143"/>
      <c r="V170" s="143"/>
      <c r="W170" s="143"/>
      <c r="X170" s="143"/>
      <c r="Y170" s="143"/>
      <c r="Z170" s="143"/>
      <c r="AA170" s="143"/>
      <c r="AB170" s="143"/>
      <c r="AC170" s="143"/>
      <c r="AD170" s="143"/>
      <c r="AE170" s="143"/>
      <c r="AF170" s="143"/>
      <c r="AG170" s="143"/>
      <c r="AH170" s="143"/>
      <c r="AI170" s="143"/>
      <c r="AJ170" s="143"/>
      <c r="AK170" s="143"/>
      <c r="AL170" s="143"/>
      <c r="AM170" s="143"/>
      <c r="AN170" s="143"/>
      <c r="AO170" s="143"/>
      <c r="AP170" s="143"/>
      <c r="AQ170" s="143"/>
      <c r="AR170" s="143"/>
      <c r="AS170" s="143"/>
      <c r="AT170" s="143"/>
      <c r="AU170" s="143"/>
      <c r="AV170" s="143"/>
      <c r="AW170" s="143"/>
      <c r="AX170" s="143"/>
      <c r="AY170" s="143"/>
      <c r="AZ170" s="143"/>
      <c r="BA170" s="143"/>
      <c r="BB170" s="143"/>
      <c r="BC170" s="143"/>
      <c r="BD170" s="143"/>
      <c r="BE170" s="143"/>
      <c r="BF170" s="143"/>
      <c r="BG170" s="143"/>
      <c r="BH170" s="143"/>
      <c r="BI170" s="143"/>
      <c r="BJ170" s="143"/>
      <c r="BK170" s="143"/>
      <c r="BL170" s="143"/>
      <c r="BM170" s="143"/>
      <c r="BN170" s="143"/>
    </row>
    <row r="171" spans="1:66" ht="16.5" customHeight="1" x14ac:dyDescent="0.25">
      <c r="A171" s="153" t="s">
        <v>489</v>
      </c>
      <c r="B171" s="123" t="s">
        <v>494</v>
      </c>
      <c r="C171" s="168" t="s">
        <v>498</v>
      </c>
      <c r="D171" s="209"/>
      <c r="E171" s="127" t="s">
        <v>483</v>
      </c>
      <c r="F171" s="143"/>
      <c r="G171" s="143"/>
      <c r="H171" s="143"/>
      <c r="I171" s="143"/>
      <c r="J171" s="143"/>
      <c r="K171" s="143"/>
      <c r="L171" s="143"/>
      <c r="M171" s="143"/>
      <c r="N171" s="143"/>
      <c r="O171" s="143"/>
      <c r="P171" s="143"/>
      <c r="Q171" s="143"/>
      <c r="R171" s="143"/>
      <c r="S171" s="143"/>
      <c r="T171" s="143"/>
      <c r="U171" s="143"/>
      <c r="V171" s="143"/>
      <c r="W171" s="143"/>
      <c r="X171" s="143"/>
      <c r="Y171" s="143"/>
      <c r="Z171" s="143"/>
      <c r="AA171" s="143"/>
      <c r="AB171" s="143"/>
      <c r="AC171" s="143"/>
      <c r="AD171" s="143"/>
      <c r="AE171" s="143"/>
      <c r="AF171" s="143"/>
      <c r="AG171" s="143"/>
      <c r="AH171" s="143"/>
      <c r="AI171" s="143"/>
      <c r="AJ171" s="143"/>
      <c r="AK171" s="143"/>
      <c r="AL171" s="143"/>
      <c r="AM171" s="143"/>
      <c r="AN171" s="143"/>
      <c r="AO171" s="143"/>
      <c r="AP171" s="143"/>
      <c r="AQ171" s="143"/>
      <c r="AR171" s="143"/>
      <c r="AS171" s="143"/>
      <c r="AT171" s="143"/>
      <c r="AU171" s="143"/>
      <c r="AV171" s="143"/>
      <c r="AW171" s="143"/>
      <c r="AX171" s="143"/>
      <c r="AY171" s="143"/>
      <c r="AZ171" s="143"/>
      <c r="BA171" s="143"/>
      <c r="BB171" s="143"/>
      <c r="BC171" s="143"/>
      <c r="BD171" s="143"/>
      <c r="BE171" s="143"/>
      <c r="BF171" s="143"/>
      <c r="BG171" s="143"/>
      <c r="BH171" s="143"/>
      <c r="BI171" s="143"/>
      <c r="BJ171" s="143"/>
      <c r="BK171" s="143"/>
      <c r="BL171" s="143"/>
      <c r="BM171" s="143"/>
      <c r="BN171" s="143"/>
    </row>
    <row r="172" spans="1:66" ht="16.5" customHeight="1" x14ac:dyDescent="0.25">
      <c r="A172" s="153" t="s">
        <v>490</v>
      </c>
      <c r="B172" s="123" t="s">
        <v>497</v>
      </c>
      <c r="C172" s="132" t="s">
        <v>496</v>
      </c>
      <c r="D172" s="134" t="s">
        <v>495</v>
      </c>
      <c r="E172" s="127" t="s">
        <v>501</v>
      </c>
      <c r="F172" s="143"/>
      <c r="G172" s="143"/>
      <c r="H172" s="143"/>
      <c r="I172" s="143"/>
      <c r="J172" s="143"/>
      <c r="K172" s="143"/>
      <c r="L172" s="143"/>
      <c r="M172" s="143"/>
      <c r="N172" s="143"/>
      <c r="O172" s="143"/>
      <c r="P172" s="143"/>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c r="AL172" s="143"/>
      <c r="AM172" s="143"/>
      <c r="AN172" s="143"/>
      <c r="AO172" s="143"/>
      <c r="AP172" s="143"/>
      <c r="AQ172" s="143"/>
      <c r="AR172" s="143"/>
      <c r="AS172" s="143"/>
      <c r="AT172" s="143"/>
      <c r="AU172" s="143"/>
      <c r="AV172" s="143"/>
      <c r="AW172" s="143"/>
      <c r="AX172" s="143"/>
      <c r="AY172" s="143"/>
      <c r="AZ172" s="143"/>
      <c r="BA172" s="143"/>
      <c r="BB172" s="143"/>
      <c r="BC172" s="143"/>
      <c r="BD172" s="143"/>
      <c r="BE172" s="143"/>
      <c r="BF172" s="143"/>
      <c r="BG172" s="143"/>
      <c r="BH172" s="143"/>
      <c r="BI172" s="143"/>
      <c r="BJ172" s="143"/>
      <c r="BK172" s="143"/>
      <c r="BL172" s="143"/>
      <c r="BM172" s="143"/>
      <c r="BN172" s="143"/>
    </row>
    <row r="173" spans="1:66" ht="16.5" customHeight="1" x14ac:dyDescent="0.25">
      <c r="A173" s="153" t="s">
        <v>491</v>
      </c>
      <c r="B173" s="123" t="s">
        <v>500</v>
      </c>
      <c r="C173" s="132" t="s">
        <v>499</v>
      </c>
      <c r="D173" s="134"/>
      <c r="E173" s="127" t="s">
        <v>478</v>
      </c>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c r="AL173" s="143"/>
      <c r="AM173" s="143"/>
      <c r="AN173" s="143"/>
      <c r="AO173" s="143"/>
      <c r="AP173" s="143"/>
      <c r="AQ173" s="143"/>
      <c r="AR173" s="143"/>
      <c r="AS173" s="143"/>
      <c r="AT173" s="143"/>
      <c r="AU173" s="143"/>
      <c r="AV173" s="143"/>
      <c r="AW173" s="143"/>
      <c r="AX173" s="143"/>
      <c r="AY173" s="143"/>
      <c r="AZ173" s="143"/>
      <c r="BA173" s="143"/>
      <c r="BB173" s="143"/>
      <c r="BC173" s="143"/>
      <c r="BD173" s="143"/>
      <c r="BE173" s="143"/>
      <c r="BF173" s="143"/>
      <c r="BG173" s="143"/>
      <c r="BH173" s="143"/>
      <c r="BI173" s="143"/>
      <c r="BJ173" s="143"/>
      <c r="BK173" s="143"/>
      <c r="BL173" s="143"/>
      <c r="BM173" s="143"/>
      <c r="BN173" s="143"/>
    </row>
    <row r="174" spans="1:66" ht="16.5" customHeight="1" x14ac:dyDescent="0.25">
      <c r="A174" s="153" t="s">
        <v>601</v>
      </c>
      <c r="B174" s="169" t="s">
        <v>603</v>
      </c>
      <c r="C174" s="169" t="s">
        <v>602</v>
      </c>
      <c r="D174" s="215" t="s">
        <v>604</v>
      </c>
      <c r="E174" s="127" t="s">
        <v>605</v>
      </c>
      <c r="F174" s="143"/>
      <c r="G174" s="143"/>
      <c r="H174" s="143"/>
      <c r="I174" s="143"/>
      <c r="J174" s="143"/>
      <c r="K174" s="143"/>
      <c r="L174" s="143"/>
      <c r="M174" s="143"/>
      <c r="N174" s="143"/>
      <c r="O174" s="143"/>
      <c r="P174" s="143"/>
      <c r="Q174" s="143"/>
      <c r="R174" s="143"/>
      <c r="S174" s="143"/>
      <c r="T174" s="143"/>
      <c r="U174" s="143"/>
      <c r="V174" s="143"/>
      <c r="W174" s="143"/>
      <c r="X174" s="143"/>
      <c r="Y174" s="143"/>
      <c r="Z174" s="143"/>
      <c r="AA174" s="143"/>
      <c r="AB174" s="143"/>
      <c r="AC174" s="143"/>
      <c r="AD174" s="143"/>
      <c r="AE174" s="143"/>
      <c r="AF174" s="143"/>
      <c r="AG174" s="143"/>
      <c r="AH174" s="143"/>
      <c r="AI174" s="143"/>
      <c r="AJ174" s="143"/>
      <c r="AK174" s="143"/>
      <c r="AL174" s="143"/>
      <c r="AM174" s="143"/>
      <c r="AN174" s="143"/>
      <c r="AO174" s="143"/>
      <c r="AP174" s="143"/>
      <c r="AQ174" s="143"/>
      <c r="AR174" s="143"/>
      <c r="AS174" s="143"/>
      <c r="AT174" s="143"/>
      <c r="AU174" s="143"/>
      <c r="AV174" s="143"/>
      <c r="AW174" s="143"/>
      <c r="AX174" s="143"/>
      <c r="AY174" s="143"/>
      <c r="AZ174" s="143"/>
      <c r="BA174" s="143"/>
      <c r="BB174" s="143"/>
      <c r="BC174" s="143"/>
      <c r="BD174" s="143"/>
      <c r="BE174" s="143"/>
      <c r="BF174" s="143"/>
      <c r="BG174" s="143"/>
      <c r="BH174" s="143"/>
      <c r="BI174" s="143"/>
      <c r="BJ174" s="143"/>
      <c r="BK174" s="143"/>
      <c r="BL174" s="143"/>
      <c r="BM174" s="143"/>
      <c r="BN174" s="143"/>
    </row>
    <row r="175" spans="1:66" ht="16.5" customHeight="1" x14ac:dyDescent="0.25">
      <c r="A175" s="153" t="s">
        <v>635</v>
      </c>
      <c r="B175" s="170" t="s">
        <v>631</v>
      </c>
      <c r="C175" s="171" t="s">
        <v>632</v>
      </c>
      <c r="D175" s="172" t="s">
        <v>633</v>
      </c>
      <c r="E175" s="127" t="s">
        <v>634</v>
      </c>
      <c r="F175" s="143"/>
      <c r="G175" s="143"/>
      <c r="H175" s="143"/>
      <c r="I175" s="143"/>
      <c r="J175" s="143"/>
      <c r="K175" s="143"/>
      <c r="L175" s="143"/>
      <c r="M175" s="143"/>
      <c r="N175" s="143"/>
      <c r="O175" s="143"/>
      <c r="P175" s="143"/>
      <c r="Q175" s="143"/>
      <c r="R175" s="143"/>
      <c r="S175" s="143"/>
      <c r="T175" s="143"/>
      <c r="U175" s="143"/>
      <c r="V175" s="143"/>
      <c r="W175" s="143"/>
      <c r="X175" s="143"/>
      <c r="Y175" s="143"/>
      <c r="Z175" s="143"/>
      <c r="AA175" s="143"/>
      <c r="AB175" s="143"/>
      <c r="AC175" s="143"/>
      <c r="AD175" s="143"/>
      <c r="AE175" s="143"/>
      <c r="AF175" s="143"/>
      <c r="AG175" s="143"/>
      <c r="AH175" s="143"/>
      <c r="AI175" s="143"/>
      <c r="AJ175" s="143"/>
      <c r="AK175" s="143"/>
      <c r="AL175" s="143"/>
      <c r="AM175" s="143"/>
      <c r="AN175" s="143"/>
      <c r="AO175" s="143"/>
      <c r="AP175" s="143"/>
      <c r="AQ175" s="143"/>
      <c r="AR175" s="143"/>
      <c r="AS175" s="143"/>
      <c r="AT175" s="143"/>
      <c r="AU175" s="143"/>
      <c r="AV175" s="143"/>
      <c r="AW175" s="143"/>
      <c r="AX175" s="143"/>
      <c r="AY175" s="143"/>
      <c r="AZ175" s="143"/>
      <c r="BA175" s="143"/>
      <c r="BB175" s="143"/>
      <c r="BC175" s="143"/>
      <c r="BD175" s="143"/>
      <c r="BE175" s="143"/>
      <c r="BF175" s="143"/>
      <c r="BG175" s="143"/>
      <c r="BH175" s="143"/>
      <c r="BI175" s="143"/>
      <c r="BJ175" s="143"/>
      <c r="BK175" s="143"/>
      <c r="BL175" s="143"/>
      <c r="BM175" s="143"/>
      <c r="BN175" s="143"/>
    </row>
    <row r="176" spans="1:66" ht="16.5" customHeight="1" x14ac:dyDescent="0.25">
      <c r="A176" s="153" t="s">
        <v>637</v>
      </c>
      <c r="B176" s="84" t="s">
        <v>636</v>
      </c>
      <c r="C176" s="194" t="s">
        <v>638</v>
      </c>
      <c r="D176" s="173"/>
      <c r="E176" s="127" t="s">
        <v>634</v>
      </c>
      <c r="F176" s="143"/>
      <c r="G176" s="143"/>
      <c r="H176" s="143"/>
      <c r="I176" s="143"/>
      <c r="J176" s="143"/>
      <c r="K176" s="143"/>
      <c r="L176" s="143"/>
      <c r="M176" s="143"/>
      <c r="N176" s="143"/>
      <c r="O176" s="143"/>
      <c r="P176" s="143"/>
      <c r="Q176" s="143"/>
      <c r="R176" s="143"/>
      <c r="S176" s="143"/>
      <c r="T176" s="143"/>
      <c r="U176" s="143"/>
      <c r="V176" s="143"/>
      <c r="W176" s="143"/>
      <c r="X176" s="143"/>
      <c r="Y176" s="143"/>
      <c r="Z176" s="143"/>
      <c r="AA176" s="143"/>
      <c r="AB176" s="143"/>
      <c r="AC176" s="143"/>
      <c r="AD176" s="143"/>
      <c r="AE176" s="143"/>
      <c r="AF176" s="143"/>
      <c r="AG176" s="143"/>
      <c r="AH176" s="143"/>
      <c r="AI176" s="143"/>
      <c r="AJ176" s="143"/>
      <c r="AK176" s="143"/>
      <c r="AL176" s="143"/>
      <c r="AM176" s="143"/>
      <c r="AN176" s="143"/>
      <c r="AO176" s="143"/>
      <c r="AP176" s="143"/>
      <c r="AQ176" s="143"/>
      <c r="AR176" s="143"/>
      <c r="AS176" s="143"/>
      <c r="AT176" s="143"/>
      <c r="AU176" s="143"/>
      <c r="AV176" s="143"/>
      <c r="AW176" s="143"/>
      <c r="AX176" s="143"/>
      <c r="AY176" s="143"/>
      <c r="AZ176" s="143"/>
      <c r="BA176" s="143"/>
      <c r="BB176" s="143"/>
      <c r="BC176" s="143"/>
      <c r="BD176" s="143"/>
      <c r="BE176" s="143"/>
      <c r="BF176" s="143"/>
      <c r="BG176" s="143"/>
      <c r="BH176" s="143"/>
      <c r="BI176" s="143"/>
      <c r="BJ176" s="143"/>
      <c r="BK176" s="143"/>
      <c r="BL176" s="143"/>
      <c r="BM176" s="143"/>
      <c r="BN176" s="143"/>
    </row>
    <row r="177" spans="1:66" ht="16.5" customHeight="1" x14ac:dyDescent="0.25">
      <c r="A177" s="153" t="s">
        <v>639</v>
      </c>
      <c r="B177" s="169" t="s">
        <v>640</v>
      </c>
      <c r="C177" s="174" t="s">
        <v>641</v>
      </c>
      <c r="D177" s="174" t="s">
        <v>642</v>
      </c>
      <c r="E177" s="127" t="s">
        <v>634</v>
      </c>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c r="AD177" s="143"/>
      <c r="AE177" s="143"/>
      <c r="AF177" s="143"/>
      <c r="AG177" s="143"/>
      <c r="AH177" s="143"/>
      <c r="AI177" s="143"/>
      <c r="AJ177" s="143"/>
      <c r="AK177" s="143"/>
      <c r="AL177" s="143"/>
      <c r="AM177" s="143"/>
      <c r="AN177" s="143"/>
      <c r="AO177" s="143"/>
      <c r="AP177" s="143"/>
      <c r="AQ177" s="143"/>
      <c r="AR177" s="143"/>
      <c r="AS177" s="143"/>
      <c r="AT177" s="143"/>
      <c r="AU177" s="143"/>
      <c r="AV177" s="143"/>
      <c r="AW177" s="143"/>
      <c r="AX177" s="143"/>
      <c r="AY177" s="143"/>
      <c r="AZ177" s="143"/>
      <c r="BA177" s="143"/>
      <c r="BB177" s="143"/>
      <c r="BC177" s="143"/>
      <c r="BD177" s="143"/>
      <c r="BE177" s="143"/>
      <c r="BF177" s="143"/>
      <c r="BG177" s="143"/>
      <c r="BH177" s="143"/>
      <c r="BI177" s="143"/>
      <c r="BJ177" s="143"/>
      <c r="BK177" s="143"/>
      <c r="BL177" s="143"/>
      <c r="BM177" s="143"/>
      <c r="BN177" s="143"/>
    </row>
    <row r="178" spans="1:66" ht="16.5" customHeight="1" x14ac:dyDescent="0.25">
      <c r="A178" s="153" t="s">
        <v>659</v>
      </c>
      <c r="B178" s="169" t="s">
        <v>670</v>
      </c>
      <c r="C178" s="174" t="s">
        <v>669</v>
      </c>
      <c r="D178" s="174" t="s">
        <v>668</v>
      </c>
      <c r="E178" s="127" t="s">
        <v>643</v>
      </c>
      <c r="F178" s="143"/>
      <c r="G178" s="143"/>
      <c r="H178" s="143"/>
      <c r="I178" s="143"/>
      <c r="J178" s="143"/>
      <c r="K178" s="143"/>
      <c r="L178" s="143"/>
      <c r="M178" s="143"/>
      <c r="N178" s="143"/>
      <c r="O178" s="143"/>
      <c r="P178" s="143"/>
      <c r="Q178" s="143"/>
      <c r="R178" s="143"/>
      <c r="S178" s="143"/>
      <c r="T178" s="143"/>
      <c r="U178" s="143"/>
      <c r="V178" s="143"/>
      <c r="W178" s="143"/>
      <c r="X178" s="143"/>
      <c r="Y178" s="143"/>
      <c r="Z178" s="143"/>
      <c r="AA178" s="143"/>
      <c r="AB178" s="143"/>
      <c r="AC178" s="143"/>
      <c r="AD178" s="143"/>
      <c r="AE178" s="143"/>
      <c r="AF178" s="143"/>
      <c r="AG178" s="143"/>
      <c r="AH178" s="143"/>
      <c r="AI178" s="143"/>
      <c r="AJ178" s="143"/>
      <c r="AK178" s="143"/>
      <c r="AL178" s="143"/>
      <c r="AM178" s="143"/>
      <c r="AN178" s="143"/>
      <c r="AO178" s="143"/>
      <c r="AP178" s="143"/>
      <c r="AQ178" s="143"/>
      <c r="AR178" s="143"/>
      <c r="AS178" s="143"/>
      <c r="AT178" s="143"/>
      <c r="AU178" s="143"/>
      <c r="AV178" s="143"/>
      <c r="AW178" s="143"/>
      <c r="AX178" s="143"/>
      <c r="AY178" s="143"/>
      <c r="AZ178" s="143"/>
      <c r="BA178" s="143"/>
      <c r="BB178" s="143"/>
      <c r="BC178" s="143"/>
      <c r="BD178" s="143"/>
      <c r="BE178" s="143"/>
      <c r="BF178" s="143"/>
      <c r="BG178" s="143"/>
      <c r="BH178" s="143"/>
      <c r="BI178" s="143"/>
      <c r="BJ178" s="143"/>
      <c r="BK178" s="143"/>
      <c r="BL178" s="143"/>
      <c r="BM178" s="143"/>
      <c r="BN178" s="143"/>
    </row>
    <row r="179" spans="1:66" ht="16.5" customHeight="1" x14ac:dyDescent="0.25">
      <c r="A179" s="233" t="s">
        <v>660</v>
      </c>
      <c r="B179" s="174" t="s">
        <v>671</v>
      </c>
      <c r="C179" s="174"/>
      <c r="D179" s="173"/>
      <c r="E179" s="127" t="s">
        <v>643</v>
      </c>
      <c r="F179" s="143"/>
      <c r="G179" s="143"/>
      <c r="H179" s="143"/>
      <c r="I179" s="143"/>
      <c r="J179" s="143"/>
      <c r="K179" s="143"/>
      <c r="L179" s="143"/>
      <c r="M179" s="143"/>
      <c r="N179" s="143"/>
      <c r="O179" s="143"/>
      <c r="P179" s="143"/>
      <c r="Q179" s="143"/>
      <c r="R179" s="143"/>
      <c r="S179" s="143"/>
      <c r="T179" s="143"/>
      <c r="U179" s="143"/>
      <c r="V179" s="143"/>
      <c r="W179" s="143"/>
      <c r="X179" s="143"/>
      <c r="Y179" s="143"/>
      <c r="Z179" s="143"/>
      <c r="AA179" s="143"/>
      <c r="AB179" s="143"/>
      <c r="AC179" s="143"/>
      <c r="AD179" s="143"/>
      <c r="AE179" s="143"/>
      <c r="AF179" s="143"/>
      <c r="AG179" s="143"/>
      <c r="AH179" s="143"/>
      <c r="AI179" s="143"/>
      <c r="AJ179" s="143"/>
      <c r="AK179" s="143"/>
      <c r="AL179" s="143"/>
      <c r="AM179" s="143"/>
      <c r="AN179" s="143"/>
      <c r="AO179" s="143"/>
      <c r="AP179" s="143"/>
      <c r="AQ179" s="143"/>
      <c r="AR179" s="143"/>
      <c r="AS179" s="143"/>
      <c r="AT179" s="143"/>
      <c r="AU179" s="143"/>
      <c r="AV179" s="143"/>
      <c r="AW179" s="143"/>
      <c r="AX179" s="143"/>
      <c r="AY179" s="143"/>
      <c r="AZ179" s="143"/>
      <c r="BA179" s="143"/>
      <c r="BB179" s="143"/>
      <c r="BC179" s="143"/>
      <c r="BD179" s="143"/>
      <c r="BE179" s="143"/>
      <c r="BF179" s="143"/>
      <c r="BG179" s="143"/>
      <c r="BH179" s="143"/>
      <c r="BI179" s="143"/>
      <c r="BJ179" s="143"/>
      <c r="BK179" s="143"/>
      <c r="BL179" s="143"/>
      <c r="BM179" s="143"/>
      <c r="BN179" s="143"/>
    </row>
    <row r="180" spans="1:66" ht="16.5" customHeight="1" x14ac:dyDescent="0.25">
      <c r="A180" s="234"/>
      <c r="B180" s="174" t="s">
        <v>672</v>
      </c>
      <c r="C180" s="174"/>
      <c r="D180" s="173"/>
      <c r="E180" s="127" t="s">
        <v>643</v>
      </c>
      <c r="F180" s="143"/>
      <c r="G180" s="143"/>
      <c r="H180" s="143"/>
      <c r="I180" s="143"/>
      <c r="J180" s="143"/>
      <c r="K180" s="143"/>
      <c r="L180" s="143"/>
      <c r="M180" s="143"/>
      <c r="N180" s="143"/>
      <c r="O180" s="143"/>
      <c r="P180" s="143"/>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143"/>
      <c r="AL180" s="143"/>
      <c r="AM180" s="143"/>
      <c r="AN180" s="143"/>
      <c r="AO180" s="143"/>
      <c r="AP180" s="143"/>
      <c r="AQ180" s="143"/>
      <c r="AR180" s="143"/>
      <c r="AS180" s="143"/>
      <c r="AT180" s="143"/>
      <c r="AU180" s="143"/>
      <c r="AV180" s="143"/>
      <c r="AW180" s="143"/>
      <c r="AX180" s="143"/>
      <c r="AY180" s="143"/>
      <c r="AZ180" s="143"/>
      <c r="BA180" s="143"/>
      <c r="BB180" s="143"/>
      <c r="BC180" s="143"/>
      <c r="BD180" s="143"/>
      <c r="BE180" s="143"/>
      <c r="BF180" s="143"/>
      <c r="BG180" s="143"/>
      <c r="BH180" s="143"/>
      <c r="BI180" s="143"/>
      <c r="BJ180" s="143"/>
      <c r="BK180" s="143"/>
      <c r="BL180" s="143"/>
      <c r="BM180" s="143"/>
      <c r="BN180" s="143"/>
    </row>
    <row r="181" spans="1:66" ht="16.5" customHeight="1" x14ac:dyDescent="0.25">
      <c r="A181" s="234"/>
      <c r="B181" s="174" t="s">
        <v>666</v>
      </c>
      <c r="C181" s="174" t="s">
        <v>667</v>
      </c>
      <c r="D181" s="173"/>
      <c r="E181" s="127" t="s">
        <v>643</v>
      </c>
      <c r="F181" s="143"/>
      <c r="G181" s="143"/>
      <c r="H181" s="143"/>
      <c r="I181" s="143"/>
      <c r="J181" s="143"/>
      <c r="K181" s="143"/>
      <c r="L181" s="143"/>
      <c r="M181" s="143"/>
      <c r="N181" s="143"/>
      <c r="O181" s="143"/>
      <c r="P181" s="143"/>
      <c r="Q181" s="143"/>
      <c r="R181" s="143"/>
      <c r="S181" s="143"/>
      <c r="T181" s="143"/>
      <c r="U181" s="143"/>
      <c r="V181" s="143"/>
      <c r="W181" s="143"/>
      <c r="X181" s="143"/>
      <c r="Y181" s="143"/>
      <c r="Z181" s="143"/>
      <c r="AA181" s="143"/>
      <c r="AB181" s="143"/>
      <c r="AC181" s="143"/>
      <c r="AD181" s="143"/>
      <c r="AE181" s="143"/>
      <c r="AF181" s="143"/>
      <c r="AG181" s="143"/>
      <c r="AH181" s="143"/>
      <c r="AI181" s="143"/>
      <c r="AJ181" s="143"/>
      <c r="AK181" s="143"/>
      <c r="AL181" s="143"/>
      <c r="AM181" s="143"/>
      <c r="AN181" s="143"/>
      <c r="AO181" s="143"/>
      <c r="AP181" s="143"/>
      <c r="AQ181" s="143"/>
      <c r="AR181" s="143"/>
      <c r="AS181" s="143"/>
      <c r="AT181" s="143"/>
      <c r="AU181" s="143"/>
      <c r="AV181" s="143"/>
      <c r="AW181" s="143"/>
      <c r="AX181" s="143"/>
      <c r="AY181" s="143"/>
      <c r="AZ181" s="143"/>
      <c r="BA181" s="143"/>
      <c r="BB181" s="143"/>
      <c r="BC181" s="143"/>
      <c r="BD181" s="143"/>
      <c r="BE181" s="143"/>
      <c r="BF181" s="143"/>
      <c r="BG181" s="143"/>
      <c r="BH181" s="143"/>
      <c r="BI181" s="143"/>
      <c r="BJ181" s="143"/>
      <c r="BK181" s="143"/>
      <c r="BL181" s="143"/>
      <c r="BM181" s="143"/>
      <c r="BN181" s="143"/>
    </row>
    <row r="182" spans="1:66" ht="16.5" customHeight="1" x14ac:dyDescent="0.25">
      <c r="A182" s="234"/>
      <c r="B182" s="174" t="s">
        <v>665</v>
      </c>
      <c r="C182" s="174" t="s">
        <v>664</v>
      </c>
      <c r="D182" s="175" t="s">
        <v>663</v>
      </c>
      <c r="E182" s="127" t="s">
        <v>643</v>
      </c>
      <c r="F182" s="143"/>
      <c r="G182" s="143"/>
      <c r="H182" s="143"/>
      <c r="I182" s="143"/>
      <c r="J182" s="143"/>
      <c r="K182" s="143"/>
      <c r="L182" s="143"/>
      <c r="M182" s="143"/>
      <c r="N182" s="143"/>
      <c r="O182" s="143"/>
      <c r="P182" s="143"/>
      <c r="Q182" s="143"/>
      <c r="R182" s="143"/>
      <c r="S182" s="143"/>
      <c r="T182" s="143"/>
      <c r="U182" s="143"/>
      <c r="V182" s="143"/>
      <c r="W182" s="143"/>
      <c r="X182" s="143"/>
      <c r="Y182" s="143"/>
      <c r="Z182" s="143"/>
      <c r="AA182" s="143"/>
      <c r="AB182" s="143"/>
      <c r="AC182" s="143"/>
      <c r="AD182" s="143"/>
      <c r="AE182" s="143"/>
      <c r="AF182" s="143"/>
      <c r="AG182" s="143"/>
      <c r="AH182" s="143"/>
      <c r="AI182" s="143"/>
      <c r="AJ182" s="143"/>
      <c r="AK182" s="143"/>
      <c r="AL182" s="143"/>
      <c r="AM182" s="143"/>
      <c r="AN182" s="143"/>
      <c r="AO182" s="143"/>
      <c r="AP182" s="143"/>
      <c r="AQ182" s="143"/>
      <c r="AR182" s="143"/>
      <c r="AS182" s="143"/>
      <c r="AT182" s="143"/>
      <c r="AU182" s="143"/>
      <c r="AV182" s="143"/>
      <c r="AW182" s="143"/>
      <c r="AX182" s="143"/>
      <c r="AY182" s="143"/>
      <c r="AZ182" s="143"/>
      <c r="BA182" s="143"/>
      <c r="BB182" s="143"/>
      <c r="BC182" s="143"/>
      <c r="BD182" s="143"/>
      <c r="BE182" s="143"/>
      <c r="BF182" s="143"/>
      <c r="BG182" s="143"/>
      <c r="BH182" s="143"/>
      <c r="BI182" s="143"/>
      <c r="BJ182" s="143"/>
      <c r="BK182" s="143"/>
      <c r="BL182" s="143"/>
      <c r="BM182" s="143"/>
      <c r="BN182" s="143"/>
    </row>
    <row r="183" spans="1:66" ht="16.5" customHeight="1" x14ac:dyDescent="0.25">
      <c r="A183" s="235"/>
      <c r="B183" s="174" t="s">
        <v>661</v>
      </c>
      <c r="C183" s="174" t="s">
        <v>308</v>
      </c>
      <c r="D183" s="175" t="s">
        <v>662</v>
      </c>
      <c r="E183" s="127" t="s">
        <v>643</v>
      </c>
      <c r="F183" s="143"/>
      <c r="G183" s="143"/>
      <c r="H183" s="143"/>
      <c r="I183" s="143"/>
      <c r="J183" s="143"/>
      <c r="K183" s="143"/>
      <c r="L183" s="143"/>
      <c r="M183" s="143"/>
      <c r="N183" s="143"/>
      <c r="O183" s="143"/>
      <c r="P183" s="143"/>
      <c r="Q183" s="143"/>
      <c r="R183" s="143"/>
      <c r="S183" s="143"/>
      <c r="T183" s="143"/>
      <c r="U183" s="143"/>
      <c r="V183" s="143"/>
      <c r="W183" s="143"/>
      <c r="X183" s="143"/>
      <c r="Y183" s="143"/>
      <c r="Z183" s="143"/>
      <c r="AA183" s="143"/>
      <c r="AB183" s="143"/>
      <c r="AC183" s="143"/>
      <c r="AD183" s="143"/>
      <c r="AE183" s="143"/>
      <c r="AF183" s="143"/>
      <c r="AG183" s="143"/>
      <c r="AH183" s="143"/>
      <c r="AI183" s="143"/>
      <c r="AJ183" s="143"/>
      <c r="AK183" s="143"/>
      <c r="AL183" s="143"/>
      <c r="AM183" s="143"/>
      <c r="AN183" s="143"/>
      <c r="AO183" s="143"/>
      <c r="AP183" s="143"/>
      <c r="AQ183" s="143"/>
      <c r="AR183" s="143"/>
      <c r="AS183" s="143"/>
      <c r="AT183" s="143"/>
      <c r="AU183" s="143"/>
      <c r="AV183" s="143"/>
      <c r="AW183" s="143"/>
      <c r="AX183" s="143"/>
      <c r="AY183" s="143"/>
      <c r="AZ183" s="143"/>
      <c r="BA183" s="143"/>
      <c r="BB183" s="143"/>
      <c r="BC183" s="143"/>
      <c r="BD183" s="143"/>
      <c r="BE183" s="143"/>
      <c r="BF183" s="143"/>
      <c r="BG183" s="143"/>
      <c r="BH183" s="143"/>
      <c r="BI183" s="143"/>
      <c r="BJ183" s="143"/>
      <c r="BK183" s="143"/>
      <c r="BL183" s="143"/>
      <c r="BM183" s="143"/>
      <c r="BN183" s="143"/>
    </row>
    <row r="184" spans="1:66" ht="19.5" customHeight="1" x14ac:dyDescent="0.25">
      <c r="A184" s="153" t="s">
        <v>680</v>
      </c>
      <c r="B184" s="176" t="s">
        <v>682</v>
      </c>
      <c r="C184" s="176" t="s">
        <v>681</v>
      </c>
      <c r="D184" s="176"/>
      <c r="E184" s="127" t="s">
        <v>683</v>
      </c>
      <c r="F184" s="143"/>
      <c r="G184" s="143"/>
      <c r="H184" s="143"/>
      <c r="I184" s="143"/>
      <c r="J184" s="143"/>
      <c r="K184" s="143"/>
      <c r="L184" s="143"/>
      <c r="M184" s="143"/>
      <c r="N184" s="143"/>
      <c r="O184" s="143"/>
      <c r="P184" s="143"/>
      <c r="Q184" s="143"/>
      <c r="R184" s="143"/>
      <c r="S184" s="143"/>
      <c r="T184" s="143"/>
      <c r="U184" s="143"/>
      <c r="V184" s="143"/>
      <c r="W184" s="143"/>
      <c r="X184" s="143"/>
      <c r="Y184" s="143"/>
      <c r="Z184" s="143"/>
      <c r="AA184" s="143"/>
      <c r="AB184" s="143"/>
      <c r="AC184" s="143"/>
      <c r="AD184" s="143"/>
      <c r="AE184" s="143"/>
      <c r="AF184" s="143"/>
      <c r="AG184" s="143"/>
      <c r="AH184" s="143"/>
      <c r="AI184" s="143"/>
      <c r="AJ184" s="143"/>
      <c r="AK184" s="143"/>
      <c r="AL184" s="143"/>
      <c r="AM184" s="143"/>
      <c r="AN184" s="143"/>
      <c r="AO184" s="143"/>
      <c r="AP184" s="143"/>
      <c r="AQ184" s="143"/>
      <c r="AR184" s="143"/>
      <c r="AS184" s="143"/>
      <c r="AT184" s="143"/>
      <c r="AU184" s="143"/>
      <c r="AV184" s="143"/>
      <c r="AW184" s="143"/>
      <c r="AX184" s="143"/>
      <c r="AY184" s="143"/>
      <c r="AZ184" s="143"/>
      <c r="BA184" s="143"/>
      <c r="BB184" s="143"/>
      <c r="BC184" s="143"/>
      <c r="BD184" s="143"/>
      <c r="BE184" s="143"/>
      <c r="BF184" s="143"/>
      <c r="BG184" s="143"/>
      <c r="BH184" s="143"/>
      <c r="BI184" s="143"/>
      <c r="BJ184" s="143"/>
      <c r="BK184" s="143"/>
      <c r="BL184" s="143"/>
      <c r="BM184" s="143"/>
      <c r="BN184" s="143"/>
    </row>
    <row r="185" spans="1:66" ht="19.5" customHeight="1" x14ac:dyDescent="0.25">
      <c r="A185" s="233" t="s">
        <v>770</v>
      </c>
      <c r="B185" s="277" t="s">
        <v>797</v>
      </c>
      <c r="C185" s="277" t="s">
        <v>772</v>
      </c>
      <c r="D185" s="175" t="s">
        <v>793</v>
      </c>
      <c r="E185" s="226" t="s">
        <v>798</v>
      </c>
      <c r="F185" s="143"/>
      <c r="G185" s="143"/>
      <c r="H185" s="143"/>
      <c r="I185" s="143"/>
      <c r="J185" s="143"/>
      <c r="K185" s="143"/>
      <c r="L185" s="143"/>
      <c r="M185" s="143"/>
      <c r="N185" s="143"/>
      <c r="O185" s="143"/>
      <c r="P185" s="143"/>
      <c r="Q185" s="143"/>
      <c r="R185" s="143"/>
      <c r="S185" s="143"/>
      <c r="T185" s="143"/>
      <c r="U185" s="143"/>
      <c r="V185" s="143"/>
      <c r="W185" s="143"/>
      <c r="X185" s="143"/>
      <c r="Y185" s="143"/>
      <c r="Z185" s="143"/>
      <c r="AA185" s="143"/>
      <c r="AB185" s="143"/>
      <c r="AC185" s="143"/>
      <c r="AD185" s="143"/>
      <c r="AE185" s="143"/>
      <c r="AF185" s="143"/>
      <c r="AG185" s="143"/>
      <c r="AH185" s="143"/>
      <c r="AI185" s="143"/>
      <c r="AJ185" s="143"/>
      <c r="AK185" s="143"/>
      <c r="AL185" s="143"/>
      <c r="AM185" s="143"/>
      <c r="AN185" s="143"/>
      <c r="AO185" s="143"/>
      <c r="AP185" s="143"/>
      <c r="AQ185" s="143"/>
      <c r="AR185" s="143"/>
      <c r="AS185" s="143"/>
      <c r="AT185" s="143"/>
      <c r="AU185" s="143"/>
      <c r="AV185" s="143"/>
      <c r="AW185" s="143"/>
      <c r="AX185" s="143"/>
      <c r="AY185" s="143"/>
      <c r="AZ185" s="143"/>
      <c r="BA185" s="143"/>
      <c r="BB185" s="143"/>
      <c r="BC185" s="143"/>
      <c r="BD185" s="143"/>
      <c r="BE185" s="143"/>
      <c r="BF185" s="143"/>
      <c r="BG185" s="143"/>
      <c r="BH185" s="143"/>
      <c r="BI185" s="143"/>
      <c r="BJ185" s="143"/>
      <c r="BK185" s="143"/>
      <c r="BL185" s="143"/>
      <c r="BM185" s="143"/>
      <c r="BN185" s="143"/>
    </row>
    <row r="186" spans="1:66" ht="19.5" customHeight="1" x14ac:dyDescent="0.25">
      <c r="A186" s="235"/>
      <c r="B186" s="278"/>
      <c r="C186" s="278"/>
      <c r="D186" s="175" t="s">
        <v>773</v>
      </c>
      <c r="E186" s="227"/>
      <c r="F186" s="143"/>
      <c r="G186" s="143"/>
      <c r="H186" s="143"/>
      <c r="I186" s="143"/>
      <c r="J186" s="143"/>
      <c r="K186" s="143"/>
      <c r="L186" s="143"/>
      <c r="M186" s="143"/>
      <c r="N186" s="143"/>
      <c r="O186" s="143"/>
      <c r="P186" s="143"/>
      <c r="Q186" s="143"/>
      <c r="R186" s="143"/>
      <c r="S186" s="143"/>
      <c r="T186" s="143"/>
      <c r="U186" s="143"/>
      <c r="V186" s="143"/>
      <c r="W186" s="143"/>
      <c r="X186" s="143"/>
      <c r="Y186" s="143"/>
      <c r="Z186" s="143"/>
      <c r="AA186" s="143"/>
      <c r="AB186" s="143"/>
      <c r="AC186" s="143"/>
      <c r="AD186" s="143"/>
      <c r="AE186" s="143"/>
      <c r="AF186" s="143"/>
      <c r="AG186" s="143"/>
      <c r="AH186" s="143"/>
      <c r="AI186" s="143"/>
      <c r="AJ186" s="143"/>
      <c r="AK186" s="143"/>
      <c r="AL186" s="143"/>
      <c r="AM186" s="143"/>
      <c r="AN186" s="143"/>
      <c r="AO186" s="143"/>
      <c r="AP186" s="143"/>
      <c r="AQ186" s="143"/>
      <c r="AR186" s="143"/>
      <c r="AS186" s="143"/>
      <c r="AT186" s="143"/>
      <c r="AU186" s="143"/>
      <c r="AV186" s="143"/>
      <c r="AW186" s="143"/>
      <c r="AX186" s="143"/>
      <c r="AY186" s="143"/>
      <c r="AZ186" s="143"/>
      <c r="BA186" s="143"/>
      <c r="BB186" s="143"/>
      <c r="BC186" s="143"/>
      <c r="BD186" s="143"/>
      <c r="BE186" s="143"/>
      <c r="BF186" s="143"/>
      <c r="BG186" s="143"/>
      <c r="BH186" s="143"/>
      <c r="BI186" s="143"/>
      <c r="BJ186" s="143"/>
      <c r="BK186" s="143"/>
      <c r="BL186" s="143"/>
      <c r="BM186" s="143"/>
      <c r="BN186" s="143"/>
    </row>
    <row r="187" spans="1:66" ht="19.5" customHeight="1" x14ac:dyDescent="0.25">
      <c r="A187" s="202" t="s">
        <v>777</v>
      </c>
      <c r="B187" s="176" t="s">
        <v>778</v>
      </c>
      <c r="C187" s="173"/>
      <c r="D187" s="173"/>
      <c r="E187" s="203" t="s">
        <v>774</v>
      </c>
      <c r="F187" s="143"/>
      <c r="G187" s="143"/>
      <c r="H187" s="143"/>
      <c r="I187" s="143"/>
      <c r="J187" s="143"/>
      <c r="K187" s="143"/>
      <c r="L187" s="143"/>
      <c r="M187" s="143"/>
      <c r="N187" s="143"/>
      <c r="O187" s="143"/>
      <c r="P187" s="143"/>
      <c r="Q187" s="143"/>
      <c r="R187" s="143"/>
      <c r="S187" s="143"/>
      <c r="T187" s="143"/>
      <c r="U187" s="143"/>
      <c r="V187" s="143"/>
      <c r="W187" s="143"/>
      <c r="X187" s="143"/>
      <c r="Y187" s="143"/>
      <c r="Z187" s="143"/>
      <c r="AA187" s="143"/>
      <c r="AB187" s="143"/>
      <c r="AC187" s="143"/>
      <c r="AD187" s="143"/>
      <c r="AE187" s="143"/>
      <c r="AF187" s="143"/>
      <c r="AG187" s="143"/>
      <c r="AH187" s="143"/>
      <c r="AI187" s="143"/>
      <c r="AJ187" s="143"/>
      <c r="AK187" s="143"/>
      <c r="AL187" s="143"/>
      <c r="AM187" s="143"/>
      <c r="AN187" s="143"/>
      <c r="AO187" s="143"/>
      <c r="AP187" s="143"/>
      <c r="AQ187" s="143"/>
      <c r="AR187" s="143"/>
      <c r="AS187" s="143"/>
      <c r="AT187" s="143"/>
      <c r="AU187" s="143"/>
      <c r="AV187" s="143"/>
      <c r="AW187" s="143"/>
      <c r="AX187" s="143"/>
      <c r="AY187" s="143"/>
      <c r="AZ187" s="143"/>
      <c r="BA187" s="143"/>
      <c r="BB187" s="143"/>
      <c r="BC187" s="143"/>
      <c r="BD187" s="143"/>
      <c r="BE187" s="143"/>
      <c r="BF187" s="143"/>
      <c r="BG187" s="143"/>
      <c r="BH187" s="143"/>
      <c r="BI187" s="143"/>
      <c r="BJ187" s="143"/>
      <c r="BK187" s="143"/>
      <c r="BL187" s="143"/>
      <c r="BM187" s="143"/>
      <c r="BN187" s="143"/>
    </row>
    <row r="188" spans="1:66" ht="18" customHeight="1" x14ac:dyDescent="0.25">
      <c r="A188" s="282"/>
      <c r="B188" s="282"/>
      <c r="C188" s="282"/>
      <c r="D188" s="282"/>
      <c r="E188" s="282"/>
    </row>
    <row r="189" spans="1:66" x14ac:dyDescent="0.25">
      <c r="A189" s="177"/>
      <c r="B189" s="279" t="s">
        <v>518</v>
      </c>
      <c r="C189" s="281"/>
      <c r="D189" s="281"/>
    </row>
    <row r="191" spans="1:66" x14ac:dyDescent="0.25">
      <c r="A191" s="178"/>
      <c r="B191" s="279" t="s">
        <v>717</v>
      </c>
      <c r="C191" s="280"/>
    </row>
  </sheetData>
  <mergeCells count="84">
    <mergeCell ref="B50:B51"/>
    <mergeCell ref="B163:B166"/>
    <mergeCell ref="A188:E188"/>
    <mergeCell ref="A137:A140"/>
    <mergeCell ref="A104:A105"/>
    <mergeCell ref="A100:A101"/>
    <mergeCell ref="A123:A127"/>
    <mergeCell ref="A106:A114"/>
    <mergeCell ref="C185:C186"/>
    <mergeCell ref="B185:B186"/>
    <mergeCell ref="A185:A186"/>
    <mergeCell ref="B191:C191"/>
    <mergeCell ref="A167:A168"/>
    <mergeCell ref="B189:D189"/>
    <mergeCell ref="E153:E156"/>
    <mergeCell ref="E137:E140"/>
    <mergeCell ref="A88:A99"/>
    <mergeCell ref="C123:C127"/>
    <mergeCell ref="C111:C112"/>
    <mergeCell ref="C100:C101"/>
    <mergeCell ref="B111:B112"/>
    <mergeCell ref="B113:B114"/>
    <mergeCell ref="B153:B156"/>
    <mergeCell ref="B144:B146"/>
    <mergeCell ref="B147:B151"/>
    <mergeCell ref="A116:A122"/>
    <mergeCell ref="E93:E97"/>
    <mergeCell ref="E144:E146"/>
    <mergeCell ref="E147:E151"/>
    <mergeCell ref="B116:B120"/>
    <mergeCell ref="E67:E68"/>
    <mergeCell ref="E69:E70"/>
    <mergeCell ref="A83:A84"/>
    <mergeCell ref="A85:A87"/>
    <mergeCell ref="B72:B74"/>
    <mergeCell ref="B75:B78"/>
    <mergeCell ref="A71:A82"/>
    <mergeCell ref="A53:A70"/>
    <mergeCell ref="B79:B82"/>
    <mergeCell ref="B86:B87"/>
    <mergeCell ref="B61:B62"/>
    <mergeCell ref="C159:C160"/>
    <mergeCell ref="B159:B161"/>
    <mergeCell ref="E159:E161"/>
    <mergeCell ref="B157:B158"/>
    <mergeCell ref="E157:E158"/>
    <mergeCell ref="B100:B101"/>
    <mergeCell ref="C104:C105"/>
    <mergeCell ref="C130:C132"/>
    <mergeCell ref="B123:B127"/>
    <mergeCell ref="B107:B108"/>
    <mergeCell ref="B109:B110"/>
    <mergeCell ref="B90:B91"/>
    <mergeCell ref="B33:B34"/>
    <mergeCell ref="B35:B37"/>
    <mergeCell ref="B28:B31"/>
    <mergeCell ref="A1:E1"/>
    <mergeCell ref="A3:A6"/>
    <mergeCell ref="B3:B6"/>
    <mergeCell ref="B16:B17"/>
    <mergeCell ref="B18:B20"/>
    <mergeCell ref="B8:B10"/>
    <mergeCell ref="B11:B12"/>
    <mergeCell ref="C42:C43"/>
    <mergeCell ref="C44:C45"/>
    <mergeCell ref="C25:C27"/>
    <mergeCell ref="C29:C31"/>
    <mergeCell ref="E65:E66"/>
    <mergeCell ref="E185:E186"/>
    <mergeCell ref="E162:E166"/>
    <mergeCell ref="B38:B47"/>
    <mergeCell ref="A179:A183"/>
    <mergeCell ref="A7:A47"/>
    <mergeCell ref="B93:B97"/>
    <mergeCell ref="B137:B139"/>
    <mergeCell ref="B104:B105"/>
    <mergeCell ref="A48:A52"/>
    <mergeCell ref="A128:A132"/>
    <mergeCell ref="B130:B132"/>
    <mergeCell ref="B48:B49"/>
    <mergeCell ref="B69:B70"/>
    <mergeCell ref="B67:B68"/>
    <mergeCell ref="B24:B27"/>
    <mergeCell ref="A142:A166"/>
  </mergeCells>
  <pageMargins left="0.4" right="0.28999999999999998" top="0.49" bottom="0.37"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4"/>
  <sheetViews>
    <sheetView showGridLines="0" workbookViewId="0">
      <selection activeCell="B67" sqref="B67"/>
    </sheetView>
  </sheetViews>
  <sheetFormatPr defaultColWidth="9.140625" defaultRowHeight="25.5" customHeight="1" x14ac:dyDescent="0.25"/>
  <cols>
    <col min="1" max="1" width="5.140625" style="104" customWidth="1"/>
    <col min="2" max="2" width="97.7109375" style="104" customWidth="1"/>
    <col min="3" max="3" width="23" style="104" customWidth="1"/>
    <col min="4" max="4" width="29.7109375" style="104" customWidth="1"/>
    <col min="5" max="5" width="2.28515625" style="104" customWidth="1"/>
    <col min="6" max="16384" width="9.140625" style="104"/>
  </cols>
  <sheetData>
    <row r="1" spans="1:5" ht="40.5" customHeight="1" x14ac:dyDescent="0.25">
      <c r="A1" s="285" t="s">
        <v>806</v>
      </c>
      <c r="B1" s="285"/>
      <c r="C1" s="285"/>
      <c r="D1" s="285"/>
    </row>
    <row r="2" spans="1:5" ht="33.75" customHeight="1" x14ac:dyDescent="0.25">
      <c r="A2" s="192" t="s">
        <v>114</v>
      </c>
      <c r="B2" s="192" t="s">
        <v>411</v>
      </c>
      <c r="C2" s="192" t="s">
        <v>412</v>
      </c>
      <c r="D2" s="192" t="s">
        <v>413</v>
      </c>
      <c r="E2" s="105"/>
    </row>
    <row r="3" spans="1:5" s="108" customFormat="1" ht="18.75" customHeight="1" x14ac:dyDescent="0.25">
      <c r="A3" s="106">
        <v>1</v>
      </c>
      <c r="B3" s="109" t="s">
        <v>415</v>
      </c>
      <c r="C3" s="110" t="s">
        <v>63</v>
      </c>
      <c r="D3" s="110" t="s">
        <v>684</v>
      </c>
    </row>
    <row r="4" spans="1:5" s="108" customFormat="1" ht="18.75" customHeight="1" x14ac:dyDescent="0.25">
      <c r="A4" s="106">
        <v>2</v>
      </c>
      <c r="B4" s="111" t="s">
        <v>416</v>
      </c>
      <c r="C4" s="110" t="s">
        <v>63</v>
      </c>
      <c r="D4" s="110" t="s">
        <v>417</v>
      </c>
    </row>
    <row r="5" spans="1:5" s="108" customFormat="1" ht="18.75" customHeight="1" x14ac:dyDescent="0.25">
      <c r="A5" s="106">
        <v>3</v>
      </c>
      <c r="B5" s="111" t="s">
        <v>418</v>
      </c>
      <c r="C5" s="110" t="s">
        <v>63</v>
      </c>
      <c r="D5" s="110" t="s">
        <v>419</v>
      </c>
    </row>
    <row r="6" spans="1:5" s="108" customFormat="1" ht="18.75" customHeight="1" x14ac:dyDescent="0.25">
      <c r="A6" s="106">
        <v>4</v>
      </c>
      <c r="B6" s="111" t="s">
        <v>420</v>
      </c>
      <c r="C6" s="110" t="s">
        <v>63</v>
      </c>
      <c r="D6" s="110" t="s">
        <v>421</v>
      </c>
    </row>
    <row r="7" spans="1:5" s="108" customFormat="1" ht="18.75" customHeight="1" x14ac:dyDescent="0.25">
      <c r="A7" s="106">
        <v>5</v>
      </c>
      <c r="B7" s="111" t="s">
        <v>422</v>
      </c>
      <c r="C7" s="110" t="s">
        <v>63</v>
      </c>
      <c r="D7" s="110" t="s">
        <v>693</v>
      </c>
    </row>
    <row r="8" spans="1:5" s="108" customFormat="1" ht="18.75" customHeight="1" x14ac:dyDescent="0.25">
      <c r="A8" s="106">
        <v>6</v>
      </c>
      <c r="B8" s="111" t="s">
        <v>423</v>
      </c>
      <c r="C8" s="110" t="s">
        <v>63</v>
      </c>
      <c r="D8" s="110" t="s">
        <v>424</v>
      </c>
    </row>
    <row r="9" spans="1:5" s="108" customFormat="1" ht="18.75" customHeight="1" x14ac:dyDescent="0.25">
      <c r="A9" s="106">
        <v>7</v>
      </c>
      <c r="B9" s="111" t="s">
        <v>425</v>
      </c>
      <c r="C9" s="110" t="s">
        <v>63</v>
      </c>
      <c r="D9" s="110" t="s">
        <v>426</v>
      </c>
    </row>
    <row r="10" spans="1:5" s="108" customFormat="1" ht="18.75" customHeight="1" x14ac:dyDescent="0.25">
      <c r="A10" s="106">
        <v>8</v>
      </c>
      <c r="B10" s="111" t="s">
        <v>427</v>
      </c>
      <c r="C10" s="110" t="s">
        <v>63</v>
      </c>
      <c r="D10" s="110" t="s">
        <v>685</v>
      </c>
    </row>
    <row r="11" spans="1:5" s="108" customFormat="1" ht="18.75" customHeight="1" x14ac:dyDescent="0.25">
      <c r="A11" s="106">
        <v>9</v>
      </c>
      <c r="B11" s="111" t="s">
        <v>428</v>
      </c>
      <c r="C11" s="110" t="s">
        <v>63</v>
      </c>
      <c r="D11" s="110" t="s">
        <v>686</v>
      </c>
    </row>
    <row r="12" spans="1:5" s="108" customFormat="1" ht="18.75" customHeight="1" x14ac:dyDescent="0.25">
      <c r="A12" s="106">
        <v>10</v>
      </c>
      <c r="B12" s="111" t="s">
        <v>429</v>
      </c>
      <c r="C12" s="110" t="s">
        <v>63</v>
      </c>
      <c r="D12" s="110" t="s">
        <v>689</v>
      </c>
    </row>
    <row r="13" spans="1:5" s="108" customFormat="1" ht="18.75" customHeight="1" x14ac:dyDescent="0.25">
      <c r="A13" s="106">
        <v>11</v>
      </c>
      <c r="B13" s="111" t="s">
        <v>430</v>
      </c>
      <c r="C13" s="110" t="s">
        <v>63</v>
      </c>
      <c r="D13" s="110" t="s">
        <v>688</v>
      </c>
    </row>
    <row r="14" spans="1:5" s="108" customFormat="1" ht="18.75" customHeight="1" x14ac:dyDescent="0.25">
      <c r="A14" s="106">
        <v>12</v>
      </c>
      <c r="B14" s="111" t="s">
        <v>431</v>
      </c>
      <c r="C14" s="110" t="s">
        <v>63</v>
      </c>
      <c r="D14" s="110" t="s">
        <v>687</v>
      </c>
    </row>
    <row r="15" spans="1:5" s="108" customFormat="1" ht="18.75" customHeight="1" x14ac:dyDescent="0.25">
      <c r="A15" s="106">
        <v>13</v>
      </c>
      <c r="B15" s="111" t="s">
        <v>432</v>
      </c>
      <c r="C15" s="110" t="s">
        <v>63</v>
      </c>
      <c r="D15" s="110" t="s">
        <v>690</v>
      </c>
    </row>
    <row r="16" spans="1:5" s="108" customFormat="1" ht="18.75" customHeight="1" x14ac:dyDescent="0.25">
      <c r="A16" s="106">
        <v>14</v>
      </c>
      <c r="B16" s="111" t="s">
        <v>433</v>
      </c>
      <c r="C16" s="110" t="s">
        <v>63</v>
      </c>
      <c r="D16" s="110" t="s">
        <v>691</v>
      </c>
    </row>
    <row r="17" spans="1:4" s="108" customFormat="1" ht="18.75" customHeight="1" x14ac:dyDescent="0.25">
      <c r="A17" s="106">
        <v>15</v>
      </c>
      <c r="B17" s="112" t="s">
        <v>434</v>
      </c>
      <c r="C17" s="110" t="s">
        <v>88</v>
      </c>
      <c r="D17" s="110" t="s">
        <v>692</v>
      </c>
    </row>
    <row r="18" spans="1:4" s="108" customFormat="1" ht="18.75" customHeight="1" x14ac:dyDescent="0.25">
      <c r="A18" s="106">
        <v>16</v>
      </c>
      <c r="B18" s="112" t="s">
        <v>710</v>
      </c>
      <c r="C18" s="110" t="s">
        <v>88</v>
      </c>
      <c r="D18" s="110" t="s">
        <v>694</v>
      </c>
    </row>
    <row r="19" spans="1:4" s="108" customFormat="1" ht="18.75" customHeight="1" x14ac:dyDescent="0.25">
      <c r="A19" s="106">
        <v>17</v>
      </c>
      <c r="B19" s="113" t="s">
        <v>435</v>
      </c>
      <c r="C19" s="110" t="s">
        <v>63</v>
      </c>
      <c r="D19" s="110" t="s">
        <v>695</v>
      </c>
    </row>
    <row r="20" spans="1:4" s="108" customFormat="1" ht="18.75" customHeight="1" x14ac:dyDescent="0.25">
      <c r="A20" s="106">
        <v>18</v>
      </c>
      <c r="B20" s="113" t="s">
        <v>436</v>
      </c>
      <c r="C20" s="110" t="s">
        <v>63</v>
      </c>
      <c r="D20" s="114" t="s">
        <v>437</v>
      </c>
    </row>
    <row r="21" spans="1:4" s="108" customFormat="1" ht="18.75" customHeight="1" x14ac:dyDescent="0.25">
      <c r="A21" s="106">
        <v>19</v>
      </c>
      <c r="B21" s="113" t="s">
        <v>438</v>
      </c>
      <c r="C21" s="110" t="s">
        <v>63</v>
      </c>
      <c r="D21" s="110" t="s">
        <v>696</v>
      </c>
    </row>
    <row r="22" spans="1:4" s="108" customFormat="1" ht="18.75" customHeight="1" x14ac:dyDescent="0.25">
      <c r="A22" s="106">
        <v>20</v>
      </c>
      <c r="B22" s="113" t="s">
        <v>439</v>
      </c>
      <c r="C22" s="110" t="s">
        <v>63</v>
      </c>
      <c r="D22" s="110" t="s">
        <v>440</v>
      </c>
    </row>
    <row r="23" spans="1:4" ht="18.75" customHeight="1" x14ac:dyDescent="0.25">
      <c r="A23" s="106">
        <v>21</v>
      </c>
      <c r="B23" s="107" t="s">
        <v>545</v>
      </c>
      <c r="C23" s="106" t="s">
        <v>472</v>
      </c>
      <c r="D23" s="106" t="s">
        <v>704</v>
      </c>
    </row>
    <row r="24" spans="1:4" ht="18.75" customHeight="1" x14ac:dyDescent="0.25">
      <c r="A24" s="106">
        <v>22</v>
      </c>
      <c r="B24" s="107" t="s">
        <v>546</v>
      </c>
      <c r="C24" s="106" t="s">
        <v>472</v>
      </c>
      <c r="D24" s="106" t="s">
        <v>554</v>
      </c>
    </row>
    <row r="25" spans="1:4" ht="18.75" customHeight="1" x14ac:dyDescent="0.25">
      <c r="A25" s="106">
        <v>23</v>
      </c>
      <c r="B25" s="115" t="s">
        <v>547</v>
      </c>
      <c r="C25" s="106" t="s">
        <v>472</v>
      </c>
      <c r="D25" s="106" t="s">
        <v>697</v>
      </c>
    </row>
    <row r="26" spans="1:4" ht="18.75" customHeight="1" x14ac:dyDescent="0.25">
      <c r="A26" s="106">
        <v>24</v>
      </c>
      <c r="B26" s="115" t="s">
        <v>548</v>
      </c>
      <c r="C26" s="106" t="s">
        <v>472</v>
      </c>
      <c r="D26" s="106" t="s">
        <v>698</v>
      </c>
    </row>
    <row r="27" spans="1:4" ht="18.75" customHeight="1" x14ac:dyDescent="0.25">
      <c r="A27" s="106">
        <v>25</v>
      </c>
      <c r="B27" s="115" t="s">
        <v>549</v>
      </c>
      <c r="C27" s="106" t="s">
        <v>472</v>
      </c>
      <c r="D27" s="106" t="s">
        <v>699</v>
      </c>
    </row>
    <row r="28" spans="1:4" ht="18.75" customHeight="1" x14ac:dyDescent="0.25">
      <c r="A28" s="106">
        <v>26</v>
      </c>
      <c r="B28" s="115" t="s">
        <v>550</v>
      </c>
      <c r="C28" s="106" t="s">
        <v>472</v>
      </c>
      <c r="D28" s="106" t="s">
        <v>700</v>
      </c>
    </row>
    <row r="29" spans="1:4" ht="18.75" customHeight="1" x14ac:dyDescent="0.25">
      <c r="A29" s="106">
        <v>27</v>
      </c>
      <c r="B29" s="115" t="s">
        <v>551</v>
      </c>
      <c r="C29" s="106" t="s">
        <v>472</v>
      </c>
      <c r="D29" s="106" t="s">
        <v>701</v>
      </c>
    </row>
    <row r="30" spans="1:4" ht="18.75" customHeight="1" x14ac:dyDescent="0.25">
      <c r="A30" s="106">
        <v>28</v>
      </c>
      <c r="B30" s="115" t="s">
        <v>552</v>
      </c>
      <c r="C30" s="106" t="s">
        <v>472</v>
      </c>
      <c r="D30" s="106" t="s">
        <v>702</v>
      </c>
    </row>
    <row r="31" spans="1:4" ht="18.75" customHeight="1" x14ac:dyDescent="0.25">
      <c r="A31" s="106">
        <v>29</v>
      </c>
      <c r="B31" s="115" t="s">
        <v>553</v>
      </c>
      <c r="C31" s="106" t="s">
        <v>472</v>
      </c>
      <c r="D31" s="106" t="s">
        <v>703</v>
      </c>
    </row>
    <row r="32" spans="1:4" ht="18.75" customHeight="1" x14ac:dyDescent="0.25">
      <c r="A32" s="106">
        <v>30</v>
      </c>
      <c r="B32" s="116" t="s">
        <v>568</v>
      </c>
      <c r="C32" s="106" t="s">
        <v>68</v>
      </c>
      <c r="D32" s="106" t="s">
        <v>575</v>
      </c>
    </row>
    <row r="33" spans="1:4" ht="18.75" customHeight="1" x14ac:dyDescent="0.25">
      <c r="A33" s="106">
        <v>31</v>
      </c>
      <c r="B33" s="116" t="s">
        <v>569</v>
      </c>
      <c r="C33" s="106" t="s">
        <v>68</v>
      </c>
      <c r="D33" s="106" t="s">
        <v>576</v>
      </c>
    </row>
    <row r="34" spans="1:4" ht="18.75" customHeight="1" x14ac:dyDescent="0.25">
      <c r="A34" s="106">
        <v>32</v>
      </c>
      <c r="B34" s="116" t="s">
        <v>570</v>
      </c>
      <c r="C34" s="106" t="s">
        <v>68</v>
      </c>
      <c r="D34" s="106" t="s">
        <v>577</v>
      </c>
    </row>
    <row r="35" spans="1:4" ht="18.75" customHeight="1" x14ac:dyDescent="0.25">
      <c r="A35" s="106">
        <v>33</v>
      </c>
      <c r="B35" s="116" t="s">
        <v>571</v>
      </c>
      <c r="C35" s="106" t="s">
        <v>68</v>
      </c>
      <c r="D35" s="106" t="s">
        <v>578</v>
      </c>
    </row>
    <row r="36" spans="1:4" ht="18.75" customHeight="1" x14ac:dyDescent="0.25">
      <c r="A36" s="106">
        <v>34</v>
      </c>
      <c r="B36" s="116" t="s">
        <v>572</v>
      </c>
      <c r="C36" s="106" t="s">
        <v>68</v>
      </c>
      <c r="D36" s="106" t="s">
        <v>579</v>
      </c>
    </row>
    <row r="37" spans="1:4" ht="18.75" customHeight="1" x14ac:dyDescent="0.25">
      <c r="A37" s="106">
        <v>35</v>
      </c>
      <c r="B37" s="116" t="s">
        <v>573</v>
      </c>
      <c r="C37" s="106" t="s">
        <v>68</v>
      </c>
      <c r="D37" s="106" t="s">
        <v>579</v>
      </c>
    </row>
    <row r="38" spans="1:4" ht="18.75" customHeight="1" x14ac:dyDescent="0.25">
      <c r="A38" s="106">
        <v>36</v>
      </c>
      <c r="B38" s="116" t="s">
        <v>574</v>
      </c>
      <c r="C38" s="106" t="s">
        <v>68</v>
      </c>
      <c r="D38" s="106" t="s">
        <v>579</v>
      </c>
    </row>
    <row r="39" spans="1:4" ht="18.75" customHeight="1" x14ac:dyDescent="0.25">
      <c r="A39" s="106">
        <v>37</v>
      </c>
      <c r="B39" s="116" t="s">
        <v>583</v>
      </c>
      <c r="C39" s="106" t="s">
        <v>68</v>
      </c>
      <c r="D39" s="106" t="s">
        <v>593</v>
      </c>
    </row>
    <row r="40" spans="1:4" ht="18.75" customHeight="1" x14ac:dyDescent="0.25">
      <c r="A40" s="106">
        <v>38</v>
      </c>
      <c r="B40" s="116" t="s">
        <v>586</v>
      </c>
      <c r="C40" s="106" t="s">
        <v>68</v>
      </c>
      <c r="D40" s="106" t="s">
        <v>594</v>
      </c>
    </row>
    <row r="41" spans="1:4" ht="18.75" customHeight="1" x14ac:dyDescent="0.25">
      <c r="A41" s="106">
        <v>39</v>
      </c>
      <c r="B41" s="116" t="s">
        <v>585</v>
      </c>
      <c r="C41" s="106" t="s">
        <v>68</v>
      </c>
      <c r="D41" s="106" t="s">
        <v>705</v>
      </c>
    </row>
    <row r="42" spans="1:4" ht="18.75" customHeight="1" x14ac:dyDescent="0.25">
      <c r="A42" s="106">
        <v>40</v>
      </c>
      <c r="B42" s="116" t="s">
        <v>584</v>
      </c>
      <c r="C42" s="106" t="s">
        <v>68</v>
      </c>
      <c r="D42" s="106" t="s">
        <v>595</v>
      </c>
    </row>
    <row r="43" spans="1:4" ht="18.75" customHeight="1" x14ac:dyDescent="0.25">
      <c r="A43" s="106">
        <v>41</v>
      </c>
      <c r="B43" s="116" t="s">
        <v>587</v>
      </c>
      <c r="C43" s="106" t="s">
        <v>68</v>
      </c>
      <c r="D43" s="106" t="s">
        <v>596</v>
      </c>
    </row>
    <row r="44" spans="1:4" ht="18.75" customHeight="1" x14ac:dyDescent="0.25">
      <c r="A44" s="106">
        <v>42</v>
      </c>
      <c r="B44" s="116" t="s">
        <v>588</v>
      </c>
      <c r="C44" s="106" t="s">
        <v>68</v>
      </c>
      <c r="D44" s="106" t="s">
        <v>706</v>
      </c>
    </row>
    <row r="45" spans="1:4" ht="18.75" customHeight="1" x14ac:dyDescent="0.25">
      <c r="A45" s="106">
        <v>43</v>
      </c>
      <c r="B45" s="116" t="s">
        <v>589</v>
      </c>
      <c r="C45" s="106" t="s">
        <v>68</v>
      </c>
      <c r="D45" s="106" t="s">
        <v>707</v>
      </c>
    </row>
    <row r="46" spans="1:4" ht="18.75" customHeight="1" x14ac:dyDescent="0.25">
      <c r="A46" s="106">
        <v>44</v>
      </c>
      <c r="B46" s="116" t="s">
        <v>590</v>
      </c>
      <c r="C46" s="106" t="s">
        <v>68</v>
      </c>
      <c r="D46" s="106" t="s">
        <v>597</v>
      </c>
    </row>
    <row r="47" spans="1:4" ht="18.75" customHeight="1" x14ac:dyDescent="0.25">
      <c r="A47" s="106">
        <v>45</v>
      </c>
      <c r="B47" s="116" t="s">
        <v>591</v>
      </c>
      <c r="C47" s="106" t="s">
        <v>68</v>
      </c>
      <c r="D47" s="106" t="s">
        <v>708</v>
      </c>
    </row>
    <row r="48" spans="1:4" ht="18.75" customHeight="1" x14ac:dyDescent="0.25">
      <c r="A48" s="106">
        <v>46</v>
      </c>
      <c r="B48" s="116" t="s">
        <v>592</v>
      </c>
      <c r="C48" s="106" t="s">
        <v>68</v>
      </c>
      <c r="D48" s="106" t="s">
        <v>709</v>
      </c>
    </row>
    <row r="49" spans="1:4" ht="38.25" customHeight="1" x14ac:dyDescent="0.25">
      <c r="A49" s="106">
        <v>47</v>
      </c>
      <c r="B49" s="117" t="s">
        <v>715</v>
      </c>
      <c r="C49" s="106" t="s">
        <v>712</v>
      </c>
      <c r="D49" s="106" t="s">
        <v>713</v>
      </c>
    </row>
    <row r="50" spans="1:4" ht="18.75" customHeight="1" x14ac:dyDescent="0.25">
      <c r="A50" s="106">
        <v>48</v>
      </c>
      <c r="B50" s="117" t="s">
        <v>711</v>
      </c>
      <c r="C50" s="106" t="s">
        <v>712</v>
      </c>
      <c r="D50" s="106" t="s">
        <v>714</v>
      </c>
    </row>
    <row r="51" spans="1:4" ht="18.75" customHeight="1" x14ac:dyDescent="0.25">
      <c r="A51" s="106">
        <v>49</v>
      </c>
      <c r="B51" s="189" t="s">
        <v>719</v>
      </c>
      <c r="C51" s="106" t="s">
        <v>733</v>
      </c>
      <c r="D51" s="106" t="s">
        <v>725</v>
      </c>
    </row>
    <row r="52" spans="1:4" ht="18.75" customHeight="1" x14ac:dyDescent="0.25">
      <c r="A52" s="106">
        <v>50</v>
      </c>
      <c r="B52" s="189" t="s">
        <v>732</v>
      </c>
      <c r="C52" s="106" t="s">
        <v>733</v>
      </c>
      <c r="D52" s="106" t="s">
        <v>726</v>
      </c>
    </row>
    <row r="53" spans="1:4" ht="18.75" customHeight="1" x14ac:dyDescent="0.25">
      <c r="A53" s="106">
        <v>51</v>
      </c>
      <c r="B53" s="189" t="s">
        <v>720</v>
      </c>
      <c r="C53" s="106" t="s">
        <v>733</v>
      </c>
      <c r="D53" s="106" t="s">
        <v>727</v>
      </c>
    </row>
    <row r="54" spans="1:4" ht="18.75" customHeight="1" x14ac:dyDescent="0.25">
      <c r="A54" s="106">
        <v>52</v>
      </c>
      <c r="B54" s="189" t="s">
        <v>721</v>
      </c>
      <c r="C54" s="106" t="s">
        <v>733</v>
      </c>
      <c r="D54" s="106" t="s">
        <v>728</v>
      </c>
    </row>
    <row r="55" spans="1:4" ht="18.75" customHeight="1" x14ac:dyDescent="0.25">
      <c r="A55" s="106">
        <v>53</v>
      </c>
      <c r="B55" s="189" t="s">
        <v>722</v>
      </c>
      <c r="C55" s="106" t="s">
        <v>733</v>
      </c>
      <c r="D55" s="106" t="s">
        <v>729</v>
      </c>
    </row>
    <row r="56" spans="1:4" ht="18.75" customHeight="1" x14ac:dyDescent="0.25">
      <c r="A56" s="106">
        <v>54</v>
      </c>
      <c r="B56" s="189" t="s">
        <v>723</v>
      </c>
      <c r="C56" s="106" t="s">
        <v>733</v>
      </c>
      <c r="D56" s="106" t="s">
        <v>730</v>
      </c>
    </row>
    <row r="57" spans="1:4" ht="18.75" customHeight="1" x14ac:dyDescent="0.25">
      <c r="A57" s="106">
        <v>55</v>
      </c>
      <c r="B57" s="190" t="s">
        <v>724</v>
      </c>
      <c r="C57" s="106" t="s">
        <v>733</v>
      </c>
      <c r="D57" s="106" t="s">
        <v>731</v>
      </c>
    </row>
    <row r="58" spans="1:4" ht="18.75" customHeight="1" x14ac:dyDescent="0.25">
      <c r="A58" s="106">
        <v>56</v>
      </c>
      <c r="B58" s="193" t="s">
        <v>734</v>
      </c>
      <c r="C58" s="106" t="s">
        <v>768</v>
      </c>
      <c r="D58" s="106" t="s">
        <v>735</v>
      </c>
    </row>
    <row r="59" spans="1:4" ht="18.75" customHeight="1" x14ac:dyDescent="0.25">
      <c r="A59" s="106">
        <v>57</v>
      </c>
      <c r="B59" s="193" t="s">
        <v>736</v>
      </c>
      <c r="C59" s="106" t="s">
        <v>768</v>
      </c>
      <c r="D59" s="106" t="s">
        <v>767</v>
      </c>
    </row>
    <row r="60" spans="1:4" ht="18.75" customHeight="1" x14ac:dyDescent="0.25">
      <c r="A60" s="106">
        <v>58</v>
      </c>
      <c r="B60" s="193" t="s">
        <v>737</v>
      </c>
      <c r="C60" s="106" t="s">
        <v>768</v>
      </c>
      <c r="D60" s="106" t="s">
        <v>766</v>
      </c>
    </row>
    <row r="61" spans="1:4" ht="18.75" customHeight="1" x14ac:dyDescent="0.25">
      <c r="A61" s="106">
        <v>59</v>
      </c>
      <c r="B61" s="193" t="s">
        <v>738</v>
      </c>
      <c r="C61" s="106" t="s">
        <v>768</v>
      </c>
      <c r="D61" s="106" t="s">
        <v>765</v>
      </c>
    </row>
    <row r="62" spans="1:4" ht="18.75" customHeight="1" x14ac:dyDescent="0.25">
      <c r="A62" s="106">
        <v>60</v>
      </c>
      <c r="B62" s="193" t="s">
        <v>739</v>
      </c>
      <c r="C62" s="106" t="s">
        <v>768</v>
      </c>
      <c r="D62" s="106" t="s">
        <v>764</v>
      </c>
    </row>
    <row r="63" spans="1:4" ht="18.75" customHeight="1" x14ac:dyDescent="0.25">
      <c r="A63" s="106">
        <v>61</v>
      </c>
      <c r="B63" s="193" t="s">
        <v>740</v>
      </c>
      <c r="C63" s="106" t="s">
        <v>648</v>
      </c>
      <c r="D63" s="106" t="s">
        <v>763</v>
      </c>
    </row>
    <row r="64" spans="1:4" ht="18.75" customHeight="1" x14ac:dyDescent="0.25">
      <c r="A64" s="106">
        <v>62</v>
      </c>
      <c r="B64" s="193" t="s">
        <v>741</v>
      </c>
      <c r="C64" s="106" t="s">
        <v>648</v>
      </c>
      <c r="D64" s="106" t="s">
        <v>762</v>
      </c>
    </row>
    <row r="65" spans="1:4" ht="18.75" customHeight="1" x14ac:dyDescent="0.25">
      <c r="A65" s="106">
        <v>63</v>
      </c>
      <c r="B65" s="193" t="s">
        <v>742</v>
      </c>
      <c r="C65" s="106" t="s">
        <v>648</v>
      </c>
      <c r="D65" s="106" t="s">
        <v>761</v>
      </c>
    </row>
    <row r="66" spans="1:4" ht="18.75" customHeight="1" x14ac:dyDescent="0.25">
      <c r="A66" s="106">
        <v>64</v>
      </c>
      <c r="B66" s="193" t="s">
        <v>743</v>
      </c>
      <c r="C66" s="106" t="s">
        <v>648</v>
      </c>
      <c r="D66" s="106" t="s">
        <v>760</v>
      </c>
    </row>
    <row r="67" spans="1:4" ht="18.75" customHeight="1" x14ac:dyDescent="0.25">
      <c r="A67" s="106">
        <v>65</v>
      </c>
      <c r="B67" s="193" t="s">
        <v>744</v>
      </c>
      <c r="C67" s="106" t="s">
        <v>648</v>
      </c>
      <c r="D67" s="106" t="s">
        <v>759</v>
      </c>
    </row>
    <row r="68" spans="1:4" ht="18.75" customHeight="1" x14ac:dyDescent="0.25">
      <c r="A68" s="106">
        <v>66</v>
      </c>
      <c r="B68" s="193" t="s">
        <v>745</v>
      </c>
      <c r="C68" s="106" t="s">
        <v>648</v>
      </c>
      <c r="D68" s="106" t="s">
        <v>758</v>
      </c>
    </row>
    <row r="69" spans="1:4" ht="18.75" customHeight="1" x14ac:dyDescent="0.25">
      <c r="A69" s="106">
        <v>67</v>
      </c>
      <c r="B69" s="193" t="s">
        <v>746</v>
      </c>
      <c r="C69" s="106" t="s">
        <v>648</v>
      </c>
      <c r="D69" s="106" t="s">
        <v>757</v>
      </c>
    </row>
    <row r="70" spans="1:4" ht="18.75" customHeight="1" x14ac:dyDescent="0.25">
      <c r="A70" s="106">
        <v>68</v>
      </c>
      <c r="B70" s="193" t="s">
        <v>747</v>
      </c>
      <c r="C70" s="106" t="s">
        <v>648</v>
      </c>
      <c r="D70" s="106" t="s">
        <v>756</v>
      </c>
    </row>
    <row r="71" spans="1:4" ht="18.75" customHeight="1" x14ac:dyDescent="0.25">
      <c r="A71" s="106">
        <v>69</v>
      </c>
      <c r="B71" s="193" t="s">
        <v>748</v>
      </c>
      <c r="C71" s="106" t="s">
        <v>648</v>
      </c>
      <c r="D71" s="106" t="s">
        <v>754</v>
      </c>
    </row>
    <row r="72" spans="1:4" ht="18.75" customHeight="1" x14ac:dyDescent="0.25">
      <c r="A72" s="106">
        <v>70</v>
      </c>
      <c r="B72" s="193" t="s">
        <v>749</v>
      </c>
      <c r="C72" s="106" t="s">
        <v>648</v>
      </c>
      <c r="D72" s="106" t="s">
        <v>755</v>
      </c>
    </row>
    <row r="73" spans="1:4" ht="18.75" customHeight="1" x14ac:dyDescent="0.25">
      <c r="A73" s="106">
        <v>71</v>
      </c>
      <c r="B73" s="193" t="s">
        <v>750</v>
      </c>
      <c r="C73" s="106" t="s">
        <v>648</v>
      </c>
      <c r="D73" s="106" t="s">
        <v>752</v>
      </c>
    </row>
    <row r="74" spans="1:4" ht="18.75" customHeight="1" x14ac:dyDescent="0.25">
      <c r="A74" s="106">
        <v>72</v>
      </c>
      <c r="B74" s="193" t="s">
        <v>751</v>
      </c>
      <c r="C74" s="106" t="s">
        <v>648</v>
      </c>
      <c r="D74" s="106" t="s">
        <v>753</v>
      </c>
    </row>
    <row r="75" spans="1:4" ht="18" customHeight="1" x14ac:dyDescent="0.25">
      <c r="A75" s="205">
        <v>73</v>
      </c>
      <c r="B75" s="206" t="s">
        <v>779</v>
      </c>
      <c r="C75" s="205" t="s">
        <v>75</v>
      </c>
      <c r="D75" s="205" t="s">
        <v>781</v>
      </c>
    </row>
    <row r="76" spans="1:4" ht="18" customHeight="1" x14ac:dyDescent="0.25">
      <c r="A76" s="205">
        <v>74</v>
      </c>
      <c r="B76" s="206" t="s">
        <v>780</v>
      </c>
      <c r="C76" s="205" t="s">
        <v>75</v>
      </c>
      <c r="D76" s="205" t="s">
        <v>782</v>
      </c>
    </row>
    <row r="77" spans="1:4" ht="25.5" customHeight="1" x14ac:dyDescent="0.25">
      <c r="A77" s="165">
        <v>75</v>
      </c>
      <c r="B77" s="208" t="s">
        <v>785</v>
      </c>
      <c r="C77" s="106" t="s">
        <v>771</v>
      </c>
      <c r="D77" s="106" t="s">
        <v>790</v>
      </c>
    </row>
    <row r="78" spans="1:4" ht="25.5" customHeight="1" x14ac:dyDescent="0.25">
      <c r="A78" s="165">
        <v>76</v>
      </c>
      <c r="B78" s="208" t="s">
        <v>786</v>
      </c>
      <c r="C78" s="106" t="s">
        <v>771</v>
      </c>
      <c r="D78" s="106" t="s">
        <v>789</v>
      </c>
    </row>
    <row r="79" spans="1:4" ht="25.5" customHeight="1" x14ac:dyDescent="0.25">
      <c r="A79" s="165">
        <v>77</v>
      </c>
      <c r="B79" s="208" t="s">
        <v>787</v>
      </c>
      <c r="C79" s="106" t="s">
        <v>771</v>
      </c>
      <c r="D79" s="106" t="s">
        <v>791</v>
      </c>
    </row>
    <row r="80" spans="1:4" ht="25.5" customHeight="1" x14ac:dyDescent="0.25">
      <c r="A80" s="165">
        <v>78</v>
      </c>
      <c r="B80" s="208" t="s">
        <v>788</v>
      </c>
      <c r="C80" s="106" t="s">
        <v>771</v>
      </c>
      <c r="D80" s="106" t="s">
        <v>792</v>
      </c>
    </row>
    <row r="81" spans="1:4" ht="25.5" customHeight="1" x14ac:dyDescent="0.25">
      <c r="A81" s="165">
        <v>79</v>
      </c>
      <c r="B81" s="218" t="s">
        <v>808</v>
      </c>
      <c r="C81" s="106" t="s">
        <v>771</v>
      </c>
      <c r="D81" s="106" t="s">
        <v>814</v>
      </c>
    </row>
    <row r="82" spans="1:4" ht="25.5" customHeight="1" x14ac:dyDescent="0.25">
      <c r="A82" s="165">
        <v>80</v>
      </c>
      <c r="B82" s="218" t="s">
        <v>807</v>
      </c>
      <c r="C82" s="106" t="s">
        <v>771</v>
      </c>
      <c r="D82" s="106" t="s">
        <v>813</v>
      </c>
    </row>
    <row r="83" spans="1:4" ht="25.5" customHeight="1" x14ac:dyDescent="0.25">
      <c r="A83" s="165">
        <v>81</v>
      </c>
      <c r="B83" s="218" t="s">
        <v>809</v>
      </c>
      <c r="C83" s="106" t="s">
        <v>771</v>
      </c>
      <c r="D83" s="106" t="s">
        <v>812</v>
      </c>
    </row>
    <row r="84" spans="1:4" ht="25.5" customHeight="1" x14ac:dyDescent="0.25">
      <c r="A84" s="165">
        <v>82</v>
      </c>
      <c r="B84" s="218" t="s">
        <v>810</v>
      </c>
      <c r="C84" s="106" t="s">
        <v>771</v>
      </c>
      <c r="D84" s="106" t="s">
        <v>811</v>
      </c>
    </row>
  </sheetData>
  <mergeCells count="1">
    <mergeCell ref="A1:D1"/>
  </mergeCells>
  <pageMargins left="0.2" right="0.16" top="0.35" bottom="0.24" header="0.17" footer="0.280000000000000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54"/>
  <sheetViews>
    <sheetView topLeftCell="A32" workbookViewId="0">
      <selection activeCell="H14" sqref="H14"/>
    </sheetView>
  </sheetViews>
  <sheetFormatPr defaultColWidth="9.140625" defaultRowHeight="15" x14ac:dyDescent="0.2"/>
  <cols>
    <col min="1" max="1" width="5.7109375" style="1" customWidth="1"/>
    <col min="2" max="2" width="61.5703125" style="1" customWidth="1"/>
    <col min="3" max="3" width="19.42578125" style="1" customWidth="1"/>
    <col min="4" max="4" width="9.140625" style="1"/>
    <col min="5" max="5" width="5.28515625" style="1" customWidth="1"/>
    <col min="6" max="6" width="11" style="1" customWidth="1"/>
    <col min="7" max="7" width="8.42578125" style="1" customWidth="1"/>
    <col min="8" max="8" width="11" style="1" customWidth="1"/>
    <col min="9" max="9" width="8" style="1" customWidth="1"/>
    <col min="10" max="10" width="11" style="1" customWidth="1"/>
    <col min="11" max="11" width="5.85546875" style="1" customWidth="1"/>
    <col min="12" max="12" width="7.5703125" style="1" customWidth="1"/>
    <col min="13" max="13" width="5.28515625" style="1" customWidth="1"/>
    <col min="14" max="14" width="8.140625" style="1" customWidth="1"/>
    <col min="15" max="15" width="6.140625" style="1" customWidth="1"/>
    <col min="16" max="16" width="7.42578125" style="1" customWidth="1"/>
    <col min="17" max="16384" width="9.140625" style="1"/>
  </cols>
  <sheetData>
    <row r="1" spans="1:16" ht="39" customHeight="1" x14ac:dyDescent="0.2">
      <c r="A1" s="222" t="s">
        <v>96</v>
      </c>
      <c r="B1" s="223"/>
      <c r="C1" s="223"/>
      <c r="D1" s="224"/>
      <c r="F1" s="225" t="s">
        <v>97</v>
      </c>
      <c r="G1" s="225"/>
      <c r="H1" s="225"/>
      <c r="I1" s="225"/>
      <c r="J1" s="225"/>
      <c r="K1" s="225"/>
      <c r="L1" s="225"/>
      <c r="M1" s="225"/>
      <c r="N1" s="225"/>
      <c r="O1" s="225"/>
      <c r="P1" s="225"/>
    </row>
    <row r="2" spans="1:16" ht="24.75" customHeight="1" x14ac:dyDescent="0.2">
      <c r="A2" s="24" t="s">
        <v>29</v>
      </c>
      <c r="B2" s="24" t="s">
        <v>0</v>
      </c>
      <c r="C2" s="25" t="s">
        <v>53</v>
      </c>
      <c r="D2" s="24" t="s">
        <v>61</v>
      </c>
      <c r="E2" s="26"/>
      <c r="F2" s="4"/>
      <c r="G2" s="220" t="s">
        <v>68</v>
      </c>
      <c r="H2" s="221"/>
      <c r="I2" s="219" t="s">
        <v>39</v>
      </c>
      <c r="J2" s="219"/>
      <c r="K2" s="219" t="s">
        <v>38</v>
      </c>
      <c r="L2" s="219"/>
      <c r="M2" s="220" t="s">
        <v>75</v>
      </c>
      <c r="N2" s="221"/>
      <c r="O2" s="219" t="s">
        <v>63</v>
      </c>
      <c r="P2" s="219"/>
    </row>
    <row r="3" spans="1:16" ht="24" customHeight="1" x14ac:dyDescent="0.2">
      <c r="A3" s="24" t="s">
        <v>55</v>
      </c>
      <c r="B3" s="27" t="s">
        <v>56</v>
      </c>
      <c r="C3" s="28"/>
      <c r="D3" s="17"/>
      <c r="E3" s="29"/>
      <c r="F3" s="5"/>
      <c r="G3" s="11" t="s">
        <v>71</v>
      </c>
      <c r="H3" s="6" t="s">
        <v>61</v>
      </c>
      <c r="I3" s="11" t="s">
        <v>71</v>
      </c>
      <c r="J3" s="6" t="s">
        <v>61</v>
      </c>
      <c r="K3" s="11" t="s">
        <v>71</v>
      </c>
      <c r="L3" s="6" t="s">
        <v>61</v>
      </c>
      <c r="M3" s="11" t="s">
        <v>71</v>
      </c>
      <c r="N3" s="6" t="s">
        <v>61</v>
      </c>
      <c r="O3" s="11" t="s">
        <v>71</v>
      </c>
      <c r="P3" s="6" t="s">
        <v>71</v>
      </c>
    </row>
    <row r="4" spans="1:16" ht="24" customHeight="1" x14ac:dyDescent="0.2">
      <c r="A4" s="24"/>
      <c r="B4" s="27"/>
      <c r="C4" s="28"/>
      <c r="D4" s="17"/>
      <c r="E4" s="29"/>
      <c r="F4" s="5" t="s">
        <v>92</v>
      </c>
      <c r="G4" s="11">
        <f>SUM(G5:G14)</f>
        <v>175</v>
      </c>
      <c r="H4" s="11"/>
      <c r="I4" s="11">
        <f>I1</f>
        <v>0</v>
      </c>
      <c r="J4" s="11"/>
      <c r="K4" s="11">
        <f>SUM(K5:K14)</f>
        <v>1</v>
      </c>
      <c r="L4" s="11"/>
      <c r="M4" s="11">
        <f>SUM(M5:M14)</f>
        <v>3</v>
      </c>
      <c r="N4" s="11"/>
      <c r="O4" s="11">
        <f>SUM(O5:O14)</f>
        <v>2</v>
      </c>
      <c r="P4" s="11"/>
    </row>
    <row r="5" spans="1:16" ht="23.25" customHeight="1" x14ac:dyDescent="0.2">
      <c r="A5" s="30">
        <v>1</v>
      </c>
      <c r="B5" s="31" t="s">
        <v>1</v>
      </c>
      <c r="C5" s="14">
        <v>44213</v>
      </c>
      <c r="D5" s="17"/>
      <c r="E5" s="29"/>
      <c r="F5" s="7" t="s">
        <v>73</v>
      </c>
      <c r="G5" s="13">
        <v>1</v>
      </c>
      <c r="H5" s="4">
        <v>1552</v>
      </c>
      <c r="I5" s="13">
        <v>1</v>
      </c>
      <c r="J5" s="4">
        <v>1553</v>
      </c>
      <c r="K5" s="13"/>
      <c r="L5" s="4"/>
      <c r="M5" s="13"/>
      <c r="N5" s="4"/>
      <c r="O5" s="13"/>
      <c r="P5" s="4"/>
    </row>
    <row r="6" spans="1:16" ht="25.5" customHeight="1" x14ac:dyDescent="0.2">
      <c r="A6" s="30">
        <v>2</v>
      </c>
      <c r="B6" s="31" t="s">
        <v>2</v>
      </c>
      <c r="C6" s="15" t="s">
        <v>12</v>
      </c>
      <c r="D6" s="17"/>
      <c r="E6" s="29"/>
      <c r="F6" s="7" t="s">
        <v>72</v>
      </c>
      <c r="G6" s="12">
        <v>72</v>
      </c>
      <c r="H6" s="8" t="s">
        <v>76</v>
      </c>
      <c r="I6" s="12">
        <v>10</v>
      </c>
      <c r="J6" s="8" t="s">
        <v>74</v>
      </c>
      <c r="K6" s="12"/>
      <c r="L6" s="8"/>
      <c r="M6" s="12"/>
      <c r="N6" s="8"/>
      <c r="O6" s="12">
        <v>1</v>
      </c>
      <c r="P6" s="8">
        <v>1565</v>
      </c>
    </row>
    <row r="7" spans="1:16" ht="24.75" customHeight="1" x14ac:dyDescent="0.2">
      <c r="A7" s="30">
        <v>3</v>
      </c>
      <c r="B7" s="31" t="s">
        <v>4</v>
      </c>
      <c r="C7" s="15" t="s">
        <v>3</v>
      </c>
      <c r="D7" s="17"/>
      <c r="E7" s="29"/>
      <c r="F7" s="9" t="s">
        <v>70</v>
      </c>
      <c r="G7" s="13">
        <v>52</v>
      </c>
      <c r="H7" s="10" t="s">
        <v>77</v>
      </c>
      <c r="I7" s="13">
        <v>5</v>
      </c>
      <c r="J7" s="8" t="s">
        <v>82</v>
      </c>
      <c r="K7" s="13">
        <v>1</v>
      </c>
      <c r="L7" s="4">
        <v>1561</v>
      </c>
      <c r="M7" s="13">
        <v>2</v>
      </c>
      <c r="N7" s="18" t="s">
        <v>83</v>
      </c>
      <c r="O7" s="13">
        <v>1</v>
      </c>
      <c r="P7" s="8" t="s">
        <v>79</v>
      </c>
    </row>
    <row r="8" spans="1:16" ht="20.25" customHeight="1" x14ac:dyDescent="0.2">
      <c r="A8" s="30">
        <v>4</v>
      </c>
      <c r="B8" s="31" t="s">
        <v>5</v>
      </c>
      <c r="C8" s="16">
        <v>44220</v>
      </c>
      <c r="D8" s="17"/>
      <c r="E8" s="29"/>
      <c r="F8" s="7" t="s">
        <v>91</v>
      </c>
      <c r="G8" s="13">
        <v>32</v>
      </c>
      <c r="H8" s="4"/>
      <c r="I8" s="13">
        <v>2</v>
      </c>
      <c r="J8" s="4" t="s">
        <v>93</v>
      </c>
      <c r="K8" s="13"/>
      <c r="L8" s="4"/>
      <c r="M8" s="13">
        <v>1</v>
      </c>
      <c r="N8" s="4"/>
      <c r="O8" s="13"/>
      <c r="P8" s="4"/>
    </row>
    <row r="9" spans="1:16" ht="20.25" customHeight="1" x14ac:dyDescent="0.2">
      <c r="A9" s="30">
        <v>5</v>
      </c>
      <c r="B9" s="31" t="s">
        <v>8</v>
      </c>
      <c r="C9" s="15" t="s">
        <v>6</v>
      </c>
      <c r="D9" s="17"/>
      <c r="E9" s="29"/>
      <c r="F9" s="9" t="s">
        <v>104</v>
      </c>
      <c r="G9" s="52">
        <v>18</v>
      </c>
      <c r="H9" s="51"/>
      <c r="I9" s="52">
        <v>4</v>
      </c>
      <c r="J9" s="51"/>
      <c r="K9" s="52"/>
      <c r="L9" s="51"/>
      <c r="M9" s="52"/>
      <c r="N9" s="51"/>
      <c r="O9" s="52"/>
      <c r="P9" s="51"/>
    </row>
    <row r="10" spans="1:16" ht="20.25" customHeight="1" x14ac:dyDescent="0.2">
      <c r="A10" s="30">
        <v>6</v>
      </c>
      <c r="B10" s="31" t="s">
        <v>9</v>
      </c>
      <c r="C10" s="15" t="s">
        <v>54</v>
      </c>
      <c r="D10" s="17"/>
      <c r="E10" s="29"/>
      <c r="F10" s="50" t="s">
        <v>105</v>
      </c>
      <c r="G10" s="49"/>
      <c r="H10" s="56"/>
      <c r="I10" s="56"/>
      <c r="J10" s="49"/>
      <c r="K10" s="49"/>
      <c r="L10" s="49"/>
      <c r="M10" s="49"/>
      <c r="N10" s="49"/>
      <c r="O10" s="49"/>
      <c r="P10" s="49"/>
    </row>
    <row r="11" spans="1:16" ht="20.25" customHeight="1" x14ac:dyDescent="0.25">
      <c r="A11" s="30">
        <v>7</v>
      </c>
      <c r="B11" s="31" t="s">
        <v>13</v>
      </c>
      <c r="C11" s="15" t="s">
        <v>10</v>
      </c>
      <c r="D11" s="17"/>
      <c r="E11" s="29"/>
      <c r="F11" s="57"/>
      <c r="G11" s="57"/>
      <c r="H11" s="57" t="s">
        <v>92</v>
      </c>
      <c r="I11" s="58" t="s">
        <v>73</v>
      </c>
      <c r="J11" s="58" t="s">
        <v>107</v>
      </c>
      <c r="K11" s="58" t="s">
        <v>110</v>
      </c>
      <c r="L11" s="58" t="s">
        <v>111</v>
      </c>
      <c r="M11" s="58" t="s">
        <v>112</v>
      </c>
      <c r="N11" s="58" t="s">
        <v>113</v>
      </c>
      <c r="O11" s="49"/>
      <c r="P11" s="49"/>
    </row>
    <row r="12" spans="1:16" ht="20.25" customHeight="1" x14ac:dyDescent="0.25">
      <c r="A12" s="30">
        <v>8</v>
      </c>
      <c r="B12" s="31" t="s">
        <v>14</v>
      </c>
      <c r="C12" s="15" t="s">
        <v>11</v>
      </c>
      <c r="D12" s="17"/>
      <c r="E12" s="29"/>
      <c r="F12" s="287" t="s">
        <v>106</v>
      </c>
      <c r="G12" s="57" t="s">
        <v>71</v>
      </c>
      <c r="H12" s="57">
        <f>SUM(I12:R12)</f>
        <v>1</v>
      </c>
      <c r="I12" s="57">
        <v>1</v>
      </c>
      <c r="J12" s="57"/>
      <c r="K12" s="57"/>
      <c r="L12" s="57"/>
      <c r="M12" s="57"/>
      <c r="N12" s="57"/>
      <c r="O12" s="49"/>
      <c r="P12" s="49"/>
    </row>
    <row r="13" spans="1:16" ht="20.25" customHeight="1" x14ac:dyDescent="0.25">
      <c r="A13" s="30">
        <v>9</v>
      </c>
      <c r="B13" s="31" t="s">
        <v>15</v>
      </c>
      <c r="C13" s="15" t="s">
        <v>12</v>
      </c>
      <c r="D13" s="17"/>
      <c r="E13" s="29"/>
      <c r="F13" s="287"/>
      <c r="G13" s="57" t="s">
        <v>61</v>
      </c>
      <c r="H13" s="57"/>
      <c r="I13" s="4">
        <v>1552</v>
      </c>
      <c r="J13" s="57"/>
      <c r="K13" s="57"/>
      <c r="L13" s="57"/>
      <c r="M13" s="57"/>
      <c r="N13" s="57"/>
      <c r="O13" s="49"/>
      <c r="P13" s="49"/>
    </row>
    <row r="14" spans="1:16" ht="20.25" customHeight="1" x14ac:dyDescent="0.25">
      <c r="A14" s="30">
        <v>10</v>
      </c>
      <c r="B14" s="31" t="s">
        <v>17</v>
      </c>
      <c r="C14" s="15" t="s">
        <v>16</v>
      </c>
      <c r="D14" s="17"/>
      <c r="E14" s="29"/>
      <c r="F14" s="286" t="s">
        <v>39</v>
      </c>
      <c r="G14" s="57" t="s">
        <v>71</v>
      </c>
      <c r="H14" s="57">
        <f t="shared" ref="H14:H24" si="0">SUM(I14:R14)</f>
        <v>0</v>
      </c>
      <c r="I14" s="57"/>
      <c r="J14" s="57"/>
      <c r="K14" s="57"/>
      <c r="L14" s="57"/>
      <c r="M14" s="57"/>
      <c r="N14" s="57"/>
      <c r="O14" s="49"/>
      <c r="P14" s="49"/>
    </row>
    <row r="15" spans="1:16" ht="20.25" customHeight="1" x14ac:dyDescent="0.25">
      <c r="A15" s="30">
        <v>11</v>
      </c>
      <c r="B15" s="31" t="s">
        <v>18</v>
      </c>
      <c r="C15" s="15" t="s">
        <v>3</v>
      </c>
      <c r="D15" s="17"/>
      <c r="E15" s="29"/>
      <c r="F15" s="286"/>
      <c r="G15" s="57" t="s">
        <v>61</v>
      </c>
      <c r="H15" s="57"/>
      <c r="I15" s="57"/>
      <c r="J15" s="57"/>
      <c r="K15" s="57"/>
      <c r="L15" s="57"/>
      <c r="M15" s="57"/>
      <c r="N15" s="57"/>
      <c r="O15" s="49"/>
      <c r="P15" s="49"/>
    </row>
    <row r="16" spans="1:16" ht="20.25" customHeight="1" x14ac:dyDescent="0.25">
      <c r="A16" s="30">
        <v>12</v>
      </c>
      <c r="B16" s="31" t="s">
        <v>19</v>
      </c>
      <c r="C16" s="15" t="s">
        <v>20</v>
      </c>
      <c r="D16" s="17"/>
      <c r="E16" s="29"/>
      <c r="F16" s="286" t="s">
        <v>75</v>
      </c>
      <c r="G16" s="57" t="s">
        <v>71</v>
      </c>
      <c r="H16" s="57">
        <f t="shared" si="0"/>
        <v>0</v>
      </c>
      <c r="I16" s="57"/>
      <c r="J16" s="57"/>
      <c r="K16" s="57"/>
      <c r="L16" s="57"/>
      <c r="M16" s="57"/>
      <c r="N16" s="57"/>
      <c r="O16" s="49"/>
      <c r="P16" s="49"/>
    </row>
    <row r="17" spans="1:16" ht="30" customHeight="1" x14ac:dyDescent="0.25">
      <c r="A17" s="30">
        <v>13</v>
      </c>
      <c r="B17" s="31" t="s">
        <v>21</v>
      </c>
      <c r="C17" s="15" t="s">
        <v>20</v>
      </c>
      <c r="D17" s="17"/>
      <c r="E17" s="29"/>
      <c r="F17" s="286"/>
      <c r="G17" s="57" t="s">
        <v>61</v>
      </c>
      <c r="H17" s="57"/>
      <c r="I17" s="57"/>
      <c r="J17" s="57"/>
      <c r="K17" s="57"/>
      <c r="L17" s="57"/>
      <c r="M17" s="57"/>
      <c r="N17" s="57"/>
      <c r="O17" s="49"/>
      <c r="P17" s="49"/>
    </row>
    <row r="18" spans="1:16" ht="20.25" customHeight="1" x14ac:dyDescent="0.25">
      <c r="A18" s="30">
        <v>14</v>
      </c>
      <c r="B18" s="31" t="s">
        <v>23</v>
      </c>
      <c r="C18" s="15" t="s">
        <v>22</v>
      </c>
      <c r="D18" s="17"/>
      <c r="E18" s="29"/>
      <c r="F18" s="286" t="s">
        <v>38</v>
      </c>
      <c r="G18" s="57" t="s">
        <v>71</v>
      </c>
      <c r="H18" s="57">
        <f t="shared" si="0"/>
        <v>0</v>
      </c>
      <c r="I18" s="57"/>
      <c r="J18" s="57"/>
      <c r="K18" s="57"/>
      <c r="L18" s="57"/>
      <c r="M18" s="57"/>
      <c r="N18" s="57"/>
      <c r="O18" s="49"/>
      <c r="P18" s="49"/>
    </row>
    <row r="19" spans="1:16" ht="20.25" customHeight="1" x14ac:dyDescent="0.25">
      <c r="A19" s="30">
        <v>15</v>
      </c>
      <c r="B19" s="31" t="s">
        <v>24</v>
      </c>
      <c r="C19" s="15" t="s">
        <v>7</v>
      </c>
      <c r="D19" s="17"/>
      <c r="E19" s="29"/>
      <c r="F19" s="286"/>
      <c r="G19" s="57" t="s">
        <v>61</v>
      </c>
      <c r="H19" s="57"/>
      <c r="I19" s="57"/>
      <c r="J19" s="57"/>
      <c r="K19" s="57"/>
      <c r="L19" s="57"/>
      <c r="M19" s="57"/>
      <c r="N19" s="57"/>
      <c r="O19" s="49"/>
      <c r="P19" s="49"/>
    </row>
    <row r="20" spans="1:16" ht="20.25" customHeight="1" x14ac:dyDescent="0.25">
      <c r="A20" s="30">
        <v>16</v>
      </c>
      <c r="B20" s="31" t="s">
        <v>26</v>
      </c>
      <c r="C20" s="15" t="s">
        <v>25</v>
      </c>
      <c r="D20" s="17"/>
      <c r="E20" s="29"/>
      <c r="F20" s="286" t="s">
        <v>63</v>
      </c>
      <c r="G20" s="57" t="s">
        <v>71</v>
      </c>
      <c r="H20" s="57">
        <f t="shared" si="0"/>
        <v>0</v>
      </c>
      <c r="I20" s="57"/>
      <c r="J20" s="57"/>
      <c r="K20" s="57"/>
      <c r="L20" s="57"/>
      <c r="M20" s="57"/>
      <c r="N20" s="57"/>
    </row>
    <row r="21" spans="1:16" ht="20.25" customHeight="1" x14ac:dyDescent="0.25">
      <c r="A21" s="30">
        <v>17</v>
      </c>
      <c r="B21" s="31" t="s">
        <v>28</v>
      </c>
      <c r="C21" s="15" t="s">
        <v>27</v>
      </c>
      <c r="D21" s="17"/>
      <c r="E21" s="29"/>
      <c r="F21" s="286"/>
      <c r="G21" s="57" t="s">
        <v>61</v>
      </c>
      <c r="H21" s="57"/>
      <c r="I21" s="57"/>
      <c r="J21" s="57"/>
      <c r="K21" s="57"/>
      <c r="L21" s="57"/>
      <c r="M21" s="57"/>
      <c r="N21" s="57"/>
    </row>
    <row r="22" spans="1:16" ht="20.25" customHeight="1" x14ac:dyDescent="0.25">
      <c r="A22" s="30">
        <v>18</v>
      </c>
      <c r="B22" s="31" t="s">
        <v>31</v>
      </c>
      <c r="C22" s="15" t="s">
        <v>30</v>
      </c>
      <c r="D22" s="17"/>
      <c r="E22" s="29"/>
      <c r="F22" s="286" t="s">
        <v>108</v>
      </c>
      <c r="G22" s="57" t="s">
        <v>71</v>
      </c>
      <c r="H22" s="57">
        <f t="shared" si="0"/>
        <v>0</v>
      </c>
      <c r="I22" s="57"/>
      <c r="J22" s="57"/>
      <c r="K22" s="57"/>
      <c r="L22" s="57"/>
      <c r="M22" s="57"/>
      <c r="N22" s="57"/>
    </row>
    <row r="23" spans="1:16" ht="32.25" customHeight="1" x14ac:dyDescent="0.25">
      <c r="A23" s="30">
        <v>19</v>
      </c>
      <c r="B23" s="31" t="s">
        <v>33</v>
      </c>
      <c r="C23" s="15" t="s">
        <v>30</v>
      </c>
      <c r="D23" s="17"/>
      <c r="E23" s="29"/>
      <c r="F23" s="286"/>
      <c r="G23" s="57" t="s">
        <v>61</v>
      </c>
      <c r="H23" s="57"/>
      <c r="I23" s="57"/>
      <c r="J23" s="57"/>
      <c r="K23" s="57"/>
      <c r="L23" s="57"/>
      <c r="M23" s="57"/>
      <c r="N23" s="57"/>
    </row>
    <row r="24" spans="1:16" ht="20.25" customHeight="1" x14ac:dyDescent="0.25">
      <c r="A24" s="30">
        <v>20</v>
      </c>
      <c r="B24" s="31" t="s">
        <v>34</v>
      </c>
      <c r="C24" s="15" t="s">
        <v>30</v>
      </c>
      <c r="D24" s="17"/>
      <c r="E24" s="29"/>
      <c r="F24" s="286" t="s">
        <v>109</v>
      </c>
      <c r="G24" s="57" t="s">
        <v>71</v>
      </c>
      <c r="H24" s="57">
        <f t="shared" si="0"/>
        <v>0</v>
      </c>
      <c r="I24" s="57"/>
      <c r="J24" s="57"/>
      <c r="K24" s="57"/>
      <c r="L24" s="57"/>
      <c r="M24" s="57"/>
      <c r="N24" s="57"/>
    </row>
    <row r="25" spans="1:16" ht="20.25" customHeight="1" x14ac:dyDescent="0.25">
      <c r="A25" s="30">
        <v>21</v>
      </c>
      <c r="B25" s="31" t="s">
        <v>35</v>
      </c>
      <c r="C25" s="15" t="s">
        <v>32</v>
      </c>
      <c r="D25" s="17"/>
      <c r="E25" s="29"/>
      <c r="F25" s="286"/>
      <c r="G25" s="57" t="s">
        <v>61</v>
      </c>
      <c r="H25" s="57"/>
      <c r="I25" s="57"/>
      <c r="J25" s="57"/>
      <c r="K25" s="57"/>
      <c r="L25" s="57"/>
      <c r="M25" s="57"/>
      <c r="N25" s="57"/>
    </row>
    <row r="26" spans="1:16" ht="20.25" customHeight="1" x14ac:dyDescent="0.2">
      <c r="A26" s="30">
        <v>22</v>
      </c>
      <c r="B26" s="31" t="s">
        <v>36</v>
      </c>
      <c r="C26" s="15" t="s">
        <v>32</v>
      </c>
      <c r="D26" s="17"/>
      <c r="E26" s="29"/>
      <c r="F26" s="29"/>
    </row>
    <row r="27" spans="1:16" ht="20.25" customHeight="1" x14ac:dyDescent="0.2">
      <c r="A27" s="30">
        <v>23</v>
      </c>
      <c r="B27" s="31" t="s">
        <v>37</v>
      </c>
      <c r="C27" s="15" t="s">
        <v>32</v>
      </c>
      <c r="D27" s="17"/>
      <c r="E27" s="29"/>
      <c r="F27" s="29"/>
    </row>
    <row r="28" spans="1:16" ht="20.25" customHeight="1" x14ac:dyDescent="0.2">
      <c r="A28" s="24" t="s">
        <v>57</v>
      </c>
      <c r="B28" s="32" t="s">
        <v>38</v>
      </c>
      <c r="C28" s="15"/>
      <c r="D28" s="17"/>
      <c r="E28" s="29"/>
      <c r="F28" s="29"/>
    </row>
    <row r="29" spans="1:16" ht="20.25" customHeight="1" x14ac:dyDescent="0.2">
      <c r="A29" s="30">
        <v>24</v>
      </c>
      <c r="B29" s="31" t="s">
        <v>41</v>
      </c>
      <c r="C29" s="15" t="s">
        <v>40</v>
      </c>
      <c r="D29" s="17"/>
      <c r="E29" s="29"/>
      <c r="F29" s="29"/>
    </row>
    <row r="30" spans="1:16" ht="20.25" customHeight="1" x14ac:dyDescent="0.2">
      <c r="A30" s="24" t="s">
        <v>58</v>
      </c>
      <c r="B30" s="33" t="s">
        <v>39</v>
      </c>
      <c r="C30" s="15"/>
      <c r="D30" s="17"/>
      <c r="E30" s="29"/>
      <c r="F30" s="29"/>
    </row>
    <row r="31" spans="1:16" ht="29.25" customHeight="1" x14ac:dyDescent="0.2">
      <c r="A31" s="30">
        <v>25</v>
      </c>
      <c r="B31" s="31" t="s">
        <v>43</v>
      </c>
      <c r="C31" s="3" t="s">
        <v>42</v>
      </c>
      <c r="D31" s="17"/>
      <c r="E31" s="29"/>
      <c r="F31" s="29"/>
    </row>
    <row r="32" spans="1:16" ht="39" customHeight="1" x14ac:dyDescent="0.2">
      <c r="A32" s="30">
        <v>26</v>
      </c>
      <c r="B32" s="31" t="s">
        <v>45</v>
      </c>
      <c r="C32" s="15" t="s">
        <v>11</v>
      </c>
      <c r="D32" s="17"/>
      <c r="E32" s="29"/>
      <c r="F32" s="29"/>
    </row>
    <row r="33" spans="1:6" ht="34.5" customHeight="1" x14ac:dyDescent="0.2">
      <c r="A33" s="30">
        <v>27</v>
      </c>
      <c r="B33" s="31" t="s">
        <v>46</v>
      </c>
      <c r="C33" s="15" t="s">
        <v>11</v>
      </c>
      <c r="D33" s="17"/>
      <c r="E33" s="29"/>
      <c r="F33" s="29"/>
    </row>
    <row r="34" spans="1:6" ht="20.25" customHeight="1" x14ac:dyDescent="0.2">
      <c r="A34" s="30">
        <v>28</v>
      </c>
      <c r="B34" s="31" t="s">
        <v>48</v>
      </c>
      <c r="C34" s="15" t="s">
        <v>7</v>
      </c>
      <c r="D34" s="17"/>
      <c r="E34" s="29"/>
      <c r="F34" s="29"/>
    </row>
    <row r="35" spans="1:6" ht="39" customHeight="1" x14ac:dyDescent="0.2">
      <c r="A35" s="30">
        <v>29</v>
      </c>
      <c r="B35" s="31" t="s">
        <v>47</v>
      </c>
      <c r="C35" s="15" t="s">
        <v>44</v>
      </c>
      <c r="D35" s="17"/>
      <c r="E35" s="29"/>
      <c r="F35" s="29"/>
    </row>
    <row r="36" spans="1:6" ht="20.25" customHeight="1" x14ac:dyDescent="0.2">
      <c r="A36" s="34"/>
      <c r="B36" s="20" t="s">
        <v>84</v>
      </c>
      <c r="C36" s="21">
        <v>44219</v>
      </c>
      <c r="D36" s="19"/>
      <c r="E36" s="29"/>
      <c r="F36" s="29"/>
    </row>
    <row r="37" spans="1:6" ht="20.25" customHeight="1" x14ac:dyDescent="0.2">
      <c r="A37" s="24" t="s">
        <v>59</v>
      </c>
      <c r="B37" s="33" t="s">
        <v>60</v>
      </c>
      <c r="C37" s="15"/>
      <c r="D37" s="17"/>
      <c r="E37" s="29"/>
      <c r="F37" s="29"/>
    </row>
    <row r="38" spans="1:6" ht="20.25" customHeight="1" x14ac:dyDescent="0.2">
      <c r="A38" s="30">
        <v>30</v>
      </c>
      <c r="B38" s="31" t="s">
        <v>51</v>
      </c>
      <c r="C38" s="15" t="s">
        <v>49</v>
      </c>
      <c r="D38" s="17"/>
      <c r="E38" s="29"/>
      <c r="F38" s="29"/>
    </row>
    <row r="39" spans="1:6" ht="20.25" customHeight="1" x14ac:dyDescent="0.2">
      <c r="A39" s="30">
        <v>31</v>
      </c>
      <c r="B39" s="31" t="s">
        <v>52</v>
      </c>
      <c r="C39" s="15" t="s">
        <v>50</v>
      </c>
      <c r="D39" s="17"/>
      <c r="E39" s="29"/>
      <c r="F39" s="29"/>
    </row>
    <row r="40" spans="1:6" ht="20.25" customHeight="1" x14ac:dyDescent="0.2">
      <c r="A40" s="34"/>
      <c r="B40" s="38" t="s">
        <v>64</v>
      </c>
      <c r="C40" s="21">
        <v>44221</v>
      </c>
      <c r="D40" s="35" t="s">
        <v>65</v>
      </c>
      <c r="E40" s="29"/>
      <c r="F40" s="29"/>
    </row>
    <row r="41" spans="1:6" ht="20.25" customHeight="1" x14ac:dyDescent="0.2">
      <c r="A41" s="36"/>
      <c r="B41" s="48" t="s">
        <v>81</v>
      </c>
      <c r="C41" s="22"/>
      <c r="D41" s="37" t="s">
        <v>80</v>
      </c>
      <c r="E41" s="29"/>
      <c r="F41" s="29"/>
    </row>
    <row r="42" spans="1:6" ht="30" x14ac:dyDescent="0.2">
      <c r="A42" s="38"/>
      <c r="B42" s="39" t="s">
        <v>85</v>
      </c>
      <c r="C42" s="40">
        <v>44220</v>
      </c>
      <c r="D42" s="38"/>
    </row>
    <row r="43" spans="1:6" ht="32.25" customHeight="1" x14ac:dyDescent="0.2">
      <c r="A43" s="41"/>
      <c r="B43" s="39" t="s">
        <v>86</v>
      </c>
      <c r="C43" s="23">
        <v>44524</v>
      </c>
      <c r="D43" s="42"/>
      <c r="E43" s="29"/>
      <c r="F43" s="29"/>
    </row>
    <row r="44" spans="1:6" ht="32.25" customHeight="1" x14ac:dyDescent="0.2">
      <c r="A44" s="41"/>
      <c r="B44" s="39" t="s">
        <v>94</v>
      </c>
      <c r="C44" s="23">
        <v>44214</v>
      </c>
      <c r="D44" s="42"/>
      <c r="E44" s="29"/>
      <c r="F44" s="29"/>
    </row>
    <row r="45" spans="1:6" ht="32.25" customHeight="1" x14ac:dyDescent="0.2">
      <c r="A45" s="41"/>
      <c r="B45" s="39" t="s">
        <v>95</v>
      </c>
      <c r="C45" s="23">
        <v>44224</v>
      </c>
      <c r="D45" s="42"/>
      <c r="E45" s="29"/>
      <c r="F45" s="29"/>
    </row>
    <row r="46" spans="1:6" ht="18" customHeight="1" x14ac:dyDescent="0.25">
      <c r="A46" s="43" t="s">
        <v>62</v>
      </c>
      <c r="B46" s="44" t="s">
        <v>63</v>
      </c>
      <c r="C46" s="19"/>
      <c r="D46" s="19"/>
      <c r="E46" s="29"/>
      <c r="F46" s="29"/>
    </row>
    <row r="47" spans="1:6" ht="21.75" customHeight="1" x14ac:dyDescent="0.2">
      <c r="A47" s="17"/>
      <c r="B47" s="38" t="s">
        <v>78</v>
      </c>
      <c r="C47" s="35"/>
      <c r="D47" s="35" t="s">
        <v>69</v>
      </c>
      <c r="E47" s="29"/>
      <c r="F47" s="29"/>
    </row>
    <row r="48" spans="1:6" ht="15.75" x14ac:dyDescent="0.25">
      <c r="A48" s="45" t="s">
        <v>66</v>
      </c>
      <c r="B48" s="45" t="s">
        <v>38</v>
      </c>
      <c r="C48" s="17"/>
      <c r="D48" s="17"/>
      <c r="E48" s="29"/>
      <c r="F48" s="29"/>
    </row>
    <row r="49" spans="1:6" x14ac:dyDescent="0.2">
      <c r="A49" s="17"/>
      <c r="B49" s="17"/>
      <c r="C49" s="17"/>
      <c r="D49" s="17" t="s">
        <v>67</v>
      </c>
      <c r="E49" s="29"/>
      <c r="F49" s="29"/>
    </row>
    <row r="50" spans="1:6" ht="15.75" x14ac:dyDescent="0.25">
      <c r="A50" s="45" t="s">
        <v>87</v>
      </c>
      <c r="B50" s="45" t="s">
        <v>88</v>
      </c>
      <c r="C50" s="17"/>
      <c r="D50" s="17"/>
      <c r="E50" s="29"/>
      <c r="F50" s="29"/>
    </row>
    <row r="51" spans="1:6" ht="32.25" customHeight="1" x14ac:dyDescent="0.2">
      <c r="A51" s="2"/>
      <c r="B51" s="46" t="s">
        <v>89</v>
      </c>
      <c r="C51" s="47" t="s">
        <v>90</v>
      </c>
      <c r="D51" s="38"/>
      <c r="E51" s="29"/>
      <c r="F51" s="29"/>
    </row>
    <row r="52" spans="1:6" s="53" customFormat="1" ht="15.75" x14ac:dyDescent="0.25">
      <c r="A52" s="54" t="s">
        <v>98</v>
      </c>
      <c r="B52" s="54" t="s">
        <v>99</v>
      </c>
      <c r="C52" s="54"/>
      <c r="D52" s="54"/>
    </row>
    <row r="53" spans="1:6" ht="30" x14ac:dyDescent="0.2">
      <c r="A53" s="2"/>
      <c r="B53" s="39" t="s">
        <v>100</v>
      </c>
      <c r="C53" s="55" t="s">
        <v>101</v>
      </c>
      <c r="D53" s="38"/>
    </row>
    <row r="54" spans="1:6" ht="30" x14ac:dyDescent="0.2">
      <c r="A54" s="2"/>
      <c r="B54" s="39" t="s">
        <v>102</v>
      </c>
      <c r="C54" s="55" t="s">
        <v>103</v>
      </c>
      <c r="D54" s="38"/>
    </row>
  </sheetData>
  <mergeCells count="14">
    <mergeCell ref="A1:D1"/>
    <mergeCell ref="F1:P1"/>
    <mergeCell ref="G2:H2"/>
    <mergeCell ref="I2:J2"/>
    <mergeCell ref="K2:L2"/>
    <mergeCell ref="M2:N2"/>
    <mergeCell ref="O2:P2"/>
    <mergeCell ref="F24:F25"/>
    <mergeCell ref="F12:F13"/>
    <mergeCell ref="F14:F15"/>
    <mergeCell ref="F16:F17"/>
    <mergeCell ref="F18:F19"/>
    <mergeCell ref="F20:F21"/>
    <mergeCell ref="F22:F2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F93"/>
  <sheetViews>
    <sheetView topLeftCell="A19" workbookViewId="0">
      <selection activeCell="AL11" sqref="AL11"/>
    </sheetView>
  </sheetViews>
  <sheetFormatPr defaultColWidth="9.140625" defaultRowHeight="18.75" x14ac:dyDescent="0.3"/>
  <cols>
    <col min="1" max="1" width="4.85546875" style="63" customWidth="1"/>
    <col min="2" max="2" width="14.42578125" style="63" customWidth="1"/>
    <col min="3" max="3" width="4.5703125" style="63" customWidth="1"/>
    <col min="4" max="21" width="4.5703125" style="63" hidden="1" customWidth="1"/>
    <col min="22" max="27" width="4.5703125" style="63" customWidth="1"/>
    <col min="28" max="28" width="4.85546875" style="63" customWidth="1"/>
    <col min="29" max="31" width="4.5703125" style="63" customWidth="1"/>
    <col min="32" max="32" width="5.7109375" style="81" customWidth="1"/>
    <col min="33" max="41" width="4.5703125" style="81" customWidth="1"/>
    <col min="42" max="42" width="9.42578125" style="81" customWidth="1"/>
    <col min="43" max="45" width="4.5703125" style="81" customWidth="1"/>
    <col min="46" max="46" width="6.5703125" style="63" customWidth="1"/>
    <col min="47" max="47" width="7.7109375" style="63" customWidth="1"/>
    <col min="48" max="48" width="15.85546875" style="63" customWidth="1"/>
    <col min="49" max="54" width="10.140625" style="63" customWidth="1"/>
    <col min="55" max="60" width="7.5703125" style="63" customWidth="1"/>
    <col min="61" max="61" width="13.5703125" style="63" customWidth="1"/>
    <col min="62" max="68" width="7.140625" style="63" customWidth="1"/>
    <col min="69" max="69" width="10.140625" style="63" customWidth="1"/>
    <col min="70" max="16384" width="9.140625" style="63"/>
  </cols>
  <sheetData>
    <row r="1" spans="16:58" x14ac:dyDescent="0.3">
      <c r="AD1" s="81"/>
      <c r="AJ1" s="63"/>
      <c r="AK1" s="63"/>
      <c r="AL1" s="63"/>
      <c r="AM1" s="63"/>
      <c r="AN1" s="63"/>
      <c r="AO1" s="68" t="s">
        <v>373</v>
      </c>
      <c r="AP1" s="64">
        <v>165</v>
      </c>
      <c r="AQ1" s="63"/>
      <c r="AR1" s="63"/>
      <c r="AS1" s="63"/>
    </row>
    <row r="2" spans="16:58" x14ac:dyDescent="0.3">
      <c r="AD2" s="81"/>
      <c r="AJ2" s="63"/>
      <c r="AK2" s="63"/>
      <c r="AL2" s="63"/>
      <c r="AM2" s="63"/>
      <c r="AN2" s="63"/>
      <c r="AO2" s="68" t="s">
        <v>473</v>
      </c>
      <c r="AP2" s="64">
        <v>187</v>
      </c>
      <c r="AQ2" s="63"/>
      <c r="AR2" s="63"/>
      <c r="AS2" s="63"/>
    </row>
    <row r="3" spans="16:58" x14ac:dyDescent="0.3">
      <c r="P3" s="65"/>
      <c r="Q3" s="65"/>
      <c r="T3" s="65"/>
      <c r="U3" s="65"/>
      <c r="V3" s="65"/>
      <c r="W3" s="65"/>
      <c r="X3" s="65"/>
      <c r="Y3" s="65"/>
      <c r="Z3" s="65"/>
      <c r="AC3" s="65"/>
      <c r="AD3" s="82"/>
      <c r="AG3" s="82"/>
      <c r="AH3" s="82"/>
      <c r="AI3" s="82"/>
      <c r="AJ3" s="65"/>
      <c r="AK3" s="65"/>
      <c r="AL3" s="65"/>
      <c r="AM3" s="65"/>
      <c r="AN3" s="65"/>
      <c r="AO3" s="68" t="s">
        <v>474</v>
      </c>
      <c r="AP3" s="64">
        <v>181</v>
      </c>
      <c r="AQ3" s="65"/>
      <c r="AR3" s="65"/>
      <c r="AS3" s="65"/>
      <c r="AT3" s="65"/>
      <c r="AU3" s="65"/>
      <c r="AV3" s="65"/>
      <c r="AW3" s="67" t="e">
        <f>#REF!-#REF!</f>
        <v>#REF!</v>
      </c>
      <c r="AX3" s="67"/>
      <c r="AY3" s="67"/>
      <c r="AZ3" s="67"/>
      <c r="BA3" s="67"/>
      <c r="BB3" s="67"/>
    </row>
    <row r="4" spans="16:58" x14ac:dyDescent="0.3">
      <c r="P4" s="65"/>
      <c r="Q4" s="65"/>
      <c r="T4" s="65"/>
      <c r="U4" s="65"/>
      <c r="V4" s="65"/>
      <c r="W4" s="65"/>
      <c r="X4" s="65"/>
      <c r="Y4" s="65"/>
      <c r="Z4" s="65"/>
      <c r="AC4" s="65"/>
      <c r="AD4" s="82"/>
      <c r="AG4" s="82"/>
      <c r="AH4" s="82"/>
      <c r="AI4" s="82"/>
      <c r="AJ4" s="65"/>
      <c r="AK4" s="65"/>
      <c r="AL4" s="65"/>
      <c r="AM4" s="65"/>
      <c r="AN4" s="65"/>
      <c r="AO4" s="68" t="s">
        <v>479</v>
      </c>
      <c r="AP4" s="64">
        <v>151</v>
      </c>
      <c r="AQ4" s="65"/>
      <c r="AR4" s="65"/>
      <c r="AS4" s="65"/>
      <c r="AT4" s="65"/>
      <c r="AU4" s="65"/>
      <c r="AV4" s="65"/>
      <c r="AW4" s="67" t="e">
        <f>#REF!-#REF!</f>
        <v>#REF!</v>
      </c>
      <c r="AX4" s="67"/>
      <c r="AY4" s="67"/>
      <c r="AZ4" s="67"/>
      <c r="BA4" s="67"/>
      <c r="BB4" s="67"/>
    </row>
    <row r="5" spans="16:58" x14ac:dyDescent="0.3">
      <c r="P5" s="65"/>
      <c r="Q5" s="65"/>
      <c r="T5" s="65"/>
      <c r="U5" s="65"/>
      <c r="V5" s="65"/>
      <c r="W5" s="65"/>
      <c r="X5" s="65"/>
      <c r="Y5" s="65"/>
      <c r="Z5" s="65"/>
      <c r="AC5" s="65"/>
      <c r="AD5" s="82"/>
      <c r="AG5" s="82"/>
      <c r="AH5" s="82"/>
      <c r="AI5" s="82"/>
      <c r="AJ5" s="65"/>
      <c r="AK5" s="65"/>
      <c r="AL5" s="65"/>
      <c r="AM5" s="65"/>
      <c r="AN5" s="65"/>
      <c r="AO5" s="64" t="s">
        <v>484</v>
      </c>
      <c r="AP5" s="64">
        <v>175</v>
      </c>
      <c r="AQ5" s="65"/>
      <c r="AR5" s="65"/>
      <c r="AS5" s="65"/>
      <c r="AT5" s="65"/>
      <c r="AU5" s="65"/>
      <c r="AV5" s="65"/>
      <c r="AW5" s="67" t="e">
        <f>#REF!-#REF!</f>
        <v>#REF!</v>
      </c>
      <c r="AX5" s="67"/>
      <c r="AY5" s="67"/>
      <c r="AZ5" s="67"/>
      <c r="BA5" s="67"/>
      <c r="BB5" s="67"/>
    </row>
    <row r="6" spans="16:58" x14ac:dyDescent="0.3">
      <c r="P6" s="65"/>
      <c r="Q6" s="65"/>
      <c r="T6" s="65"/>
      <c r="U6" s="65"/>
      <c r="V6" s="65"/>
      <c r="W6" s="65"/>
      <c r="X6" s="65"/>
      <c r="Y6" s="65"/>
      <c r="Z6" s="65"/>
      <c r="AC6" s="65"/>
      <c r="AD6" s="82"/>
      <c r="AG6" s="82"/>
      <c r="AH6" s="82"/>
      <c r="AI6" s="82"/>
      <c r="AJ6" s="65"/>
      <c r="AK6" s="65"/>
      <c r="AL6" s="65"/>
      <c r="AM6" s="65"/>
      <c r="AN6" s="65"/>
      <c r="AO6" s="70" t="s">
        <v>485</v>
      </c>
      <c r="AP6" s="71">
        <v>111</v>
      </c>
      <c r="AQ6" s="65"/>
      <c r="AR6" s="65"/>
      <c r="AS6" s="65"/>
      <c r="AT6" s="65"/>
      <c r="AU6" s="65"/>
      <c r="AV6" s="65"/>
      <c r="AW6" s="67" t="e">
        <f>#REF!-#REF!</f>
        <v>#REF!</v>
      </c>
      <c r="AX6" s="67"/>
      <c r="AY6" s="67"/>
      <c r="AZ6" s="67"/>
      <c r="BA6" s="67"/>
      <c r="BB6" s="67"/>
    </row>
    <row r="7" spans="16:58" x14ac:dyDescent="0.3">
      <c r="P7" s="65"/>
      <c r="Q7" s="65"/>
      <c r="T7" s="65"/>
      <c r="U7" s="65"/>
      <c r="V7" s="65"/>
      <c r="W7" s="65"/>
      <c r="X7" s="65"/>
      <c r="Y7" s="65"/>
      <c r="Z7" s="65"/>
      <c r="AC7" s="65"/>
      <c r="AD7" s="82"/>
      <c r="AG7" s="82"/>
      <c r="AH7" s="82"/>
      <c r="AI7" s="82"/>
      <c r="AJ7" s="65"/>
      <c r="AK7" s="65"/>
      <c r="AL7" s="65"/>
      <c r="AM7" s="65"/>
      <c r="AN7" s="65"/>
      <c r="AO7" s="68" t="s">
        <v>519</v>
      </c>
      <c r="AP7" s="64">
        <v>131</v>
      </c>
      <c r="AQ7" s="65"/>
      <c r="AR7" s="65"/>
      <c r="AS7" s="65"/>
      <c r="AT7" s="65"/>
      <c r="AU7" s="65"/>
      <c r="AV7" s="65"/>
      <c r="AW7" s="67" t="e">
        <f>#REF!-#REF!</f>
        <v>#REF!</v>
      </c>
      <c r="AX7" s="67"/>
      <c r="AY7" s="67"/>
      <c r="AZ7" s="67"/>
      <c r="BA7" s="67"/>
      <c r="BB7" s="67"/>
    </row>
    <row r="8" spans="16:58" x14ac:dyDescent="0.3">
      <c r="P8" s="69"/>
      <c r="Q8" s="69"/>
      <c r="T8" s="69"/>
      <c r="U8" s="69"/>
      <c r="V8" s="69"/>
      <c r="W8" s="69"/>
      <c r="X8" s="69"/>
      <c r="Y8" s="69"/>
      <c r="Z8" s="69"/>
      <c r="AC8" s="69"/>
      <c r="AD8" s="83"/>
      <c r="AG8" s="83"/>
      <c r="AH8" s="83"/>
      <c r="AI8" s="83"/>
      <c r="AJ8" s="69"/>
      <c r="AK8" s="69"/>
      <c r="AL8" s="69"/>
      <c r="AM8" s="69"/>
      <c r="AN8" s="69"/>
      <c r="AO8" s="68" t="s">
        <v>520</v>
      </c>
      <c r="AP8" s="73">
        <v>143</v>
      </c>
      <c r="AQ8" s="69"/>
      <c r="AR8" s="69"/>
      <c r="AS8" s="69"/>
      <c r="AT8" s="69"/>
      <c r="AU8" s="69"/>
      <c r="AV8" s="69"/>
      <c r="AW8" s="67" t="e">
        <f>#REF!-#REF!</f>
        <v>#REF!</v>
      </c>
      <c r="AX8" s="67"/>
      <c r="AY8" s="67"/>
      <c r="AZ8" s="67"/>
      <c r="BA8" s="67"/>
      <c r="BB8" s="67"/>
    </row>
    <row r="9" spans="16:58" x14ac:dyDescent="0.3">
      <c r="P9" s="69"/>
      <c r="Q9" s="69"/>
      <c r="T9" s="69"/>
      <c r="U9" s="69"/>
      <c r="V9" s="69"/>
      <c r="W9" s="69"/>
      <c r="X9" s="69"/>
      <c r="Y9" s="69"/>
      <c r="Z9" s="69"/>
      <c r="AC9" s="69"/>
      <c r="AD9" s="69"/>
      <c r="AG9" s="83"/>
      <c r="AH9" s="83"/>
      <c r="AI9" s="83"/>
      <c r="AJ9" s="83"/>
      <c r="AK9" s="83"/>
      <c r="AL9" s="83"/>
      <c r="AM9" s="83"/>
      <c r="AN9" s="83"/>
      <c r="AO9" s="64" t="s">
        <v>543</v>
      </c>
      <c r="AP9" s="64">
        <v>129</v>
      </c>
      <c r="AQ9" s="83"/>
      <c r="AR9" s="83"/>
      <c r="AS9" s="83"/>
      <c r="AT9" s="69"/>
      <c r="AU9" s="69"/>
      <c r="AV9" s="69"/>
      <c r="AW9" s="69"/>
      <c r="AX9" s="69"/>
      <c r="AY9" s="69"/>
      <c r="AZ9" s="69"/>
      <c r="BA9" s="67" t="e">
        <f>#REF!-#REF!</f>
        <v>#REF!</v>
      </c>
      <c r="BB9" s="67"/>
      <c r="BC9" s="67"/>
      <c r="BD9" s="67"/>
      <c r="BE9" s="67"/>
      <c r="BF9" s="67"/>
    </row>
    <row r="10" spans="16:58" x14ac:dyDescent="0.3">
      <c r="P10" s="69"/>
      <c r="Q10" s="69"/>
      <c r="T10" s="69"/>
      <c r="U10" s="69"/>
      <c r="V10" s="69"/>
      <c r="W10" s="69"/>
      <c r="X10" s="69"/>
      <c r="Y10" s="69"/>
      <c r="Z10" s="69"/>
      <c r="AC10" s="69"/>
      <c r="AD10" s="69"/>
      <c r="AG10" s="83"/>
      <c r="AH10" s="83"/>
      <c r="AI10" s="83"/>
      <c r="AJ10" s="83"/>
      <c r="AK10" s="83"/>
      <c r="AL10" s="83"/>
      <c r="AM10" s="83"/>
      <c r="AN10" s="83"/>
      <c r="AO10" s="64" t="s">
        <v>544</v>
      </c>
      <c r="AP10" s="64">
        <v>184</v>
      </c>
      <c r="AQ10" s="83"/>
      <c r="AR10" s="83"/>
      <c r="AS10" s="83"/>
      <c r="AT10" s="69"/>
      <c r="AU10" s="69"/>
      <c r="AV10" s="69"/>
      <c r="AW10" s="69"/>
      <c r="AX10" s="69"/>
      <c r="AY10" s="69"/>
      <c r="AZ10" s="69"/>
      <c r="BA10" s="67" t="e">
        <f>#REF!-#REF!</f>
        <v>#REF!</v>
      </c>
      <c r="BB10" s="67"/>
      <c r="BC10" s="67"/>
      <c r="BD10" s="67"/>
      <c r="BE10" s="67"/>
      <c r="BF10" s="67"/>
    </row>
    <row r="11" spans="16:58" x14ac:dyDescent="0.3">
      <c r="P11" s="65"/>
      <c r="Q11" s="65"/>
      <c r="T11" s="65"/>
      <c r="U11" s="65"/>
      <c r="V11" s="65"/>
      <c r="W11" s="65"/>
      <c r="X11" s="65"/>
      <c r="Y11" s="65"/>
      <c r="Z11" s="65"/>
      <c r="AC11" s="65"/>
      <c r="AD11" s="65"/>
      <c r="AG11" s="82"/>
      <c r="AH11" s="82"/>
      <c r="AI11" s="82"/>
      <c r="AJ11" s="82"/>
      <c r="AK11" s="82"/>
      <c r="AL11" s="82"/>
      <c r="AM11" s="82"/>
      <c r="AN11" s="82"/>
      <c r="AO11" s="64" t="s">
        <v>555</v>
      </c>
      <c r="AP11" s="64">
        <v>444</v>
      </c>
      <c r="AQ11" s="82"/>
      <c r="AR11" s="82"/>
      <c r="AS11" s="82"/>
      <c r="AT11" s="65"/>
      <c r="AU11" s="65"/>
      <c r="AV11" s="65"/>
      <c r="AW11" s="65"/>
      <c r="AX11" s="65"/>
      <c r="AY11" s="65"/>
      <c r="AZ11" s="65"/>
      <c r="BA11" s="63" t="e">
        <f>#REF!-#REF!</f>
        <v>#REF!</v>
      </c>
    </row>
    <row r="12" spans="16:58" x14ac:dyDescent="0.3">
      <c r="P12" s="65"/>
      <c r="Q12" s="65"/>
      <c r="T12" s="65"/>
      <c r="U12" s="65"/>
      <c r="V12" s="65"/>
      <c r="W12" s="65"/>
      <c r="X12" s="65"/>
      <c r="Y12" s="65"/>
      <c r="Z12" s="65"/>
      <c r="AC12" s="65"/>
      <c r="AD12" s="65"/>
      <c r="AG12" s="82"/>
      <c r="AH12" s="82"/>
      <c r="AI12" s="82"/>
      <c r="AJ12" s="82"/>
      <c r="AK12" s="82"/>
      <c r="AL12" s="82"/>
      <c r="AM12" s="82"/>
      <c r="AN12" s="82"/>
      <c r="AO12" s="66" t="s">
        <v>559</v>
      </c>
      <c r="AP12" s="64">
        <v>235</v>
      </c>
      <c r="AQ12" s="82"/>
      <c r="AR12" s="82"/>
      <c r="AS12" s="82"/>
      <c r="AT12" s="65"/>
      <c r="AU12" s="65"/>
      <c r="AV12" s="65"/>
      <c r="AW12" s="65"/>
      <c r="AX12" s="65"/>
      <c r="AY12" s="65"/>
      <c r="AZ12" s="65"/>
      <c r="BA12" s="63" t="e">
        <f>#REF!-#REF!</f>
        <v>#REF!</v>
      </c>
    </row>
    <row r="13" spans="16:58" x14ac:dyDescent="0.3">
      <c r="P13" s="65"/>
      <c r="Q13" s="65"/>
      <c r="T13" s="65"/>
      <c r="U13" s="65"/>
      <c r="V13" s="65"/>
      <c r="W13" s="65"/>
      <c r="X13" s="65"/>
      <c r="Y13" s="65"/>
      <c r="Z13" s="65"/>
      <c r="AC13" s="65"/>
      <c r="AD13" s="65"/>
      <c r="AG13" s="82"/>
      <c r="AH13" s="82"/>
      <c r="AI13" s="82"/>
      <c r="AJ13" s="82"/>
      <c r="AK13" s="82"/>
      <c r="AL13" s="82"/>
      <c r="AM13" s="82"/>
      <c r="AN13" s="82"/>
      <c r="AO13" s="64" t="s">
        <v>598</v>
      </c>
      <c r="AP13" s="64">
        <v>227</v>
      </c>
      <c r="AQ13" s="82"/>
      <c r="AR13" s="82"/>
      <c r="AS13" s="82"/>
      <c r="AT13" s="65"/>
      <c r="AU13" s="65"/>
      <c r="AV13" s="65"/>
      <c r="AW13" s="65"/>
      <c r="AX13" s="65"/>
      <c r="AY13" s="65"/>
      <c r="AZ13" s="65"/>
      <c r="BA13" s="63" t="e">
        <f>#REF!-#REF!</f>
        <v>#REF!</v>
      </c>
    </row>
    <row r="14" spans="16:58" x14ac:dyDescent="0.3">
      <c r="P14" s="65"/>
      <c r="Q14" s="65"/>
      <c r="T14" s="65"/>
      <c r="U14" s="65"/>
      <c r="V14" s="65"/>
      <c r="W14" s="65"/>
      <c r="X14" s="65"/>
      <c r="Y14" s="65"/>
      <c r="Z14" s="65"/>
      <c r="AC14" s="65"/>
      <c r="AD14" s="65"/>
      <c r="AG14" s="82"/>
      <c r="AH14" s="82"/>
      <c r="AI14" s="82"/>
      <c r="AJ14" s="82"/>
      <c r="AK14" s="82"/>
      <c r="AL14" s="82"/>
      <c r="AM14" s="82"/>
      <c r="AN14" s="82"/>
      <c r="AO14" s="64" t="s">
        <v>599</v>
      </c>
      <c r="AP14" s="64">
        <v>253</v>
      </c>
      <c r="AQ14" s="82"/>
      <c r="AR14" s="82"/>
      <c r="AS14" s="82"/>
      <c r="AT14" s="65"/>
      <c r="AU14" s="65"/>
      <c r="AV14" s="65"/>
      <c r="AW14" s="65"/>
      <c r="AX14" s="65"/>
      <c r="AY14" s="65"/>
      <c r="AZ14" s="65"/>
      <c r="BA14" s="63" t="e">
        <f>#REF!-#REF!</f>
        <v>#REF!</v>
      </c>
    </row>
    <row r="15" spans="16:58" x14ac:dyDescent="0.3">
      <c r="P15" s="65"/>
      <c r="Q15" s="65"/>
      <c r="T15" s="65"/>
      <c r="U15" s="65"/>
      <c r="V15" s="65"/>
      <c r="W15" s="65"/>
      <c r="X15" s="65"/>
      <c r="Y15" s="65"/>
      <c r="Z15" s="65"/>
      <c r="AC15" s="65"/>
      <c r="AD15" s="65"/>
      <c r="AG15" s="82"/>
      <c r="AH15" s="82"/>
      <c r="AI15" s="82"/>
      <c r="AJ15" s="82"/>
      <c r="AK15" s="82"/>
      <c r="AL15" s="82"/>
      <c r="AM15" s="82"/>
      <c r="AN15" s="82"/>
      <c r="AO15" s="64" t="s">
        <v>627</v>
      </c>
      <c r="AP15" s="64">
        <v>277</v>
      </c>
      <c r="AQ15" s="82"/>
      <c r="AR15" s="82"/>
      <c r="AS15" s="82"/>
      <c r="AT15" s="65"/>
      <c r="AU15" s="65"/>
      <c r="AV15" s="65"/>
      <c r="AW15" s="65"/>
      <c r="AX15" s="65"/>
      <c r="AY15" s="65"/>
      <c r="AZ15" s="65"/>
      <c r="BA15" s="63" t="e">
        <f>#REF!-#REF!</f>
        <v>#REF!</v>
      </c>
    </row>
    <row r="16" spans="16:58" x14ac:dyDescent="0.3">
      <c r="P16" s="65"/>
      <c r="Q16" s="65"/>
      <c r="T16" s="65"/>
      <c r="U16" s="65"/>
      <c r="V16" s="65"/>
      <c r="W16" s="65"/>
      <c r="X16" s="65"/>
      <c r="Y16" s="65"/>
      <c r="Z16" s="65"/>
      <c r="AC16" s="65"/>
      <c r="AD16" s="65"/>
      <c r="AG16" s="82"/>
      <c r="AH16" s="82"/>
      <c r="AI16" s="82"/>
      <c r="AJ16" s="82"/>
      <c r="AK16" s="82"/>
      <c r="AL16" s="82"/>
      <c r="AM16" s="82"/>
      <c r="AN16" s="82"/>
      <c r="AO16" s="64" t="s">
        <v>644</v>
      </c>
      <c r="AP16" s="64">
        <v>250</v>
      </c>
      <c r="AQ16" s="82"/>
      <c r="AR16" s="82"/>
      <c r="AS16" s="82"/>
      <c r="AT16" s="65"/>
      <c r="AU16" s="65"/>
      <c r="AV16" s="65"/>
      <c r="AW16" s="65"/>
      <c r="AX16" s="65"/>
      <c r="AY16" s="65"/>
      <c r="AZ16" s="65"/>
      <c r="BA16" s="63" t="e">
        <f>#REF!-#REF!</f>
        <v>#REF!</v>
      </c>
    </row>
    <row r="17" spans="13:53" x14ac:dyDescent="0.3">
      <c r="AO17" s="68" t="s">
        <v>645</v>
      </c>
      <c r="AP17" s="64">
        <v>262</v>
      </c>
      <c r="BA17" s="63" t="e">
        <f>#REF!-#REF!</f>
        <v>#REF!</v>
      </c>
    </row>
    <row r="18" spans="13:53" x14ac:dyDescent="0.3">
      <c r="AO18" s="66" t="s">
        <v>677</v>
      </c>
      <c r="AP18" s="64">
        <v>198</v>
      </c>
      <c r="BA18" s="63" t="e">
        <f>#REF!-#REF!</f>
        <v>#REF!</v>
      </c>
    </row>
    <row r="19" spans="13:53" x14ac:dyDescent="0.3">
      <c r="AO19" s="195" t="s">
        <v>678</v>
      </c>
      <c r="AP19" s="196">
        <v>229</v>
      </c>
    </row>
    <row r="20" spans="13:53" x14ac:dyDescent="0.3">
      <c r="AO20" s="195" t="s">
        <v>718</v>
      </c>
      <c r="AP20" s="196">
        <v>231</v>
      </c>
    </row>
    <row r="21" spans="13:53" x14ac:dyDescent="0.3">
      <c r="AO21" s="68" t="s">
        <v>769</v>
      </c>
      <c r="AP21" s="198">
        <v>219</v>
      </c>
    </row>
    <row r="22" spans="13:53" x14ac:dyDescent="0.3">
      <c r="AO22" s="68" t="s">
        <v>775</v>
      </c>
      <c r="AP22" s="198">
        <v>246</v>
      </c>
    </row>
    <row r="23" spans="13:53" x14ac:dyDescent="0.3">
      <c r="AO23" s="68" t="s">
        <v>783</v>
      </c>
      <c r="AP23" s="198">
        <v>201</v>
      </c>
    </row>
    <row r="24" spans="13:53" ht="15" customHeight="1" x14ac:dyDescent="0.3">
      <c r="M24" s="72"/>
      <c r="T24" s="74"/>
      <c r="AO24" s="216" t="s">
        <v>784</v>
      </c>
      <c r="AP24" s="103">
        <v>211</v>
      </c>
      <c r="AV24" s="72"/>
    </row>
    <row r="25" spans="13:53" ht="15" customHeight="1" x14ac:dyDescent="0.3"/>
    <row r="26" spans="13:53" ht="15" customHeight="1" x14ac:dyDescent="0.3"/>
    <row r="27" spans="13:53" ht="15" customHeight="1" x14ac:dyDescent="0.3"/>
    <row r="28" spans="13:53" ht="15" customHeight="1" x14ac:dyDescent="0.3"/>
    <row r="29" spans="13:53" ht="15" customHeight="1" x14ac:dyDescent="0.3"/>
    <row r="30" spans="13:53" ht="15" customHeight="1" x14ac:dyDescent="0.3"/>
    <row r="31" spans="13:53" ht="15" customHeight="1" x14ac:dyDescent="0.3"/>
    <row r="32" spans="13:53" ht="15" customHeight="1" x14ac:dyDescent="0.3"/>
    <row r="33" spans="32:53" ht="15" customHeight="1" x14ac:dyDescent="0.3"/>
    <row r="34" spans="32:53" ht="15" customHeight="1" x14ac:dyDescent="0.3"/>
    <row r="35" spans="32:53" ht="15" customHeight="1" x14ac:dyDescent="0.3"/>
    <row r="38" spans="32:53" x14ac:dyDescent="0.3">
      <c r="AF38" s="63"/>
      <c r="AG38" s="63"/>
      <c r="AH38" s="63"/>
      <c r="AI38" s="63"/>
      <c r="AJ38" s="63"/>
      <c r="AK38" s="63"/>
      <c r="AL38" s="63"/>
      <c r="AM38" s="63"/>
      <c r="AN38" s="63"/>
      <c r="AO38" s="63"/>
      <c r="AP38" s="63"/>
      <c r="AQ38" s="63"/>
      <c r="AR38" s="63"/>
      <c r="AS38" s="63"/>
      <c r="AX38" s="64"/>
      <c r="AY38" s="64">
        <v>12</v>
      </c>
      <c r="AZ38" s="62" t="s">
        <v>122</v>
      </c>
      <c r="BA38" s="62">
        <f>AT61</f>
        <v>58</v>
      </c>
    </row>
    <row r="39" spans="32:53" ht="75" x14ac:dyDescent="0.3">
      <c r="AF39" s="63"/>
      <c r="AG39" s="63"/>
      <c r="AH39" s="63"/>
      <c r="AI39" s="63"/>
      <c r="AJ39" s="63"/>
      <c r="AK39" s="63"/>
      <c r="AL39" s="63"/>
      <c r="AM39" s="63"/>
      <c r="AN39" s="63"/>
      <c r="AO39" s="63"/>
      <c r="AP39" s="80" t="s">
        <v>158</v>
      </c>
      <c r="AQ39" s="64">
        <v>5</v>
      </c>
      <c r="AR39" s="63"/>
      <c r="AS39" s="63"/>
      <c r="AX39" s="64"/>
      <c r="AY39" s="64">
        <v>10</v>
      </c>
      <c r="AZ39" s="62" t="s">
        <v>68</v>
      </c>
      <c r="BA39" s="62">
        <f>AT62</f>
        <v>50</v>
      </c>
    </row>
    <row r="40" spans="32:53" x14ac:dyDescent="0.3">
      <c r="AF40" s="63"/>
      <c r="AG40" s="63"/>
      <c r="AH40" s="63"/>
      <c r="AI40" s="63"/>
      <c r="AJ40" s="63"/>
      <c r="AK40" s="63"/>
      <c r="AL40" s="63"/>
      <c r="AM40" s="63"/>
      <c r="AN40" s="63"/>
      <c r="AO40" s="63"/>
      <c r="AP40" s="63"/>
      <c r="AQ40" s="63"/>
      <c r="AR40" s="63"/>
      <c r="AS40" s="63"/>
      <c r="AX40" s="64"/>
      <c r="AY40" s="64">
        <v>9</v>
      </c>
      <c r="AZ40" s="62" t="s">
        <v>147</v>
      </c>
      <c r="BA40" s="62">
        <f>AT63</f>
        <v>47</v>
      </c>
    </row>
    <row r="41" spans="32:53" x14ac:dyDescent="0.3">
      <c r="AF41" s="63"/>
      <c r="AG41" s="63"/>
      <c r="AH41" s="63"/>
      <c r="AI41" s="63"/>
      <c r="AJ41" s="63"/>
      <c r="AK41" s="63"/>
      <c r="AL41" s="63"/>
      <c r="AM41" s="63"/>
      <c r="AN41" s="63"/>
      <c r="AO41" s="288" t="s">
        <v>414</v>
      </c>
      <c r="AP41" s="288"/>
      <c r="AQ41" s="64">
        <f>BA40</f>
        <v>47</v>
      </c>
      <c r="AR41" s="63"/>
      <c r="AS41" s="63"/>
      <c r="AX41" s="64"/>
      <c r="AY41" s="64">
        <v>8</v>
      </c>
      <c r="AZ41" s="62" t="s">
        <v>151</v>
      </c>
      <c r="BA41" s="62">
        <f>AT57</f>
        <v>439</v>
      </c>
    </row>
    <row r="42" spans="32:53" x14ac:dyDescent="0.3">
      <c r="AF42" s="63"/>
      <c r="AG42" s="63"/>
      <c r="AH42" s="63"/>
      <c r="AI42" s="63"/>
      <c r="AJ42" s="63"/>
      <c r="AK42" s="63"/>
      <c r="AL42" s="63"/>
      <c r="AM42" s="63"/>
      <c r="AN42" s="63"/>
      <c r="AO42" s="288" t="s">
        <v>68</v>
      </c>
      <c r="AP42" s="288"/>
      <c r="AQ42" s="64">
        <f>BA39</f>
        <v>50</v>
      </c>
      <c r="AR42" s="63"/>
      <c r="AS42" s="63"/>
      <c r="AX42" s="64"/>
      <c r="AY42" s="64">
        <v>7</v>
      </c>
      <c r="AZ42" s="62" t="s">
        <v>159</v>
      </c>
      <c r="BA42" s="62">
        <f>AT60</f>
        <v>92</v>
      </c>
    </row>
    <row r="43" spans="32:53" x14ac:dyDescent="0.3">
      <c r="AF43" s="63"/>
      <c r="AG43" s="63"/>
      <c r="AH43" s="63"/>
      <c r="AI43" s="63"/>
      <c r="AJ43" s="63"/>
      <c r="AK43" s="63"/>
      <c r="AL43" s="63"/>
      <c r="AM43" s="63"/>
      <c r="AN43" s="63"/>
      <c r="AO43" s="288" t="s">
        <v>122</v>
      </c>
      <c r="AP43" s="288"/>
      <c r="AQ43" s="64">
        <f>BA38</f>
        <v>58</v>
      </c>
      <c r="AR43" s="63"/>
      <c r="AS43" s="63"/>
      <c r="AX43" s="64"/>
      <c r="AY43" s="64">
        <v>5</v>
      </c>
      <c r="AZ43" s="62" t="s">
        <v>162</v>
      </c>
      <c r="BA43" s="62">
        <f>AT59</f>
        <v>93</v>
      </c>
    </row>
    <row r="44" spans="32:53" x14ac:dyDescent="0.3">
      <c r="AF44" s="63"/>
      <c r="AG44" s="63"/>
      <c r="AH44" s="63"/>
      <c r="AI44" s="63"/>
      <c r="AJ44" s="63"/>
      <c r="AK44" s="63"/>
      <c r="AL44" s="63"/>
      <c r="AM44" s="63"/>
      <c r="AN44" s="63"/>
      <c r="AO44" s="291" t="s">
        <v>162</v>
      </c>
      <c r="AP44" s="292"/>
      <c r="AQ44" s="62">
        <f>BA42</f>
        <v>92</v>
      </c>
      <c r="AR44" s="63"/>
      <c r="AS44" s="63"/>
      <c r="AX44" s="64"/>
      <c r="AY44" s="64">
        <v>4</v>
      </c>
      <c r="AZ44" s="62" t="s">
        <v>152</v>
      </c>
      <c r="BA44" s="62">
        <f>AT58</f>
        <v>158</v>
      </c>
    </row>
    <row r="45" spans="32:53" x14ac:dyDescent="0.3">
      <c r="AF45" s="63"/>
      <c r="AG45" s="63"/>
      <c r="AH45" s="63"/>
      <c r="AI45" s="63"/>
      <c r="AJ45" s="63"/>
      <c r="AK45" s="63"/>
      <c r="AL45" s="63"/>
      <c r="AM45" s="63"/>
      <c r="AN45" s="63"/>
      <c r="AO45" s="288" t="s">
        <v>159</v>
      </c>
      <c r="AP45" s="288"/>
      <c r="AQ45" s="64">
        <f>BA43</f>
        <v>93</v>
      </c>
      <c r="AR45" s="63"/>
      <c r="AS45" s="63"/>
      <c r="AX45" s="64"/>
      <c r="AY45" s="64">
        <v>3</v>
      </c>
      <c r="AZ45" s="62" t="s">
        <v>63</v>
      </c>
      <c r="BA45" s="62">
        <f>AT55</f>
        <v>1132</v>
      </c>
    </row>
    <row r="46" spans="32:53" x14ac:dyDescent="0.3">
      <c r="AF46" s="63"/>
      <c r="AG46" s="63"/>
      <c r="AH46" s="63"/>
      <c r="AI46" s="63"/>
      <c r="AJ46" s="63"/>
      <c r="AK46" s="63"/>
      <c r="AL46" s="63"/>
      <c r="AM46" s="63"/>
      <c r="AN46" s="63"/>
      <c r="AO46" s="288" t="s">
        <v>152</v>
      </c>
      <c r="AP46" s="288"/>
      <c r="AQ46" s="64">
        <f>BA44</f>
        <v>158</v>
      </c>
      <c r="AR46" s="63"/>
      <c r="AS46" s="63"/>
      <c r="AX46" s="64"/>
      <c r="AY46" s="64">
        <v>2</v>
      </c>
      <c r="AZ46" s="62" t="s">
        <v>75</v>
      </c>
      <c r="BA46" s="62">
        <f>AT56</f>
        <v>447</v>
      </c>
    </row>
    <row r="47" spans="32:53" x14ac:dyDescent="0.3">
      <c r="AF47" s="63"/>
      <c r="AG47" s="63"/>
      <c r="AH47" s="63"/>
      <c r="AI47" s="63"/>
      <c r="AJ47" s="63"/>
      <c r="AK47" s="63"/>
      <c r="AL47" s="63"/>
      <c r="AM47" s="63"/>
      <c r="AN47" s="63"/>
      <c r="AO47" s="294" t="s">
        <v>75</v>
      </c>
      <c r="AP47" s="294"/>
      <c r="AQ47" s="64">
        <f>BA41</f>
        <v>439</v>
      </c>
      <c r="AR47" s="63"/>
      <c r="AS47" s="63"/>
      <c r="AX47" s="64"/>
      <c r="AY47" s="64">
        <v>1</v>
      </c>
      <c r="AZ47" s="62" t="s">
        <v>88</v>
      </c>
      <c r="BA47" s="62">
        <f>AT54</f>
        <v>3288</v>
      </c>
    </row>
    <row r="48" spans="32:53" x14ac:dyDescent="0.3">
      <c r="AF48" s="63"/>
      <c r="AG48" s="63"/>
      <c r="AH48" s="63"/>
      <c r="AI48" s="63"/>
      <c r="AJ48" s="63"/>
      <c r="AK48" s="63"/>
      <c r="AL48" s="63"/>
      <c r="AM48" s="63"/>
      <c r="AN48" s="63"/>
      <c r="AO48" s="288" t="s">
        <v>151</v>
      </c>
      <c r="AP48" s="288"/>
      <c r="AQ48" s="64">
        <f>BA46</f>
        <v>447</v>
      </c>
      <c r="AR48" s="63"/>
      <c r="AS48" s="63"/>
    </row>
    <row r="49" spans="1:47" x14ac:dyDescent="0.3">
      <c r="AF49" s="63"/>
      <c r="AG49" s="63"/>
      <c r="AH49" s="63"/>
      <c r="AI49" s="63"/>
      <c r="AJ49" s="63"/>
      <c r="AK49" s="63"/>
      <c r="AL49" s="63"/>
      <c r="AM49" s="63"/>
      <c r="AN49" s="63"/>
      <c r="AO49" s="288" t="s">
        <v>63</v>
      </c>
      <c r="AP49" s="288"/>
      <c r="AQ49" s="64">
        <f>BA45</f>
        <v>1132</v>
      </c>
      <c r="AR49" s="63"/>
      <c r="AS49" s="63"/>
    </row>
    <row r="50" spans="1:47" x14ac:dyDescent="0.3">
      <c r="AF50" s="63"/>
      <c r="AG50" s="63"/>
      <c r="AH50" s="63"/>
      <c r="AI50" s="63"/>
      <c r="AJ50" s="63"/>
      <c r="AK50" s="63"/>
      <c r="AL50" s="63"/>
      <c r="AM50" s="63"/>
      <c r="AN50" s="63"/>
      <c r="AO50" s="288" t="s">
        <v>88</v>
      </c>
      <c r="AP50" s="288"/>
      <c r="AQ50" s="64">
        <f>BA47</f>
        <v>3288</v>
      </c>
      <c r="AR50" s="63"/>
      <c r="AS50" s="63"/>
    </row>
    <row r="52" spans="1:47" x14ac:dyDescent="0.3">
      <c r="A52" s="293" t="s">
        <v>804</v>
      </c>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293"/>
      <c r="AL52" s="293"/>
      <c r="AM52" s="293"/>
      <c r="AN52" s="293"/>
      <c r="AO52" s="293"/>
      <c r="AP52" s="293"/>
      <c r="AQ52" s="293"/>
      <c r="AR52" s="293"/>
      <c r="AS52" s="293"/>
      <c r="AT52" s="293"/>
    </row>
    <row r="53" spans="1:47" ht="57.75" customHeight="1" x14ac:dyDescent="0.3">
      <c r="A53" s="59" t="s">
        <v>114</v>
      </c>
      <c r="B53" s="60" t="s">
        <v>121</v>
      </c>
      <c r="C53" s="85" t="s">
        <v>133</v>
      </c>
      <c r="D53" s="86" t="s">
        <v>134</v>
      </c>
      <c r="E53" s="85" t="s">
        <v>135</v>
      </c>
      <c r="F53" s="86" t="s">
        <v>136</v>
      </c>
      <c r="G53" s="87" t="s">
        <v>137</v>
      </c>
      <c r="H53" s="88" t="s">
        <v>138</v>
      </c>
      <c r="I53" s="88" t="s">
        <v>139</v>
      </c>
      <c r="J53" s="88" t="s">
        <v>140</v>
      </c>
      <c r="K53" s="88" t="s">
        <v>141</v>
      </c>
      <c r="L53" s="88" t="s">
        <v>142</v>
      </c>
      <c r="M53" s="88" t="s">
        <v>143</v>
      </c>
      <c r="N53" s="88" t="s">
        <v>144</v>
      </c>
      <c r="O53" s="88" t="s">
        <v>145</v>
      </c>
      <c r="P53" s="88" t="s">
        <v>146</v>
      </c>
      <c r="Q53" s="88" t="s">
        <v>366</v>
      </c>
      <c r="R53" s="88" t="s">
        <v>370</v>
      </c>
      <c r="S53" s="88" t="s">
        <v>371</v>
      </c>
      <c r="T53" s="88" t="s">
        <v>372</v>
      </c>
      <c r="U53" s="88" t="s">
        <v>373</v>
      </c>
      <c r="V53" s="88" t="s">
        <v>473</v>
      </c>
      <c r="W53" s="88" t="s">
        <v>474</v>
      </c>
      <c r="X53" s="88" t="s">
        <v>479</v>
      </c>
      <c r="Y53" s="86" t="s">
        <v>484</v>
      </c>
      <c r="Z53" s="86" t="s">
        <v>485</v>
      </c>
      <c r="AA53" s="86" t="s">
        <v>519</v>
      </c>
      <c r="AB53" s="86" t="s">
        <v>520</v>
      </c>
      <c r="AC53" s="88" t="s">
        <v>543</v>
      </c>
      <c r="AD53" s="88" t="s">
        <v>544</v>
      </c>
      <c r="AE53" s="86" t="s">
        <v>555</v>
      </c>
      <c r="AF53" s="89" t="s">
        <v>559</v>
      </c>
      <c r="AG53" s="89" t="s">
        <v>598</v>
      </c>
      <c r="AH53" s="89" t="s">
        <v>599</v>
      </c>
      <c r="AI53" s="89" t="s">
        <v>627</v>
      </c>
      <c r="AJ53" s="89" t="s">
        <v>644</v>
      </c>
      <c r="AK53" s="89" t="s">
        <v>645</v>
      </c>
      <c r="AL53" s="89" t="s">
        <v>677</v>
      </c>
      <c r="AM53" s="89" t="s">
        <v>678</v>
      </c>
      <c r="AN53" s="89" t="s">
        <v>718</v>
      </c>
      <c r="AO53" s="89" t="s">
        <v>769</v>
      </c>
      <c r="AP53" s="89" t="s">
        <v>775</v>
      </c>
      <c r="AQ53" s="89" t="s">
        <v>783</v>
      </c>
      <c r="AR53" s="89" t="s">
        <v>784</v>
      </c>
      <c r="AS53" s="89" t="s">
        <v>803</v>
      </c>
      <c r="AT53" s="60" t="s">
        <v>124</v>
      </c>
      <c r="AU53" s="75"/>
    </row>
    <row r="54" spans="1:47" ht="15.75" customHeight="1" x14ac:dyDescent="0.3">
      <c r="A54" s="61">
        <v>1</v>
      </c>
      <c r="B54" s="77" t="s">
        <v>88</v>
      </c>
      <c r="C54" s="90">
        <v>0</v>
      </c>
      <c r="D54" s="90">
        <v>0</v>
      </c>
      <c r="E54" s="90">
        <v>0</v>
      </c>
      <c r="F54" s="90">
        <v>0</v>
      </c>
      <c r="G54" s="90">
        <v>0</v>
      </c>
      <c r="H54" s="90">
        <v>0</v>
      </c>
      <c r="I54" s="90">
        <v>0</v>
      </c>
      <c r="J54" s="90">
        <v>0</v>
      </c>
      <c r="K54" s="91">
        <v>0</v>
      </c>
      <c r="L54" s="91">
        <v>0</v>
      </c>
      <c r="M54" s="91">
        <v>0</v>
      </c>
      <c r="N54" s="91">
        <v>1</v>
      </c>
      <c r="O54" s="91">
        <v>26</v>
      </c>
      <c r="P54" s="91">
        <v>15</v>
      </c>
      <c r="Q54" s="91">
        <v>17</v>
      </c>
      <c r="R54" s="91">
        <v>17</v>
      </c>
      <c r="S54" s="91">
        <v>10</v>
      </c>
      <c r="T54" s="91">
        <v>16</v>
      </c>
      <c r="U54" s="91">
        <v>109</v>
      </c>
      <c r="V54" s="91">
        <v>103</v>
      </c>
      <c r="W54" s="91">
        <v>97</v>
      </c>
      <c r="X54" s="91">
        <v>96</v>
      </c>
      <c r="Y54" s="91">
        <v>98</v>
      </c>
      <c r="Z54" s="91">
        <v>63</v>
      </c>
      <c r="AA54" s="91">
        <v>99</v>
      </c>
      <c r="AB54" s="91">
        <v>84</v>
      </c>
      <c r="AC54" s="91">
        <v>68</v>
      </c>
      <c r="AD54" s="91">
        <v>105</v>
      </c>
      <c r="AE54" s="91">
        <v>375</v>
      </c>
      <c r="AF54" s="92">
        <v>121</v>
      </c>
      <c r="AG54" s="92">
        <v>128</v>
      </c>
      <c r="AH54" s="92">
        <v>176</v>
      </c>
      <c r="AI54" s="92">
        <v>170</v>
      </c>
      <c r="AJ54" s="92">
        <v>124</v>
      </c>
      <c r="AK54" s="92">
        <v>134</v>
      </c>
      <c r="AL54" s="92">
        <v>124</v>
      </c>
      <c r="AM54" s="92">
        <v>157</v>
      </c>
      <c r="AN54" s="92">
        <v>145</v>
      </c>
      <c r="AO54" s="92">
        <v>141</v>
      </c>
      <c r="AP54" s="92">
        <v>149</v>
      </c>
      <c r="AQ54" s="92">
        <v>121</v>
      </c>
      <c r="AR54" s="92">
        <v>122</v>
      </c>
      <c r="AS54" s="92">
        <v>77</v>
      </c>
      <c r="AT54" s="78">
        <f t="shared" ref="AT54:AT93" si="0">SUM(C54:AS54)</f>
        <v>3288</v>
      </c>
    </row>
    <row r="55" spans="1:47" ht="15.75" customHeight="1" x14ac:dyDescent="0.3">
      <c r="A55" s="61">
        <v>2</v>
      </c>
      <c r="B55" s="77" t="s">
        <v>63</v>
      </c>
      <c r="C55" s="90">
        <v>0</v>
      </c>
      <c r="D55" s="90">
        <v>0</v>
      </c>
      <c r="E55" s="90">
        <v>0</v>
      </c>
      <c r="F55" s="90">
        <v>0</v>
      </c>
      <c r="G55" s="90">
        <v>0</v>
      </c>
      <c r="H55" s="90">
        <v>0</v>
      </c>
      <c r="I55" s="90">
        <v>0</v>
      </c>
      <c r="J55" s="90">
        <v>0</v>
      </c>
      <c r="K55" s="91">
        <v>0</v>
      </c>
      <c r="L55" s="91">
        <v>12</v>
      </c>
      <c r="M55" s="91">
        <v>0</v>
      </c>
      <c r="N55" s="91">
        <v>31</v>
      </c>
      <c r="O55" s="91">
        <v>15</v>
      </c>
      <c r="P55" s="91">
        <v>27</v>
      </c>
      <c r="Q55" s="91">
        <v>34</v>
      </c>
      <c r="R55" s="91">
        <v>5</v>
      </c>
      <c r="S55" s="91">
        <v>7</v>
      </c>
      <c r="T55" s="91">
        <v>46</v>
      </c>
      <c r="U55" s="91">
        <v>17</v>
      </c>
      <c r="V55" s="91">
        <v>47</v>
      </c>
      <c r="W55" s="91">
        <v>49</v>
      </c>
      <c r="X55" s="91">
        <v>16</v>
      </c>
      <c r="Y55" s="91">
        <v>47</v>
      </c>
      <c r="Z55" s="91">
        <v>24</v>
      </c>
      <c r="AA55" s="91">
        <v>14</v>
      </c>
      <c r="AB55" s="91">
        <v>28</v>
      </c>
      <c r="AC55" s="91">
        <v>48</v>
      </c>
      <c r="AD55" s="91">
        <v>38</v>
      </c>
      <c r="AE55" s="91">
        <v>28</v>
      </c>
      <c r="AF55" s="92">
        <v>91</v>
      </c>
      <c r="AG55" s="92">
        <v>52</v>
      </c>
      <c r="AH55" s="92">
        <v>33</v>
      </c>
      <c r="AI55" s="92">
        <v>52</v>
      </c>
      <c r="AJ55" s="92">
        <v>43</v>
      </c>
      <c r="AK55" s="92">
        <v>38</v>
      </c>
      <c r="AL55" s="92">
        <v>34</v>
      </c>
      <c r="AM55" s="92">
        <v>31</v>
      </c>
      <c r="AN55" s="92">
        <v>44</v>
      </c>
      <c r="AO55" s="92">
        <v>47</v>
      </c>
      <c r="AP55" s="92">
        <v>55</v>
      </c>
      <c r="AQ55" s="92">
        <v>40</v>
      </c>
      <c r="AR55" s="92">
        <v>29</v>
      </c>
      <c r="AS55" s="92">
        <v>10</v>
      </c>
      <c r="AT55" s="78">
        <f t="shared" si="0"/>
        <v>1132</v>
      </c>
    </row>
    <row r="56" spans="1:47" ht="15.75" customHeight="1" x14ac:dyDescent="0.3">
      <c r="A56" s="61">
        <v>3</v>
      </c>
      <c r="B56" s="77" t="s">
        <v>647</v>
      </c>
      <c r="C56" s="90">
        <v>0</v>
      </c>
      <c r="D56" s="90">
        <v>0</v>
      </c>
      <c r="E56" s="90">
        <v>1</v>
      </c>
      <c r="F56" s="90">
        <v>0</v>
      </c>
      <c r="G56" s="90">
        <v>0</v>
      </c>
      <c r="H56" s="90">
        <v>0</v>
      </c>
      <c r="I56" s="90">
        <v>0</v>
      </c>
      <c r="J56" s="90">
        <v>0</v>
      </c>
      <c r="K56" s="94">
        <v>0</v>
      </c>
      <c r="L56" s="94">
        <v>0</v>
      </c>
      <c r="M56" s="94">
        <v>0</v>
      </c>
      <c r="N56" s="94">
        <v>0</v>
      </c>
      <c r="O56" s="94">
        <v>0</v>
      </c>
      <c r="P56" s="94">
        <v>0</v>
      </c>
      <c r="Q56" s="94">
        <v>0</v>
      </c>
      <c r="R56" s="94">
        <v>0</v>
      </c>
      <c r="S56" s="94">
        <v>0</v>
      </c>
      <c r="T56" s="94">
        <v>0</v>
      </c>
      <c r="U56" s="94">
        <v>0</v>
      </c>
      <c r="V56" s="94">
        <v>0</v>
      </c>
      <c r="W56" s="94">
        <v>0</v>
      </c>
      <c r="X56" s="91">
        <v>3</v>
      </c>
      <c r="Y56" s="91">
        <v>2</v>
      </c>
      <c r="Z56" s="91">
        <v>0</v>
      </c>
      <c r="AA56" s="91">
        <v>0</v>
      </c>
      <c r="AB56" s="91">
        <v>0</v>
      </c>
      <c r="AC56" s="100">
        <v>0</v>
      </c>
      <c r="AD56" s="100">
        <v>1</v>
      </c>
      <c r="AE56" s="100">
        <v>1</v>
      </c>
      <c r="AF56" s="101">
        <v>0</v>
      </c>
      <c r="AG56" s="101">
        <v>36</v>
      </c>
      <c r="AH56" s="101">
        <v>25</v>
      </c>
      <c r="AI56" s="101">
        <v>29</v>
      </c>
      <c r="AJ56" s="101">
        <v>59</v>
      </c>
      <c r="AK56" s="92">
        <v>51</v>
      </c>
      <c r="AL56" s="92">
        <v>19</v>
      </c>
      <c r="AM56" s="91">
        <v>31</v>
      </c>
      <c r="AN56" s="91">
        <v>30</v>
      </c>
      <c r="AO56" s="91">
        <v>26</v>
      </c>
      <c r="AP56" s="91">
        <v>31</v>
      </c>
      <c r="AQ56" s="91">
        <v>31</v>
      </c>
      <c r="AR56" s="91">
        <v>46</v>
      </c>
      <c r="AS56" s="91">
        <v>25</v>
      </c>
      <c r="AT56" s="78">
        <f t="shared" si="0"/>
        <v>447</v>
      </c>
    </row>
    <row r="57" spans="1:47" ht="15.75" customHeight="1" x14ac:dyDescent="0.3">
      <c r="A57" s="61">
        <v>4</v>
      </c>
      <c r="B57" s="77" t="s">
        <v>75</v>
      </c>
      <c r="C57" s="90">
        <v>0</v>
      </c>
      <c r="D57" s="90">
        <v>0</v>
      </c>
      <c r="E57" s="90">
        <v>5</v>
      </c>
      <c r="F57" s="90">
        <v>3</v>
      </c>
      <c r="G57" s="90">
        <v>0</v>
      </c>
      <c r="H57" s="90">
        <v>0</v>
      </c>
      <c r="I57" s="90">
        <v>1</v>
      </c>
      <c r="J57" s="90">
        <v>0</v>
      </c>
      <c r="K57" s="91">
        <v>15</v>
      </c>
      <c r="L57" s="91">
        <v>28</v>
      </c>
      <c r="M57" s="91">
        <v>24</v>
      </c>
      <c r="N57" s="91">
        <v>23</v>
      </c>
      <c r="O57" s="91">
        <v>17</v>
      </c>
      <c r="P57" s="91">
        <v>32</v>
      </c>
      <c r="Q57" s="91">
        <v>5</v>
      </c>
      <c r="R57" s="91">
        <v>14</v>
      </c>
      <c r="S57" s="91">
        <v>8</v>
      </c>
      <c r="T57" s="91">
        <v>27</v>
      </c>
      <c r="U57" s="91">
        <v>16</v>
      </c>
      <c r="V57" s="94">
        <v>3</v>
      </c>
      <c r="W57" s="94">
        <v>5</v>
      </c>
      <c r="X57" s="94">
        <v>20</v>
      </c>
      <c r="Y57" s="94">
        <v>11</v>
      </c>
      <c r="Z57" s="94">
        <v>6</v>
      </c>
      <c r="AA57" s="94">
        <v>3</v>
      </c>
      <c r="AB57" s="94">
        <v>10</v>
      </c>
      <c r="AC57" s="94">
        <v>7</v>
      </c>
      <c r="AD57" s="94">
        <v>21</v>
      </c>
      <c r="AE57" s="94">
        <v>24</v>
      </c>
      <c r="AF57" s="217">
        <v>16</v>
      </c>
      <c r="AG57" s="217">
        <v>7</v>
      </c>
      <c r="AH57" s="217">
        <v>4</v>
      </c>
      <c r="AI57" s="217">
        <v>9</v>
      </c>
      <c r="AJ57" s="217">
        <v>20</v>
      </c>
      <c r="AK57" s="217">
        <v>28</v>
      </c>
      <c r="AL57" s="217">
        <v>2</v>
      </c>
      <c r="AM57" s="217">
        <v>8</v>
      </c>
      <c r="AN57" s="217">
        <v>6</v>
      </c>
      <c r="AO57" s="217">
        <v>4</v>
      </c>
      <c r="AP57" s="217">
        <v>2</v>
      </c>
      <c r="AQ57" s="217">
        <v>2</v>
      </c>
      <c r="AR57" s="217">
        <v>2</v>
      </c>
      <c r="AS57" s="217">
        <v>1</v>
      </c>
      <c r="AT57" s="78">
        <f t="shared" si="0"/>
        <v>439</v>
      </c>
      <c r="AU57" s="103"/>
    </row>
    <row r="58" spans="1:47" ht="15.75" customHeight="1" x14ac:dyDescent="0.3">
      <c r="A58" s="61">
        <v>5</v>
      </c>
      <c r="B58" s="77" t="s">
        <v>152</v>
      </c>
      <c r="C58" s="90">
        <v>0</v>
      </c>
      <c r="D58" s="90">
        <v>0</v>
      </c>
      <c r="E58" s="90">
        <v>0</v>
      </c>
      <c r="F58" s="90">
        <v>0</v>
      </c>
      <c r="G58" s="90">
        <v>0</v>
      </c>
      <c r="H58" s="90">
        <v>0</v>
      </c>
      <c r="I58" s="90">
        <v>2</v>
      </c>
      <c r="J58" s="90">
        <v>0</v>
      </c>
      <c r="K58" s="93">
        <v>0</v>
      </c>
      <c r="L58" s="102">
        <v>3</v>
      </c>
      <c r="M58" s="102">
        <v>5</v>
      </c>
      <c r="N58" s="102">
        <v>8</v>
      </c>
      <c r="O58" s="102">
        <v>17</v>
      </c>
      <c r="P58" s="102">
        <v>18</v>
      </c>
      <c r="Q58" s="102">
        <v>0</v>
      </c>
      <c r="R58" s="102">
        <v>27</v>
      </c>
      <c r="S58" s="102">
        <v>32</v>
      </c>
      <c r="T58" s="102">
        <v>3</v>
      </c>
      <c r="U58" s="102">
        <v>8</v>
      </c>
      <c r="V58" s="94">
        <v>12</v>
      </c>
      <c r="W58" s="94">
        <v>7</v>
      </c>
      <c r="X58" s="94">
        <v>2</v>
      </c>
      <c r="Y58" s="94">
        <v>2</v>
      </c>
      <c r="Z58" s="94">
        <v>1</v>
      </c>
      <c r="AA58" s="94">
        <v>2</v>
      </c>
      <c r="AB58" s="94">
        <v>1</v>
      </c>
      <c r="AC58" s="94">
        <v>1</v>
      </c>
      <c r="AD58" s="94">
        <v>1</v>
      </c>
      <c r="AE58" s="94">
        <v>2</v>
      </c>
      <c r="AF58" s="217">
        <v>0</v>
      </c>
      <c r="AG58" s="217">
        <v>1</v>
      </c>
      <c r="AH58" s="217">
        <v>0</v>
      </c>
      <c r="AI58" s="217">
        <v>0</v>
      </c>
      <c r="AJ58" s="217">
        <v>1</v>
      </c>
      <c r="AK58" s="217">
        <v>1</v>
      </c>
      <c r="AL58" s="217">
        <v>0</v>
      </c>
      <c r="AM58" s="217">
        <v>1</v>
      </c>
      <c r="AN58" s="217">
        <v>0</v>
      </c>
      <c r="AO58" s="217">
        <v>0</v>
      </c>
      <c r="AP58" s="217">
        <v>0</v>
      </c>
      <c r="AQ58" s="217">
        <v>0</v>
      </c>
      <c r="AR58" s="217">
        <v>0</v>
      </c>
      <c r="AS58" s="217">
        <v>0</v>
      </c>
      <c r="AT58" s="78">
        <f t="shared" si="0"/>
        <v>158</v>
      </c>
    </row>
    <row r="59" spans="1:47" ht="15.75" customHeight="1" x14ac:dyDescent="0.3">
      <c r="A59" s="61">
        <v>6</v>
      </c>
      <c r="B59" s="77" t="s">
        <v>159</v>
      </c>
      <c r="C59" s="90">
        <v>0</v>
      </c>
      <c r="D59" s="90">
        <v>0</v>
      </c>
      <c r="E59" s="90">
        <v>0</v>
      </c>
      <c r="F59" s="90">
        <v>0</v>
      </c>
      <c r="G59" s="90">
        <v>0</v>
      </c>
      <c r="H59" s="90">
        <v>0</v>
      </c>
      <c r="I59" s="90">
        <v>0</v>
      </c>
      <c r="J59" s="90">
        <v>0</v>
      </c>
      <c r="K59" s="90">
        <v>0</v>
      </c>
      <c r="L59" s="102">
        <v>1</v>
      </c>
      <c r="M59" s="102">
        <v>0</v>
      </c>
      <c r="N59" s="102">
        <v>0</v>
      </c>
      <c r="O59" s="102">
        <v>2</v>
      </c>
      <c r="P59" s="102">
        <v>1</v>
      </c>
      <c r="Q59" s="102">
        <v>1</v>
      </c>
      <c r="R59" s="102">
        <v>1</v>
      </c>
      <c r="S59" s="102">
        <v>0</v>
      </c>
      <c r="T59" s="102">
        <v>6</v>
      </c>
      <c r="U59" s="102">
        <v>4</v>
      </c>
      <c r="V59" s="94">
        <v>0</v>
      </c>
      <c r="W59" s="94">
        <v>2</v>
      </c>
      <c r="X59" s="94">
        <v>0</v>
      </c>
      <c r="Y59" s="94">
        <v>3</v>
      </c>
      <c r="Z59" s="94">
        <v>2</v>
      </c>
      <c r="AA59" s="94">
        <v>1</v>
      </c>
      <c r="AB59" s="94">
        <v>2</v>
      </c>
      <c r="AC59" s="94">
        <v>0</v>
      </c>
      <c r="AD59" s="94">
        <v>11</v>
      </c>
      <c r="AE59" s="94">
        <v>7</v>
      </c>
      <c r="AF59" s="217">
        <v>0</v>
      </c>
      <c r="AG59" s="217">
        <v>1</v>
      </c>
      <c r="AH59" s="217">
        <v>10</v>
      </c>
      <c r="AI59" s="217">
        <v>7</v>
      </c>
      <c r="AJ59" s="94">
        <v>0</v>
      </c>
      <c r="AK59" s="94">
        <v>3</v>
      </c>
      <c r="AL59" s="94">
        <v>12</v>
      </c>
      <c r="AM59" s="94">
        <v>0</v>
      </c>
      <c r="AN59" s="94">
        <v>3</v>
      </c>
      <c r="AO59" s="94">
        <v>0</v>
      </c>
      <c r="AP59" s="94">
        <v>1</v>
      </c>
      <c r="AQ59" s="217">
        <v>0</v>
      </c>
      <c r="AR59" s="94">
        <v>7</v>
      </c>
      <c r="AS59" s="94">
        <v>5</v>
      </c>
      <c r="AT59" s="78">
        <f t="shared" si="0"/>
        <v>93</v>
      </c>
    </row>
    <row r="60" spans="1:47" ht="15.75" customHeight="1" x14ac:dyDescent="0.3">
      <c r="A60" s="61">
        <v>7</v>
      </c>
      <c r="B60" s="77" t="s">
        <v>162</v>
      </c>
      <c r="C60" s="90">
        <v>0</v>
      </c>
      <c r="D60" s="90">
        <v>0</v>
      </c>
      <c r="E60" s="90">
        <v>0</v>
      </c>
      <c r="F60" s="90">
        <v>0</v>
      </c>
      <c r="G60" s="90">
        <v>0</v>
      </c>
      <c r="H60" s="90">
        <v>6</v>
      </c>
      <c r="I60" s="90">
        <v>0</v>
      </c>
      <c r="J60" s="90">
        <v>8</v>
      </c>
      <c r="K60" s="93">
        <v>0</v>
      </c>
      <c r="L60" s="102">
        <v>11</v>
      </c>
      <c r="M60" s="102">
        <v>1</v>
      </c>
      <c r="N60" s="102">
        <v>7</v>
      </c>
      <c r="O60" s="102">
        <v>0</v>
      </c>
      <c r="P60" s="102">
        <v>20</v>
      </c>
      <c r="Q60" s="102">
        <v>7</v>
      </c>
      <c r="R60" s="102">
        <v>13</v>
      </c>
      <c r="S60" s="102">
        <v>5</v>
      </c>
      <c r="T60" s="102">
        <v>0</v>
      </c>
      <c r="U60" s="102">
        <v>5</v>
      </c>
      <c r="V60" s="96">
        <v>0</v>
      </c>
      <c r="W60" s="96">
        <v>4</v>
      </c>
      <c r="X60" s="96">
        <v>0</v>
      </c>
      <c r="Y60" s="96">
        <v>1</v>
      </c>
      <c r="Z60" s="96">
        <v>1</v>
      </c>
      <c r="AA60" s="96">
        <v>0</v>
      </c>
      <c r="AB60" s="96">
        <v>0</v>
      </c>
      <c r="AC60" s="96">
        <v>0</v>
      </c>
      <c r="AD60" s="96">
        <v>0</v>
      </c>
      <c r="AE60" s="96">
        <v>0</v>
      </c>
      <c r="AF60" s="207">
        <v>0</v>
      </c>
      <c r="AG60" s="207">
        <v>0</v>
      </c>
      <c r="AH60" s="207">
        <v>0</v>
      </c>
      <c r="AI60" s="207">
        <v>0</v>
      </c>
      <c r="AJ60" s="207">
        <v>0</v>
      </c>
      <c r="AK60" s="207">
        <v>0</v>
      </c>
      <c r="AL60" s="207">
        <v>1</v>
      </c>
      <c r="AM60" s="207">
        <v>0</v>
      </c>
      <c r="AN60" s="207">
        <v>0</v>
      </c>
      <c r="AO60" s="207">
        <v>0</v>
      </c>
      <c r="AP60" s="207">
        <v>2</v>
      </c>
      <c r="AQ60" s="207">
        <v>0</v>
      </c>
      <c r="AR60" s="207">
        <v>0</v>
      </c>
      <c r="AS60" s="207">
        <v>0</v>
      </c>
      <c r="AT60" s="78">
        <f t="shared" si="0"/>
        <v>92</v>
      </c>
    </row>
    <row r="61" spans="1:47" ht="15.75" customHeight="1" x14ac:dyDescent="0.3">
      <c r="A61" s="61">
        <v>8</v>
      </c>
      <c r="B61" s="77" t="s">
        <v>122</v>
      </c>
      <c r="C61" s="90">
        <v>0</v>
      </c>
      <c r="D61" s="90">
        <v>0</v>
      </c>
      <c r="E61" s="90">
        <v>0</v>
      </c>
      <c r="F61" s="90">
        <v>0</v>
      </c>
      <c r="G61" s="90">
        <v>0</v>
      </c>
      <c r="H61" s="90">
        <v>0</v>
      </c>
      <c r="I61" s="90">
        <v>0</v>
      </c>
      <c r="J61" s="90">
        <v>0</v>
      </c>
      <c r="K61" s="90">
        <v>0</v>
      </c>
      <c r="L61" s="96">
        <v>0</v>
      </c>
      <c r="M61" s="96">
        <v>1</v>
      </c>
      <c r="N61" s="96">
        <v>0</v>
      </c>
      <c r="O61" s="96">
        <v>0</v>
      </c>
      <c r="P61" s="96">
        <v>1</v>
      </c>
      <c r="Q61" s="96">
        <v>0</v>
      </c>
      <c r="R61" s="96">
        <v>0</v>
      </c>
      <c r="S61" s="96">
        <v>0</v>
      </c>
      <c r="T61" s="96">
        <v>1</v>
      </c>
      <c r="U61" s="96">
        <v>2</v>
      </c>
      <c r="V61" s="96">
        <v>12</v>
      </c>
      <c r="W61" s="96">
        <v>7</v>
      </c>
      <c r="X61" s="96">
        <v>7</v>
      </c>
      <c r="Y61" s="96">
        <v>7</v>
      </c>
      <c r="Z61" s="96">
        <v>4</v>
      </c>
      <c r="AA61" s="96">
        <v>7</v>
      </c>
      <c r="AB61" s="96">
        <v>3</v>
      </c>
      <c r="AC61" s="96">
        <v>0</v>
      </c>
      <c r="AD61" s="96">
        <v>2</v>
      </c>
      <c r="AE61" s="96">
        <v>1</v>
      </c>
      <c r="AF61" s="207">
        <v>1</v>
      </c>
      <c r="AG61" s="207">
        <v>1</v>
      </c>
      <c r="AH61" s="207">
        <v>0</v>
      </c>
      <c r="AI61" s="207">
        <v>1</v>
      </c>
      <c r="AJ61" s="207">
        <v>0</v>
      </c>
      <c r="AK61" s="207">
        <v>0</v>
      </c>
      <c r="AL61" s="207">
        <v>0</v>
      </c>
      <c r="AM61" s="207">
        <v>0</v>
      </c>
      <c r="AN61" s="207">
        <v>0</v>
      </c>
      <c r="AO61" s="207">
        <v>0</v>
      </c>
      <c r="AP61" s="207">
        <v>0</v>
      </c>
      <c r="AQ61" s="207">
        <v>0</v>
      </c>
      <c r="AR61" s="207">
        <v>0</v>
      </c>
      <c r="AS61" s="207">
        <v>0</v>
      </c>
      <c r="AT61" s="78">
        <f t="shared" si="0"/>
        <v>58</v>
      </c>
    </row>
    <row r="62" spans="1:47" ht="15.75" customHeight="1" x14ac:dyDescent="0.3">
      <c r="A62" s="61">
        <v>9</v>
      </c>
      <c r="B62" s="77" t="s">
        <v>68</v>
      </c>
      <c r="C62" s="90">
        <v>0</v>
      </c>
      <c r="D62" s="90">
        <v>0</v>
      </c>
      <c r="E62" s="90">
        <v>0</v>
      </c>
      <c r="F62" s="90">
        <v>0</v>
      </c>
      <c r="G62" s="90">
        <v>0</v>
      </c>
      <c r="H62" s="90">
        <v>0</v>
      </c>
      <c r="I62" s="90">
        <v>0</v>
      </c>
      <c r="J62" s="90">
        <v>0</v>
      </c>
      <c r="K62" s="90">
        <v>1</v>
      </c>
      <c r="L62" s="96">
        <v>1</v>
      </c>
      <c r="M62" s="96">
        <v>1</v>
      </c>
      <c r="N62" s="96">
        <v>1</v>
      </c>
      <c r="O62" s="96">
        <v>0</v>
      </c>
      <c r="P62" s="96">
        <v>1</v>
      </c>
      <c r="Q62" s="96">
        <v>2</v>
      </c>
      <c r="R62" s="96">
        <v>0</v>
      </c>
      <c r="S62" s="96">
        <v>0</v>
      </c>
      <c r="T62" s="96">
        <v>0</v>
      </c>
      <c r="U62" s="96">
        <v>0</v>
      </c>
      <c r="V62" s="96">
        <v>2</v>
      </c>
      <c r="W62" s="96">
        <v>0</v>
      </c>
      <c r="X62" s="96">
        <v>3</v>
      </c>
      <c r="Y62" s="96">
        <v>3</v>
      </c>
      <c r="Z62" s="96">
        <v>6</v>
      </c>
      <c r="AA62" s="96">
        <v>3</v>
      </c>
      <c r="AB62" s="96">
        <v>7</v>
      </c>
      <c r="AC62" s="96">
        <v>3</v>
      </c>
      <c r="AD62" s="96">
        <v>5</v>
      </c>
      <c r="AE62" s="96">
        <v>0</v>
      </c>
      <c r="AF62" s="207">
        <v>4</v>
      </c>
      <c r="AG62" s="207">
        <v>1</v>
      </c>
      <c r="AH62" s="207">
        <v>1</v>
      </c>
      <c r="AI62" s="207">
        <v>2</v>
      </c>
      <c r="AJ62" s="207">
        <v>1</v>
      </c>
      <c r="AK62" s="207">
        <v>0</v>
      </c>
      <c r="AL62" s="207">
        <v>0</v>
      </c>
      <c r="AM62" s="207">
        <v>1</v>
      </c>
      <c r="AN62" s="207">
        <v>1</v>
      </c>
      <c r="AO62" s="207">
        <v>0</v>
      </c>
      <c r="AP62" s="207">
        <v>0</v>
      </c>
      <c r="AQ62" s="207">
        <v>0</v>
      </c>
      <c r="AR62" s="207">
        <v>0</v>
      </c>
      <c r="AS62" s="207">
        <v>0</v>
      </c>
      <c r="AT62" s="78">
        <f t="shared" si="0"/>
        <v>50</v>
      </c>
    </row>
    <row r="63" spans="1:47" ht="15.75" customHeight="1" x14ac:dyDescent="0.3">
      <c r="A63" s="61">
        <v>10</v>
      </c>
      <c r="B63" s="77" t="s">
        <v>414</v>
      </c>
      <c r="C63" s="90">
        <v>0</v>
      </c>
      <c r="D63" s="90">
        <v>0</v>
      </c>
      <c r="E63" s="90">
        <v>0</v>
      </c>
      <c r="F63" s="90">
        <v>2</v>
      </c>
      <c r="G63" s="90">
        <v>3</v>
      </c>
      <c r="H63" s="90">
        <v>2</v>
      </c>
      <c r="I63" s="90">
        <v>0</v>
      </c>
      <c r="J63" s="90">
        <v>2</v>
      </c>
      <c r="K63" s="90">
        <v>0</v>
      </c>
      <c r="L63" s="93">
        <v>0</v>
      </c>
      <c r="M63" s="93">
        <v>1</v>
      </c>
      <c r="N63" s="93">
        <v>0</v>
      </c>
      <c r="O63" s="93">
        <v>1</v>
      </c>
      <c r="P63" s="93">
        <v>4</v>
      </c>
      <c r="Q63" s="93">
        <v>0</v>
      </c>
      <c r="R63" s="93">
        <v>1</v>
      </c>
      <c r="S63" s="93">
        <v>1</v>
      </c>
      <c r="T63" s="93">
        <v>0</v>
      </c>
      <c r="U63" s="93">
        <v>1</v>
      </c>
      <c r="V63" s="93">
        <v>6</v>
      </c>
      <c r="W63" s="93">
        <v>5</v>
      </c>
      <c r="X63" s="93">
        <v>4</v>
      </c>
      <c r="Y63" s="93">
        <v>0</v>
      </c>
      <c r="Z63" s="93">
        <v>0</v>
      </c>
      <c r="AA63" s="93">
        <v>0</v>
      </c>
      <c r="AB63" s="93">
        <v>0</v>
      </c>
      <c r="AC63" s="93">
        <v>0</v>
      </c>
      <c r="AD63" s="93">
        <v>0</v>
      </c>
      <c r="AE63" s="93">
        <v>5</v>
      </c>
      <c r="AF63" s="95">
        <v>0</v>
      </c>
      <c r="AG63" s="95">
        <v>0</v>
      </c>
      <c r="AH63" s="95">
        <v>1</v>
      </c>
      <c r="AI63" s="95">
        <v>3</v>
      </c>
      <c r="AJ63" s="90">
        <v>0</v>
      </c>
      <c r="AK63" s="90">
        <v>0</v>
      </c>
      <c r="AL63" s="90">
        <v>2</v>
      </c>
      <c r="AM63" s="90">
        <v>0</v>
      </c>
      <c r="AN63" s="90">
        <v>0</v>
      </c>
      <c r="AO63" s="90">
        <v>0</v>
      </c>
      <c r="AP63" s="90">
        <v>1</v>
      </c>
      <c r="AQ63" s="90">
        <v>0</v>
      </c>
      <c r="AR63" s="90">
        <v>2</v>
      </c>
      <c r="AS63" s="90">
        <v>0</v>
      </c>
      <c r="AT63" s="78">
        <f t="shared" si="0"/>
        <v>47</v>
      </c>
    </row>
    <row r="64" spans="1:47" ht="15.75" customHeight="1" x14ac:dyDescent="0.3">
      <c r="A64" s="61">
        <v>11</v>
      </c>
      <c r="B64" s="77" t="s">
        <v>129</v>
      </c>
      <c r="C64" s="90">
        <v>0</v>
      </c>
      <c r="D64" s="90">
        <v>0</v>
      </c>
      <c r="E64" s="90">
        <v>0</v>
      </c>
      <c r="F64" s="90">
        <v>2</v>
      </c>
      <c r="G64" s="90">
        <v>0</v>
      </c>
      <c r="H64" s="90">
        <v>0</v>
      </c>
      <c r="I64" s="90">
        <v>0</v>
      </c>
      <c r="J64" s="90">
        <v>0</v>
      </c>
      <c r="K64" s="90">
        <v>0</v>
      </c>
      <c r="L64" s="93">
        <v>2</v>
      </c>
      <c r="M64" s="93">
        <v>4</v>
      </c>
      <c r="N64" s="93">
        <v>3</v>
      </c>
      <c r="O64" s="93">
        <v>2</v>
      </c>
      <c r="P64" s="93">
        <v>6</v>
      </c>
      <c r="Q64" s="93">
        <v>0</v>
      </c>
      <c r="R64" s="93">
        <v>1</v>
      </c>
      <c r="S64" s="93">
        <v>4</v>
      </c>
      <c r="T64" s="93">
        <v>1</v>
      </c>
      <c r="U64" s="93">
        <v>1</v>
      </c>
      <c r="V64" s="93">
        <v>1</v>
      </c>
      <c r="W64" s="93">
        <v>2</v>
      </c>
      <c r="X64" s="93">
        <v>1</v>
      </c>
      <c r="Y64" s="93">
        <v>0</v>
      </c>
      <c r="Z64" s="93">
        <v>0</v>
      </c>
      <c r="AA64" s="93">
        <v>2</v>
      </c>
      <c r="AB64" s="93">
        <v>4</v>
      </c>
      <c r="AC64" s="93">
        <v>0</v>
      </c>
      <c r="AD64" s="93">
        <v>0</v>
      </c>
      <c r="AE64" s="93">
        <v>0</v>
      </c>
      <c r="AF64" s="95">
        <v>0</v>
      </c>
      <c r="AG64" s="95">
        <v>0</v>
      </c>
      <c r="AH64" s="95">
        <v>1</v>
      </c>
      <c r="AI64" s="95">
        <v>0</v>
      </c>
      <c r="AJ64" s="90">
        <v>0</v>
      </c>
      <c r="AK64" s="90">
        <v>0</v>
      </c>
      <c r="AL64" s="90">
        <v>0</v>
      </c>
      <c r="AM64" s="90">
        <v>0</v>
      </c>
      <c r="AN64" s="90">
        <v>0</v>
      </c>
      <c r="AO64" s="90">
        <v>0</v>
      </c>
      <c r="AP64" s="90">
        <v>0</v>
      </c>
      <c r="AQ64" s="90">
        <v>0</v>
      </c>
      <c r="AR64" s="207">
        <v>0</v>
      </c>
      <c r="AS64" s="207">
        <v>0</v>
      </c>
      <c r="AT64" s="78">
        <f t="shared" si="0"/>
        <v>37</v>
      </c>
    </row>
    <row r="65" spans="1:46" ht="15.75" customHeight="1" x14ac:dyDescent="0.3">
      <c r="A65" s="61">
        <v>12</v>
      </c>
      <c r="B65" s="77" t="s">
        <v>99</v>
      </c>
      <c r="C65" s="90">
        <v>0</v>
      </c>
      <c r="D65" s="90">
        <v>0</v>
      </c>
      <c r="E65" s="90">
        <v>0</v>
      </c>
      <c r="F65" s="90">
        <v>0</v>
      </c>
      <c r="G65" s="90">
        <v>0</v>
      </c>
      <c r="H65" s="90">
        <v>0</v>
      </c>
      <c r="I65" s="90">
        <v>0</v>
      </c>
      <c r="J65" s="90">
        <v>0</v>
      </c>
      <c r="K65" s="90">
        <v>0</v>
      </c>
      <c r="L65" s="96">
        <v>5</v>
      </c>
      <c r="M65" s="96">
        <v>0</v>
      </c>
      <c r="N65" s="96">
        <v>1</v>
      </c>
      <c r="O65" s="96">
        <v>0</v>
      </c>
      <c r="P65" s="96">
        <v>0</v>
      </c>
      <c r="Q65" s="96">
        <v>2</v>
      </c>
      <c r="R65" s="96">
        <v>1</v>
      </c>
      <c r="S65" s="96">
        <v>4</v>
      </c>
      <c r="T65" s="96">
        <v>2</v>
      </c>
      <c r="U65" s="96">
        <v>0</v>
      </c>
      <c r="V65" s="96">
        <v>0</v>
      </c>
      <c r="W65" s="96">
        <v>0</v>
      </c>
      <c r="X65" s="96">
        <v>1</v>
      </c>
      <c r="Y65" s="96">
        <v>1</v>
      </c>
      <c r="Z65" s="96">
        <v>0</v>
      </c>
      <c r="AA65" s="96">
        <v>0</v>
      </c>
      <c r="AB65" s="96">
        <v>1</v>
      </c>
      <c r="AC65" s="97">
        <v>0</v>
      </c>
      <c r="AD65" s="97">
        <v>0</v>
      </c>
      <c r="AE65" s="97">
        <v>1</v>
      </c>
      <c r="AF65" s="98">
        <v>0</v>
      </c>
      <c r="AG65" s="95">
        <v>0</v>
      </c>
      <c r="AH65" s="95">
        <v>1</v>
      </c>
      <c r="AI65" s="95">
        <v>0</v>
      </c>
      <c r="AJ65" s="90">
        <v>0</v>
      </c>
      <c r="AK65" s="90">
        <v>0</v>
      </c>
      <c r="AL65" s="90">
        <v>0</v>
      </c>
      <c r="AM65" s="90">
        <v>0</v>
      </c>
      <c r="AN65" s="90">
        <v>0</v>
      </c>
      <c r="AO65" s="90">
        <v>1</v>
      </c>
      <c r="AP65" s="90">
        <v>0</v>
      </c>
      <c r="AQ65" s="90">
        <v>0</v>
      </c>
      <c r="AR65" s="207">
        <v>0</v>
      </c>
      <c r="AS65" s="207">
        <v>0</v>
      </c>
      <c r="AT65" s="78">
        <f t="shared" si="0"/>
        <v>21</v>
      </c>
    </row>
    <row r="66" spans="1:46" ht="15.75" customHeight="1" x14ac:dyDescent="0.3">
      <c r="A66" s="61">
        <v>13</v>
      </c>
      <c r="B66" s="77" t="s">
        <v>600</v>
      </c>
      <c r="C66" s="90">
        <v>0</v>
      </c>
      <c r="D66" s="90">
        <v>0</v>
      </c>
      <c r="E66" s="90">
        <v>0</v>
      </c>
      <c r="F66" s="90">
        <v>0</v>
      </c>
      <c r="G66" s="90">
        <v>0</v>
      </c>
      <c r="H66" s="90">
        <v>0</v>
      </c>
      <c r="I66" s="90">
        <v>0</v>
      </c>
      <c r="J66" s="90">
        <v>0</v>
      </c>
      <c r="K66" s="90">
        <v>0</v>
      </c>
      <c r="L66" s="90">
        <v>0</v>
      </c>
      <c r="M66" s="90">
        <v>0</v>
      </c>
      <c r="N66" s="90">
        <v>0</v>
      </c>
      <c r="O66" s="90">
        <v>0</v>
      </c>
      <c r="P66" s="90">
        <v>0</v>
      </c>
      <c r="Q66" s="90">
        <v>0</v>
      </c>
      <c r="R66" s="90">
        <v>0</v>
      </c>
      <c r="S66" s="90">
        <v>0</v>
      </c>
      <c r="T66" s="90">
        <v>0</v>
      </c>
      <c r="U66" s="90">
        <v>0</v>
      </c>
      <c r="V66" s="90">
        <v>0</v>
      </c>
      <c r="W66" s="90">
        <v>0</v>
      </c>
      <c r="X66" s="90">
        <v>0</v>
      </c>
      <c r="Y66" s="90">
        <v>0</v>
      </c>
      <c r="Z66" s="90">
        <v>0</v>
      </c>
      <c r="AA66" s="90">
        <v>0</v>
      </c>
      <c r="AB66" s="90">
        <v>0</v>
      </c>
      <c r="AC66" s="90">
        <v>0</v>
      </c>
      <c r="AD66" s="90">
        <v>0</v>
      </c>
      <c r="AE66" s="90">
        <v>0</v>
      </c>
      <c r="AF66" s="90">
        <v>0</v>
      </c>
      <c r="AG66" s="90">
        <v>0</v>
      </c>
      <c r="AH66" s="95">
        <v>1</v>
      </c>
      <c r="AI66" s="95">
        <v>1</v>
      </c>
      <c r="AJ66" s="95">
        <v>1</v>
      </c>
      <c r="AK66" s="95">
        <v>2</v>
      </c>
      <c r="AL66" s="95">
        <v>3</v>
      </c>
      <c r="AM66" s="90">
        <v>0</v>
      </c>
      <c r="AN66" s="90">
        <v>2</v>
      </c>
      <c r="AO66" s="90">
        <v>0</v>
      </c>
      <c r="AP66" s="90">
        <v>0</v>
      </c>
      <c r="AQ66" s="90">
        <v>0</v>
      </c>
      <c r="AR66" s="207">
        <v>0</v>
      </c>
      <c r="AS66" s="207">
        <v>0</v>
      </c>
      <c r="AT66" s="78">
        <f t="shared" si="0"/>
        <v>10</v>
      </c>
    </row>
    <row r="67" spans="1:46" ht="15.75" customHeight="1" x14ac:dyDescent="0.3">
      <c r="A67" s="61">
        <v>14</v>
      </c>
      <c r="B67" s="77" t="s">
        <v>771</v>
      </c>
      <c r="C67" s="90">
        <v>0</v>
      </c>
      <c r="D67" s="90">
        <v>0</v>
      </c>
      <c r="E67" s="90">
        <v>0</v>
      </c>
      <c r="F67" s="90">
        <v>0</v>
      </c>
      <c r="G67" s="90">
        <v>0</v>
      </c>
      <c r="H67" s="90">
        <v>0</v>
      </c>
      <c r="I67" s="90">
        <v>0</v>
      </c>
      <c r="J67" s="90">
        <v>0</v>
      </c>
      <c r="K67" s="90">
        <v>0</v>
      </c>
      <c r="L67" s="90">
        <v>0</v>
      </c>
      <c r="M67" s="90">
        <v>0</v>
      </c>
      <c r="N67" s="90">
        <v>0</v>
      </c>
      <c r="O67" s="90">
        <v>0</v>
      </c>
      <c r="P67" s="90">
        <v>0</v>
      </c>
      <c r="Q67" s="90">
        <v>0</v>
      </c>
      <c r="R67" s="90">
        <v>0</v>
      </c>
      <c r="S67" s="90">
        <v>0</v>
      </c>
      <c r="T67" s="90">
        <v>0</v>
      </c>
      <c r="U67" s="90">
        <v>0</v>
      </c>
      <c r="V67" s="90">
        <v>0</v>
      </c>
      <c r="W67" s="90">
        <v>0</v>
      </c>
      <c r="X67" s="90">
        <v>0</v>
      </c>
      <c r="Y67" s="90">
        <v>0</v>
      </c>
      <c r="Z67" s="90">
        <v>0</v>
      </c>
      <c r="AA67" s="90">
        <v>0</v>
      </c>
      <c r="AB67" s="90">
        <v>0</v>
      </c>
      <c r="AC67" s="90">
        <v>0</v>
      </c>
      <c r="AD67" s="90">
        <v>0</v>
      </c>
      <c r="AE67" s="90">
        <v>0</v>
      </c>
      <c r="AF67" s="90">
        <v>0</v>
      </c>
      <c r="AG67" s="90">
        <v>0</v>
      </c>
      <c r="AH67" s="90">
        <v>0</v>
      </c>
      <c r="AI67" s="90">
        <v>0</v>
      </c>
      <c r="AJ67" s="90">
        <v>0</v>
      </c>
      <c r="AK67" s="90">
        <v>0</v>
      </c>
      <c r="AL67" s="90">
        <v>0</v>
      </c>
      <c r="AM67" s="90">
        <v>0</v>
      </c>
      <c r="AN67" s="90">
        <v>0</v>
      </c>
      <c r="AO67" s="90">
        <v>0</v>
      </c>
      <c r="AP67" s="90">
        <v>2</v>
      </c>
      <c r="AQ67" s="90">
        <v>5</v>
      </c>
      <c r="AR67" s="90">
        <v>2</v>
      </c>
      <c r="AS67" s="207">
        <v>0</v>
      </c>
      <c r="AT67" s="78">
        <f t="shared" si="0"/>
        <v>9</v>
      </c>
    </row>
    <row r="68" spans="1:46" ht="15.75" customHeight="1" x14ac:dyDescent="0.3">
      <c r="A68" s="61">
        <v>15</v>
      </c>
      <c r="B68" s="77" t="s">
        <v>648</v>
      </c>
      <c r="C68" s="90">
        <v>0</v>
      </c>
      <c r="D68" s="90">
        <v>0</v>
      </c>
      <c r="E68" s="90">
        <v>0</v>
      </c>
      <c r="F68" s="90">
        <v>0</v>
      </c>
      <c r="G68" s="90">
        <v>0</v>
      </c>
      <c r="H68" s="90">
        <v>0</v>
      </c>
      <c r="I68" s="90">
        <v>0</v>
      </c>
      <c r="J68" s="90">
        <v>0</v>
      </c>
      <c r="K68" s="90">
        <v>0</v>
      </c>
      <c r="L68" s="90">
        <v>0</v>
      </c>
      <c r="M68" s="90">
        <v>0</v>
      </c>
      <c r="N68" s="90">
        <v>0</v>
      </c>
      <c r="O68" s="90">
        <v>0</v>
      </c>
      <c r="P68" s="90">
        <v>0</v>
      </c>
      <c r="Q68" s="90">
        <v>0</v>
      </c>
      <c r="R68" s="90">
        <v>0</v>
      </c>
      <c r="S68" s="90">
        <v>0</v>
      </c>
      <c r="T68" s="90">
        <v>0</v>
      </c>
      <c r="U68" s="90">
        <v>0</v>
      </c>
      <c r="V68" s="90">
        <v>0</v>
      </c>
      <c r="W68" s="90">
        <v>0</v>
      </c>
      <c r="X68" s="90">
        <v>0</v>
      </c>
      <c r="Y68" s="90">
        <v>0</v>
      </c>
      <c r="Z68" s="90">
        <v>0</v>
      </c>
      <c r="AA68" s="90">
        <v>0</v>
      </c>
      <c r="AB68" s="90">
        <v>0</v>
      </c>
      <c r="AC68" s="90">
        <v>0</v>
      </c>
      <c r="AD68" s="90">
        <v>0</v>
      </c>
      <c r="AE68" s="90">
        <v>0</v>
      </c>
      <c r="AF68" s="90">
        <v>0</v>
      </c>
      <c r="AG68" s="90">
        <v>0</v>
      </c>
      <c r="AH68" s="90">
        <v>0</v>
      </c>
      <c r="AI68" s="90">
        <v>0</v>
      </c>
      <c r="AJ68" s="90">
        <v>0</v>
      </c>
      <c r="AK68" s="90">
        <v>3</v>
      </c>
      <c r="AL68" s="90">
        <v>0</v>
      </c>
      <c r="AM68" s="90">
        <v>0</v>
      </c>
      <c r="AN68" s="90">
        <v>0</v>
      </c>
      <c r="AO68" s="90">
        <v>0</v>
      </c>
      <c r="AP68" s="90">
        <v>2</v>
      </c>
      <c r="AQ68" s="90">
        <v>2</v>
      </c>
      <c r="AR68" s="90">
        <v>1</v>
      </c>
      <c r="AS68" s="207">
        <v>0</v>
      </c>
      <c r="AT68" s="78">
        <f t="shared" si="0"/>
        <v>8</v>
      </c>
    </row>
    <row r="69" spans="1:46" ht="15.75" customHeight="1" x14ac:dyDescent="0.3">
      <c r="A69" s="61">
        <v>16</v>
      </c>
      <c r="B69" s="77" t="s">
        <v>158</v>
      </c>
      <c r="C69" s="90">
        <v>0</v>
      </c>
      <c r="D69" s="90">
        <v>0</v>
      </c>
      <c r="E69" s="90">
        <v>0</v>
      </c>
      <c r="F69" s="90">
        <v>0</v>
      </c>
      <c r="G69" s="90">
        <v>0</v>
      </c>
      <c r="H69" s="90">
        <v>0</v>
      </c>
      <c r="I69" s="90">
        <v>0</v>
      </c>
      <c r="J69" s="90">
        <v>0</v>
      </c>
      <c r="K69" s="90">
        <v>0</v>
      </c>
      <c r="L69" s="90">
        <v>0</v>
      </c>
      <c r="M69" s="90">
        <v>0</v>
      </c>
      <c r="N69" s="90">
        <v>0</v>
      </c>
      <c r="O69" s="90">
        <v>2</v>
      </c>
      <c r="P69" s="90">
        <v>3</v>
      </c>
      <c r="Q69" s="90">
        <v>0</v>
      </c>
      <c r="R69" s="90">
        <v>0</v>
      </c>
      <c r="S69" s="90">
        <v>1</v>
      </c>
      <c r="T69" s="90">
        <v>0</v>
      </c>
      <c r="U69" s="90">
        <v>0</v>
      </c>
      <c r="V69" s="90">
        <v>1</v>
      </c>
      <c r="W69" s="90">
        <v>0</v>
      </c>
      <c r="X69" s="90">
        <v>0</v>
      </c>
      <c r="Y69" s="90">
        <v>0</v>
      </c>
      <c r="Z69" s="90">
        <v>0</v>
      </c>
      <c r="AA69" s="90">
        <v>0</v>
      </c>
      <c r="AB69" s="90">
        <v>0</v>
      </c>
      <c r="AC69" s="97">
        <v>0</v>
      </c>
      <c r="AD69" s="97">
        <v>0</v>
      </c>
      <c r="AE69" s="97">
        <v>0</v>
      </c>
      <c r="AF69" s="98">
        <v>0</v>
      </c>
      <c r="AG69" s="95">
        <v>0</v>
      </c>
      <c r="AH69" s="90">
        <v>0</v>
      </c>
      <c r="AI69" s="90">
        <v>0</v>
      </c>
      <c r="AJ69" s="90">
        <v>0</v>
      </c>
      <c r="AK69" s="90">
        <v>0</v>
      </c>
      <c r="AL69" s="90">
        <v>0</v>
      </c>
      <c r="AM69" s="90">
        <v>0</v>
      </c>
      <c r="AN69" s="90">
        <v>0</v>
      </c>
      <c r="AO69" s="90">
        <v>0</v>
      </c>
      <c r="AP69" s="90">
        <v>0</v>
      </c>
      <c r="AQ69" s="90">
        <v>0</v>
      </c>
      <c r="AR69" s="207">
        <v>0</v>
      </c>
      <c r="AS69" s="207">
        <v>0</v>
      </c>
      <c r="AT69" s="78">
        <f t="shared" si="0"/>
        <v>7</v>
      </c>
    </row>
    <row r="70" spans="1:46" ht="15.75" customHeight="1" x14ac:dyDescent="0.3">
      <c r="A70" s="61">
        <v>17</v>
      </c>
      <c r="B70" s="77" t="s">
        <v>150</v>
      </c>
      <c r="C70" s="90">
        <v>0</v>
      </c>
      <c r="D70" s="90">
        <v>0</v>
      </c>
      <c r="E70" s="90">
        <v>0</v>
      </c>
      <c r="F70" s="90">
        <v>0</v>
      </c>
      <c r="G70" s="90">
        <v>0</v>
      </c>
      <c r="H70" s="90">
        <v>0</v>
      </c>
      <c r="I70" s="90">
        <v>0</v>
      </c>
      <c r="J70" s="90">
        <v>0</v>
      </c>
      <c r="K70" s="90">
        <v>0</v>
      </c>
      <c r="L70" s="90">
        <v>0</v>
      </c>
      <c r="M70" s="90">
        <v>1</v>
      </c>
      <c r="N70" s="90">
        <v>1</v>
      </c>
      <c r="O70" s="90">
        <v>0</v>
      </c>
      <c r="P70" s="90">
        <v>0</v>
      </c>
      <c r="Q70" s="90">
        <v>0</v>
      </c>
      <c r="R70" s="90">
        <v>1</v>
      </c>
      <c r="S70" s="90">
        <v>0</v>
      </c>
      <c r="T70" s="90">
        <v>2</v>
      </c>
      <c r="U70" s="90">
        <v>1</v>
      </c>
      <c r="V70" s="90">
        <v>0</v>
      </c>
      <c r="W70" s="90">
        <v>0</v>
      </c>
      <c r="X70" s="90">
        <v>0</v>
      </c>
      <c r="Y70" s="90">
        <v>0</v>
      </c>
      <c r="Z70" s="90">
        <v>0</v>
      </c>
      <c r="AA70" s="90">
        <v>0</v>
      </c>
      <c r="AB70" s="90">
        <v>0</v>
      </c>
      <c r="AC70" s="97">
        <v>0</v>
      </c>
      <c r="AD70" s="97">
        <v>0</v>
      </c>
      <c r="AE70" s="97">
        <v>0</v>
      </c>
      <c r="AF70" s="98">
        <v>0</v>
      </c>
      <c r="AG70" s="95">
        <v>0</v>
      </c>
      <c r="AH70" s="90">
        <v>0</v>
      </c>
      <c r="AI70" s="90">
        <v>0</v>
      </c>
      <c r="AJ70" s="90">
        <v>0</v>
      </c>
      <c r="AK70" s="90">
        <v>0</v>
      </c>
      <c r="AL70" s="90">
        <v>0</v>
      </c>
      <c r="AM70" s="90">
        <v>0</v>
      </c>
      <c r="AN70" s="90">
        <v>0</v>
      </c>
      <c r="AO70" s="90">
        <v>0</v>
      </c>
      <c r="AP70" s="90">
        <v>0</v>
      </c>
      <c r="AQ70" s="90">
        <v>0</v>
      </c>
      <c r="AR70" s="207">
        <v>0</v>
      </c>
      <c r="AS70" s="207">
        <v>0</v>
      </c>
      <c r="AT70" s="78">
        <f t="shared" si="0"/>
        <v>6</v>
      </c>
    </row>
    <row r="71" spans="1:46" ht="15.75" customHeight="1" x14ac:dyDescent="0.3">
      <c r="A71" s="61">
        <v>18</v>
      </c>
      <c r="B71" s="77" t="s">
        <v>646</v>
      </c>
      <c r="C71" s="90">
        <v>0</v>
      </c>
      <c r="D71" s="90">
        <v>0</v>
      </c>
      <c r="E71" s="90">
        <v>0</v>
      </c>
      <c r="F71" s="90">
        <v>0</v>
      </c>
      <c r="G71" s="90">
        <v>0</v>
      </c>
      <c r="H71" s="90">
        <v>0</v>
      </c>
      <c r="I71" s="90">
        <v>0</v>
      </c>
      <c r="J71" s="90">
        <v>0</v>
      </c>
      <c r="K71" s="90">
        <v>0</v>
      </c>
      <c r="L71" s="90">
        <v>0</v>
      </c>
      <c r="M71" s="90">
        <v>0</v>
      </c>
      <c r="N71" s="90">
        <v>1</v>
      </c>
      <c r="O71" s="90">
        <v>2</v>
      </c>
      <c r="P71" s="90">
        <v>0</v>
      </c>
      <c r="Q71" s="90">
        <v>1</v>
      </c>
      <c r="R71" s="90">
        <v>0</v>
      </c>
      <c r="S71" s="90">
        <v>1</v>
      </c>
      <c r="T71" s="90">
        <v>0</v>
      </c>
      <c r="U71" s="90">
        <v>0</v>
      </c>
      <c r="V71" s="90">
        <v>0</v>
      </c>
      <c r="W71" s="90">
        <v>0</v>
      </c>
      <c r="X71" s="90">
        <v>0</v>
      </c>
      <c r="Y71" s="90">
        <v>0</v>
      </c>
      <c r="Z71" s="90">
        <v>0</v>
      </c>
      <c r="AA71" s="90">
        <v>0</v>
      </c>
      <c r="AB71" s="90">
        <v>0</v>
      </c>
      <c r="AC71" s="97">
        <v>0</v>
      </c>
      <c r="AD71" s="97">
        <v>0</v>
      </c>
      <c r="AE71" s="97">
        <v>0</v>
      </c>
      <c r="AF71" s="98">
        <v>0</v>
      </c>
      <c r="AG71" s="95">
        <v>0</v>
      </c>
      <c r="AH71" s="90">
        <v>0</v>
      </c>
      <c r="AI71" s="90">
        <v>0</v>
      </c>
      <c r="AJ71" s="90">
        <v>0</v>
      </c>
      <c r="AK71" s="90">
        <v>0</v>
      </c>
      <c r="AL71" s="90">
        <v>0</v>
      </c>
      <c r="AM71" s="90">
        <v>0</v>
      </c>
      <c r="AN71" s="90">
        <v>0</v>
      </c>
      <c r="AO71" s="90">
        <v>0</v>
      </c>
      <c r="AP71" s="90">
        <v>0</v>
      </c>
      <c r="AQ71" s="90">
        <v>0</v>
      </c>
      <c r="AR71" s="207">
        <v>0</v>
      </c>
      <c r="AS71" s="207">
        <v>0</v>
      </c>
      <c r="AT71" s="78">
        <f t="shared" si="0"/>
        <v>5</v>
      </c>
    </row>
    <row r="72" spans="1:46" ht="15.75" customHeight="1" x14ac:dyDescent="0.3">
      <c r="A72" s="61">
        <v>19</v>
      </c>
      <c r="B72" s="77" t="s">
        <v>157</v>
      </c>
      <c r="C72" s="90">
        <v>0</v>
      </c>
      <c r="D72" s="90">
        <v>0</v>
      </c>
      <c r="E72" s="90">
        <v>0</v>
      </c>
      <c r="F72" s="90">
        <v>0</v>
      </c>
      <c r="G72" s="90">
        <v>0</v>
      </c>
      <c r="H72" s="90">
        <v>0</v>
      </c>
      <c r="I72" s="90">
        <v>0</v>
      </c>
      <c r="J72" s="90">
        <v>0</v>
      </c>
      <c r="K72" s="90">
        <v>0</v>
      </c>
      <c r="L72" s="90">
        <v>0</v>
      </c>
      <c r="M72" s="90">
        <v>1</v>
      </c>
      <c r="N72" s="90">
        <v>0</v>
      </c>
      <c r="O72" s="90">
        <v>0</v>
      </c>
      <c r="P72" s="90">
        <v>0</v>
      </c>
      <c r="Q72" s="90">
        <v>0</v>
      </c>
      <c r="R72" s="90">
        <v>0</v>
      </c>
      <c r="S72" s="90">
        <v>0</v>
      </c>
      <c r="T72" s="90">
        <v>0</v>
      </c>
      <c r="U72" s="90">
        <v>0</v>
      </c>
      <c r="V72" s="90">
        <v>0</v>
      </c>
      <c r="W72" s="90">
        <v>0</v>
      </c>
      <c r="X72" s="90">
        <v>0</v>
      </c>
      <c r="Y72" s="90">
        <v>0</v>
      </c>
      <c r="Z72" s="90">
        <v>1</v>
      </c>
      <c r="AA72" s="90">
        <v>0</v>
      </c>
      <c r="AB72" s="90">
        <v>2</v>
      </c>
      <c r="AC72" s="97">
        <v>0</v>
      </c>
      <c r="AD72" s="97">
        <v>0</v>
      </c>
      <c r="AE72" s="97">
        <v>0</v>
      </c>
      <c r="AF72" s="98">
        <v>1</v>
      </c>
      <c r="AG72" s="95">
        <v>0</v>
      </c>
      <c r="AH72" s="90">
        <v>0</v>
      </c>
      <c r="AI72" s="90">
        <v>0</v>
      </c>
      <c r="AJ72" s="90">
        <v>0</v>
      </c>
      <c r="AK72" s="90">
        <v>0</v>
      </c>
      <c r="AL72" s="90">
        <v>0</v>
      </c>
      <c r="AM72" s="90">
        <v>0</v>
      </c>
      <c r="AN72" s="90">
        <v>0</v>
      </c>
      <c r="AO72" s="90">
        <v>0</v>
      </c>
      <c r="AP72" s="90">
        <v>0</v>
      </c>
      <c r="AQ72" s="90">
        <v>0</v>
      </c>
      <c r="AR72" s="207">
        <v>0</v>
      </c>
      <c r="AS72" s="207">
        <v>0</v>
      </c>
      <c r="AT72" s="78">
        <f t="shared" si="0"/>
        <v>5</v>
      </c>
    </row>
    <row r="73" spans="1:46" ht="15.75" customHeight="1" x14ac:dyDescent="0.3">
      <c r="A73" s="61">
        <v>20</v>
      </c>
      <c r="B73" s="77" t="s">
        <v>486</v>
      </c>
      <c r="C73" s="90">
        <v>0</v>
      </c>
      <c r="D73" s="90">
        <v>0</v>
      </c>
      <c r="E73" s="90">
        <v>0</v>
      </c>
      <c r="F73" s="90">
        <v>0</v>
      </c>
      <c r="G73" s="90">
        <v>0</v>
      </c>
      <c r="H73" s="90">
        <v>0</v>
      </c>
      <c r="I73" s="90">
        <v>0</v>
      </c>
      <c r="J73" s="90">
        <v>0</v>
      </c>
      <c r="K73" s="90">
        <v>0</v>
      </c>
      <c r="L73" s="90">
        <v>0</v>
      </c>
      <c r="M73" s="90">
        <v>0</v>
      </c>
      <c r="N73" s="90">
        <v>0</v>
      </c>
      <c r="O73" s="90">
        <v>0</v>
      </c>
      <c r="P73" s="90">
        <v>0</v>
      </c>
      <c r="Q73" s="90">
        <v>0</v>
      </c>
      <c r="R73" s="90">
        <v>0</v>
      </c>
      <c r="S73" s="90">
        <v>0</v>
      </c>
      <c r="T73" s="90">
        <v>0</v>
      </c>
      <c r="U73" s="90">
        <v>0</v>
      </c>
      <c r="V73" s="90">
        <v>0</v>
      </c>
      <c r="W73" s="90">
        <v>0</v>
      </c>
      <c r="X73" s="90">
        <v>0</v>
      </c>
      <c r="Y73" s="90">
        <v>0</v>
      </c>
      <c r="Z73" s="90">
        <v>2</v>
      </c>
      <c r="AA73" s="90">
        <v>0</v>
      </c>
      <c r="AB73" s="90">
        <v>0</v>
      </c>
      <c r="AC73" s="90">
        <v>2</v>
      </c>
      <c r="AD73" s="97">
        <v>0</v>
      </c>
      <c r="AE73" s="97">
        <v>0</v>
      </c>
      <c r="AF73" s="98">
        <v>0</v>
      </c>
      <c r="AG73" s="95">
        <v>0</v>
      </c>
      <c r="AH73" s="90">
        <v>0</v>
      </c>
      <c r="AI73" s="90">
        <v>0</v>
      </c>
      <c r="AJ73" s="90">
        <v>0</v>
      </c>
      <c r="AK73" s="90">
        <v>0</v>
      </c>
      <c r="AL73" s="90">
        <v>0</v>
      </c>
      <c r="AM73" s="90">
        <v>0</v>
      </c>
      <c r="AN73" s="90">
        <v>0</v>
      </c>
      <c r="AO73" s="90">
        <v>0</v>
      </c>
      <c r="AP73" s="90">
        <v>0</v>
      </c>
      <c r="AQ73" s="90">
        <v>0</v>
      </c>
      <c r="AR73" s="207">
        <v>0</v>
      </c>
      <c r="AS73" s="207">
        <v>0</v>
      </c>
      <c r="AT73" s="78">
        <f t="shared" si="0"/>
        <v>4</v>
      </c>
    </row>
    <row r="74" spans="1:46" ht="15.75" customHeight="1" x14ac:dyDescent="0.3">
      <c r="A74" s="61">
        <v>21</v>
      </c>
      <c r="B74" s="77" t="s">
        <v>155</v>
      </c>
      <c r="C74" s="90">
        <v>0</v>
      </c>
      <c r="D74" s="90">
        <v>0</v>
      </c>
      <c r="E74" s="90">
        <v>0</v>
      </c>
      <c r="F74" s="90">
        <v>0</v>
      </c>
      <c r="G74" s="90">
        <v>0</v>
      </c>
      <c r="H74" s="90">
        <v>0</v>
      </c>
      <c r="I74" s="90">
        <v>0</v>
      </c>
      <c r="J74" s="90">
        <v>0</v>
      </c>
      <c r="K74" s="90">
        <v>0</v>
      </c>
      <c r="L74" s="90">
        <v>0</v>
      </c>
      <c r="M74" s="90">
        <v>0</v>
      </c>
      <c r="N74" s="90">
        <v>0</v>
      </c>
      <c r="O74" s="90">
        <v>1</v>
      </c>
      <c r="P74" s="90">
        <v>1</v>
      </c>
      <c r="Q74" s="90">
        <v>0</v>
      </c>
      <c r="R74" s="90">
        <v>0</v>
      </c>
      <c r="S74" s="90">
        <v>0</v>
      </c>
      <c r="T74" s="90">
        <v>0</v>
      </c>
      <c r="U74" s="90">
        <v>1</v>
      </c>
      <c r="V74" s="90">
        <v>0</v>
      </c>
      <c r="W74" s="90">
        <v>0</v>
      </c>
      <c r="X74" s="90">
        <v>0</v>
      </c>
      <c r="Y74" s="90">
        <v>0</v>
      </c>
      <c r="Z74" s="90">
        <v>0</v>
      </c>
      <c r="AA74" s="90">
        <v>0</v>
      </c>
      <c r="AB74" s="90">
        <v>0</v>
      </c>
      <c r="AC74" s="97">
        <v>0</v>
      </c>
      <c r="AD74" s="97">
        <v>0</v>
      </c>
      <c r="AE74" s="97">
        <v>0</v>
      </c>
      <c r="AF74" s="98">
        <v>0</v>
      </c>
      <c r="AG74" s="95">
        <v>0</v>
      </c>
      <c r="AH74" s="90">
        <v>0</v>
      </c>
      <c r="AI74" s="90">
        <v>0</v>
      </c>
      <c r="AJ74" s="90">
        <v>0</v>
      </c>
      <c r="AK74" s="90">
        <v>1</v>
      </c>
      <c r="AL74" s="90">
        <v>0</v>
      </c>
      <c r="AM74" s="90">
        <v>0</v>
      </c>
      <c r="AN74" s="90">
        <v>0</v>
      </c>
      <c r="AO74" s="90">
        <v>0</v>
      </c>
      <c r="AP74" s="90">
        <v>0</v>
      </c>
      <c r="AQ74" s="90">
        <v>0</v>
      </c>
      <c r="AR74" s="207">
        <v>0</v>
      </c>
      <c r="AS74" s="207">
        <v>0</v>
      </c>
      <c r="AT74" s="78">
        <f t="shared" si="0"/>
        <v>4</v>
      </c>
    </row>
    <row r="75" spans="1:46" ht="15.75" customHeight="1" x14ac:dyDescent="0.3">
      <c r="A75" s="61">
        <v>22</v>
      </c>
      <c r="B75" s="77" t="s">
        <v>148</v>
      </c>
      <c r="C75" s="90">
        <v>0</v>
      </c>
      <c r="D75" s="90">
        <v>0</v>
      </c>
      <c r="E75" s="90">
        <v>0</v>
      </c>
      <c r="F75" s="90">
        <v>0</v>
      </c>
      <c r="G75" s="90">
        <v>0</v>
      </c>
      <c r="H75" s="90">
        <v>0</v>
      </c>
      <c r="I75" s="90">
        <v>0</v>
      </c>
      <c r="J75" s="90">
        <v>0</v>
      </c>
      <c r="K75" s="90">
        <v>0</v>
      </c>
      <c r="L75" s="90">
        <v>0</v>
      </c>
      <c r="M75" s="90">
        <v>0</v>
      </c>
      <c r="N75" s="90">
        <v>0</v>
      </c>
      <c r="O75" s="90">
        <v>0</v>
      </c>
      <c r="P75" s="90">
        <v>0</v>
      </c>
      <c r="Q75" s="90">
        <v>0</v>
      </c>
      <c r="R75" s="90">
        <v>1</v>
      </c>
      <c r="S75" s="90">
        <v>0</v>
      </c>
      <c r="T75" s="90">
        <v>0</v>
      </c>
      <c r="U75" s="90">
        <v>0</v>
      </c>
      <c r="V75" s="90">
        <v>0</v>
      </c>
      <c r="W75" s="90">
        <v>2</v>
      </c>
      <c r="X75" s="90">
        <v>0</v>
      </c>
      <c r="Y75" s="90">
        <v>0</v>
      </c>
      <c r="Z75" s="90">
        <v>0</v>
      </c>
      <c r="AA75" s="90">
        <v>0</v>
      </c>
      <c r="AB75" s="90">
        <v>0</v>
      </c>
      <c r="AC75" s="97">
        <v>0</v>
      </c>
      <c r="AD75" s="97">
        <v>0</v>
      </c>
      <c r="AE75" s="97">
        <v>0</v>
      </c>
      <c r="AF75" s="98">
        <v>0</v>
      </c>
      <c r="AG75" s="95">
        <v>0</v>
      </c>
      <c r="AH75" s="90">
        <v>0</v>
      </c>
      <c r="AI75" s="90">
        <v>0</v>
      </c>
      <c r="AJ75" s="90">
        <v>0</v>
      </c>
      <c r="AK75" s="90">
        <v>0</v>
      </c>
      <c r="AL75" s="90">
        <v>0</v>
      </c>
      <c r="AM75" s="90">
        <v>0</v>
      </c>
      <c r="AN75" s="90">
        <v>0</v>
      </c>
      <c r="AO75" s="90">
        <v>0</v>
      </c>
      <c r="AP75" s="90">
        <v>0</v>
      </c>
      <c r="AQ75" s="90">
        <v>0</v>
      </c>
      <c r="AR75" s="207">
        <v>0</v>
      </c>
      <c r="AS75" s="207">
        <v>0</v>
      </c>
      <c r="AT75" s="78">
        <f t="shared" si="0"/>
        <v>3</v>
      </c>
    </row>
    <row r="76" spans="1:46" ht="15.75" customHeight="1" x14ac:dyDescent="0.3">
      <c r="A76" s="61">
        <v>23</v>
      </c>
      <c r="B76" s="77" t="s">
        <v>154</v>
      </c>
      <c r="C76" s="90">
        <v>0</v>
      </c>
      <c r="D76" s="90">
        <v>0</v>
      </c>
      <c r="E76" s="90">
        <v>0</v>
      </c>
      <c r="F76" s="90">
        <v>0</v>
      </c>
      <c r="G76" s="90">
        <v>0</v>
      </c>
      <c r="H76" s="90">
        <v>0</v>
      </c>
      <c r="I76" s="90">
        <v>0</v>
      </c>
      <c r="J76" s="90">
        <v>0</v>
      </c>
      <c r="K76" s="90">
        <v>1</v>
      </c>
      <c r="L76" s="90">
        <v>0</v>
      </c>
      <c r="M76" s="90">
        <v>0</v>
      </c>
      <c r="N76" s="90">
        <v>1</v>
      </c>
      <c r="O76" s="90">
        <v>1</v>
      </c>
      <c r="P76" s="90">
        <v>0</v>
      </c>
      <c r="Q76" s="90">
        <v>0</v>
      </c>
      <c r="R76" s="90">
        <v>0</v>
      </c>
      <c r="S76" s="90">
        <v>0</v>
      </c>
      <c r="T76" s="90">
        <v>0</v>
      </c>
      <c r="U76" s="90">
        <v>0</v>
      </c>
      <c r="V76" s="90">
        <v>0</v>
      </c>
      <c r="W76" s="90">
        <v>0</v>
      </c>
      <c r="X76" s="90">
        <v>0</v>
      </c>
      <c r="Y76" s="90">
        <v>0</v>
      </c>
      <c r="Z76" s="90">
        <v>0</v>
      </c>
      <c r="AA76" s="90">
        <v>0</v>
      </c>
      <c r="AB76" s="90">
        <v>0</v>
      </c>
      <c r="AC76" s="97">
        <v>0</v>
      </c>
      <c r="AD76" s="97">
        <v>0</v>
      </c>
      <c r="AE76" s="97">
        <v>0</v>
      </c>
      <c r="AF76" s="98">
        <v>0</v>
      </c>
      <c r="AG76" s="95">
        <v>0</v>
      </c>
      <c r="AH76" s="90">
        <v>0</v>
      </c>
      <c r="AI76" s="90">
        <v>0</v>
      </c>
      <c r="AJ76" s="90">
        <v>0</v>
      </c>
      <c r="AK76" s="90">
        <v>0</v>
      </c>
      <c r="AL76" s="90">
        <v>0</v>
      </c>
      <c r="AM76" s="90">
        <v>0</v>
      </c>
      <c r="AN76" s="90">
        <v>0</v>
      </c>
      <c r="AO76" s="90">
        <v>0</v>
      </c>
      <c r="AP76" s="90">
        <v>0</v>
      </c>
      <c r="AQ76" s="90">
        <v>0</v>
      </c>
      <c r="AR76" s="207">
        <v>0</v>
      </c>
      <c r="AS76" s="207">
        <v>0</v>
      </c>
      <c r="AT76" s="78">
        <f t="shared" si="0"/>
        <v>3</v>
      </c>
    </row>
    <row r="77" spans="1:46" ht="15.75" customHeight="1" x14ac:dyDescent="0.3">
      <c r="A77" s="61">
        <v>24</v>
      </c>
      <c r="B77" s="77" t="s">
        <v>161</v>
      </c>
      <c r="C77" s="90">
        <v>0</v>
      </c>
      <c r="D77" s="90">
        <v>0</v>
      </c>
      <c r="E77" s="90">
        <v>0</v>
      </c>
      <c r="F77" s="90">
        <v>0</v>
      </c>
      <c r="G77" s="90">
        <v>0</v>
      </c>
      <c r="H77" s="90">
        <v>0</v>
      </c>
      <c r="I77" s="90">
        <v>0</v>
      </c>
      <c r="J77" s="90">
        <v>0</v>
      </c>
      <c r="K77" s="90">
        <v>0</v>
      </c>
      <c r="L77" s="90">
        <v>0</v>
      </c>
      <c r="M77" s="90">
        <v>0</v>
      </c>
      <c r="N77" s="90">
        <v>0</v>
      </c>
      <c r="O77" s="90">
        <v>1</v>
      </c>
      <c r="P77" s="90">
        <v>0</v>
      </c>
      <c r="Q77" s="90">
        <v>2</v>
      </c>
      <c r="R77" s="90">
        <v>0</v>
      </c>
      <c r="S77" s="90">
        <v>0</v>
      </c>
      <c r="T77" s="90">
        <v>0</v>
      </c>
      <c r="U77" s="90">
        <v>0</v>
      </c>
      <c r="V77" s="90">
        <v>0</v>
      </c>
      <c r="W77" s="90">
        <v>0</v>
      </c>
      <c r="X77" s="90">
        <v>0</v>
      </c>
      <c r="Y77" s="90">
        <v>0</v>
      </c>
      <c r="Z77" s="90">
        <v>0</v>
      </c>
      <c r="AA77" s="90">
        <v>0</v>
      </c>
      <c r="AB77" s="90">
        <v>0</v>
      </c>
      <c r="AC77" s="97">
        <v>0</v>
      </c>
      <c r="AD77" s="97">
        <v>0</v>
      </c>
      <c r="AE77" s="97">
        <v>0</v>
      </c>
      <c r="AF77" s="98">
        <v>0</v>
      </c>
      <c r="AG77" s="95">
        <v>0</v>
      </c>
      <c r="AH77" s="90">
        <v>0</v>
      </c>
      <c r="AI77" s="90">
        <v>0</v>
      </c>
      <c r="AJ77" s="90">
        <v>0</v>
      </c>
      <c r="AK77" s="90">
        <v>0</v>
      </c>
      <c r="AL77" s="90">
        <v>0</v>
      </c>
      <c r="AM77" s="90">
        <v>0</v>
      </c>
      <c r="AN77" s="90">
        <v>0</v>
      </c>
      <c r="AO77" s="90">
        <v>0</v>
      </c>
      <c r="AP77" s="90">
        <v>0</v>
      </c>
      <c r="AQ77" s="90">
        <v>0</v>
      </c>
      <c r="AR77" s="207">
        <v>0</v>
      </c>
      <c r="AS77" s="207">
        <v>0</v>
      </c>
      <c r="AT77" s="78">
        <f t="shared" si="0"/>
        <v>3</v>
      </c>
    </row>
    <row r="78" spans="1:46" ht="15.75" customHeight="1" x14ac:dyDescent="0.3">
      <c r="A78" s="61">
        <v>25</v>
      </c>
      <c r="B78" s="77" t="s">
        <v>487</v>
      </c>
      <c r="C78" s="90">
        <v>0</v>
      </c>
      <c r="D78" s="90">
        <v>0</v>
      </c>
      <c r="E78" s="90">
        <v>0</v>
      </c>
      <c r="F78" s="90">
        <v>0</v>
      </c>
      <c r="G78" s="90">
        <v>0</v>
      </c>
      <c r="H78" s="90">
        <v>0</v>
      </c>
      <c r="I78" s="90">
        <v>0</v>
      </c>
      <c r="J78" s="90">
        <v>0</v>
      </c>
      <c r="K78" s="90">
        <v>0</v>
      </c>
      <c r="L78" s="90">
        <v>0</v>
      </c>
      <c r="M78" s="90">
        <v>0</v>
      </c>
      <c r="N78" s="90">
        <v>0</v>
      </c>
      <c r="O78" s="90">
        <v>0</v>
      </c>
      <c r="P78" s="90">
        <v>0</v>
      </c>
      <c r="Q78" s="90">
        <v>0</v>
      </c>
      <c r="R78" s="90">
        <v>0</v>
      </c>
      <c r="S78" s="90">
        <v>0</v>
      </c>
      <c r="T78" s="90">
        <v>0</v>
      </c>
      <c r="U78" s="90">
        <v>0</v>
      </c>
      <c r="V78" s="90">
        <v>0</v>
      </c>
      <c r="W78" s="90">
        <v>0</v>
      </c>
      <c r="X78" s="90">
        <v>0</v>
      </c>
      <c r="Y78" s="90">
        <v>0</v>
      </c>
      <c r="Z78" s="90">
        <v>1</v>
      </c>
      <c r="AA78" s="90">
        <v>0</v>
      </c>
      <c r="AB78" s="90">
        <v>1</v>
      </c>
      <c r="AC78" s="97">
        <v>0</v>
      </c>
      <c r="AD78" s="97">
        <v>0</v>
      </c>
      <c r="AE78" s="97">
        <v>0</v>
      </c>
      <c r="AF78" s="98">
        <v>1</v>
      </c>
      <c r="AG78" s="95">
        <v>0</v>
      </c>
      <c r="AH78" s="90">
        <v>0</v>
      </c>
      <c r="AI78" s="90">
        <v>0</v>
      </c>
      <c r="AJ78" s="90">
        <v>0</v>
      </c>
      <c r="AK78" s="90">
        <v>0</v>
      </c>
      <c r="AL78" s="90">
        <v>0</v>
      </c>
      <c r="AM78" s="90">
        <v>0</v>
      </c>
      <c r="AN78" s="90">
        <v>0</v>
      </c>
      <c r="AO78" s="90">
        <v>0</v>
      </c>
      <c r="AP78" s="90">
        <v>0</v>
      </c>
      <c r="AQ78" s="90">
        <v>0</v>
      </c>
      <c r="AR78" s="207">
        <v>0</v>
      </c>
      <c r="AS78" s="207">
        <v>0</v>
      </c>
      <c r="AT78" s="78">
        <f t="shared" si="0"/>
        <v>3</v>
      </c>
    </row>
    <row r="79" spans="1:46" ht="15.75" customHeight="1" x14ac:dyDescent="0.3">
      <c r="A79" s="61">
        <v>26</v>
      </c>
      <c r="B79" s="77" t="s">
        <v>38</v>
      </c>
      <c r="C79" s="90">
        <v>0</v>
      </c>
      <c r="D79" s="90">
        <v>0</v>
      </c>
      <c r="E79" s="90">
        <v>0</v>
      </c>
      <c r="F79" s="90">
        <v>0</v>
      </c>
      <c r="G79" s="90">
        <v>0</v>
      </c>
      <c r="H79" s="90">
        <v>0</v>
      </c>
      <c r="I79" s="90">
        <v>0</v>
      </c>
      <c r="J79" s="90">
        <v>0</v>
      </c>
      <c r="K79" s="90">
        <v>0</v>
      </c>
      <c r="L79" s="90">
        <v>0</v>
      </c>
      <c r="M79" s="90">
        <v>0</v>
      </c>
      <c r="N79" s="90">
        <v>1</v>
      </c>
      <c r="O79" s="90">
        <v>0</v>
      </c>
      <c r="P79" s="90">
        <v>0</v>
      </c>
      <c r="Q79" s="90">
        <v>0</v>
      </c>
      <c r="R79" s="90">
        <v>0</v>
      </c>
      <c r="S79" s="90">
        <v>0</v>
      </c>
      <c r="T79" s="90">
        <v>0</v>
      </c>
      <c r="U79" s="90">
        <v>0</v>
      </c>
      <c r="V79" s="90">
        <v>0</v>
      </c>
      <c r="W79" s="90">
        <v>0</v>
      </c>
      <c r="X79" s="90">
        <v>1</v>
      </c>
      <c r="Y79" s="90">
        <v>0</v>
      </c>
      <c r="Z79" s="90">
        <v>0</v>
      </c>
      <c r="AA79" s="90">
        <v>0</v>
      </c>
      <c r="AB79" s="90">
        <v>0</v>
      </c>
      <c r="AC79" s="97">
        <v>0</v>
      </c>
      <c r="AD79" s="97">
        <v>0</v>
      </c>
      <c r="AE79" s="97">
        <v>0</v>
      </c>
      <c r="AF79" s="98">
        <v>0</v>
      </c>
      <c r="AG79" s="95">
        <v>0</v>
      </c>
      <c r="AH79" s="90">
        <v>0</v>
      </c>
      <c r="AI79" s="90">
        <v>0</v>
      </c>
      <c r="AJ79" s="90">
        <v>1</v>
      </c>
      <c r="AK79" s="90">
        <v>0</v>
      </c>
      <c r="AL79" s="90">
        <v>0</v>
      </c>
      <c r="AM79" s="90">
        <v>0</v>
      </c>
      <c r="AN79" s="90">
        <v>0</v>
      </c>
      <c r="AO79" s="90">
        <v>0</v>
      </c>
      <c r="AP79" s="90">
        <v>0</v>
      </c>
      <c r="AQ79" s="90">
        <v>0</v>
      </c>
      <c r="AR79" s="207">
        <v>0</v>
      </c>
      <c r="AS79" s="207">
        <v>0</v>
      </c>
      <c r="AT79" s="78">
        <f t="shared" si="0"/>
        <v>3</v>
      </c>
    </row>
    <row r="80" spans="1:46" ht="15.75" customHeight="1" x14ac:dyDescent="0.3">
      <c r="A80" s="61">
        <v>27</v>
      </c>
      <c r="B80" s="77" t="s">
        <v>39</v>
      </c>
      <c r="C80" s="90">
        <v>0</v>
      </c>
      <c r="D80" s="90">
        <v>0</v>
      </c>
      <c r="E80" s="90">
        <v>0</v>
      </c>
      <c r="F80" s="90">
        <v>0</v>
      </c>
      <c r="G80" s="90">
        <v>0</v>
      </c>
      <c r="H80" s="90">
        <v>0</v>
      </c>
      <c r="I80" s="90">
        <v>0</v>
      </c>
      <c r="J80" s="90">
        <v>0</v>
      </c>
      <c r="K80" s="90">
        <v>0</v>
      </c>
      <c r="L80" s="90">
        <v>0</v>
      </c>
      <c r="M80" s="90">
        <v>0</v>
      </c>
      <c r="N80" s="90">
        <v>1</v>
      </c>
      <c r="O80" s="90">
        <v>1</v>
      </c>
      <c r="P80" s="90">
        <v>0</v>
      </c>
      <c r="Q80" s="90">
        <v>0</v>
      </c>
      <c r="R80" s="90">
        <v>0</v>
      </c>
      <c r="S80" s="90">
        <v>0</v>
      </c>
      <c r="T80" s="90">
        <v>0</v>
      </c>
      <c r="U80" s="90">
        <v>0</v>
      </c>
      <c r="V80" s="90">
        <v>0</v>
      </c>
      <c r="W80" s="90">
        <v>0</v>
      </c>
      <c r="X80" s="90">
        <v>0</v>
      </c>
      <c r="Y80" s="90">
        <v>0</v>
      </c>
      <c r="Z80" s="90">
        <v>0</v>
      </c>
      <c r="AA80" s="90">
        <v>0</v>
      </c>
      <c r="AB80" s="90">
        <v>0</v>
      </c>
      <c r="AC80" s="97">
        <v>0</v>
      </c>
      <c r="AD80" s="97">
        <v>0</v>
      </c>
      <c r="AE80" s="97">
        <v>0</v>
      </c>
      <c r="AF80" s="98">
        <v>0</v>
      </c>
      <c r="AG80" s="95">
        <v>0</v>
      </c>
      <c r="AH80" s="90">
        <v>0</v>
      </c>
      <c r="AI80" s="90">
        <v>0</v>
      </c>
      <c r="AJ80" s="90">
        <v>0</v>
      </c>
      <c r="AK80" s="90">
        <v>0</v>
      </c>
      <c r="AL80" s="90">
        <v>0</v>
      </c>
      <c r="AM80" s="90">
        <v>0</v>
      </c>
      <c r="AN80" s="90">
        <v>0</v>
      </c>
      <c r="AO80" s="90">
        <v>0</v>
      </c>
      <c r="AP80" s="90">
        <v>0</v>
      </c>
      <c r="AQ80" s="90">
        <v>0</v>
      </c>
      <c r="AR80" s="207">
        <v>0</v>
      </c>
      <c r="AS80" s="207">
        <v>0</v>
      </c>
      <c r="AT80" s="78">
        <f t="shared" si="0"/>
        <v>2</v>
      </c>
    </row>
    <row r="81" spans="1:47" ht="15.75" customHeight="1" x14ac:dyDescent="0.3">
      <c r="A81" s="61">
        <v>28</v>
      </c>
      <c r="B81" s="77" t="s">
        <v>649</v>
      </c>
      <c r="C81" s="90">
        <v>0</v>
      </c>
      <c r="D81" s="90">
        <v>0</v>
      </c>
      <c r="E81" s="90">
        <v>0</v>
      </c>
      <c r="F81" s="90">
        <v>0</v>
      </c>
      <c r="G81" s="90">
        <v>0</v>
      </c>
      <c r="H81" s="90">
        <v>0</v>
      </c>
      <c r="I81" s="90">
        <v>0</v>
      </c>
      <c r="J81" s="90">
        <v>0</v>
      </c>
      <c r="K81" s="90">
        <v>0</v>
      </c>
      <c r="L81" s="90">
        <v>0</v>
      </c>
      <c r="M81" s="90">
        <v>0</v>
      </c>
      <c r="N81" s="90">
        <v>0</v>
      </c>
      <c r="O81" s="90">
        <v>0</v>
      </c>
      <c r="P81" s="90">
        <v>0</v>
      </c>
      <c r="Q81" s="90">
        <v>0</v>
      </c>
      <c r="R81" s="90">
        <v>0</v>
      </c>
      <c r="S81" s="90">
        <v>0</v>
      </c>
      <c r="T81" s="90">
        <v>0</v>
      </c>
      <c r="U81" s="90">
        <v>0</v>
      </c>
      <c r="V81" s="90">
        <v>0</v>
      </c>
      <c r="W81" s="90">
        <v>0</v>
      </c>
      <c r="X81" s="90">
        <v>0</v>
      </c>
      <c r="Y81" s="90">
        <v>0</v>
      </c>
      <c r="Z81" s="90">
        <v>0</v>
      </c>
      <c r="AA81" s="90">
        <v>0</v>
      </c>
      <c r="AB81" s="90">
        <v>0</v>
      </c>
      <c r="AC81" s="90">
        <v>0</v>
      </c>
      <c r="AD81" s="90">
        <v>0</v>
      </c>
      <c r="AE81" s="90">
        <v>0</v>
      </c>
      <c r="AF81" s="90">
        <v>0</v>
      </c>
      <c r="AG81" s="90">
        <v>0</v>
      </c>
      <c r="AH81" s="90">
        <v>0</v>
      </c>
      <c r="AI81" s="90">
        <v>0</v>
      </c>
      <c r="AJ81" s="90">
        <v>0</v>
      </c>
      <c r="AK81" s="90">
        <v>1</v>
      </c>
      <c r="AL81" s="90">
        <v>1</v>
      </c>
      <c r="AM81" s="90">
        <v>0</v>
      </c>
      <c r="AN81" s="90">
        <v>0</v>
      </c>
      <c r="AO81" s="90">
        <v>0</v>
      </c>
      <c r="AP81" s="90">
        <v>0</v>
      </c>
      <c r="AQ81" s="90">
        <v>0</v>
      </c>
      <c r="AR81" s="207">
        <v>0</v>
      </c>
      <c r="AS81" s="207">
        <v>0</v>
      </c>
      <c r="AT81" s="78">
        <f t="shared" si="0"/>
        <v>2</v>
      </c>
    </row>
    <row r="82" spans="1:47" ht="15.75" customHeight="1" x14ac:dyDescent="0.3">
      <c r="A82" s="61">
        <v>29</v>
      </c>
      <c r="B82" s="77" t="s">
        <v>160</v>
      </c>
      <c r="C82" s="90">
        <v>0</v>
      </c>
      <c r="D82" s="90">
        <v>0</v>
      </c>
      <c r="E82" s="90">
        <v>0</v>
      </c>
      <c r="F82" s="90">
        <v>0</v>
      </c>
      <c r="G82" s="90">
        <v>0</v>
      </c>
      <c r="H82" s="90">
        <v>0</v>
      </c>
      <c r="I82" s="90">
        <v>0</v>
      </c>
      <c r="J82" s="90">
        <v>0</v>
      </c>
      <c r="K82" s="90">
        <v>1</v>
      </c>
      <c r="L82" s="90">
        <v>0</v>
      </c>
      <c r="M82" s="90">
        <v>0</v>
      </c>
      <c r="N82" s="90">
        <v>0</v>
      </c>
      <c r="O82" s="90">
        <v>0</v>
      </c>
      <c r="P82" s="90">
        <v>0</v>
      </c>
      <c r="Q82" s="90">
        <v>0</v>
      </c>
      <c r="R82" s="90">
        <v>0</v>
      </c>
      <c r="S82" s="90">
        <v>0</v>
      </c>
      <c r="T82" s="90">
        <v>0</v>
      </c>
      <c r="U82" s="90">
        <v>0</v>
      </c>
      <c r="V82" s="90">
        <v>0</v>
      </c>
      <c r="W82" s="90">
        <v>0</v>
      </c>
      <c r="X82" s="90">
        <v>0</v>
      </c>
      <c r="Y82" s="90">
        <v>0</v>
      </c>
      <c r="Z82" s="90">
        <v>0</v>
      </c>
      <c r="AA82" s="90">
        <v>0</v>
      </c>
      <c r="AB82" s="90">
        <v>0</v>
      </c>
      <c r="AC82" s="97">
        <v>0</v>
      </c>
      <c r="AD82" s="97">
        <v>0</v>
      </c>
      <c r="AE82" s="97">
        <v>0</v>
      </c>
      <c r="AF82" s="98">
        <v>0</v>
      </c>
      <c r="AG82" s="95">
        <v>0</v>
      </c>
      <c r="AH82" s="90">
        <v>0</v>
      </c>
      <c r="AI82" s="90">
        <v>0</v>
      </c>
      <c r="AJ82" s="90">
        <v>0</v>
      </c>
      <c r="AK82" s="90">
        <v>0</v>
      </c>
      <c r="AL82" s="90">
        <v>0</v>
      </c>
      <c r="AM82" s="90">
        <v>0</v>
      </c>
      <c r="AN82" s="90">
        <v>0</v>
      </c>
      <c r="AO82" s="90">
        <v>0</v>
      </c>
      <c r="AP82" s="90">
        <v>0</v>
      </c>
      <c r="AQ82" s="90">
        <v>0</v>
      </c>
      <c r="AR82" s="207">
        <v>0</v>
      </c>
      <c r="AS82" s="207">
        <v>0</v>
      </c>
      <c r="AT82" s="78">
        <f t="shared" si="0"/>
        <v>1</v>
      </c>
    </row>
    <row r="83" spans="1:47" ht="15.75" customHeight="1" x14ac:dyDescent="0.3">
      <c r="A83" s="61">
        <v>30</v>
      </c>
      <c r="B83" s="79" t="s">
        <v>149</v>
      </c>
      <c r="C83" s="90">
        <v>1</v>
      </c>
      <c r="D83" s="90">
        <v>0</v>
      </c>
      <c r="E83" s="90">
        <v>0</v>
      </c>
      <c r="F83" s="90">
        <v>0</v>
      </c>
      <c r="G83" s="90">
        <v>0</v>
      </c>
      <c r="H83" s="90">
        <v>0</v>
      </c>
      <c r="I83" s="90">
        <v>0</v>
      </c>
      <c r="J83" s="90">
        <v>0</v>
      </c>
      <c r="K83" s="90">
        <v>0</v>
      </c>
      <c r="L83" s="90">
        <v>0</v>
      </c>
      <c r="M83" s="90">
        <v>0</v>
      </c>
      <c r="N83" s="90">
        <v>0</v>
      </c>
      <c r="O83" s="90">
        <v>0</v>
      </c>
      <c r="P83" s="90">
        <v>0</v>
      </c>
      <c r="Q83" s="90">
        <v>0</v>
      </c>
      <c r="R83" s="90">
        <v>0</v>
      </c>
      <c r="S83" s="90">
        <v>0</v>
      </c>
      <c r="T83" s="90">
        <v>0</v>
      </c>
      <c r="U83" s="90">
        <v>0</v>
      </c>
      <c r="V83" s="90">
        <v>0</v>
      </c>
      <c r="W83" s="90">
        <v>0</v>
      </c>
      <c r="X83" s="90">
        <v>0</v>
      </c>
      <c r="Y83" s="90">
        <v>0</v>
      </c>
      <c r="Z83" s="90">
        <v>0</v>
      </c>
      <c r="AA83" s="90">
        <v>0</v>
      </c>
      <c r="AB83" s="90">
        <v>0</v>
      </c>
      <c r="AC83" s="97">
        <v>0</v>
      </c>
      <c r="AD83" s="97">
        <v>0</v>
      </c>
      <c r="AE83" s="97">
        <v>0</v>
      </c>
      <c r="AF83" s="98">
        <v>0</v>
      </c>
      <c r="AG83" s="95">
        <v>0</v>
      </c>
      <c r="AH83" s="90">
        <v>0</v>
      </c>
      <c r="AI83" s="90">
        <v>0</v>
      </c>
      <c r="AJ83" s="90">
        <v>0</v>
      </c>
      <c r="AK83" s="90">
        <v>0</v>
      </c>
      <c r="AL83" s="90">
        <v>0</v>
      </c>
      <c r="AM83" s="90">
        <v>0</v>
      </c>
      <c r="AN83" s="90">
        <v>0</v>
      </c>
      <c r="AO83" s="90">
        <v>0</v>
      </c>
      <c r="AP83" s="90">
        <v>0</v>
      </c>
      <c r="AQ83" s="90">
        <v>0</v>
      </c>
      <c r="AR83" s="207">
        <v>0</v>
      </c>
      <c r="AS83" s="207">
        <v>0</v>
      </c>
      <c r="AT83" s="78">
        <f t="shared" si="0"/>
        <v>1</v>
      </c>
    </row>
    <row r="84" spans="1:47" ht="15.75" customHeight="1" x14ac:dyDescent="0.3">
      <c r="A84" s="61">
        <v>31</v>
      </c>
      <c r="B84" s="77" t="s">
        <v>153</v>
      </c>
      <c r="C84" s="90">
        <v>0</v>
      </c>
      <c r="D84" s="90">
        <v>0</v>
      </c>
      <c r="E84" s="90">
        <v>0</v>
      </c>
      <c r="F84" s="90">
        <v>0</v>
      </c>
      <c r="G84" s="90">
        <v>0</v>
      </c>
      <c r="H84" s="90">
        <v>0</v>
      </c>
      <c r="I84" s="90">
        <v>0</v>
      </c>
      <c r="J84" s="90">
        <v>0</v>
      </c>
      <c r="K84" s="90">
        <v>0</v>
      </c>
      <c r="L84" s="90">
        <v>1</v>
      </c>
      <c r="M84" s="90">
        <v>0</v>
      </c>
      <c r="N84" s="90">
        <v>0</v>
      </c>
      <c r="O84" s="90">
        <v>0</v>
      </c>
      <c r="P84" s="90">
        <v>0</v>
      </c>
      <c r="Q84" s="90">
        <v>0</v>
      </c>
      <c r="R84" s="90">
        <v>0</v>
      </c>
      <c r="S84" s="90">
        <v>0</v>
      </c>
      <c r="T84" s="90">
        <v>0</v>
      </c>
      <c r="U84" s="90">
        <v>0</v>
      </c>
      <c r="V84" s="90">
        <v>0</v>
      </c>
      <c r="W84" s="90">
        <v>0</v>
      </c>
      <c r="X84" s="90">
        <v>0</v>
      </c>
      <c r="Y84" s="90">
        <v>0</v>
      </c>
      <c r="Z84" s="90">
        <v>0</v>
      </c>
      <c r="AA84" s="90">
        <v>0</v>
      </c>
      <c r="AB84" s="90">
        <v>0</v>
      </c>
      <c r="AC84" s="97">
        <v>0</v>
      </c>
      <c r="AD84" s="97">
        <v>0</v>
      </c>
      <c r="AE84" s="97">
        <v>0</v>
      </c>
      <c r="AF84" s="98">
        <v>0</v>
      </c>
      <c r="AG84" s="95">
        <v>0</v>
      </c>
      <c r="AH84" s="90">
        <v>0</v>
      </c>
      <c r="AI84" s="90">
        <v>0</v>
      </c>
      <c r="AJ84" s="90">
        <v>0</v>
      </c>
      <c r="AK84" s="90">
        <v>0</v>
      </c>
      <c r="AL84" s="90">
        <v>0</v>
      </c>
      <c r="AM84" s="90">
        <v>0</v>
      </c>
      <c r="AN84" s="90">
        <v>0</v>
      </c>
      <c r="AO84" s="90">
        <v>0</v>
      </c>
      <c r="AP84" s="90">
        <v>0</v>
      </c>
      <c r="AQ84" s="90">
        <v>0</v>
      </c>
      <c r="AR84" s="207">
        <v>0</v>
      </c>
      <c r="AS84" s="207">
        <v>0</v>
      </c>
      <c r="AT84" s="78">
        <f t="shared" si="0"/>
        <v>1</v>
      </c>
    </row>
    <row r="85" spans="1:47" ht="15.75" customHeight="1" x14ac:dyDescent="0.3">
      <c r="A85" s="61">
        <v>32</v>
      </c>
      <c r="B85" s="79" t="s">
        <v>156</v>
      </c>
      <c r="C85" s="90">
        <v>0</v>
      </c>
      <c r="D85" s="90">
        <v>0</v>
      </c>
      <c r="E85" s="90">
        <v>0</v>
      </c>
      <c r="F85" s="90">
        <v>0</v>
      </c>
      <c r="G85" s="90">
        <v>0</v>
      </c>
      <c r="H85" s="90">
        <v>0</v>
      </c>
      <c r="I85" s="90">
        <v>0</v>
      </c>
      <c r="J85" s="90">
        <v>0</v>
      </c>
      <c r="K85" s="90">
        <v>0</v>
      </c>
      <c r="L85" s="90">
        <v>0</v>
      </c>
      <c r="M85" s="90">
        <v>1</v>
      </c>
      <c r="N85" s="90">
        <v>0</v>
      </c>
      <c r="O85" s="90">
        <v>0</v>
      </c>
      <c r="P85" s="90">
        <v>0</v>
      </c>
      <c r="Q85" s="90">
        <v>0</v>
      </c>
      <c r="R85" s="90">
        <v>0</v>
      </c>
      <c r="S85" s="90">
        <v>0</v>
      </c>
      <c r="T85" s="90">
        <v>0</v>
      </c>
      <c r="U85" s="90">
        <v>0</v>
      </c>
      <c r="V85" s="90">
        <v>0</v>
      </c>
      <c r="W85" s="90">
        <v>0</v>
      </c>
      <c r="X85" s="90">
        <v>0</v>
      </c>
      <c r="Y85" s="90">
        <v>0</v>
      </c>
      <c r="Z85" s="90">
        <v>0</v>
      </c>
      <c r="AA85" s="90">
        <v>0</v>
      </c>
      <c r="AB85" s="90">
        <v>0</v>
      </c>
      <c r="AC85" s="97">
        <v>0</v>
      </c>
      <c r="AD85" s="97">
        <v>0</v>
      </c>
      <c r="AE85" s="97">
        <v>0</v>
      </c>
      <c r="AF85" s="98">
        <v>0</v>
      </c>
      <c r="AG85" s="95">
        <v>0</v>
      </c>
      <c r="AH85" s="90">
        <v>0</v>
      </c>
      <c r="AI85" s="90">
        <v>0</v>
      </c>
      <c r="AJ85" s="90">
        <v>0</v>
      </c>
      <c r="AK85" s="90">
        <v>0</v>
      </c>
      <c r="AL85" s="90">
        <v>0</v>
      </c>
      <c r="AM85" s="90">
        <v>0</v>
      </c>
      <c r="AN85" s="90">
        <v>0</v>
      </c>
      <c r="AO85" s="90">
        <v>0</v>
      </c>
      <c r="AP85" s="90">
        <v>0</v>
      </c>
      <c r="AQ85" s="90">
        <v>0</v>
      </c>
      <c r="AR85" s="207">
        <v>0</v>
      </c>
      <c r="AS85" s="207">
        <v>0</v>
      </c>
      <c r="AT85" s="78">
        <f t="shared" si="0"/>
        <v>1</v>
      </c>
    </row>
    <row r="86" spans="1:47" ht="15.75" customHeight="1" x14ac:dyDescent="0.3">
      <c r="A86" s="61">
        <v>33</v>
      </c>
      <c r="B86" s="79" t="s">
        <v>475</v>
      </c>
      <c r="C86" s="90">
        <v>0</v>
      </c>
      <c r="D86" s="90">
        <v>0</v>
      </c>
      <c r="E86" s="90">
        <v>0</v>
      </c>
      <c r="F86" s="90">
        <v>0</v>
      </c>
      <c r="G86" s="90">
        <v>0</v>
      </c>
      <c r="H86" s="90">
        <v>0</v>
      </c>
      <c r="I86" s="90">
        <v>0</v>
      </c>
      <c r="J86" s="90">
        <v>0</v>
      </c>
      <c r="K86" s="90">
        <v>0</v>
      </c>
      <c r="L86" s="90">
        <v>0</v>
      </c>
      <c r="M86" s="90">
        <v>0</v>
      </c>
      <c r="N86" s="90">
        <v>0</v>
      </c>
      <c r="O86" s="90">
        <v>0</v>
      </c>
      <c r="P86" s="90">
        <v>0</v>
      </c>
      <c r="Q86" s="90">
        <v>0</v>
      </c>
      <c r="R86" s="90">
        <v>0</v>
      </c>
      <c r="S86" s="90">
        <v>0</v>
      </c>
      <c r="T86" s="90">
        <v>0</v>
      </c>
      <c r="U86" s="90">
        <v>0</v>
      </c>
      <c r="V86" s="90">
        <v>0</v>
      </c>
      <c r="W86" s="90">
        <v>1</v>
      </c>
      <c r="X86" s="90">
        <v>0</v>
      </c>
      <c r="Y86" s="90">
        <v>0</v>
      </c>
      <c r="Z86" s="90">
        <v>0</v>
      </c>
      <c r="AA86" s="90">
        <v>0</v>
      </c>
      <c r="AB86" s="90">
        <v>0</v>
      </c>
      <c r="AC86" s="97">
        <v>0</v>
      </c>
      <c r="AD86" s="97">
        <v>0</v>
      </c>
      <c r="AE86" s="97">
        <v>0</v>
      </c>
      <c r="AF86" s="98">
        <v>0</v>
      </c>
      <c r="AG86" s="95">
        <v>0</v>
      </c>
      <c r="AH86" s="90">
        <v>0</v>
      </c>
      <c r="AI86" s="90">
        <v>0</v>
      </c>
      <c r="AJ86" s="90">
        <v>0</v>
      </c>
      <c r="AK86" s="90">
        <v>0</v>
      </c>
      <c r="AL86" s="90">
        <v>0</v>
      </c>
      <c r="AM86" s="90">
        <v>0</v>
      </c>
      <c r="AN86" s="90">
        <v>0</v>
      </c>
      <c r="AO86" s="90">
        <v>0</v>
      </c>
      <c r="AP86" s="90">
        <v>0</v>
      </c>
      <c r="AQ86" s="90">
        <v>0</v>
      </c>
      <c r="AR86" s="207">
        <v>0</v>
      </c>
      <c r="AS86" s="207">
        <v>0</v>
      </c>
      <c r="AT86" s="78">
        <f t="shared" si="0"/>
        <v>1</v>
      </c>
    </row>
    <row r="87" spans="1:47" ht="15.75" customHeight="1" x14ac:dyDescent="0.3">
      <c r="A87" s="61">
        <v>34</v>
      </c>
      <c r="B87" s="77" t="s">
        <v>480</v>
      </c>
      <c r="C87" s="90">
        <v>0</v>
      </c>
      <c r="D87" s="90">
        <v>0</v>
      </c>
      <c r="E87" s="90">
        <v>0</v>
      </c>
      <c r="F87" s="90">
        <v>0</v>
      </c>
      <c r="G87" s="90">
        <v>0</v>
      </c>
      <c r="H87" s="90">
        <v>0</v>
      </c>
      <c r="I87" s="90">
        <v>0</v>
      </c>
      <c r="J87" s="90">
        <v>0</v>
      </c>
      <c r="K87" s="90">
        <v>0</v>
      </c>
      <c r="L87" s="90">
        <v>0</v>
      </c>
      <c r="M87" s="90">
        <v>0</v>
      </c>
      <c r="N87" s="90">
        <v>0</v>
      </c>
      <c r="O87" s="90">
        <v>0</v>
      </c>
      <c r="P87" s="90">
        <v>0</v>
      </c>
      <c r="Q87" s="90">
        <v>0</v>
      </c>
      <c r="R87" s="90">
        <v>0</v>
      </c>
      <c r="S87" s="90">
        <v>0</v>
      </c>
      <c r="T87" s="90">
        <v>0</v>
      </c>
      <c r="U87" s="90">
        <v>0</v>
      </c>
      <c r="V87" s="90">
        <v>0</v>
      </c>
      <c r="W87" s="90">
        <v>0</v>
      </c>
      <c r="X87" s="90">
        <v>1</v>
      </c>
      <c r="Y87" s="90">
        <v>0</v>
      </c>
      <c r="Z87" s="90">
        <v>0</v>
      </c>
      <c r="AA87" s="90">
        <v>0</v>
      </c>
      <c r="AB87" s="90">
        <v>0</v>
      </c>
      <c r="AC87" s="97">
        <v>0</v>
      </c>
      <c r="AD87" s="97">
        <v>0</v>
      </c>
      <c r="AE87" s="97">
        <v>0</v>
      </c>
      <c r="AF87" s="98">
        <v>0</v>
      </c>
      <c r="AG87" s="95">
        <v>0</v>
      </c>
      <c r="AH87" s="90">
        <v>0</v>
      </c>
      <c r="AI87" s="90">
        <v>0</v>
      </c>
      <c r="AJ87" s="90">
        <v>0</v>
      </c>
      <c r="AK87" s="90">
        <v>0</v>
      </c>
      <c r="AL87" s="90">
        <v>0</v>
      </c>
      <c r="AM87" s="90">
        <v>0</v>
      </c>
      <c r="AN87" s="90">
        <v>0</v>
      </c>
      <c r="AO87" s="90">
        <v>0</v>
      </c>
      <c r="AP87" s="90">
        <v>0</v>
      </c>
      <c r="AQ87" s="90">
        <v>0</v>
      </c>
      <c r="AR87" s="207">
        <v>0</v>
      </c>
      <c r="AS87" s="207">
        <v>0</v>
      </c>
      <c r="AT87" s="78">
        <f t="shared" si="0"/>
        <v>1</v>
      </c>
    </row>
    <row r="88" spans="1:47" ht="15.75" customHeight="1" x14ac:dyDescent="0.3">
      <c r="A88" s="61">
        <v>35</v>
      </c>
      <c r="B88" s="77" t="s">
        <v>628</v>
      </c>
      <c r="C88" s="90">
        <v>0</v>
      </c>
      <c r="D88" s="90">
        <v>0</v>
      </c>
      <c r="E88" s="90">
        <v>0</v>
      </c>
      <c r="F88" s="90">
        <v>0</v>
      </c>
      <c r="G88" s="90">
        <v>0</v>
      </c>
      <c r="H88" s="90">
        <v>0</v>
      </c>
      <c r="I88" s="90">
        <v>0</v>
      </c>
      <c r="J88" s="90">
        <v>0</v>
      </c>
      <c r="K88" s="90">
        <v>0</v>
      </c>
      <c r="L88" s="90">
        <v>0</v>
      </c>
      <c r="M88" s="90">
        <v>0</v>
      </c>
      <c r="N88" s="90">
        <v>0</v>
      </c>
      <c r="O88" s="90">
        <v>0</v>
      </c>
      <c r="P88" s="90">
        <v>0</v>
      </c>
      <c r="Q88" s="90">
        <v>0</v>
      </c>
      <c r="R88" s="90">
        <v>0</v>
      </c>
      <c r="S88" s="90">
        <v>0</v>
      </c>
      <c r="T88" s="90">
        <v>0</v>
      </c>
      <c r="U88" s="90">
        <v>0</v>
      </c>
      <c r="V88" s="90">
        <v>0</v>
      </c>
      <c r="W88" s="90">
        <v>0</v>
      </c>
      <c r="X88" s="90">
        <v>0</v>
      </c>
      <c r="Y88" s="90">
        <v>0</v>
      </c>
      <c r="Z88" s="90">
        <v>0</v>
      </c>
      <c r="AA88" s="90">
        <v>0</v>
      </c>
      <c r="AB88" s="90">
        <v>0</v>
      </c>
      <c r="AC88" s="90">
        <v>0</v>
      </c>
      <c r="AD88" s="90">
        <v>0</v>
      </c>
      <c r="AE88" s="90">
        <v>0</v>
      </c>
      <c r="AF88" s="90">
        <v>0</v>
      </c>
      <c r="AG88" s="90">
        <v>0</v>
      </c>
      <c r="AH88" s="90">
        <v>0</v>
      </c>
      <c r="AI88" s="90">
        <v>1</v>
      </c>
      <c r="AJ88" s="90">
        <v>0</v>
      </c>
      <c r="AK88" s="90">
        <v>0</v>
      </c>
      <c r="AL88" s="90">
        <v>0</v>
      </c>
      <c r="AM88" s="90">
        <v>0</v>
      </c>
      <c r="AN88" s="90">
        <v>0</v>
      </c>
      <c r="AO88" s="90">
        <v>0</v>
      </c>
      <c r="AP88" s="90">
        <v>0</v>
      </c>
      <c r="AQ88" s="90">
        <v>0</v>
      </c>
      <c r="AR88" s="207">
        <v>0</v>
      </c>
      <c r="AS88" s="207">
        <v>0</v>
      </c>
      <c r="AT88" s="78">
        <f t="shared" si="0"/>
        <v>1</v>
      </c>
    </row>
    <row r="89" spans="1:47" ht="15.75" customHeight="1" x14ac:dyDescent="0.3">
      <c r="A89" s="61">
        <v>36</v>
      </c>
      <c r="B89" s="77" t="s">
        <v>629</v>
      </c>
      <c r="C89" s="90">
        <v>0</v>
      </c>
      <c r="D89" s="90">
        <v>0</v>
      </c>
      <c r="E89" s="90">
        <v>0</v>
      </c>
      <c r="F89" s="90">
        <v>0</v>
      </c>
      <c r="G89" s="90">
        <v>0</v>
      </c>
      <c r="H89" s="90">
        <v>0</v>
      </c>
      <c r="I89" s="90">
        <v>0</v>
      </c>
      <c r="J89" s="90">
        <v>0</v>
      </c>
      <c r="K89" s="90">
        <v>0</v>
      </c>
      <c r="L89" s="90">
        <v>0</v>
      </c>
      <c r="M89" s="90">
        <v>0</v>
      </c>
      <c r="N89" s="90">
        <v>0</v>
      </c>
      <c r="O89" s="90">
        <v>0</v>
      </c>
      <c r="P89" s="90">
        <v>0</v>
      </c>
      <c r="Q89" s="90">
        <v>0</v>
      </c>
      <c r="R89" s="90">
        <v>0</v>
      </c>
      <c r="S89" s="90">
        <v>0</v>
      </c>
      <c r="T89" s="90">
        <v>0</v>
      </c>
      <c r="U89" s="90">
        <v>0</v>
      </c>
      <c r="V89" s="90">
        <v>0</v>
      </c>
      <c r="W89" s="90">
        <v>0</v>
      </c>
      <c r="X89" s="90">
        <v>0</v>
      </c>
      <c r="Y89" s="90">
        <v>0</v>
      </c>
      <c r="Z89" s="90">
        <v>0</v>
      </c>
      <c r="AA89" s="90">
        <v>0</v>
      </c>
      <c r="AB89" s="90">
        <v>0</v>
      </c>
      <c r="AC89" s="90">
        <v>0</v>
      </c>
      <c r="AD89" s="90">
        <v>0</v>
      </c>
      <c r="AE89" s="90">
        <v>0</v>
      </c>
      <c r="AF89" s="90">
        <v>0</v>
      </c>
      <c r="AG89" s="90">
        <v>0</v>
      </c>
      <c r="AH89" s="90">
        <v>0</v>
      </c>
      <c r="AI89" s="90">
        <v>1</v>
      </c>
      <c r="AJ89" s="90">
        <v>0</v>
      </c>
      <c r="AK89" s="90">
        <v>0</v>
      </c>
      <c r="AL89" s="90">
        <v>0</v>
      </c>
      <c r="AM89" s="90">
        <v>0</v>
      </c>
      <c r="AN89" s="90">
        <v>0</v>
      </c>
      <c r="AO89" s="90">
        <v>0</v>
      </c>
      <c r="AP89" s="90">
        <v>0</v>
      </c>
      <c r="AQ89" s="90">
        <v>0</v>
      </c>
      <c r="AR89" s="207">
        <v>0</v>
      </c>
      <c r="AS89" s="207">
        <v>0</v>
      </c>
      <c r="AT89" s="78">
        <f t="shared" si="0"/>
        <v>1</v>
      </c>
    </row>
    <row r="90" spans="1:47" ht="15.75" customHeight="1" x14ac:dyDescent="0.3">
      <c r="A90" s="61">
        <v>37</v>
      </c>
      <c r="B90" s="77" t="s">
        <v>630</v>
      </c>
      <c r="C90" s="90">
        <v>0</v>
      </c>
      <c r="D90" s="90">
        <v>0</v>
      </c>
      <c r="E90" s="90">
        <v>0</v>
      </c>
      <c r="F90" s="90">
        <v>0</v>
      </c>
      <c r="G90" s="90">
        <v>0</v>
      </c>
      <c r="H90" s="90">
        <v>0</v>
      </c>
      <c r="I90" s="90">
        <v>0</v>
      </c>
      <c r="J90" s="90">
        <v>0</v>
      </c>
      <c r="K90" s="90">
        <v>0</v>
      </c>
      <c r="L90" s="90">
        <v>0</v>
      </c>
      <c r="M90" s="90">
        <v>0</v>
      </c>
      <c r="N90" s="90">
        <v>0</v>
      </c>
      <c r="O90" s="90">
        <v>0</v>
      </c>
      <c r="P90" s="90">
        <v>0</v>
      </c>
      <c r="Q90" s="90">
        <v>0</v>
      </c>
      <c r="R90" s="90">
        <v>0</v>
      </c>
      <c r="S90" s="90">
        <v>0</v>
      </c>
      <c r="T90" s="90">
        <v>0</v>
      </c>
      <c r="U90" s="90">
        <v>0</v>
      </c>
      <c r="V90" s="90">
        <v>0</v>
      </c>
      <c r="W90" s="90">
        <v>0</v>
      </c>
      <c r="X90" s="90">
        <v>0</v>
      </c>
      <c r="Y90" s="90">
        <v>0</v>
      </c>
      <c r="Z90" s="90">
        <v>0</v>
      </c>
      <c r="AA90" s="90">
        <v>0</v>
      </c>
      <c r="AB90" s="90">
        <v>0</v>
      </c>
      <c r="AC90" s="90">
        <v>0</v>
      </c>
      <c r="AD90" s="90">
        <v>0</v>
      </c>
      <c r="AE90" s="90">
        <v>0</v>
      </c>
      <c r="AF90" s="90">
        <v>0</v>
      </c>
      <c r="AG90" s="90">
        <v>0</v>
      </c>
      <c r="AH90" s="90">
        <v>0</v>
      </c>
      <c r="AI90" s="90">
        <v>1</v>
      </c>
      <c r="AJ90" s="90">
        <v>0</v>
      </c>
      <c r="AK90" s="90">
        <v>0</v>
      </c>
      <c r="AL90" s="90">
        <v>0</v>
      </c>
      <c r="AM90" s="90">
        <v>0</v>
      </c>
      <c r="AN90" s="90">
        <v>0</v>
      </c>
      <c r="AO90" s="90">
        <v>0</v>
      </c>
      <c r="AP90" s="90">
        <v>0</v>
      </c>
      <c r="AQ90" s="90">
        <v>0</v>
      </c>
      <c r="AR90" s="207">
        <v>0</v>
      </c>
      <c r="AS90" s="207">
        <v>0</v>
      </c>
      <c r="AT90" s="78">
        <f t="shared" si="0"/>
        <v>1</v>
      </c>
    </row>
    <row r="91" spans="1:47" ht="15.75" customHeight="1" x14ac:dyDescent="0.3">
      <c r="A91" s="61">
        <v>38</v>
      </c>
      <c r="B91" s="77" t="s">
        <v>679</v>
      </c>
      <c r="C91" s="90">
        <v>0</v>
      </c>
      <c r="D91" s="90"/>
      <c r="E91" s="90"/>
      <c r="F91" s="90"/>
      <c r="G91" s="90"/>
      <c r="H91" s="90"/>
      <c r="I91" s="90"/>
      <c r="J91" s="90"/>
      <c r="K91" s="90">
        <v>0</v>
      </c>
      <c r="L91" s="90">
        <v>0</v>
      </c>
      <c r="M91" s="90">
        <v>0</v>
      </c>
      <c r="N91" s="90">
        <v>0</v>
      </c>
      <c r="O91" s="90">
        <v>0</v>
      </c>
      <c r="P91" s="90">
        <v>0</v>
      </c>
      <c r="Q91" s="90">
        <v>0</v>
      </c>
      <c r="R91" s="90">
        <v>0</v>
      </c>
      <c r="S91" s="90">
        <v>0</v>
      </c>
      <c r="T91" s="90">
        <v>0</v>
      </c>
      <c r="U91" s="90">
        <v>0</v>
      </c>
      <c r="V91" s="90">
        <v>0</v>
      </c>
      <c r="W91" s="90">
        <v>0</v>
      </c>
      <c r="X91" s="90">
        <v>0</v>
      </c>
      <c r="Y91" s="90">
        <v>0</v>
      </c>
      <c r="Z91" s="90">
        <v>0</v>
      </c>
      <c r="AA91" s="90">
        <v>0</v>
      </c>
      <c r="AB91" s="90">
        <v>0</v>
      </c>
      <c r="AC91" s="90">
        <v>0</v>
      </c>
      <c r="AD91" s="90">
        <v>0</v>
      </c>
      <c r="AE91" s="90">
        <v>0</v>
      </c>
      <c r="AF91" s="90">
        <v>0</v>
      </c>
      <c r="AG91" s="90">
        <v>0</v>
      </c>
      <c r="AH91" s="90">
        <v>0</v>
      </c>
      <c r="AI91" s="90">
        <v>0</v>
      </c>
      <c r="AJ91" s="90">
        <v>0</v>
      </c>
      <c r="AK91" s="90">
        <v>0</v>
      </c>
      <c r="AL91" s="90">
        <v>1</v>
      </c>
      <c r="AM91" s="90">
        <v>0</v>
      </c>
      <c r="AN91" s="90">
        <v>0</v>
      </c>
      <c r="AO91" s="90">
        <v>0</v>
      </c>
      <c r="AP91" s="90">
        <v>0</v>
      </c>
      <c r="AQ91" s="90">
        <v>0</v>
      </c>
      <c r="AR91" s="207">
        <v>0</v>
      </c>
      <c r="AS91" s="207">
        <v>0</v>
      </c>
      <c r="AT91" s="78">
        <f t="shared" si="0"/>
        <v>1</v>
      </c>
    </row>
    <row r="92" spans="1:47" ht="15.75" customHeight="1" x14ac:dyDescent="0.3">
      <c r="A92" s="61">
        <v>39</v>
      </c>
      <c r="B92" s="77" t="s">
        <v>776</v>
      </c>
      <c r="C92" s="90">
        <v>0</v>
      </c>
      <c r="D92" s="90">
        <v>0</v>
      </c>
      <c r="E92" s="90">
        <v>0</v>
      </c>
      <c r="F92" s="90">
        <v>0</v>
      </c>
      <c r="G92" s="90">
        <v>0</v>
      </c>
      <c r="H92" s="90">
        <v>0</v>
      </c>
      <c r="I92" s="90">
        <v>0</v>
      </c>
      <c r="J92" s="90">
        <v>0</v>
      </c>
      <c r="K92" s="90">
        <v>0</v>
      </c>
      <c r="L92" s="90">
        <v>0</v>
      </c>
      <c r="M92" s="90">
        <v>0</v>
      </c>
      <c r="N92" s="90">
        <v>0</v>
      </c>
      <c r="O92" s="90">
        <v>0</v>
      </c>
      <c r="P92" s="90">
        <v>0</v>
      </c>
      <c r="Q92" s="90">
        <v>0</v>
      </c>
      <c r="R92" s="90">
        <v>0</v>
      </c>
      <c r="S92" s="90">
        <v>0</v>
      </c>
      <c r="T92" s="90">
        <v>0</v>
      </c>
      <c r="U92" s="90">
        <v>0</v>
      </c>
      <c r="V92" s="90">
        <v>0</v>
      </c>
      <c r="W92" s="90">
        <v>0</v>
      </c>
      <c r="X92" s="90">
        <v>0</v>
      </c>
      <c r="Y92" s="90">
        <v>0</v>
      </c>
      <c r="Z92" s="90">
        <v>0</v>
      </c>
      <c r="AA92" s="90">
        <v>0</v>
      </c>
      <c r="AB92" s="90">
        <v>0</v>
      </c>
      <c r="AC92" s="90">
        <v>0</v>
      </c>
      <c r="AD92" s="90">
        <v>0</v>
      </c>
      <c r="AE92" s="90">
        <v>0</v>
      </c>
      <c r="AF92" s="90">
        <v>0</v>
      </c>
      <c r="AG92" s="90">
        <v>0</v>
      </c>
      <c r="AH92" s="90">
        <v>0</v>
      </c>
      <c r="AI92" s="90">
        <v>0</v>
      </c>
      <c r="AJ92" s="90">
        <v>0</v>
      </c>
      <c r="AK92" s="90">
        <v>0</v>
      </c>
      <c r="AL92" s="90">
        <v>0</v>
      </c>
      <c r="AM92" s="90">
        <v>0</v>
      </c>
      <c r="AN92" s="90">
        <v>0</v>
      </c>
      <c r="AO92" s="90">
        <v>0</v>
      </c>
      <c r="AP92" s="90">
        <v>1</v>
      </c>
      <c r="AQ92" s="90">
        <v>0</v>
      </c>
      <c r="AR92" s="207">
        <v>0</v>
      </c>
      <c r="AS92" s="207">
        <v>0</v>
      </c>
      <c r="AT92" s="78">
        <f t="shared" si="0"/>
        <v>1</v>
      </c>
    </row>
    <row r="93" spans="1:47" x14ac:dyDescent="0.3">
      <c r="A93" s="289" t="s">
        <v>123</v>
      </c>
      <c r="B93" s="290"/>
      <c r="C93" s="99">
        <f>SUM(C54:C92)</f>
        <v>1</v>
      </c>
      <c r="D93" s="99">
        <f t="shared" ref="D93:AS93" si="1">SUM(D54:D92)</f>
        <v>0</v>
      </c>
      <c r="E93" s="99">
        <f t="shared" si="1"/>
        <v>6</v>
      </c>
      <c r="F93" s="99">
        <f t="shared" si="1"/>
        <v>7</v>
      </c>
      <c r="G93" s="99">
        <f t="shared" si="1"/>
        <v>3</v>
      </c>
      <c r="H93" s="99">
        <f t="shared" si="1"/>
        <v>8</v>
      </c>
      <c r="I93" s="99">
        <f t="shared" si="1"/>
        <v>3</v>
      </c>
      <c r="J93" s="99">
        <f t="shared" si="1"/>
        <v>10</v>
      </c>
      <c r="K93" s="99">
        <f t="shared" si="1"/>
        <v>18</v>
      </c>
      <c r="L93" s="99">
        <f t="shared" si="1"/>
        <v>64</v>
      </c>
      <c r="M93" s="99">
        <f t="shared" si="1"/>
        <v>40</v>
      </c>
      <c r="N93" s="99">
        <f t="shared" si="1"/>
        <v>80</v>
      </c>
      <c r="O93" s="99">
        <f t="shared" si="1"/>
        <v>88</v>
      </c>
      <c r="P93" s="99">
        <f t="shared" si="1"/>
        <v>129</v>
      </c>
      <c r="Q93" s="99">
        <f t="shared" si="1"/>
        <v>71</v>
      </c>
      <c r="R93" s="99">
        <f t="shared" si="1"/>
        <v>82</v>
      </c>
      <c r="S93" s="99">
        <f t="shared" si="1"/>
        <v>73</v>
      </c>
      <c r="T93" s="99">
        <f t="shared" si="1"/>
        <v>104</v>
      </c>
      <c r="U93" s="99">
        <f t="shared" si="1"/>
        <v>165</v>
      </c>
      <c r="V93" s="99">
        <f t="shared" si="1"/>
        <v>187</v>
      </c>
      <c r="W93" s="99">
        <f t="shared" si="1"/>
        <v>181</v>
      </c>
      <c r="X93" s="99">
        <f t="shared" si="1"/>
        <v>155</v>
      </c>
      <c r="Y93" s="99">
        <f t="shared" si="1"/>
        <v>175</v>
      </c>
      <c r="Z93" s="99">
        <f t="shared" si="1"/>
        <v>111</v>
      </c>
      <c r="AA93" s="99">
        <f t="shared" si="1"/>
        <v>131</v>
      </c>
      <c r="AB93" s="99">
        <f t="shared" si="1"/>
        <v>143</v>
      </c>
      <c r="AC93" s="99">
        <f t="shared" si="1"/>
        <v>129</v>
      </c>
      <c r="AD93" s="99">
        <f t="shared" si="1"/>
        <v>184</v>
      </c>
      <c r="AE93" s="99">
        <f t="shared" si="1"/>
        <v>444</v>
      </c>
      <c r="AF93" s="99">
        <f t="shared" si="1"/>
        <v>235</v>
      </c>
      <c r="AG93" s="99">
        <f t="shared" si="1"/>
        <v>227</v>
      </c>
      <c r="AH93" s="99">
        <f t="shared" si="1"/>
        <v>253</v>
      </c>
      <c r="AI93" s="99">
        <f t="shared" si="1"/>
        <v>277</v>
      </c>
      <c r="AJ93" s="99">
        <f t="shared" si="1"/>
        <v>250</v>
      </c>
      <c r="AK93" s="99">
        <f t="shared" si="1"/>
        <v>262</v>
      </c>
      <c r="AL93" s="99">
        <f t="shared" si="1"/>
        <v>199</v>
      </c>
      <c r="AM93" s="99">
        <f t="shared" si="1"/>
        <v>229</v>
      </c>
      <c r="AN93" s="99">
        <f t="shared" si="1"/>
        <v>231</v>
      </c>
      <c r="AO93" s="99">
        <f t="shared" si="1"/>
        <v>219</v>
      </c>
      <c r="AP93" s="99">
        <f t="shared" si="1"/>
        <v>246</v>
      </c>
      <c r="AQ93" s="99">
        <f t="shared" si="1"/>
        <v>201</v>
      </c>
      <c r="AR93" s="99">
        <f t="shared" si="1"/>
        <v>211</v>
      </c>
      <c r="AS93" s="99">
        <f t="shared" si="1"/>
        <v>118</v>
      </c>
      <c r="AT93" s="59">
        <f t="shared" si="0"/>
        <v>5950</v>
      </c>
      <c r="AU93" s="76"/>
    </row>
  </sheetData>
  <sortState xmlns:xlrd2="http://schemas.microsoft.com/office/spreadsheetml/2017/richdata2" ref="B54:AT92">
    <sortCondition descending="1" ref="AT54:AT92"/>
  </sortState>
  <mergeCells count="12">
    <mergeCell ref="AO42:AP42"/>
    <mergeCell ref="AO41:AP41"/>
    <mergeCell ref="A93:B93"/>
    <mergeCell ref="AO50:AP50"/>
    <mergeCell ref="AO45:AP45"/>
    <mergeCell ref="AO46:AP46"/>
    <mergeCell ref="AO49:AP49"/>
    <mergeCell ref="AO48:AP48"/>
    <mergeCell ref="AO44:AP44"/>
    <mergeCell ref="A52:AT52"/>
    <mergeCell ref="AO43:AP43"/>
    <mergeCell ref="AO47:AP4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30.1 CẬP NHẬT ĐIỂM DỊCH</vt:lpstr>
      <vt:lpstr>Điểm dịch theo ca bệnh</vt:lpstr>
      <vt:lpstr>Thông báo khẩn</vt:lpstr>
      <vt:lpstr>30.1 CẬP NHẬT ĐIỂM DỊCH (3)</vt:lpstr>
      <vt:lpstr>Thông tin dịch tễ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Dr Sơn_CDC Thanh Hóa</cp:lastModifiedBy>
  <cp:lastPrinted>2021-06-02T11:06:33Z</cp:lastPrinted>
  <dcterms:created xsi:type="dcterms:W3CDTF">2021-01-28T15:16:23Z</dcterms:created>
  <dcterms:modified xsi:type="dcterms:W3CDTF">2021-06-08T10:10:53Z</dcterms:modified>
</cp:coreProperties>
</file>