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240" yWindow="4050" windowWidth="15120" windowHeight="3420" tabRatio="938"/>
  </bookViews>
  <sheets>
    <sheet name="G1N1" sheetId="44" r:id="rId1"/>
    <sheet name="G1N2" sheetId="45" r:id="rId2"/>
    <sheet name="G1N3" sheetId="46" r:id="rId3"/>
    <sheet name="G1N4" sheetId="47" r:id="rId4"/>
    <sheet name="G1N5" sheetId="48" r:id="rId5"/>
  </sheets>
  <definedNames>
    <definedName name="_xlnm._FilterDatabase" localSheetId="0" hidden="1">G1N1!$A$4:$CM$7</definedName>
    <definedName name="_xlnm._FilterDatabase" localSheetId="1" hidden="1">G1N2!$A$4:$CM$10</definedName>
    <definedName name="_xlnm._FilterDatabase" localSheetId="2" hidden="1">G1N3!$A$5:$CM$7</definedName>
    <definedName name="_xlnm._FilterDatabase" localSheetId="3" hidden="1">G1N4!$A$4:$CM$13</definedName>
    <definedName name="_xlnm._FilterDatabase" localSheetId="4" hidden="1">G1N5!$A$4:$CM$7</definedName>
    <definedName name="_xlnm.Print_Titles" localSheetId="1">G1N2!$2:$4</definedName>
    <definedName name="_xlnm.Print_Titles" localSheetId="3">G1N4!$2:$4</definedName>
  </definedNames>
  <calcPr calcId="144525"/>
</workbook>
</file>

<file path=xl/calcChain.xml><?xml version="1.0" encoding="utf-8"?>
<calcChain xmlns="http://schemas.openxmlformats.org/spreadsheetml/2006/main">
  <c r="K13" i="47" l="1"/>
  <c r="K6" i="46"/>
  <c r="K7" i="46"/>
  <c r="K6" i="48" l="1"/>
  <c r="K7" i="48"/>
  <c r="K5" i="48"/>
  <c r="K5" i="47"/>
  <c r="K6" i="47"/>
  <c r="K7" i="47"/>
  <c r="K8" i="47"/>
  <c r="K9" i="47"/>
  <c r="K10" i="47"/>
  <c r="K11" i="47"/>
  <c r="K12" i="47"/>
  <c r="K8" i="46"/>
  <c r="K9" i="45"/>
  <c r="K10" i="45"/>
  <c r="K5" i="44"/>
  <c r="K7" i="44"/>
</calcChain>
</file>

<file path=xl/sharedStrings.xml><?xml version="1.0" encoding="utf-8"?>
<sst xmlns="http://schemas.openxmlformats.org/spreadsheetml/2006/main" count="700" uniqueCount="212">
  <si>
    <t>STT</t>
  </si>
  <si>
    <t>Nồng độ - Hàm lượng</t>
  </si>
  <si>
    <t>Đơn vị tính</t>
  </si>
  <si>
    <t>Viên</t>
  </si>
  <si>
    <t>20mg</t>
  </si>
  <si>
    <t>Lọ</t>
  </si>
  <si>
    <t>G1N4.132</t>
  </si>
  <si>
    <t>1g</t>
  </si>
  <si>
    <t>2g</t>
  </si>
  <si>
    <t>0,5g</t>
  </si>
  <si>
    <t xml:space="preserve"> 2g</t>
  </si>
  <si>
    <t xml:space="preserve"> 80mg</t>
  </si>
  <si>
    <t>Cefotiam</t>
  </si>
  <si>
    <t>G1N4.142</t>
  </si>
  <si>
    <t>G1N4.143</t>
  </si>
  <si>
    <t>G1N4.155</t>
  </si>
  <si>
    <t>G1N4.161</t>
  </si>
  <si>
    <t>Levofloxacin</t>
  </si>
  <si>
    <t>750mg/150ml</t>
  </si>
  <si>
    <t>G1N4.133</t>
  </si>
  <si>
    <t>Viên nang, uống</t>
  </si>
  <si>
    <t>G1N4.150</t>
  </si>
  <si>
    <t>Cefoperazon</t>
  </si>
  <si>
    <t xml:space="preserve">  2000mg</t>
  </si>
  <si>
    <t>G1N4.144</t>
  </si>
  <si>
    <t>Ceftizoxim</t>
  </si>
  <si>
    <t>Cefazolin</t>
  </si>
  <si>
    <t>Viên, uống</t>
  </si>
  <si>
    <t>Mã thuốc</t>
  </si>
  <si>
    <t>STT
TT 30</t>
  </si>
  <si>
    <t>NHÓM 1 THEO THÔNG TƯ SỐ 15/2019/TT-BYT NGÀY 11/7/2019 CỦA BỘ Y TẾ</t>
  </si>
  <si>
    <t>G1N1.112</t>
  </si>
  <si>
    <t>40mg + 12,5mg</t>
  </si>
  <si>
    <t>Atorvastatin</t>
  </si>
  <si>
    <t>Gliclazid</t>
  </si>
  <si>
    <t>Cefamandol</t>
  </si>
  <si>
    <t>G1N2.44</t>
  </si>
  <si>
    <t>G1N2.48</t>
  </si>
  <si>
    <t>Cefoperazon + Sulbactam</t>
  </si>
  <si>
    <t>G1N3.65</t>
  </si>
  <si>
    <t>G1N3.77</t>
  </si>
  <si>
    <t>Gliclazid + Metformin</t>
  </si>
  <si>
    <t>80mg + 500mg</t>
  </si>
  <si>
    <t>G1N5.29</t>
  </si>
  <si>
    <t>Amlodipin + losartan</t>
  </si>
  <si>
    <t>5mg + 50mg</t>
  </si>
  <si>
    <t>G1N5.28</t>
  </si>
  <si>
    <t>G1N5.33</t>
  </si>
  <si>
    <t>G1N1.88</t>
  </si>
  <si>
    <t>Thuốc tiêm/truyền</t>
  </si>
  <si>
    <t>Ceftriaxon</t>
  </si>
  <si>
    <t>STT
TT 15</t>
  </si>
  <si>
    <t>Tên thuốc hay hoạt chất</t>
  </si>
  <si>
    <t>Piperacilin + Tazobactam</t>
  </si>
  <si>
    <t>Telmisartan + Hydroclorothiazid</t>
  </si>
  <si>
    <t>Dạng bào chế, Đường dùng</t>
  </si>
  <si>
    <t>Viên, Uống</t>
  </si>
  <si>
    <t>Lọ/Ống</t>
  </si>
  <si>
    <t xml:space="preserve"> 0,5g</t>
  </si>
  <si>
    <t>Chai/Túi</t>
  </si>
  <si>
    <t>4g + 0,5g</t>
  </si>
  <si>
    <t>Losartan kali +
Hydroclorothiazid</t>
  </si>
  <si>
    <t xml:space="preserve">25mg +12,5mg </t>
  </si>
  <si>
    <t>Bột/cốm/hạt pha uống</t>
  </si>
  <si>
    <t xml:space="preserve"> NHÓM 2 THEO THÔNG TƯ SỐ 15/2019/TT-BYT NGÀY 11/7/2019 CỦA BỘ Y TẾ</t>
  </si>
  <si>
    <t>NHÓM 3 THEO THÔNG TƯ SỐ 15/2019/TT-BYT NGÀY 11/7/2019 CỦA BỘ Y TẾ</t>
  </si>
  <si>
    <t>NHÓM 4 THEO THÔNG TƯ SỐ 15/2019/TT-BYT NGÀY 11/7/2019 CỦA BỘ Y TẾ</t>
  </si>
  <si>
    <t>NHÓM 5 THEO THÔNG TƯ SỐ 15/2019/TT-BYT NGÀY 11/7/2019 CỦA BỘ Y TẾ</t>
  </si>
  <si>
    <t>Tổng cộng</t>
  </si>
  <si>
    <t>1g + 1g</t>
  </si>
  <si>
    <t>Meropenem</t>
  </si>
  <si>
    <t>Đa khoa tỉnh</t>
  </si>
  <si>
    <t>Da Liễu</t>
  </si>
  <si>
    <t>Mắt</t>
  </si>
  <si>
    <t>Nội Tiết</t>
  </si>
  <si>
    <t>Ngọc Lặc</t>
  </si>
  <si>
    <t>Nhi</t>
  </si>
  <si>
    <t>Phổi</t>
  </si>
  <si>
    <t>Phụ Sản</t>
  </si>
  <si>
    <t>PHCN tỉnh</t>
  </si>
  <si>
    <t>Tâm Thần</t>
  </si>
  <si>
    <t>Nghi Sơn</t>
  </si>
  <si>
    <t>Ung Bướu</t>
  </si>
  <si>
    <t>YDCT</t>
  </si>
  <si>
    <t>Bá Thước</t>
  </si>
  <si>
    <t>Bỉm Sơn</t>
  </si>
  <si>
    <t>Cẩm Thủy</t>
  </si>
  <si>
    <t>Đông Sơn</t>
  </si>
  <si>
    <t>Hà Trung</t>
  </si>
  <si>
    <t>Hậu Lộc</t>
  </si>
  <si>
    <t>Hoằng Hóa</t>
  </si>
  <si>
    <t>Lang Chánh</t>
  </si>
  <si>
    <t>Mường Lát</t>
  </si>
  <si>
    <t>Nông Cống</t>
  </si>
  <si>
    <t>Nga Sơn</t>
  </si>
  <si>
    <t>Như Thanh</t>
  </si>
  <si>
    <t>Như Xuân</t>
  </si>
  <si>
    <t>Quan Hóa</t>
  </si>
  <si>
    <t>Quan Sơn</t>
  </si>
  <si>
    <t>Quảng Xương</t>
  </si>
  <si>
    <t>Sầm Sơn</t>
  </si>
  <si>
    <t>Thạch Thành</t>
  </si>
  <si>
    <t>Thành phố</t>
  </si>
  <si>
    <t>Thiệu Hóa</t>
  </si>
  <si>
    <t>Thọ Xuân</t>
  </si>
  <si>
    <t>Thường Xuân</t>
  </si>
  <si>
    <t>Triệu Sơn</t>
  </si>
  <si>
    <t>Vĩnh Lộc</t>
  </si>
  <si>
    <t>Yên Định</t>
  </si>
  <si>
    <t>71 TW</t>
  </si>
  <si>
    <t>ĐD PHCN TW</t>
  </si>
  <si>
    <t>CA tỉnh</t>
  </si>
  <si>
    <t>PK GTVT</t>
  </si>
  <si>
    <t>CDC</t>
  </si>
  <si>
    <t>Ban BVSK</t>
  </si>
  <si>
    <t>Tổng khối bệnh viện</t>
  </si>
  <si>
    <t>Tổng khối TTYT</t>
  </si>
  <si>
    <t>Khối bệnh viện</t>
  </si>
  <si>
    <t>Khối TTYT</t>
  </si>
  <si>
    <t>Tổng</t>
  </si>
  <si>
    <t>Thành tiền</t>
  </si>
  <si>
    <t>Xã</t>
  </si>
  <si>
    <t>BV</t>
  </si>
  <si>
    <t>Chi đứng thứ 2 TQ</t>
  </si>
  <si>
    <t>BHXH cảnh báo, xem lại giá 1g, Chi thứ 2 TQ</t>
  </si>
  <si>
    <t>Chi đứng thứ 3 TQ</t>
  </si>
  <si>
    <t>BHXH cảnh báo, xem lại giá 1g 6500đ</t>
  </si>
  <si>
    <t>BHXH cảnh báo, xem lại giá 1g 27000đ</t>
  </si>
  <si>
    <t>Giá tham khảo</t>
  </si>
  <si>
    <t>Hoạt chất chi đứng thứ 2 toàn quốc</t>
  </si>
  <si>
    <t>Số lượng dự kiến 2022</t>
  </si>
  <si>
    <t>Trùng hoạt chất ĐTQG hàm lượng 1g giá 15900. Giá KH 2022 giảm còn 32000đ</t>
  </si>
  <si>
    <t>Trùng ĐTQG hàm lượng 500mg giá 74970; để HL 750mg, đưa về giá 1,5 lần = 115000đ</t>
  </si>
  <si>
    <t>Trùng ĐTQG giá N2 106995, giảm giá còn 105000</t>
  </si>
  <si>
    <t xml:space="preserve"> Trùng ĐTQG N1  hàm lượng Pipe 4g + tazo 0,5g giá 66885. Hạ giá còn 63000</t>
  </si>
  <si>
    <t>G1N1.92</t>
  </si>
  <si>
    <t>Piperacilin</t>
  </si>
  <si>
    <t>Trùng ĐTQG Pipe 4g + tazo 0,5g. giá 66885</t>
  </si>
  <si>
    <t>G1N2.20</t>
  </si>
  <si>
    <t>Amoxicilin + Acid Clavulanic</t>
  </si>
  <si>
    <t xml:space="preserve"> 250mg + 125mg</t>
  </si>
  <si>
    <t>Túi/Gói</t>
  </si>
  <si>
    <t>G1N2.23</t>
  </si>
  <si>
    <t>G1N2.22</t>
  </si>
  <si>
    <t xml:space="preserve">Amoxicilin + Acid Clavulanic </t>
  </si>
  <si>
    <t>500mg + 62,5mg</t>
  </si>
  <si>
    <t>Trùng ĐTQG Quý 3/2021; giá KH QG 3135. Chuyển SL xuống G1N4.117 giá 2350</t>
  </si>
  <si>
    <t>Chuyển SL xuống G1N3.20 giá 3700. vì giá quá cao so với dạng viên, N1 và N2 của ĐTQG</t>
  </si>
  <si>
    <t>G1N2.24</t>
  </si>
  <si>
    <t>250mg + 62,5mg</t>
  </si>
  <si>
    <t>Chuyển SL xuống G1N4.116 giá 1200. vì giá quá cao so với dạng viên, N1 và N2 của ĐTQG</t>
  </si>
  <si>
    <t>G1N2.63</t>
  </si>
  <si>
    <t>G1N2.64</t>
  </si>
  <si>
    <t>4g</t>
  </si>
  <si>
    <t>Piperacilin + tazobactam</t>
  </si>
  <si>
    <t>G1N2.66</t>
  </si>
  <si>
    <t>3g + 0,375g</t>
  </si>
  <si>
    <t>G1N2.107</t>
  </si>
  <si>
    <t>Irbesartan</t>
  </si>
  <si>
    <t xml:space="preserve"> 75mg</t>
  </si>
  <si>
    <t>G1N2.113</t>
  </si>
  <si>
    <t>Losartan</t>
  </si>
  <si>
    <t>100mg</t>
  </si>
  <si>
    <t xml:space="preserve">Viên </t>
  </si>
  <si>
    <t>Trùng ĐTTTQG quý 3/2021; giá HL 50mg 590</t>
  </si>
  <si>
    <t>G1N2.147</t>
  </si>
  <si>
    <t xml:space="preserve">Metformin </t>
  </si>
  <si>
    <t>750mg</t>
  </si>
  <si>
    <t>Viên giải phóng có kiểm soát; Uống</t>
  </si>
  <si>
    <t xml:space="preserve">Trùng ĐTQG HL 1000mg giá 1900. </t>
  </si>
  <si>
    <t>G1N3.60</t>
  </si>
  <si>
    <t xml:space="preserve"> 300mg</t>
  </si>
  <si>
    <t>Trúng ĐTQG Telmi 40mg N2 giá 599đ</t>
  </si>
  <si>
    <t>G1N4.335</t>
  </si>
  <si>
    <t>Ghi chú 1</t>
  </si>
  <si>
    <t>Ghi chú 2</t>
  </si>
  <si>
    <t>Giá KH QG hàm lượng cao gấp 2 lần: giá 3135. chuyển SL xuống G1N3.19 giá 984</t>
  </si>
  <si>
    <r>
      <t xml:space="preserve">2021 các Bv chưa sử dụng, BV </t>
    </r>
    <r>
      <rPr>
        <b/>
        <sz val="10"/>
        <color theme="1"/>
        <rFont val="Times New Roman"/>
        <family val="1"/>
        <charset val="163"/>
      </rPr>
      <t>Đa khoa tỉnh, Nông Cống, 71TW</t>
    </r>
    <r>
      <rPr>
        <sz val="10"/>
        <color theme="1"/>
        <rFont val="Times New Roman"/>
        <family val="1"/>
        <charset val="163"/>
      </rPr>
      <t xml:space="preserve"> rà soát điều chỉnh giảm vì 2021 chưa sử dụng nhưng 2022 dự kiến rất nhiều, giá trị lớn (Hoạt chất này 8 tháng 2021 Thanh Hóa sử dụng cao thứ 2 toàn quốc)</t>
    </r>
  </si>
  <si>
    <r>
      <t xml:space="preserve">2021 các Bv chưa sử dụng, BV </t>
    </r>
    <r>
      <rPr>
        <b/>
        <sz val="10"/>
        <color theme="1"/>
        <rFont val="Times New Roman"/>
        <family val="1"/>
        <charset val="163"/>
      </rPr>
      <t xml:space="preserve">Đa khoa tỉnh, Nội tiết, Nhi, Phụ sản, Ung bướu, Yên định </t>
    </r>
    <r>
      <rPr>
        <sz val="10"/>
        <color theme="1"/>
        <rFont val="Times New Roman"/>
        <family val="1"/>
        <charset val="163"/>
      </rPr>
      <t>rà soát điều chỉnh giảm vì 2021 chưa sử dụng nhưng 2022 dự kiến rất nhiều, giá trị lớn (Hoạt chất này 8 tháng 2021 Thanh Hóa sử dụng cao thứ 3 toàn quốc)</t>
    </r>
  </si>
  <si>
    <t>Trùng ĐTQG HL 150mg giá 1150đ</t>
  </si>
  <si>
    <t>Chuyển SL về G1N3.84 cùng HL, DBC giá 1486đ</t>
  </si>
  <si>
    <t>Chuyển về hàm lượng 60mg, DBC Viên giải phóng có kiểm soát, uống.  giá KH 740đ</t>
  </si>
  <si>
    <t>BHXH cảnh báo, xem lại giá 1g 15.580đ</t>
  </si>
  <si>
    <t>Trùng h/c ĐTQG giá dạng viên 10mg N2 rất thấp giá KH QG 438đ; N3 giá 470đ</t>
  </si>
  <si>
    <t>Hạ giá còn 15.000đ. Hoặc các đơn vị chuyển SL DK về thuốc khác cùng nhóm TDDL, giá thấp hơn, nhưng ko dự kiến vào các thuốc sử dụng 8 tháng 2021 cao thứ 1, thứ 2 hoặc thứ 3 toàn quốc (theo TB tại CV 1408 ngày 12/10/2021 của BHXH tỉnh và BHXH VN)</t>
  </si>
  <si>
    <t>Chuyển SL xuống G1N3.21 giá 2940đ</t>
  </si>
  <si>
    <t>Chuyển SL xuống G1N4.117 giá 2350đ</t>
  </si>
  <si>
    <t>Chuyển SL xuống G1N3.20 giá 3700đ</t>
  </si>
  <si>
    <t>Chuyển SL xuống G1N3.19 giá 984đ</t>
  </si>
  <si>
    <t>BHXH cảnh báo giá cao, so với HL 30mg giá 280đ; HL 60mg giá  740đ.</t>
  </si>
  <si>
    <t>Trùng ĐTQG HL 150mg giá N2 1150, N1 2680đ</t>
  </si>
  <si>
    <r>
      <t xml:space="preserve">Một số đơn vị năm 2021 chưa sử dụng hoặc sử dụng rất ít nhưng 2022 dự kiến rất nhiều, giá trị lớn (Thuốc này 8 tháng 2021 Thanh Hóa sử dụng cao thứ 2 toàn quốc) nên các BV: </t>
    </r>
    <r>
      <rPr>
        <b/>
        <sz val="10"/>
        <color theme="1"/>
        <rFont val="Times New Roman"/>
        <family val="1"/>
        <charset val="163"/>
      </rPr>
      <t>Đa khoa tỉnh, Nghi Sơn, Hậu Lộc, Hoằng Hóa, Nông Cống, Nga Sơn, Như Xuân, Quảng Xương, Thọ Xuân, Triệu Sơn, Vĩnh Lộc...</t>
    </r>
    <r>
      <rPr>
        <sz val="10"/>
        <color theme="1"/>
        <rFont val="Times New Roman"/>
        <family val="1"/>
        <charset val="163"/>
      </rPr>
      <t xml:space="preserve"> rà soát điều chỉnh giảm hoặc chuyển số lượng sang các thuốc tương tự cùng nhóm TDDL tại nhóm 2, 3 hoặc sang dạng đơn chất tại nhóm 2, nhóm 3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</si>
  <si>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 xml:space="preserve">Đề nghị các đơn vị chuyển SL về các thuốc nhóm 2, 3, 4 cùng nhóm TDDL,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</si>
  <si>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rPr>
        <b/>
        <sz val="10"/>
        <color theme="1"/>
        <rFont val="Times New Roman"/>
        <family val="1"/>
        <charset val="163"/>
      </rPr>
      <t>BV Đa khoa tỉnh, BV Thiệu Hóa</t>
    </r>
    <r>
      <rPr>
        <sz val="10"/>
        <color theme="1"/>
        <rFont val="Times New Roman"/>
        <family val="1"/>
        <charset val="163"/>
      </rPr>
      <t xml:space="preserve"> xem lại căn cứ để dự kiến SL này? Vì năm 2021 chưa sử dụng</t>
    </r>
  </si>
  <si>
    <r>
      <t xml:space="preserve">Chuyển SL xuống hàm lượng 1g, giá 6.500đ,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.</t>
    </r>
  </si>
  <si>
    <r>
      <t xml:space="preserve">Chuyển SL xuống hàm lượng 1g, giá 9.400đ, </t>
    </r>
    <r>
      <rPr>
        <b/>
        <sz val="10"/>
        <color theme="1"/>
        <rFont val="Times New Roman"/>
        <family val="1"/>
        <charset val="163"/>
      </rPr>
      <t>giá thấp hơn</t>
    </r>
  </si>
  <si>
    <r>
      <t xml:space="preserve">Hạ giá còn 25000đ. Hoặc các đơn vị chuyển SL DK về thuốc khác cùng nhóm TDDL,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</si>
  <si>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 xml:space="preserve">Chuyển SL xuống hàm lượng 1g, giá 27.000đ, </t>
    </r>
    <r>
      <rPr>
        <b/>
        <sz val="10"/>
        <color theme="1"/>
        <rFont val="Times New Roman"/>
        <family val="1"/>
        <charset val="163"/>
      </rPr>
      <t>giá thấp hơn</t>
    </r>
  </si>
  <si>
    <r>
      <t xml:space="preserve">Hạ giá còn 105.000đ. Hoặc các đơn vị chuyển SL DK về thuốc khác cùng nhóm TDDL,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</si>
  <si>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 xml:space="preserve">Hạ giá còn 63.000đ. Hoặc các đơn vị chuyển SL DK về thuốc khác cùng nhóm TDDL,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</si>
  <si>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>Chuyển SL lên G1N3.66 HL 10mg giá 470đ.  Hoặc các đơn vị chuyển SL DK về thuốc khác cùng nhóm TDDL,</t>
    </r>
    <r>
      <rPr>
        <b/>
        <sz val="10"/>
        <color theme="1"/>
        <rFont val="Times New Roman"/>
        <family val="1"/>
        <charset val="163"/>
      </rPr>
      <t xml:space="preserve"> 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</si>
  <si>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>Các đơn vị chuyển SL DK về thuốc khác có cùng hoạt chất hoặc cùng nhóm TDDL,</t>
    </r>
    <r>
      <rPr>
        <b/>
        <sz val="10"/>
        <color theme="1"/>
        <rFont val="Times New Roman"/>
        <family val="1"/>
        <charset val="163"/>
      </rPr>
      <t xml:space="preserve"> 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</si>
  <si>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 xml:space="preserve">Hạ giá 1.500đ.Trùng ĐTQG Telmi 40mg N2 giá 599đ. Hoặc các đơn vị chuyển SL DK về thuốc khác cùng nhóm TDDL, </t>
    </r>
    <r>
      <rPr>
        <b/>
        <sz val="10"/>
        <color theme="1"/>
        <rFont val="Times New Roman"/>
        <family val="1"/>
        <charset val="163"/>
      </rPr>
      <t>giá thấp hơn,</t>
    </r>
    <r>
      <rPr>
        <sz val="10"/>
        <color theme="1"/>
        <rFont val="Times New Roman"/>
        <family val="1"/>
        <charset val="163"/>
      </rPr>
      <t xml:space="preserve"> nhưng ko dự kiến vào các thuốc sử dụng 8 tháng 2021 cao thứ 1, thứ 2 hoặc thứ 3 toàn quốc (theo TB tại CV 1408 ngày 12/10/2021 của BHXH tỉnh và BHXH VN)</t>
    </r>
  </si>
  <si>
    <r>
      <t xml:space="preserve">Các đơn vị chuyển SL DK về thuốc khác có cùng hoạt chất hoặc cùng nhóm TDDL,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</si>
  <si>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 xml:space="preserve">Các đơn vị chuyển SL DK về thuốc khác có cùng hoạt chất hoặc cùng nhóm TDDL,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2, 3 toàn quốc (theo TB tại CV 1408 ngày 12/10/2021 của BHXH tỉnh và BHXH VN)</t>
    </r>
  </si>
  <si>
    <r>
      <t xml:space="preserve">Các đơn vị chuyển SL DK về thuốc khác có cùng hoạt chất hoặc cùng nhóm TDDL, </t>
    </r>
    <r>
      <rPr>
        <b/>
        <sz val="10"/>
        <color theme="1"/>
        <rFont val="Times New Roman"/>
        <family val="1"/>
        <charset val="163"/>
      </rPr>
      <t>giá thấp hơn,</t>
    </r>
    <r>
      <rPr>
        <sz val="10"/>
        <color theme="1"/>
        <rFont val="Times New Roman"/>
        <family val="1"/>
        <charset val="163"/>
      </rPr>
      <t xml:space="preserve"> nhưng ko dự kiến vào các thuốc sử dụng 8 tháng 2021 cao thứ 1, thứ 2 hoặc thứ 3 toàn quốc (theo TB tại CV 1408 ngày 12/10/2021 của BHXH tỉnh và BHXH VN)</t>
    </r>
  </si>
  <si>
    <r>
      <t>Các đơn vị chuyển SL DK về thuốc khác có cùng hoạt chất hoặc cùng nhóm TDDL,</t>
    </r>
    <r>
      <rPr>
        <b/>
        <sz val="10"/>
        <color theme="1"/>
        <rFont val="Times New Roman"/>
        <family val="1"/>
        <charset val="163"/>
      </rPr>
      <t xml:space="preserve"> giá thấp hơn </t>
    </r>
    <r>
      <rPr>
        <sz val="10"/>
        <color theme="1"/>
        <rFont val="Times New Roman"/>
        <family val="1"/>
        <charset val="163"/>
      </rPr>
      <t>nhưng ko dự kiến vào các thuốc sử dụng 8 tháng 2021 cao thứ 1, thứ 2 hoặc thứ 3 toàn quốc (theo TB tại CV 1408 ngày 12/10/2021 của BHXH tỉnh và BHXH VN)</t>
    </r>
  </si>
  <si>
    <r>
      <t>Đề nghị các đơn vị chuyển SL về thuốc cùng nhóm TDDL,</t>
    </r>
    <r>
      <rPr>
        <b/>
        <sz val="10"/>
        <color theme="1"/>
        <rFont val="Times New Roman"/>
        <family val="1"/>
        <charset val="163"/>
      </rPr>
      <t xml:space="preserve"> 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</si>
  <si>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 xml:space="preserve">Điều chỉnh HL thành 750mg, đưa giá KH về 115000đ. Hoặc các đơn vị chuyển SL DK về thuốc khác cùng nhóm TDDL,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</si>
  <si>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r>
      <t xml:space="preserve">Đề nghị các đơn vị  chuyển DK về cùng hoạt chất hàm lượng 1g, hoặc thuốc khác cùng nhóm TDDL, </t>
    </r>
    <r>
      <rPr>
        <b/>
        <sz val="10"/>
        <color theme="1"/>
        <rFont val="Times New Roman"/>
        <family val="1"/>
        <charset val="163"/>
      </rPr>
      <t>giá thấp hơn</t>
    </r>
    <r>
      <rPr>
        <sz val="10"/>
        <color theme="1"/>
        <rFont val="Times New Roman"/>
        <family val="1"/>
        <charset val="163"/>
      </rPr>
      <t>, nhưng ko dự kiến vào các thuốc sử dụng 8 tháng 2021 cao thứ 1, thứ 2 hoặc thứ 3 toàn quốc (theo TB tại CV 1408 ngày 12/10/2021 của BHXH tỉnh và BHXH VN)</t>
    </r>
  </si>
  <si>
    <t>Giá ĐTQG rất thấp</t>
  </si>
  <si>
    <t>Hoạt chất chi thứ 2 toàn quốc. Giá cao so với giá nhóm 1, 2,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</si>
</sst>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₫_-;\-* #,##0.00\ _₫_-;_-* &quot;-&quot;??\ _₫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,##0.0"/>
    <numFmt numFmtId="167" formatCode="_-* #,##0.00_-;\-* #,##0.00_-;_-* &quot;-&quot;??_-;_-@_-"/>
  </numFmts>
  <fonts count="70">
    <font>
      <sz val="10"/>
      <name val="Arial"/>
    </font>
    <font>
      <sz val="10"/>
      <color theme="1"/>
      <name val=".VnTime"/>
      <family val="2"/>
    </font>
    <font>
      <sz val="10"/>
      <color indexed="8"/>
      <name val="Arial"/>
      <family val="2"/>
      <charset val="163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  <scheme val="minor"/>
    </font>
    <font>
      <sz val="12"/>
      <name val=".VnTime"/>
      <family val="2"/>
    </font>
    <font>
      <sz val="11"/>
      <color indexed="8"/>
      <name val=".VnTime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sz val="10"/>
      <color indexed="8"/>
      <name val=".VnTime"/>
      <family val="2"/>
    </font>
    <font>
      <sz val="13"/>
      <color theme="1"/>
      <name val="Times New Roman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Arial"/>
      <family val="2"/>
      <scheme val="minor"/>
    </font>
    <font>
      <sz val="10"/>
      <name val=".VnTime"/>
      <family val="2"/>
    </font>
    <font>
      <sz val="11"/>
      <name val=".VnTime"/>
      <family val="2"/>
    </font>
    <font>
      <sz val="11"/>
      <color theme="1"/>
      <name val=".VnTime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8"/>
      <name val="Calibri"/>
      <family val="2"/>
    </font>
    <font>
      <sz val="11"/>
      <name val="VNI-Times"/>
    </font>
    <font>
      <sz val="11"/>
      <color theme="1"/>
      <name val="Times New Roman"/>
      <family val="2"/>
    </font>
    <font>
      <sz val="11"/>
      <color theme="1"/>
      <name val="Arial"/>
      <family val="2"/>
      <charset val="163"/>
      <scheme val="minor"/>
    </font>
    <font>
      <sz val="14"/>
      <name val="Times New Roman"/>
      <family val="1"/>
    </font>
    <font>
      <sz val="14"/>
      <name val=".VnTime"/>
      <family val="2"/>
    </font>
    <font>
      <sz val="12"/>
      <name val="VNI-Times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3"/>
      <color indexed="8"/>
      <name val="Times New Roman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2"/>
      <charset val="163"/>
    </font>
    <font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  <charset val="163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  <scheme val="major"/>
    </font>
    <font>
      <b/>
      <sz val="10"/>
      <color theme="1"/>
      <name val="Times New Roman"/>
      <family val="1"/>
      <charset val="163"/>
      <scheme val="major"/>
    </font>
    <font>
      <sz val="10"/>
      <color rgb="FF0000FF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8"/>
      <color theme="1"/>
      <name val="Times New Roman"/>
      <family val="1"/>
      <charset val="163"/>
      <scheme val="major"/>
    </font>
    <font>
      <sz val="8"/>
      <color theme="1"/>
      <name val="Times New Roman"/>
      <family val="1"/>
      <charset val="163"/>
      <scheme val="major"/>
    </font>
    <font>
      <sz val="8"/>
      <color theme="1"/>
      <name val="Times New Roman"/>
      <family val="1"/>
      <charset val="163"/>
    </font>
    <font>
      <b/>
      <sz val="8"/>
      <color theme="1"/>
      <name val="Times New Roman"/>
      <family val="1"/>
      <scheme val="major"/>
    </font>
    <font>
      <sz val="14"/>
      <color theme="1"/>
      <name val="Times New Roman"/>
      <family val="2"/>
    </font>
    <font>
      <b/>
      <sz val="11"/>
      <color theme="1"/>
      <name val="Times New Roman"/>
      <family val="1"/>
      <charset val="163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81">
    <xf numFmtId="0" fontId="0" fillId="0" borderId="0">
      <alignment vertical="top"/>
    </xf>
    <xf numFmtId="165" fontId="3" fillId="0" borderId="0" applyFont="0" applyFill="0" applyBorder="0" applyAlignment="0" applyProtection="0"/>
    <xf numFmtId="0" fontId="2" fillId="0" borderId="0">
      <alignment vertical="top"/>
    </xf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3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4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3" fillId="21" borderId="2" applyNumberFormat="0" applyAlignment="0" applyProtection="0"/>
    <xf numFmtId="0" fontId="6" fillId="0" borderId="0"/>
    <xf numFmtId="165" fontId="3" fillId="0" borderId="0" applyFont="0" applyFill="0" applyBorder="0" applyAlignment="0" applyProtection="0"/>
    <xf numFmtId="0" fontId="4" fillId="0" borderId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1" fillId="0" borderId="0" applyFont="0" applyFill="0" applyBorder="0" applyAlignment="0" applyProtection="0">
      <alignment vertical="center"/>
    </xf>
    <xf numFmtId="165" fontId="1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7" borderId="1" applyNumberFormat="0" applyAlignment="0" applyProtection="0"/>
    <xf numFmtId="0" fontId="27" fillId="7" borderId="1" applyNumberFormat="0" applyAlignment="0" applyProtection="0"/>
    <xf numFmtId="0" fontId="8" fillId="0" borderId="0">
      <alignment vertical="top"/>
    </xf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4" fillId="0" borderId="0"/>
    <xf numFmtId="0" fontId="9" fillId="0" borderId="0"/>
    <xf numFmtId="0" fontId="17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17" fillId="0" borderId="0">
      <alignment vertical="top"/>
    </xf>
    <xf numFmtId="0" fontId="30" fillId="0" borderId="0"/>
    <xf numFmtId="0" fontId="3" fillId="0" borderId="0">
      <alignment vertical="top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6" fillId="0" borderId="0"/>
    <xf numFmtId="0" fontId="5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5" fillId="0" borderId="0"/>
    <xf numFmtId="0" fontId="4" fillId="0" borderId="0"/>
    <xf numFmtId="0" fontId="6" fillId="0" borderId="0"/>
    <xf numFmtId="0" fontId="14" fillId="0" borderId="0">
      <alignment vertical="top"/>
    </xf>
    <xf numFmtId="0" fontId="15" fillId="0" borderId="0"/>
    <xf numFmtId="0" fontId="14" fillId="0" borderId="0">
      <alignment vertical="top"/>
    </xf>
    <xf numFmtId="0" fontId="6" fillId="0" borderId="0"/>
    <xf numFmtId="0" fontId="6" fillId="0" borderId="0"/>
    <xf numFmtId="0" fontId="14" fillId="0" borderId="0">
      <alignment vertical="top"/>
    </xf>
    <xf numFmtId="0" fontId="6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" fillId="0" borderId="0"/>
    <xf numFmtId="0" fontId="32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9" fillId="0" borderId="0"/>
    <xf numFmtId="0" fontId="7" fillId="0" borderId="0"/>
    <xf numFmtId="0" fontId="4" fillId="0" borderId="0"/>
    <xf numFmtId="0" fontId="4" fillId="0" borderId="0"/>
    <xf numFmtId="0" fontId="34" fillId="0" borderId="0">
      <alignment vertical="center"/>
    </xf>
    <xf numFmtId="0" fontId="5" fillId="0" borderId="0"/>
    <xf numFmtId="0" fontId="4" fillId="0" borderId="0"/>
    <xf numFmtId="0" fontId="14" fillId="0" borderId="0"/>
    <xf numFmtId="0" fontId="20" fillId="0" borderId="0">
      <alignment vertical="top"/>
    </xf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6" fillId="0" borderId="0"/>
    <xf numFmtId="0" fontId="14" fillId="0" borderId="0">
      <alignment vertical="top"/>
    </xf>
    <xf numFmtId="0" fontId="35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5" fillId="0" borderId="0"/>
    <xf numFmtId="0" fontId="3" fillId="0" borderId="0"/>
    <xf numFmtId="0" fontId="6" fillId="0" borderId="0"/>
    <xf numFmtId="0" fontId="5" fillId="0" borderId="0"/>
    <xf numFmtId="0" fontId="18" fillId="0" borderId="0"/>
    <xf numFmtId="0" fontId="3" fillId="0" borderId="0">
      <alignment vertical="top"/>
    </xf>
    <xf numFmtId="0" fontId="3" fillId="0" borderId="0">
      <alignment vertical="top"/>
    </xf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18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4" fillId="0" borderId="0"/>
    <xf numFmtId="0" fontId="3" fillId="0" borderId="0">
      <alignment vertical="top"/>
    </xf>
    <xf numFmtId="0" fontId="3" fillId="0" borderId="0">
      <alignment vertical="top"/>
    </xf>
    <xf numFmtId="0" fontId="36" fillId="0" borderId="0"/>
    <xf numFmtId="0" fontId="5" fillId="0" borderId="0"/>
    <xf numFmtId="0" fontId="37" fillId="0" borderId="0"/>
    <xf numFmtId="0" fontId="5" fillId="0" borderId="0"/>
    <xf numFmtId="0" fontId="38" fillId="0" borderId="0"/>
    <xf numFmtId="0" fontId="4" fillId="0" borderId="0"/>
    <xf numFmtId="0" fontId="39" fillId="0" borderId="0"/>
    <xf numFmtId="0" fontId="39" fillId="0" borderId="0"/>
    <xf numFmtId="0" fontId="37" fillId="0" borderId="0"/>
    <xf numFmtId="0" fontId="5" fillId="0" borderId="0"/>
    <xf numFmtId="0" fontId="5" fillId="0" borderId="0"/>
    <xf numFmtId="0" fontId="40" fillId="0" borderId="0"/>
    <xf numFmtId="0" fontId="4" fillId="0" borderId="0"/>
    <xf numFmtId="0" fontId="35" fillId="0" borderId="0">
      <alignment vertical="top"/>
    </xf>
    <xf numFmtId="0" fontId="3" fillId="0" borderId="0"/>
    <xf numFmtId="0" fontId="5" fillId="0" borderId="0"/>
    <xf numFmtId="0" fontId="6" fillId="0" borderId="0"/>
    <xf numFmtId="0" fontId="5" fillId="0" borderId="0"/>
    <xf numFmtId="0" fontId="20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8" fillId="0" borderId="0"/>
    <xf numFmtId="0" fontId="41" fillId="0" borderId="0"/>
    <xf numFmtId="0" fontId="37" fillId="0" borderId="0"/>
    <xf numFmtId="0" fontId="3" fillId="0" borderId="0">
      <alignment vertical="top"/>
    </xf>
    <xf numFmtId="0" fontId="3" fillId="0" borderId="0">
      <alignment vertical="top"/>
    </xf>
    <xf numFmtId="0" fontId="4" fillId="0" borderId="0"/>
    <xf numFmtId="0" fontId="5" fillId="0" borderId="0"/>
    <xf numFmtId="0" fontId="42" fillId="0" borderId="0"/>
    <xf numFmtId="0" fontId="6" fillId="0" borderId="0"/>
    <xf numFmtId="0" fontId="6" fillId="0" borderId="0"/>
    <xf numFmtId="0" fontId="8" fillId="0" borderId="0"/>
    <xf numFmtId="0" fontId="5" fillId="0" borderId="0"/>
    <xf numFmtId="0" fontId="3" fillId="0" borderId="0">
      <alignment vertical="top"/>
    </xf>
    <xf numFmtId="0" fontId="5" fillId="0" borderId="0"/>
    <xf numFmtId="0" fontId="3" fillId="0" borderId="0">
      <alignment vertical="top"/>
    </xf>
    <xf numFmtId="0" fontId="39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9" fillId="0" borderId="0"/>
    <xf numFmtId="0" fontId="16" fillId="0" borderId="0"/>
    <xf numFmtId="0" fontId="17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16" fillId="0" borderId="0"/>
    <xf numFmtId="0" fontId="5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5" fillId="0" borderId="0"/>
    <xf numFmtId="0" fontId="5" fillId="0" borderId="0"/>
    <xf numFmtId="0" fontId="19" fillId="0" borderId="0"/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9" fillId="0" borderId="0"/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6" fillId="0" borderId="0"/>
    <xf numFmtId="0" fontId="5" fillId="0" borderId="0"/>
    <xf numFmtId="0" fontId="5" fillId="0" borderId="0"/>
    <xf numFmtId="0" fontId="8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1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4" fillId="0" borderId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44" fillId="20" borderId="8" applyNumberFormat="0" applyAlignment="0" applyProtection="0"/>
    <xf numFmtId="0" fontId="44" fillId="20" borderId="8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>
      <alignment vertical="top"/>
    </xf>
    <xf numFmtId="0" fontId="2" fillId="0" borderId="0">
      <alignment vertical="top"/>
    </xf>
    <xf numFmtId="0" fontId="46" fillId="0" borderId="0"/>
    <xf numFmtId="0" fontId="2" fillId="0" borderId="0">
      <alignment vertical="top"/>
    </xf>
    <xf numFmtId="0" fontId="46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9" applyNumberFormat="0" applyFill="0" applyAlignment="0" applyProtection="0"/>
    <xf numFmtId="0" fontId="48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" fillId="0" borderId="0"/>
    <xf numFmtId="0" fontId="17" fillId="0" borderId="0">
      <alignment vertical="top"/>
    </xf>
    <xf numFmtId="165" fontId="4" fillId="0" borderId="0" applyFont="0" applyFill="0" applyBorder="0" applyAlignment="0" applyProtection="0"/>
    <xf numFmtId="167" fontId="3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0" fontId="8" fillId="0" borderId="0">
      <alignment vertical="top"/>
    </xf>
    <xf numFmtId="0" fontId="3" fillId="0" borderId="0"/>
    <xf numFmtId="0" fontId="17" fillId="0" borderId="0">
      <alignment vertical="top"/>
    </xf>
    <xf numFmtId="0" fontId="5" fillId="0" borderId="0"/>
    <xf numFmtId="0" fontId="5" fillId="0" borderId="0"/>
    <xf numFmtId="0" fontId="3" fillId="0" borderId="0">
      <alignment vertical="top"/>
    </xf>
    <xf numFmtId="9" fontId="3" fillId="0" borderId="0" applyFont="0" applyFill="0" applyBorder="0" applyAlignment="0" applyProtection="0"/>
    <xf numFmtId="0" fontId="68" fillId="0" borderId="0"/>
    <xf numFmtId="43" fontId="17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31" fillId="0" borderId="0"/>
  </cellStyleXfs>
  <cellXfs count="155">
    <xf numFmtId="0" fontId="0" fillId="0" borderId="0" xfId="0">
      <alignment vertical="top"/>
    </xf>
    <xf numFmtId="3" fontId="51" fillId="0" borderId="0" xfId="0" applyNumberFormat="1" applyFont="1" applyFill="1" applyBorder="1" applyAlignment="1">
      <alignment vertical="center" wrapText="1"/>
    </xf>
    <xf numFmtId="3" fontId="55" fillId="0" borderId="0" xfId="0" applyNumberFormat="1" applyFont="1" applyFill="1" applyBorder="1" applyAlignment="1">
      <alignment vertical="center" wrapText="1"/>
    </xf>
    <xf numFmtId="3" fontId="55" fillId="0" borderId="0" xfId="0" applyNumberFormat="1" applyFont="1" applyFill="1" applyBorder="1" applyAlignment="1">
      <alignment horizontal="center" vertical="center" wrapText="1"/>
    </xf>
    <xf numFmtId="3" fontId="61" fillId="0" borderId="0" xfId="0" applyNumberFormat="1" applyFont="1" applyFill="1" applyBorder="1" applyAlignment="1">
      <alignment horizontal="center" vertical="center" wrapText="1"/>
    </xf>
    <xf numFmtId="3" fontId="57" fillId="0" borderId="0" xfId="0" applyNumberFormat="1" applyFont="1" applyFill="1" applyBorder="1" applyAlignment="1">
      <alignment vertical="center" wrapText="1"/>
    </xf>
    <xf numFmtId="3" fontId="60" fillId="0" borderId="0" xfId="0" applyNumberFormat="1" applyFont="1" applyFill="1" applyBorder="1" applyAlignment="1">
      <alignment horizontal="center" vertical="center" wrapText="1"/>
    </xf>
    <xf numFmtId="3" fontId="61" fillId="0" borderId="0" xfId="0" applyNumberFormat="1" applyFont="1" applyFill="1" applyBorder="1" applyAlignment="1">
      <alignment vertical="center" wrapText="1"/>
    </xf>
    <xf numFmtId="3" fontId="57" fillId="0" borderId="0" xfId="0" applyNumberFormat="1" applyFont="1" applyFill="1" applyBorder="1" applyAlignment="1">
      <alignment horizontal="right" vertical="center" wrapText="1"/>
    </xf>
    <xf numFmtId="3" fontId="55" fillId="0" borderId="11" xfId="0" applyNumberFormat="1" applyFont="1" applyFill="1" applyBorder="1" applyAlignment="1">
      <alignment horizontal="center" vertical="center" wrapText="1"/>
    </xf>
    <xf numFmtId="3" fontId="58" fillId="0" borderId="11" xfId="0" applyNumberFormat="1" applyFont="1" applyFill="1" applyBorder="1" applyAlignment="1">
      <alignment horizontal="center" vertical="center" wrapText="1"/>
    </xf>
    <xf numFmtId="3" fontId="55" fillId="0" borderId="11" xfId="0" applyNumberFormat="1" applyFont="1" applyFill="1" applyBorder="1" applyAlignment="1">
      <alignment horizontal="left" vertical="center" wrapText="1"/>
    </xf>
    <xf numFmtId="3" fontId="55" fillId="0" borderId="11" xfId="0" applyNumberFormat="1" applyFont="1" applyFill="1" applyBorder="1" applyAlignment="1">
      <alignment vertical="center" wrapText="1"/>
    </xf>
    <xf numFmtId="3" fontId="55" fillId="0" borderId="11" xfId="2" applyNumberFormat="1" applyFont="1" applyFill="1" applyBorder="1" applyAlignment="1">
      <alignment horizontal="center" vertical="center" wrapText="1"/>
    </xf>
    <xf numFmtId="3" fontId="61" fillId="0" borderId="11" xfId="4" applyNumberFormat="1" applyFont="1" applyFill="1" applyBorder="1" applyAlignment="1">
      <alignment horizontal="right" vertical="center" wrapText="1"/>
    </xf>
    <xf numFmtId="3" fontId="57" fillId="0" borderId="11" xfId="0" applyNumberFormat="1" applyFont="1" applyFill="1" applyBorder="1" applyAlignment="1">
      <alignment horizontal="left" vertical="center" wrapText="1"/>
    </xf>
    <xf numFmtId="3" fontId="57" fillId="0" borderId="11" xfId="4" applyNumberFormat="1" applyFont="1" applyFill="1" applyBorder="1" applyAlignment="1">
      <alignment horizontal="center" vertical="center" wrapText="1"/>
    </xf>
    <xf numFmtId="3" fontId="57" fillId="0" borderId="11" xfId="2" applyNumberFormat="1" applyFont="1" applyFill="1" applyBorder="1" applyAlignment="1">
      <alignment horizontal="center" vertical="center" wrapText="1"/>
    </xf>
    <xf numFmtId="3" fontId="56" fillId="0" borderId="11" xfId="0" applyNumberFormat="1" applyFont="1" applyFill="1" applyBorder="1" applyAlignment="1">
      <alignment horizontal="right" vertical="center" wrapText="1"/>
    </xf>
    <xf numFmtId="3" fontId="66" fillId="0" borderId="0" xfId="0" applyNumberFormat="1" applyFont="1" applyFill="1" applyBorder="1" applyAlignment="1">
      <alignment horizontal="right" vertical="center" wrapText="1"/>
    </xf>
    <xf numFmtId="3" fontId="53" fillId="0" borderId="11" xfId="0" applyNumberFormat="1" applyFont="1" applyFill="1" applyBorder="1" applyAlignment="1">
      <alignment horizontal="right" vertical="center" wrapText="1"/>
    </xf>
    <xf numFmtId="3" fontId="66" fillId="0" borderId="11" xfId="0" applyNumberFormat="1" applyFont="1" applyFill="1" applyBorder="1" applyAlignment="1">
      <alignment horizontal="right" vertical="center" wrapText="1"/>
    </xf>
    <xf numFmtId="3" fontId="53" fillId="0" borderId="0" xfId="0" applyNumberFormat="1" applyFont="1" applyFill="1" applyBorder="1" applyAlignment="1">
      <alignment horizontal="right" vertical="center" wrapText="1"/>
    </xf>
    <xf numFmtId="3" fontId="56" fillId="0" borderId="0" xfId="0" applyNumberFormat="1" applyFont="1" applyFill="1" applyBorder="1" applyAlignment="1">
      <alignment horizontal="right" vertical="center" wrapText="1"/>
    </xf>
    <xf numFmtId="3" fontId="54" fillId="0" borderId="11" xfId="0" applyNumberFormat="1" applyFont="1" applyFill="1" applyBorder="1" applyAlignment="1">
      <alignment horizontal="right" vertical="center" wrapText="1"/>
    </xf>
    <xf numFmtId="3" fontId="61" fillId="0" borderId="11" xfId="1" applyNumberFormat="1" applyFont="1" applyFill="1" applyBorder="1" applyAlignment="1">
      <alignment horizontal="right" vertical="center" wrapText="1"/>
    </xf>
    <xf numFmtId="3" fontId="54" fillId="0" borderId="0" xfId="0" applyNumberFormat="1" applyFont="1" applyFill="1" applyBorder="1" applyAlignment="1">
      <alignment horizontal="right" vertical="center" wrapText="1"/>
    </xf>
    <xf numFmtId="3" fontId="56" fillId="0" borderId="0" xfId="0" applyNumberFormat="1" applyFont="1" applyFill="1" applyBorder="1" applyAlignment="1">
      <alignment vertical="center" wrapText="1"/>
    </xf>
    <xf numFmtId="3" fontId="56" fillId="0" borderId="0" xfId="0" applyNumberFormat="1" applyFont="1" applyFill="1" applyBorder="1" applyAlignment="1">
      <alignment horizontal="center" vertical="center" wrapText="1"/>
    </xf>
    <xf numFmtId="3" fontId="66" fillId="0" borderId="15" xfId="0" applyNumberFormat="1" applyFont="1" applyFill="1" applyBorder="1" applyAlignment="1">
      <alignment horizontal="right" vertical="center" wrapText="1"/>
    </xf>
    <xf numFmtId="3" fontId="56" fillId="0" borderId="19" xfId="0" applyNumberFormat="1" applyFont="1" applyFill="1" applyBorder="1" applyAlignment="1">
      <alignment horizontal="right" vertical="center" wrapText="1"/>
    </xf>
    <xf numFmtId="3" fontId="65" fillId="0" borderId="11" xfId="0" applyNumberFormat="1" applyFont="1" applyFill="1" applyBorder="1" applyAlignment="1">
      <alignment horizontal="right" vertical="center" wrapText="1"/>
    </xf>
    <xf numFmtId="3" fontId="65" fillId="0" borderId="15" xfId="0" applyNumberFormat="1" applyFont="1" applyFill="1" applyBorder="1" applyAlignment="1">
      <alignment horizontal="right" vertical="center" wrapText="1"/>
    </xf>
    <xf numFmtId="3" fontId="58" fillId="0" borderId="0" xfId="0" applyNumberFormat="1" applyFont="1" applyFill="1" applyAlignment="1">
      <alignment vertical="center" wrapText="1"/>
    </xf>
    <xf numFmtId="3" fontId="52" fillId="0" borderId="11" xfId="1" applyNumberFormat="1" applyFont="1" applyFill="1" applyBorder="1" applyAlignment="1">
      <alignment vertical="center" wrapText="1"/>
    </xf>
    <xf numFmtId="3" fontId="61" fillId="0" borderId="11" xfId="0" applyNumberFormat="1" applyFont="1" applyFill="1" applyBorder="1" applyAlignment="1">
      <alignment vertical="center" wrapText="1"/>
    </xf>
    <xf numFmtId="3" fontId="57" fillId="0" borderId="11" xfId="4" applyNumberFormat="1" applyFont="1" applyFill="1" applyBorder="1" applyAlignment="1">
      <alignment horizontal="left" vertical="center" wrapText="1"/>
    </xf>
    <xf numFmtId="3" fontId="57" fillId="0" borderId="14" xfId="0" applyNumberFormat="1" applyFont="1" applyFill="1" applyBorder="1" applyAlignment="1">
      <alignment vertical="center" wrapText="1"/>
    </xf>
    <xf numFmtId="3" fontId="57" fillId="0" borderId="15" xfId="0" applyNumberFormat="1" applyFont="1" applyFill="1" applyBorder="1" applyAlignment="1">
      <alignment vertical="center" wrapText="1"/>
    </xf>
    <xf numFmtId="0" fontId="58" fillId="0" borderId="0" xfId="0" applyFont="1" applyFill="1">
      <alignment vertical="top"/>
    </xf>
    <xf numFmtId="0" fontId="59" fillId="0" borderId="0" xfId="0" applyFont="1" applyFill="1">
      <alignment vertical="top"/>
    </xf>
    <xf numFmtId="3" fontId="65" fillId="0" borderId="0" xfId="0" applyNumberFormat="1" applyFont="1" applyFill="1" applyAlignment="1">
      <alignment horizontal="right" vertical="top"/>
    </xf>
    <xf numFmtId="3" fontId="64" fillId="0" borderId="0" xfId="0" applyNumberFormat="1" applyFont="1" applyFill="1" applyAlignment="1">
      <alignment horizontal="right" vertical="top"/>
    </xf>
    <xf numFmtId="3" fontId="52" fillId="0" borderId="0" xfId="0" applyNumberFormat="1" applyFont="1" applyFill="1" applyBorder="1" applyAlignment="1">
      <alignment vertical="center" wrapText="1"/>
    </xf>
    <xf numFmtId="3" fontId="54" fillId="0" borderId="0" xfId="0" applyNumberFormat="1" applyFont="1" applyFill="1" applyBorder="1" applyAlignment="1">
      <alignment vertical="center" wrapText="1"/>
    </xf>
    <xf numFmtId="3" fontId="57" fillId="0" borderId="20" xfId="0" applyNumberFormat="1" applyFont="1" applyFill="1" applyBorder="1" applyAlignment="1">
      <alignment horizontal="center" vertical="center" wrapText="1"/>
    </xf>
    <xf numFmtId="3" fontId="52" fillId="0" borderId="11" xfId="0" applyNumberFormat="1" applyFont="1" applyFill="1" applyBorder="1" applyAlignment="1">
      <alignment vertical="center" wrapText="1"/>
    </xf>
    <xf numFmtId="0" fontId="69" fillId="0" borderId="0" xfId="0" applyFont="1" applyFill="1" applyBorder="1" applyAlignment="1">
      <alignment horizontal="center" vertical="center" wrapText="1"/>
    </xf>
    <xf numFmtId="3" fontId="55" fillId="0" borderId="20" xfId="0" applyNumberFormat="1" applyFont="1" applyFill="1" applyBorder="1" applyAlignment="1">
      <alignment horizontal="center" vertical="center" wrapText="1"/>
    </xf>
    <xf numFmtId="3" fontId="57" fillId="0" borderId="11" xfId="0" applyNumberFormat="1" applyFont="1" applyFill="1" applyBorder="1" applyAlignment="1">
      <alignment horizontal="center" vertical="center" wrapText="1"/>
    </xf>
    <xf numFmtId="3" fontId="57" fillId="0" borderId="0" xfId="0" applyNumberFormat="1" applyFont="1" applyFill="1" applyBorder="1" applyAlignment="1">
      <alignment horizontal="center" vertical="center" wrapText="1"/>
    </xf>
    <xf numFmtId="3" fontId="61" fillId="0" borderId="11" xfId="0" applyNumberFormat="1" applyFont="1" applyFill="1" applyBorder="1" applyAlignment="1">
      <alignment horizontal="right" vertical="center" wrapText="1"/>
    </xf>
    <xf numFmtId="3" fontId="52" fillId="0" borderId="10" xfId="0" applyNumberFormat="1" applyFont="1" applyFill="1" applyBorder="1" applyAlignment="1">
      <alignment horizontal="center" vertical="center" wrapText="1"/>
    </xf>
    <xf numFmtId="3" fontId="64" fillId="0" borderId="11" xfId="490" applyNumberFormat="1" applyFont="1" applyFill="1" applyBorder="1" applyAlignment="1">
      <alignment horizontal="right" vertical="center" wrapText="1"/>
    </xf>
    <xf numFmtId="3" fontId="53" fillId="0" borderId="15" xfId="490" applyNumberFormat="1" applyFont="1" applyFill="1" applyBorder="1" applyAlignment="1">
      <alignment horizontal="center" vertical="center" wrapText="1"/>
    </xf>
    <xf numFmtId="3" fontId="64" fillId="0" borderId="11" xfId="485" applyNumberFormat="1" applyFont="1" applyFill="1" applyBorder="1" applyAlignment="1">
      <alignment horizontal="right" vertical="center" wrapText="1"/>
    </xf>
    <xf numFmtId="3" fontId="64" fillId="0" borderId="11" xfId="485" applyNumberFormat="1" applyFont="1" applyFill="1" applyBorder="1" applyAlignment="1">
      <alignment horizontal="center" vertical="center" wrapText="1"/>
    </xf>
    <xf numFmtId="0" fontId="67" fillId="0" borderId="15" xfId="0" applyFont="1" applyFill="1" applyBorder="1" applyAlignment="1">
      <alignment vertical="top"/>
    </xf>
    <xf numFmtId="3" fontId="67" fillId="0" borderId="11" xfId="490" applyNumberFormat="1" applyFont="1" applyFill="1" applyBorder="1" applyAlignment="1">
      <alignment horizontal="center" vertical="center" wrapText="1"/>
    </xf>
    <xf numFmtId="3" fontId="54" fillId="0" borderId="15" xfId="490" applyNumberFormat="1" applyFont="1" applyFill="1" applyBorder="1" applyAlignment="1">
      <alignment horizontal="center" vertical="center" wrapText="1"/>
    </xf>
    <xf numFmtId="3" fontId="67" fillId="0" borderId="11" xfId="485" applyNumberFormat="1" applyFont="1" applyFill="1" applyBorder="1" applyAlignment="1">
      <alignment horizontal="center" vertical="center" wrapText="1"/>
    </xf>
    <xf numFmtId="0" fontId="67" fillId="0" borderId="11" xfId="0" applyFont="1" applyFill="1" applyBorder="1" applyAlignment="1">
      <alignment horizontal="center" vertical="center" wrapText="1"/>
    </xf>
    <xf numFmtId="3" fontId="57" fillId="0" borderId="22" xfId="0" applyNumberFormat="1" applyFont="1" applyFill="1" applyBorder="1" applyAlignment="1">
      <alignment horizontal="center" vertical="center" wrapText="1"/>
    </xf>
    <xf numFmtId="3" fontId="61" fillId="0" borderId="22" xfId="0" applyNumberFormat="1" applyFont="1" applyFill="1" applyBorder="1" applyAlignment="1">
      <alignment horizontal="right" vertical="center" wrapText="1"/>
    </xf>
    <xf numFmtId="3" fontId="64" fillId="0" borderId="11" xfId="490" applyNumberFormat="1" applyFont="1" applyFill="1" applyBorder="1" applyAlignment="1">
      <alignment horizontal="center" vertical="center" wrapText="1"/>
    </xf>
    <xf numFmtId="3" fontId="64" fillId="0" borderId="11" xfId="0" applyNumberFormat="1" applyFont="1" applyFill="1" applyBorder="1" applyAlignment="1">
      <alignment horizontal="center" vertical="center" wrapText="1"/>
    </xf>
    <xf numFmtId="3" fontId="61" fillId="0" borderId="22" xfId="1" applyNumberFormat="1" applyFont="1" applyFill="1" applyBorder="1" applyAlignment="1">
      <alignment horizontal="right" vertical="center" wrapText="1"/>
    </xf>
    <xf numFmtId="3" fontId="62" fillId="0" borderId="0" xfId="0" applyNumberFormat="1" applyFont="1" applyFill="1" applyBorder="1" applyAlignment="1">
      <alignment horizontal="center" vertical="center" wrapText="1"/>
    </xf>
    <xf numFmtId="0" fontId="64" fillId="0" borderId="11" xfId="0" applyFont="1" applyFill="1" applyBorder="1" applyAlignment="1">
      <alignment horizontal="center" vertical="center" wrapText="1"/>
    </xf>
    <xf numFmtId="0" fontId="64" fillId="0" borderId="15" xfId="0" applyFont="1" applyFill="1" applyBorder="1" applyAlignment="1">
      <alignment horizontal="center" vertical="center" wrapText="1"/>
    </xf>
    <xf numFmtId="0" fontId="64" fillId="0" borderId="11" xfId="0" applyFont="1" applyFill="1" applyBorder="1" applyAlignment="1">
      <alignment horizontal="right" vertical="center" wrapText="1"/>
    </xf>
    <xf numFmtId="3" fontId="63" fillId="0" borderId="10" xfId="0" applyNumberFormat="1" applyFont="1" applyFill="1" applyBorder="1" applyAlignment="1">
      <alignment horizontal="center" vertical="center" wrapText="1"/>
    </xf>
    <xf numFmtId="3" fontId="52" fillId="0" borderId="10" xfId="0" applyNumberFormat="1" applyFont="1" applyFill="1" applyBorder="1" applyAlignment="1">
      <alignment horizontal="center" vertical="center" wrapText="1"/>
    </xf>
    <xf numFmtId="3" fontId="57" fillId="0" borderId="22" xfId="2" applyNumberFormat="1" applyFont="1" applyFill="1" applyBorder="1" applyAlignment="1">
      <alignment horizontal="center" vertical="center" wrapText="1"/>
    </xf>
    <xf numFmtId="3" fontId="57" fillId="0" borderId="22" xfId="0" applyNumberFormat="1" applyFont="1" applyFill="1" applyBorder="1" applyAlignment="1">
      <alignment horizontal="left" vertical="center" wrapText="1"/>
    </xf>
    <xf numFmtId="3" fontId="66" fillId="0" borderId="22" xfId="0" applyNumberFormat="1" applyFont="1" applyFill="1" applyBorder="1" applyAlignment="1">
      <alignment horizontal="right" vertical="center" wrapText="1"/>
    </xf>
    <xf numFmtId="3" fontId="53" fillId="0" borderId="22" xfId="0" applyNumberFormat="1" applyFont="1" applyFill="1" applyBorder="1" applyAlignment="1">
      <alignment horizontal="right" vertical="center" wrapText="1"/>
    </xf>
    <xf numFmtId="3" fontId="57" fillId="0" borderId="11" xfId="1" applyNumberFormat="1" applyFont="1" applyFill="1" applyBorder="1" applyAlignment="1">
      <alignment horizontal="center" vertical="center" wrapText="1"/>
    </xf>
    <xf numFmtId="3" fontId="57" fillId="0" borderId="22" xfId="1" applyNumberFormat="1" applyFont="1" applyFill="1" applyBorder="1" applyAlignment="1">
      <alignment horizontal="center" vertical="center" wrapText="1"/>
    </xf>
    <xf numFmtId="3" fontId="63" fillId="0" borderId="0" xfId="0" applyNumberFormat="1" applyFont="1" applyFill="1" applyBorder="1" applyAlignment="1">
      <alignment horizontal="center" vertical="center" wrapText="1"/>
    </xf>
    <xf numFmtId="3" fontId="58" fillId="0" borderId="22" xfId="0" applyNumberFormat="1" applyFont="1" applyFill="1" applyBorder="1" applyAlignment="1">
      <alignment horizontal="center" vertical="center" wrapText="1"/>
    </xf>
    <xf numFmtId="3" fontId="52" fillId="0" borderId="0" xfId="0" applyNumberFormat="1" applyFont="1" applyFill="1" applyBorder="1" applyAlignment="1">
      <alignment horizontal="center" vertical="center" wrapText="1"/>
    </xf>
    <xf numFmtId="3" fontId="57" fillId="0" borderId="22" xfId="0" applyNumberFormat="1" applyFont="1" applyFill="1" applyBorder="1" applyAlignment="1">
      <alignment vertical="center" wrapText="1"/>
    </xf>
    <xf numFmtId="0" fontId="64" fillId="0" borderId="15" xfId="0" applyFont="1" applyFill="1" applyBorder="1" applyAlignment="1">
      <alignment horizontal="center" vertical="top"/>
    </xf>
    <xf numFmtId="3" fontId="52" fillId="0" borderId="11" xfId="0" applyNumberFormat="1" applyFont="1" applyFill="1" applyBorder="1" applyAlignment="1">
      <alignment horizontal="right" vertical="center" wrapText="1"/>
    </xf>
    <xf numFmtId="3" fontId="55" fillId="0" borderId="11" xfId="559" applyNumberFormat="1" applyFont="1" applyFill="1" applyBorder="1" applyAlignment="1">
      <alignment horizontal="center" vertical="center" wrapText="1"/>
    </xf>
    <xf numFmtId="3" fontId="55" fillId="0" borderId="20" xfId="1" applyNumberFormat="1" applyFont="1" applyFill="1" applyBorder="1" applyAlignment="1">
      <alignment horizontal="center" vertical="center" wrapText="1"/>
    </xf>
    <xf numFmtId="3" fontId="55" fillId="0" borderId="11" xfId="4" applyNumberFormat="1" applyFont="1" applyFill="1" applyBorder="1" applyAlignment="1">
      <alignment horizontal="center" vertical="center" wrapText="1"/>
    </xf>
    <xf numFmtId="3" fontId="66" fillId="24" borderId="11" xfId="0" applyNumberFormat="1" applyFont="1" applyFill="1" applyBorder="1" applyAlignment="1">
      <alignment horizontal="right" vertical="center" wrapText="1"/>
    </xf>
    <xf numFmtId="3" fontId="56" fillId="24" borderId="11" xfId="0" applyNumberFormat="1" applyFont="1" applyFill="1" applyBorder="1" applyAlignment="1">
      <alignment horizontal="right" vertical="center" wrapText="1"/>
    </xf>
    <xf numFmtId="3" fontId="64" fillId="0" borderId="15" xfId="0" applyNumberFormat="1" applyFont="1" applyFill="1" applyBorder="1" applyAlignment="1">
      <alignment horizontal="center" vertical="top"/>
    </xf>
    <xf numFmtId="3" fontId="64" fillId="0" borderId="11" xfId="0" applyNumberFormat="1" applyFont="1" applyFill="1" applyBorder="1" applyAlignment="1">
      <alignment horizontal="right" vertical="center" wrapText="1"/>
    </xf>
    <xf numFmtId="3" fontId="53" fillId="0" borderId="16" xfId="490" applyNumberFormat="1" applyFont="1" applyFill="1" applyBorder="1" applyAlignment="1">
      <alignment horizontal="center" vertical="center" wrapText="1"/>
    </xf>
    <xf numFmtId="3" fontId="53" fillId="0" borderId="17" xfId="490" applyNumberFormat="1" applyFont="1" applyFill="1" applyBorder="1" applyAlignment="1">
      <alignment horizontal="center" vertical="center" wrapText="1"/>
    </xf>
    <xf numFmtId="3" fontId="53" fillId="0" borderId="18" xfId="490" applyNumberFormat="1" applyFont="1" applyFill="1" applyBorder="1" applyAlignment="1">
      <alignment horizontal="center" vertical="center" wrapText="1"/>
    </xf>
    <xf numFmtId="0" fontId="64" fillId="0" borderId="11" xfId="0" applyFont="1" applyFill="1" applyBorder="1" applyAlignment="1">
      <alignment horizontal="center" vertical="center" wrapText="1"/>
    </xf>
    <xf numFmtId="0" fontId="64" fillId="0" borderId="15" xfId="0" applyFont="1" applyFill="1" applyBorder="1" applyAlignment="1">
      <alignment horizontal="center" vertical="center" wrapText="1"/>
    </xf>
    <xf numFmtId="0" fontId="64" fillId="0" borderId="11" xfId="0" applyFont="1" applyFill="1" applyBorder="1" applyAlignment="1">
      <alignment horizontal="right" vertical="center" wrapText="1"/>
    </xf>
    <xf numFmtId="0" fontId="64" fillId="0" borderId="15" xfId="0" applyFont="1" applyFill="1" applyBorder="1" applyAlignment="1">
      <alignment horizontal="right" vertical="center" wrapText="1"/>
    </xf>
    <xf numFmtId="3" fontId="61" fillId="0" borderId="11" xfId="0" applyNumberFormat="1" applyFont="1" applyFill="1" applyBorder="1" applyAlignment="1">
      <alignment horizontal="center" vertical="center" wrapText="1"/>
    </xf>
    <xf numFmtId="3" fontId="61" fillId="0" borderId="15" xfId="0" applyNumberFormat="1" applyFont="1" applyFill="1" applyBorder="1" applyAlignment="1">
      <alignment horizontal="center" vertical="center" wrapText="1"/>
    </xf>
    <xf numFmtId="3" fontId="62" fillId="0" borderId="0" xfId="0" applyNumberFormat="1" applyFont="1" applyFill="1" applyBorder="1" applyAlignment="1">
      <alignment horizontal="center" vertical="center" wrapText="1"/>
    </xf>
    <xf numFmtId="9" fontId="61" fillId="0" borderId="11" xfId="543" applyFont="1" applyFill="1" applyBorder="1" applyAlignment="1">
      <alignment horizontal="center" vertical="center" wrapText="1"/>
    </xf>
    <xf numFmtId="9" fontId="61" fillId="0" borderId="15" xfId="543" applyFont="1" applyFill="1" applyBorder="1" applyAlignment="1">
      <alignment horizontal="center" vertical="center" wrapText="1"/>
    </xf>
    <xf numFmtId="3" fontId="61" fillId="0" borderId="11" xfId="543" applyNumberFormat="1" applyFont="1" applyFill="1" applyBorder="1" applyAlignment="1">
      <alignment horizontal="center" vertical="center" wrapText="1"/>
    </xf>
    <xf numFmtId="3" fontId="61" fillId="0" borderId="15" xfId="543" applyNumberFormat="1" applyFont="1" applyFill="1" applyBorder="1" applyAlignment="1">
      <alignment horizontal="center" vertical="center" wrapText="1"/>
    </xf>
    <xf numFmtId="3" fontId="61" fillId="0" borderId="11" xfId="0" applyNumberFormat="1" applyFont="1" applyFill="1" applyBorder="1" applyAlignment="1">
      <alignment horizontal="left" vertical="center" wrapText="1"/>
    </xf>
    <xf numFmtId="3" fontId="61" fillId="0" borderId="15" xfId="0" applyNumberFormat="1" applyFont="1" applyFill="1" applyBorder="1" applyAlignment="1">
      <alignment horizontal="left" vertical="center" wrapText="1"/>
    </xf>
    <xf numFmtId="3" fontId="61" fillId="0" borderId="23" xfId="0" applyNumberFormat="1" applyFont="1" applyFill="1" applyBorder="1" applyAlignment="1">
      <alignment horizontal="center" vertical="center" wrapText="1"/>
    </xf>
    <xf numFmtId="3" fontId="61" fillId="0" borderId="13" xfId="0" applyNumberFormat="1" applyFont="1" applyFill="1" applyBorder="1" applyAlignment="1">
      <alignment horizontal="center" vertical="center" wrapText="1"/>
    </xf>
    <xf numFmtId="3" fontId="61" fillId="0" borderId="12" xfId="0" applyNumberFormat="1" applyFont="1" applyFill="1" applyBorder="1" applyAlignment="1">
      <alignment horizontal="center" vertical="center" wrapText="1"/>
    </xf>
    <xf numFmtId="166" fontId="61" fillId="0" borderId="23" xfId="0" applyNumberFormat="1" applyFont="1" applyFill="1" applyBorder="1" applyAlignment="1">
      <alignment horizontal="center" vertical="center" wrapText="1"/>
    </xf>
    <xf numFmtId="166" fontId="61" fillId="0" borderId="13" xfId="0" applyNumberFormat="1" applyFont="1" applyFill="1" applyBorder="1" applyAlignment="1">
      <alignment horizontal="center" vertical="center" wrapText="1"/>
    </xf>
    <xf numFmtId="166" fontId="61" fillId="0" borderId="12" xfId="0" applyNumberFormat="1" applyFont="1" applyFill="1" applyBorder="1" applyAlignment="1">
      <alignment horizontal="center" vertical="center" wrapText="1"/>
    </xf>
    <xf numFmtId="0" fontId="61" fillId="0" borderId="11" xfId="0" applyFont="1" applyFill="1" applyBorder="1" applyAlignment="1">
      <alignment horizontal="center" vertical="center" wrapText="1"/>
    </xf>
    <xf numFmtId="0" fontId="61" fillId="0" borderId="15" xfId="0" applyFont="1" applyFill="1" applyBorder="1" applyAlignment="1">
      <alignment horizontal="center" vertical="center" wrapText="1"/>
    </xf>
    <xf numFmtId="3" fontId="63" fillId="0" borderId="10" xfId="0" applyNumberFormat="1" applyFont="1" applyFill="1" applyBorder="1" applyAlignment="1">
      <alignment horizontal="center" vertical="center" wrapText="1"/>
    </xf>
    <xf numFmtId="0" fontId="61" fillId="0" borderId="11" xfId="0" applyFont="1" applyFill="1" applyBorder="1" applyAlignment="1">
      <alignment horizontal="left" vertical="center" wrapText="1"/>
    </xf>
    <xf numFmtId="0" fontId="61" fillId="0" borderId="15" xfId="0" applyFont="1" applyFill="1" applyBorder="1" applyAlignment="1">
      <alignment horizontal="left" vertical="center" wrapText="1"/>
    </xf>
    <xf numFmtId="3" fontId="64" fillId="0" borderId="11" xfId="0" applyNumberFormat="1" applyFont="1" applyFill="1" applyBorder="1" applyAlignment="1">
      <alignment horizontal="center" vertical="top"/>
    </xf>
    <xf numFmtId="3" fontId="64" fillId="0" borderId="15" xfId="0" applyNumberFormat="1" applyFont="1" applyFill="1" applyBorder="1" applyAlignment="1">
      <alignment horizontal="center" vertical="top"/>
    </xf>
    <xf numFmtId="3" fontId="64" fillId="0" borderId="11" xfId="0" applyNumberFormat="1" applyFont="1" applyFill="1" applyBorder="1" applyAlignment="1">
      <alignment horizontal="right" vertical="center" wrapText="1"/>
    </xf>
    <xf numFmtId="3" fontId="64" fillId="0" borderId="15" xfId="0" applyNumberFormat="1" applyFont="1" applyFill="1" applyBorder="1" applyAlignment="1">
      <alignment horizontal="right" vertical="center" wrapText="1"/>
    </xf>
    <xf numFmtId="9" fontId="59" fillId="0" borderId="11" xfId="543" applyFont="1" applyFill="1" applyBorder="1" applyAlignment="1">
      <alignment horizontal="center" vertical="center" wrapText="1"/>
    </xf>
    <xf numFmtId="9" fontId="59" fillId="0" borderId="15" xfId="543" applyFont="1" applyFill="1" applyBorder="1" applyAlignment="1">
      <alignment horizontal="center" vertical="center" wrapText="1"/>
    </xf>
    <xf numFmtId="0" fontId="69" fillId="0" borderId="10" xfId="0" applyFont="1" applyFill="1" applyBorder="1" applyAlignment="1">
      <alignment horizontal="center" vertical="center" wrapText="1"/>
    </xf>
    <xf numFmtId="0" fontId="64" fillId="0" borderId="11" xfId="0" applyFont="1" applyFill="1" applyBorder="1" applyAlignment="1">
      <alignment horizontal="center" vertical="top"/>
    </xf>
    <xf numFmtId="0" fontId="67" fillId="0" borderId="11" xfId="0" applyFont="1" applyFill="1" applyBorder="1" applyAlignment="1">
      <alignment horizontal="right" vertical="center" wrapText="1"/>
    </xf>
    <xf numFmtId="0" fontId="67" fillId="0" borderId="15" xfId="0" applyFont="1" applyFill="1" applyBorder="1" applyAlignment="1">
      <alignment horizontal="right" vertical="center" wrapText="1"/>
    </xf>
    <xf numFmtId="3" fontId="52" fillId="0" borderId="10" xfId="0" applyNumberFormat="1" applyFont="1" applyFill="1" applyBorder="1" applyAlignment="1">
      <alignment horizontal="center" vertical="center" wrapText="1"/>
    </xf>
    <xf numFmtId="9" fontId="52" fillId="0" borderId="11" xfId="543" applyFont="1" applyFill="1" applyBorder="1" applyAlignment="1">
      <alignment horizontal="center" vertical="center" wrapText="1"/>
    </xf>
    <xf numFmtId="9" fontId="52" fillId="0" borderId="15" xfId="543" applyFont="1" applyFill="1" applyBorder="1" applyAlignment="1">
      <alignment horizontal="center" vertical="center" wrapText="1"/>
    </xf>
    <xf numFmtId="0" fontId="52" fillId="0" borderId="11" xfId="0" applyFont="1" applyFill="1" applyBorder="1" applyAlignment="1">
      <alignment horizontal="left" vertical="center" wrapText="1"/>
    </xf>
    <xf numFmtId="0" fontId="52" fillId="0" borderId="15" xfId="0" applyFont="1" applyFill="1" applyBorder="1" applyAlignment="1">
      <alignment horizontal="left" vertical="center" wrapText="1"/>
    </xf>
    <xf numFmtId="0" fontId="52" fillId="0" borderId="11" xfId="0" applyFont="1" applyFill="1" applyBorder="1" applyAlignment="1">
      <alignment horizontal="center" vertical="center" wrapText="1"/>
    </xf>
    <xf numFmtId="0" fontId="52" fillId="0" borderId="15" xfId="0" applyFont="1" applyFill="1" applyBorder="1" applyAlignment="1">
      <alignment horizontal="center" vertical="center" wrapText="1"/>
    </xf>
    <xf numFmtId="0" fontId="64" fillId="0" borderId="19" xfId="0" applyFont="1" applyFill="1" applyBorder="1" applyAlignment="1">
      <alignment horizontal="center" vertical="top"/>
    </xf>
    <xf numFmtId="0" fontId="67" fillId="0" borderId="11" xfId="0" applyFont="1" applyFill="1" applyBorder="1" applyAlignment="1">
      <alignment horizontal="center" vertical="center" wrapText="1"/>
    </xf>
    <xf numFmtId="0" fontId="67" fillId="0" borderId="19" xfId="0" applyFont="1" applyFill="1" applyBorder="1" applyAlignment="1">
      <alignment horizontal="center" vertical="center" wrapText="1"/>
    </xf>
    <xf numFmtId="3" fontId="54" fillId="0" borderId="16" xfId="490" applyNumberFormat="1" applyFont="1" applyFill="1" applyBorder="1" applyAlignment="1">
      <alignment horizontal="center" vertical="center" wrapText="1"/>
    </xf>
    <xf numFmtId="3" fontId="54" fillId="0" borderId="17" xfId="490" applyNumberFormat="1" applyFont="1" applyFill="1" applyBorder="1" applyAlignment="1">
      <alignment horizontal="center" vertical="center" wrapText="1"/>
    </xf>
    <xf numFmtId="3" fontId="54" fillId="0" borderId="18" xfId="490" applyNumberFormat="1" applyFont="1" applyFill="1" applyBorder="1" applyAlignment="1">
      <alignment horizontal="center" vertical="center" wrapText="1"/>
    </xf>
    <xf numFmtId="3" fontId="57" fillId="0" borderId="11" xfId="565" applyNumberFormat="1" applyFont="1" applyFill="1" applyBorder="1" applyAlignment="1">
      <alignment horizontal="center" vertical="center" wrapText="1"/>
    </xf>
    <xf numFmtId="3" fontId="57" fillId="0" borderId="11" xfId="580" applyNumberFormat="1" applyFont="1" applyFill="1" applyBorder="1" applyAlignment="1">
      <alignment horizontal="center" vertical="center" wrapText="1"/>
    </xf>
    <xf numFmtId="3" fontId="57" fillId="0" borderId="11" xfId="379" applyNumberFormat="1" applyFont="1" applyFill="1" applyBorder="1" applyAlignment="1">
      <alignment horizontal="center" vertical="center" wrapText="1"/>
    </xf>
    <xf numFmtId="3" fontId="57" fillId="0" borderId="21" xfId="0" applyNumberFormat="1" applyFont="1" applyFill="1" applyBorder="1" applyAlignment="1">
      <alignment horizontal="center" vertical="center" wrapText="1"/>
    </xf>
    <xf numFmtId="3" fontId="57" fillId="0" borderId="21" xfId="1" applyNumberFormat="1" applyFont="1" applyFill="1" applyBorder="1" applyAlignment="1">
      <alignment horizontal="center" vertical="center" wrapText="1"/>
    </xf>
    <xf numFmtId="3" fontId="57" fillId="0" borderId="22" xfId="566" applyNumberFormat="1" applyFont="1" applyFill="1" applyBorder="1" applyAlignment="1">
      <alignment horizontal="center" vertical="center" wrapText="1"/>
    </xf>
    <xf numFmtId="3" fontId="57" fillId="0" borderId="22" xfId="4" applyNumberFormat="1" applyFont="1" applyFill="1" applyBorder="1" applyAlignment="1">
      <alignment horizontal="left" vertical="center" wrapText="1"/>
    </xf>
    <xf numFmtId="3" fontId="57" fillId="0" borderId="22" xfId="4" applyNumberFormat="1" applyFont="1" applyFill="1" applyBorder="1" applyAlignment="1">
      <alignment horizontal="center" vertical="center" wrapText="1"/>
    </xf>
    <xf numFmtId="3" fontId="61" fillId="0" borderId="22" xfId="4" applyNumberFormat="1" applyFont="1" applyFill="1" applyBorder="1" applyAlignment="1">
      <alignment horizontal="right" vertical="center" wrapText="1"/>
    </xf>
    <xf numFmtId="3" fontId="61" fillId="0" borderId="22" xfId="0" applyNumberFormat="1" applyFont="1" applyFill="1" applyBorder="1" applyAlignment="1">
      <alignment vertical="center" wrapText="1"/>
    </xf>
    <xf numFmtId="3" fontId="61" fillId="0" borderId="22" xfId="1" applyNumberFormat="1" applyFont="1" applyFill="1" applyBorder="1" applyAlignment="1">
      <alignment vertical="center" wrapText="1"/>
    </xf>
    <xf numFmtId="3" fontId="65" fillId="0" borderId="22" xfId="0" applyNumberFormat="1" applyFont="1" applyFill="1" applyBorder="1" applyAlignment="1">
      <alignment horizontal="right" vertical="center" wrapText="1"/>
    </xf>
    <xf numFmtId="3" fontId="64" fillId="0" borderId="22" xfId="0" applyNumberFormat="1" applyFont="1" applyFill="1" applyBorder="1" applyAlignment="1">
      <alignment horizontal="right" vertical="center" wrapText="1"/>
    </xf>
  </cellXfs>
  <cellStyles count="581">
    <cellStyle name="20% - Accent1 2" xfId="13"/>
    <cellStyle name="20% - Accent1 3" xfId="14"/>
    <cellStyle name="20% - Accent2 2" xfId="15"/>
    <cellStyle name="20% - Accent2 3" xfId="16"/>
    <cellStyle name="20% - Accent3 2" xfId="17"/>
    <cellStyle name="20% - Accent3 3" xfId="18"/>
    <cellStyle name="20% - Accent4 2" xfId="19"/>
    <cellStyle name="20% - Accent4 3" xfId="20"/>
    <cellStyle name="20% - Accent5 2" xfId="21"/>
    <cellStyle name="20% - Accent5 3" xfId="22"/>
    <cellStyle name="20% - Accent6 2" xfId="23"/>
    <cellStyle name="20% - Accent6 3" xfId="24"/>
    <cellStyle name="40% - Accent1 2" xfId="25"/>
    <cellStyle name="40% - Accent1 3" xfId="26"/>
    <cellStyle name="40% - Accent2 2" xfId="27"/>
    <cellStyle name="40% - Accent2 3" xfId="28"/>
    <cellStyle name="40% - Accent3 2" xfId="29"/>
    <cellStyle name="40% - Accent3 3" xfId="30"/>
    <cellStyle name="40% - Accent4 2" xfId="31"/>
    <cellStyle name="40% - Accent4 3" xfId="32"/>
    <cellStyle name="40% - Accent5 2" xfId="33"/>
    <cellStyle name="40% - Accent5 3" xfId="34"/>
    <cellStyle name="40% - Accent6 2" xfId="35"/>
    <cellStyle name="40% - Accent6 3" xfId="36"/>
    <cellStyle name="60% - Accent1 2" xfId="37"/>
    <cellStyle name="60% - Accent1 3" xfId="38"/>
    <cellStyle name="60% - Accent2 2" xfId="39"/>
    <cellStyle name="60% - Accent2 3" xfId="40"/>
    <cellStyle name="60% - Accent3 2" xfId="41"/>
    <cellStyle name="60% - Accent3 3" xfId="42"/>
    <cellStyle name="60% - Accent4 2" xfId="43"/>
    <cellStyle name="60% - Accent4 3" xfId="44"/>
    <cellStyle name="60% - Accent5 2" xfId="45"/>
    <cellStyle name="60% - Accent5 3" xfId="46"/>
    <cellStyle name="60% - Accent6 2" xfId="47"/>
    <cellStyle name="60% - Accent6 3" xfId="48"/>
    <cellStyle name="Accent1 2" xfId="49"/>
    <cellStyle name="Accent1 3" xfId="50"/>
    <cellStyle name="Accent2 2" xfId="51"/>
    <cellStyle name="Accent2 3" xfId="52"/>
    <cellStyle name="Accent3 2" xfId="53"/>
    <cellStyle name="Accent3 3" xfId="54"/>
    <cellStyle name="Accent4 2" xfId="55"/>
    <cellStyle name="Accent4 3" xfId="56"/>
    <cellStyle name="Accent5 2" xfId="57"/>
    <cellStyle name="Accent5 3" xfId="58"/>
    <cellStyle name="Accent6 2" xfId="59"/>
    <cellStyle name="Accent6 3" xfId="60"/>
    <cellStyle name="Bad 2" xfId="61"/>
    <cellStyle name="Bad 3" xfId="62"/>
    <cellStyle name="Calculation 2" xfId="63"/>
    <cellStyle name="Calculation 3" xfId="64"/>
    <cellStyle name="Comma" xfId="1" builtinId="3"/>
    <cellStyle name="Comma 10" xfId="68"/>
    <cellStyle name="Comma 10 2" xfId="69"/>
    <cellStyle name="Comma 10 3" xfId="70"/>
    <cellStyle name="Comma 104" xfId="71"/>
    <cellStyle name="Comma 11" xfId="72"/>
    <cellStyle name="Comma 11 2" xfId="73"/>
    <cellStyle name="Comma 11 9" xfId="74"/>
    <cellStyle name="Comma 11 9 2" xfId="75"/>
    <cellStyle name="Comma 12" xfId="76"/>
    <cellStyle name="Comma 13" xfId="77"/>
    <cellStyle name="Comma 13 2" xfId="78"/>
    <cellStyle name="Comma 13 2 2" xfId="575"/>
    <cellStyle name="Comma 14" xfId="79"/>
    <cellStyle name="Comma 15" xfId="80"/>
    <cellStyle name="Comma 15 2" xfId="81"/>
    <cellStyle name="Comma 16" xfId="82"/>
    <cellStyle name="Comma 16 10" xfId="83"/>
    <cellStyle name="Comma 16 10 2" xfId="84"/>
    <cellStyle name="Comma 16 11" xfId="85"/>
    <cellStyle name="Comma 16 11 2" xfId="86"/>
    <cellStyle name="Comma 16 12" xfId="87"/>
    <cellStyle name="Comma 16 12 2" xfId="88"/>
    <cellStyle name="Comma 16 13" xfId="89"/>
    <cellStyle name="Comma 16 2" xfId="90"/>
    <cellStyle name="Comma 16 2 2" xfId="91"/>
    <cellStyle name="Comma 16 3" xfId="92"/>
    <cellStyle name="Comma 16 3 2" xfId="93"/>
    <cellStyle name="Comma 16 4" xfId="94"/>
    <cellStyle name="Comma 16 4 2" xfId="95"/>
    <cellStyle name="Comma 16 5" xfId="96"/>
    <cellStyle name="Comma 16 5 2" xfId="97"/>
    <cellStyle name="Comma 16 6" xfId="98"/>
    <cellStyle name="Comma 16 6 2" xfId="99"/>
    <cellStyle name="Comma 16 7" xfId="100"/>
    <cellStyle name="Comma 16 7 2" xfId="101"/>
    <cellStyle name="Comma 16 8" xfId="102"/>
    <cellStyle name="Comma 16 8 2" xfId="103"/>
    <cellStyle name="Comma 16 8 2 2" xfId="104"/>
    <cellStyle name="Comma 16 8 2 2 2" xfId="105"/>
    <cellStyle name="Comma 16 8 3" xfId="106"/>
    <cellStyle name="Comma 16 8 4" xfId="561"/>
    <cellStyle name="Comma 16 9" xfId="107"/>
    <cellStyle name="Comma 16 9 2" xfId="108"/>
    <cellStyle name="Comma 17" xfId="109"/>
    <cellStyle name="Comma 17 2" xfId="110"/>
    <cellStyle name="Comma 18" xfId="111"/>
    <cellStyle name="Comma 18 2" xfId="112"/>
    <cellStyle name="Comma 19" xfId="113"/>
    <cellStyle name="Comma 19 2 2" xfId="114"/>
    <cellStyle name="Comma 2" xfId="115"/>
    <cellStyle name="Comma 2 10" xfId="116"/>
    <cellStyle name="Comma 2 10 2" xfId="117"/>
    <cellStyle name="Comma 2 11" xfId="118"/>
    <cellStyle name="Comma 2 11 2" xfId="119"/>
    <cellStyle name="Comma 2 12" xfId="120"/>
    <cellStyle name="Comma 2 12 2" xfId="121"/>
    <cellStyle name="Comma 2 13" xfId="122"/>
    <cellStyle name="Comma 2 13 2" xfId="123"/>
    <cellStyle name="Comma 2 14" xfId="124"/>
    <cellStyle name="Comma 2 14 2" xfId="125"/>
    <cellStyle name="Comma 2 15" xfId="574"/>
    <cellStyle name="Comma 2 16" xfId="126"/>
    <cellStyle name="Comma 2 2" xfId="127"/>
    <cellStyle name="Comma 2 2 2" xfId="128"/>
    <cellStyle name="Comma 2 2 3" xfId="129"/>
    <cellStyle name="Comma 2 2 3 2" xfId="130"/>
    <cellStyle name="Comma 2 2 4" xfId="131"/>
    <cellStyle name="Comma 2 3" xfId="132"/>
    <cellStyle name="Comma 2 3 2" xfId="133"/>
    <cellStyle name="Comma 2 4" xfId="134"/>
    <cellStyle name="Comma 2 4 2" xfId="135"/>
    <cellStyle name="Comma 2 5" xfId="136"/>
    <cellStyle name="Comma 2 5 2" xfId="137"/>
    <cellStyle name="Comma 2 6" xfId="138"/>
    <cellStyle name="Comma 2 6 2" xfId="139"/>
    <cellStyle name="Comma 2 7" xfId="140"/>
    <cellStyle name="Comma 2 7 2" xfId="141"/>
    <cellStyle name="Comma 2 8" xfId="142"/>
    <cellStyle name="Comma 2 8 2" xfId="143"/>
    <cellStyle name="Comma 2 9" xfId="144"/>
    <cellStyle name="Comma 2 9 2" xfId="145"/>
    <cellStyle name="Comma 20" xfId="146"/>
    <cellStyle name="Comma 21" xfId="147"/>
    <cellStyle name="Comma 22" xfId="148"/>
    <cellStyle name="Comma 23" xfId="149"/>
    <cellStyle name="Comma 24" xfId="150"/>
    <cellStyle name="Comma 25" xfId="151"/>
    <cellStyle name="Comma 25 2" xfId="152"/>
    <cellStyle name="Comma 26" xfId="153"/>
    <cellStyle name="Comma 27" xfId="154"/>
    <cellStyle name="Comma 27 2" xfId="155"/>
    <cellStyle name="Comma 28" xfId="156"/>
    <cellStyle name="Comma 28 2" xfId="157"/>
    <cellStyle name="Comma 29" xfId="158"/>
    <cellStyle name="Comma 3" xfId="159"/>
    <cellStyle name="Comma 3 2" xfId="160"/>
    <cellStyle name="Comma 3 3" xfId="161"/>
    <cellStyle name="Comma 30" xfId="162"/>
    <cellStyle name="Comma 30 2" xfId="163"/>
    <cellStyle name="Comma 31" xfId="562"/>
    <cellStyle name="Comma 31 2" xfId="164"/>
    <cellStyle name="Comma 33" xfId="573"/>
    <cellStyle name="Comma 36" xfId="165"/>
    <cellStyle name="Comma 36 2" xfId="166"/>
    <cellStyle name="Comma 37" xfId="167"/>
    <cellStyle name="Comma 37 2" xfId="168"/>
    <cellStyle name="Comma 39" xfId="169"/>
    <cellStyle name="Comma 4" xfId="170"/>
    <cellStyle name="Comma 4 2" xfId="171"/>
    <cellStyle name="Comma 45" xfId="172"/>
    <cellStyle name="Comma 5" xfId="173"/>
    <cellStyle name="Comma 6" xfId="174"/>
    <cellStyle name="Comma 6 2" xfId="175"/>
    <cellStyle name="Comma 6 2 2" xfId="563"/>
    <cellStyle name="Comma 7" xfId="176"/>
    <cellStyle name="Comma 72" xfId="177"/>
    <cellStyle name="Comma 73" xfId="178"/>
    <cellStyle name="Comma 74" xfId="179"/>
    <cellStyle name="Comma 76" xfId="180"/>
    <cellStyle name="Comma 8" xfId="181"/>
    <cellStyle name="Comma 9" xfId="182"/>
    <cellStyle name="Currency 2" xfId="183"/>
    <cellStyle name="Currency 2 2" xfId="184"/>
    <cellStyle name="Check Cell 2" xfId="65"/>
    <cellStyle name="Check Cell 3" xfId="66"/>
    <cellStyle name="Chuẩn 6" xfId="67"/>
    <cellStyle name="Dấu phẩy 2" xfId="185"/>
    <cellStyle name="Explanatory Text 2" xfId="186"/>
    <cellStyle name="Explanatory Text 3" xfId="187"/>
    <cellStyle name="Good 2" xfId="188"/>
    <cellStyle name="Good 3" xfId="189"/>
    <cellStyle name="Heading 1 2" xfId="190"/>
    <cellStyle name="Heading 1 3" xfId="191"/>
    <cellStyle name="Heading 2 2" xfId="192"/>
    <cellStyle name="Heading 2 3" xfId="193"/>
    <cellStyle name="Heading 3 2" xfId="194"/>
    <cellStyle name="Heading 3 3" xfId="195"/>
    <cellStyle name="Heading 4 2" xfId="196"/>
    <cellStyle name="Heading 4 3" xfId="197"/>
    <cellStyle name="Input 2" xfId="198"/>
    <cellStyle name="Input 3" xfId="199"/>
    <cellStyle name="Kiểu 1" xfId="200"/>
    <cellStyle name="Linked Cell 2" xfId="201"/>
    <cellStyle name="Linked Cell 3" xfId="202"/>
    <cellStyle name="Neutral 2" xfId="203"/>
    <cellStyle name="Neutral 3" xfId="204"/>
    <cellStyle name="Normal" xfId="0" builtinId="0"/>
    <cellStyle name="Normal 10" xfId="8"/>
    <cellStyle name="Normal 10 2" xfId="205"/>
    <cellStyle name="Normal 10 2 2" xfId="206"/>
    <cellStyle name="Normal 10 2 3" xfId="207"/>
    <cellStyle name="Normal 10 2 4" xfId="208"/>
    <cellStyle name="Normal 10 2 4 2" xfId="209"/>
    <cellStyle name="Normal 10 2 4 3" xfId="210"/>
    <cellStyle name="Normal 10 2 4 3 2" xfId="211"/>
    <cellStyle name="Normal 10 3" xfId="6"/>
    <cellStyle name="Normal 10 4" xfId="568"/>
    <cellStyle name="Normal 100" xfId="3"/>
    <cellStyle name="Normal 100 2" xfId="212"/>
    <cellStyle name="Normal 101" xfId="213"/>
    <cellStyle name="Normal 102" xfId="214"/>
    <cellStyle name="Normal 103" xfId="560"/>
    <cellStyle name="Normal 104" xfId="576"/>
    <cellStyle name="Normal 105" xfId="4"/>
    <cellStyle name="Normal 105 2" xfId="215"/>
    <cellStyle name="Normal 108" xfId="216"/>
    <cellStyle name="Normal 108 10" xfId="217"/>
    <cellStyle name="Normal 108 11" xfId="218"/>
    <cellStyle name="Normal 108 12" xfId="219"/>
    <cellStyle name="Normal 108 2" xfId="220"/>
    <cellStyle name="Normal 108 3" xfId="221"/>
    <cellStyle name="Normal 108 4" xfId="222"/>
    <cellStyle name="Normal 108 5" xfId="223"/>
    <cellStyle name="Normal 108 6" xfId="224"/>
    <cellStyle name="Normal 108 7" xfId="225"/>
    <cellStyle name="Normal 108 8" xfId="226"/>
    <cellStyle name="Normal 108 9" xfId="227"/>
    <cellStyle name="Normal 109" xfId="228"/>
    <cellStyle name="Normal 109 10" xfId="229"/>
    <cellStyle name="Normal 109 11" xfId="230"/>
    <cellStyle name="Normal 109 12" xfId="231"/>
    <cellStyle name="Normal 109 2" xfId="232"/>
    <cellStyle name="Normal 109 3" xfId="233"/>
    <cellStyle name="Normal 109 4" xfId="234"/>
    <cellStyle name="Normal 109 5" xfId="235"/>
    <cellStyle name="Normal 109 6" xfId="236"/>
    <cellStyle name="Normal 109 7" xfId="237"/>
    <cellStyle name="Normal 109 8" xfId="238"/>
    <cellStyle name="Normal 109 9" xfId="239"/>
    <cellStyle name="Normal 11" xfId="240"/>
    <cellStyle name="Normal 11 2" xfId="241"/>
    <cellStyle name="Normal 11 2 2" xfId="242"/>
    <cellStyle name="Normal 11 2 2 2" xfId="243"/>
    <cellStyle name="Normal 11 2 3" xfId="244"/>
    <cellStyle name="Normal 11 3" xfId="245"/>
    <cellStyle name="Normal 11_G1.N5" xfId="246"/>
    <cellStyle name="Normal 12" xfId="247"/>
    <cellStyle name="Normal 12 2" xfId="248"/>
    <cellStyle name="Normal 13" xfId="249"/>
    <cellStyle name="Normal 13 3" xfId="250"/>
    <cellStyle name="Normal 13 3 2" xfId="251"/>
    <cellStyle name="Normal 14" xfId="252"/>
    <cellStyle name="Normal 14 2" xfId="253"/>
    <cellStyle name="Normal 14 3" xfId="254"/>
    <cellStyle name="Normal 15" xfId="255"/>
    <cellStyle name="Normal 15 2" xfId="256"/>
    <cellStyle name="Normal 16" xfId="257"/>
    <cellStyle name="Normal 16 2" xfId="258"/>
    <cellStyle name="Normal 17" xfId="259"/>
    <cellStyle name="Normal 18" xfId="260"/>
    <cellStyle name="Normal 18 2" xfId="261"/>
    <cellStyle name="Normal 19" xfId="262"/>
    <cellStyle name="Normal 2" xfId="9"/>
    <cellStyle name="Normal 2 10" xfId="263"/>
    <cellStyle name="Normal 2 10 2" xfId="264"/>
    <cellStyle name="Normal 2 11" xfId="265"/>
    <cellStyle name="Normal 2 11 2" xfId="266"/>
    <cellStyle name="Normal 2 11 3" xfId="267"/>
    <cellStyle name="Normal 2 12" xfId="268"/>
    <cellStyle name="Normal 2 12 2" xfId="269"/>
    <cellStyle name="Normal 2 13" xfId="270"/>
    <cellStyle name="Normal 2 13 2" xfId="271"/>
    <cellStyle name="Normal 2 14" xfId="272"/>
    <cellStyle name="Normal 2 14 2" xfId="273"/>
    <cellStyle name="Normal 2 15" xfId="274"/>
    <cellStyle name="Normal 2 16" xfId="275"/>
    <cellStyle name="Normal 2 16 2" xfId="276"/>
    <cellStyle name="Normal 2 17" xfId="277"/>
    <cellStyle name="Normal 2 17 8" xfId="278"/>
    <cellStyle name="Normal 2 17 8 2" xfId="279"/>
    <cellStyle name="Normal 2 19" xfId="280"/>
    <cellStyle name="Normal 2 2" xfId="281"/>
    <cellStyle name="Normal 2 2 10" xfId="282"/>
    <cellStyle name="Normal 2 2 11" xfId="283"/>
    <cellStyle name="Normal 2 2 12" xfId="284"/>
    <cellStyle name="Normal 2 2 13" xfId="285"/>
    <cellStyle name="Normal 2 2 14" xfId="286"/>
    <cellStyle name="Normal 2 2 15" xfId="287"/>
    <cellStyle name="Normal 2 2 2" xfId="288"/>
    <cellStyle name="Normal 2 2 2 10" xfId="289"/>
    <cellStyle name="Normal 2 2 2 11" xfId="290"/>
    <cellStyle name="Normal 2 2 2 12" xfId="291"/>
    <cellStyle name="Normal 2 2 2 13" xfId="292"/>
    <cellStyle name="Normal 2 2 2 2" xfId="293"/>
    <cellStyle name="Normal 2 2 2 2 2" xfId="294"/>
    <cellStyle name="Normal 2 2 2 2 2 2" xfId="295"/>
    <cellStyle name="Normal 2 2 2 3" xfId="296"/>
    <cellStyle name="Normal 2 2 2 4" xfId="297"/>
    <cellStyle name="Normal 2 2 2 5" xfId="298"/>
    <cellStyle name="Normal 2 2 2 6" xfId="299"/>
    <cellStyle name="Normal 2 2 2 7" xfId="300"/>
    <cellStyle name="Normal 2 2 2 8" xfId="301"/>
    <cellStyle name="Normal 2 2 2 9" xfId="302"/>
    <cellStyle name="Normal 2 2 2_Đính chính DM" xfId="303"/>
    <cellStyle name="Normal 2 2 3" xfId="304"/>
    <cellStyle name="Normal 2 2 3 2" xfId="572"/>
    <cellStyle name="Normal 2 2 4" xfId="305"/>
    <cellStyle name="Normal 2 2 5" xfId="306"/>
    <cellStyle name="Normal 2 2 5 2" xfId="307"/>
    <cellStyle name="Normal 2 2 6" xfId="308"/>
    <cellStyle name="Normal 2 2 6 2" xfId="309"/>
    <cellStyle name="Normal 2 2 7" xfId="310"/>
    <cellStyle name="Normal 2 2 8" xfId="311"/>
    <cellStyle name="Normal 2 2 9" xfId="312"/>
    <cellStyle name="Normal 2 2_Đính chính DM" xfId="313"/>
    <cellStyle name="Normal 2 25" xfId="314"/>
    <cellStyle name="Normal 2 26" xfId="315"/>
    <cellStyle name="Normal 2 3" xfId="316"/>
    <cellStyle name="Normal 2 3 2" xfId="317"/>
    <cellStyle name="Normal 2 3 3" xfId="318"/>
    <cellStyle name="Normal 2 3 4" xfId="319"/>
    <cellStyle name="Normal 2 3_Tổng hợp" xfId="320"/>
    <cellStyle name="Normal 2 35" xfId="321"/>
    <cellStyle name="Normal 2 4" xfId="322"/>
    <cellStyle name="Normal 2 5" xfId="7"/>
    <cellStyle name="Normal 2 5 2" xfId="323"/>
    <cellStyle name="Normal 2 5 3" xfId="324"/>
    <cellStyle name="Normal 2 5 4" xfId="325"/>
    <cellStyle name="Normal 2 6" xfId="326"/>
    <cellStyle name="Normal 2 6 2" xfId="327"/>
    <cellStyle name="Normal 2 7" xfId="328"/>
    <cellStyle name="Normal 2 7 2" xfId="329"/>
    <cellStyle name="Normal 2 8" xfId="330"/>
    <cellStyle name="Normal 2 8 2" xfId="331"/>
    <cellStyle name="Normal 2 9" xfId="332"/>
    <cellStyle name="Normal 2 9 2" xfId="333"/>
    <cellStyle name="Normal 2_Đính chính DM" xfId="334"/>
    <cellStyle name="Normal 20" xfId="335"/>
    <cellStyle name="Normal 20 2" xfId="336"/>
    <cellStyle name="Normal 20 3" xfId="337"/>
    <cellStyle name="Normal 20_Biểu mẫu dự thầu an phúc thuốc 2018 (kỹ thuật)" xfId="564"/>
    <cellStyle name="Normal 21" xfId="338"/>
    <cellStyle name="Normal 22" xfId="339"/>
    <cellStyle name="Normal 23" xfId="340"/>
    <cellStyle name="Normal 24" xfId="341"/>
    <cellStyle name="Normal 25" xfId="342"/>
    <cellStyle name="Normal 25 2" xfId="343"/>
    <cellStyle name="Normal 26" xfId="344"/>
    <cellStyle name="Normal 27" xfId="345"/>
    <cellStyle name="Normal 28" xfId="346"/>
    <cellStyle name="Normal 29" xfId="347"/>
    <cellStyle name="Normal 29 2" xfId="348"/>
    <cellStyle name="Normal 3" xfId="349"/>
    <cellStyle name="Normal 3 2" xfId="350"/>
    <cellStyle name="Normal 3 2 2" xfId="351"/>
    <cellStyle name="Normal 3 2 2 2" xfId="352"/>
    <cellStyle name="Normal 3 2 7 2" xfId="353"/>
    <cellStyle name="Normal 3 2 7 2 2" xfId="354"/>
    <cellStyle name="Normal 3 3" xfId="355"/>
    <cellStyle name="Normal 3 3 2" xfId="356"/>
    <cellStyle name="Normal 3 5" xfId="357"/>
    <cellStyle name="Normal 3 5 2" xfId="358"/>
    <cellStyle name="Normal 3 6" xfId="359"/>
    <cellStyle name="Normal 3 6 2" xfId="360"/>
    <cellStyle name="Normal 3_G1.N5" xfId="361"/>
    <cellStyle name="Normal 30" xfId="362"/>
    <cellStyle name="Normal 31" xfId="363"/>
    <cellStyle name="Normal 31 2" xfId="364"/>
    <cellStyle name="Normal 32" xfId="365"/>
    <cellStyle name="Normal 32 2" xfId="366"/>
    <cellStyle name="Normal 32 3 3" xfId="367"/>
    <cellStyle name="Normal 33" xfId="368"/>
    <cellStyle name="Normal 33 2" xfId="369"/>
    <cellStyle name="Normal 34" xfId="370"/>
    <cellStyle name="Normal 34 2" xfId="371"/>
    <cellStyle name="Normal 35" xfId="372"/>
    <cellStyle name="Normal 35 2" xfId="373"/>
    <cellStyle name="Normal 36" xfId="374"/>
    <cellStyle name="Normal 36 2" xfId="375"/>
    <cellStyle name="Normal 37" xfId="376"/>
    <cellStyle name="Normal 37 2" xfId="377"/>
    <cellStyle name="Normal 38" xfId="378"/>
    <cellStyle name="Normal 38 2" xfId="379"/>
    <cellStyle name="Normal 39" xfId="380"/>
    <cellStyle name="Normal 4" xfId="12"/>
    <cellStyle name="Normal 4 11" xfId="381"/>
    <cellStyle name="Normal 4 2" xfId="382"/>
    <cellStyle name="Normal 4 4 2" xfId="569"/>
    <cellStyle name="Normal 4 4 2 2" xfId="579"/>
    <cellStyle name="Normal 4 5" xfId="383"/>
    <cellStyle name="Normal 4_G1.N5" xfId="384"/>
    <cellStyle name="Normal 40" xfId="385"/>
    <cellStyle name="Normal 40 2" xfId="386"/>
    <cellStyle name="Normal 41" xfId="387"/>
    <cellStyle name="Normal 42" xfId="388"/>
    <cellStyle name="Normal 43" xfId="389"/>
    <cellStyle name="Normal 43 2" xfId="390"/>
    <cellStyle name="Normal 44" xfId="391"/>
    <cellStyle name="Normal 44 2" xfId="392"/>
    <cellStyle name="Normal 45" xfId="393"/>
    <cellStyle name="Normal 46" xfId="394"/>
    <cellStyle name="Normal 47" xfId="395"/>
    <cellStyle name="Normal 48" xfId="396"/>
    <cellStyle name="Normal 48 2" xfId="397"/>
    <cellStyle name="Normal 48 3 2" xfId="398"/>
    <cellStyle name="Normal 49" xfId="399"/>
    <cellStyle name="Normal 5" xfId="11"/>
    <cellStyle name="Normal 5 2" xfId="400"/>
    <cellStyle name="Normal 5 3" xfId="401"/>
    <cellStyle name="Normal 5 4" xfId="402"/>
    <cellStyle name="Normal 5_G1.N5" xfId="403"/>
    <cellStyle name="Normal 50" xfId="404"/>
    <cellStyle name="Normal 51" xfId="5"/>
    <cellStyle name="Normal 51 2" xfId="405"/>
    <cellStyle name="Normal 52" xfId="406"/>
    <cellStyle name="Normal 53" xfId="407"/>
    <cellStyle name="Normal 53 2" xfId="408"/>
    <cellStyle name="Normal 53 3" xfId="409"/>
    <cellStyle name="Normal 54" xfId="410"/>
    <cellStyle name="Normal 54 2" xfId="411"/>
    <cellStyle name="Normal 54 3" xfId="412"/>
    <cellStyle name="Normal 55" xfId="413"/>
    <cellStyle name="Normal 56" xfId="414"/>
    <cellStyle name="Normal 56 2" xfId="415"/>
    <cellStyle name="Normal 57" xfId="416"/>
    <cellStyle name="Normal 57 2" xfId="417"/>
    <cellStyle name="Normal 58" xfId="418"/>
    <cellStyle name="Normal 59" xfId="419"/>
    <cellStyle name="Normal 6" xfId="420"/>
    <cellStyle name="Normal 6 2" xfId="10"/>
    <cellStyle name="Normal 6 3" xfId="421"/>
    <cellStyle name="Normal 6 3 2" xfId="422"/>
    <cellStyle name="Normal 6 4" xfId="423"/>
    <cellStyle name="Normal 6 4 2" xfId="424"/>
    <cellStyle name="Normal 6_G1.N5" xfId="425"/>
    <cellStyle name="Normal 60" xfId="426"/>
    <cellStyle name="Normal 61" xfId="427"/>
    <cellStyle name="Normal 62" xfId="428"/>
    <cellStyle name="Normal 62 2" xfId="429"/>
    <cellStyle name="Normal 63" xfId="430"/>
    <cellStyle name="Normal 64" xfId="431"/>
    <cellStyle name="Normal 65" xfId="432"/>
    <cellStyle name="Normal 66" xfId="433"/>
    <cellStyle name="Normal 67" xfId="434"/>
    <cellStyle name="Normal 67 2" xfId="435"/>
    <cellStyle name="Normal 67 2 2" xfId="436"/>
    <cellStyle name="Normal 68" xfId="437"/>
    <cellStyle name="Normal 68 2" xfId="438"/>
    <cellStyle name="Normal 69" xfId="439"/>
    <cellStyle name="Normal 69 2" xfId="440"/>
    <cellStyle name="Normal 69 2 2" xfId="441"/>
    <cellStyle name="Normal 7" xfId="442"/>
    <cellStyle name="Normal 7 2" xfId="443"/>
    <cellStyle name="Normal 7 2 2" xfId="444"/>
    <cellStyle name="Normal 7 3" xfId="445"/>
    <cellStyle name="Normal 70" xfId="446"/>
    <cellStyle name="Normal 71" xfId="570"/>
    <cellStyle name="Normal 72" xfId="447"/>
    <cellStyle name="Normal 73" xfId="448"/>
    <cellStyle name="Normal 74" xfId="449"/>
    <cellStyle name="Normal 75" xfId="450"/>
    <cellStyle name="Normal 76" xfId="451"/>
    <cellStyle name="Normal 77" xfId="452"/>
    <cellStyle name="Normal 78" xfId="453"/>
    <cellStyle name="Normal 79" xfId="454"/>
    <cellStyle name="Normal 8" xfId="455"/>
    <cellStyle name="Normal 8 14" xfId="456"/>
    <cellStyle name="Normal 8 2" xfId="457"/>
    <cellStyle name="Normal 8_G1.N5" xfId="458"/>
    <cellStyle name="Normal 80" xfId="459"/>
    <cellStyle name="Normal 81" xfId="460"/>
    <cellStyle name="Normal 82" xfId="461"/>
    <cellStyle name="Normal 83" xfId="462"/>
    <cellStyle name="Normal 84" xfId="463"/>
    <cellStyle name="Normal 85" xfId="464"/>
    <cellStyle name="Normal 86" xfId="465"/>
    <cellStyle name="Normal 87" xfId="466"/>
    <cellStyle name="Normal 88" xfId="467"/>
    <cellStyle name="Normal 89" xfId="468"/>
    <cellStyle name="Normal 9" xfId="469"/>
    <cellStyle name="Normal 9 2" xfId="470"/>
    <cellStyle name="Normal 9 3" xfId="471"/>
    <cellStyle name="Normal 9 3 2" xfId="472"/>
    <cellStyle name="Normal 90" xfId="473"/>
    <cellStyle name="Normal 91" xfId="567"/>
    <cellStyle name="Normal 92" xfId="474"/>
    <cellStyle name="Normal 94" xfId="475"/>
    <cellStyle name="Normal 94 2" xfId="476"/>
    <cellStyle name="Normal 95" xfId="577"/>
    <cellStyle name="Normal 96" xfId="578"/>
    <cellStyle name="Normal 99" xfId="477"/>
    <cellStyle name="Normal_Bieu gia 1 2" xfId="559"/>
    <cellStyle name="Normal_G1.N4" xfId="565"/>
    <cellStyle name="Normal_Gói 3 (ĐD.GMP)" xfId="566"/>
    <cellStyle name="Normal_Sheet1" xfId="580"/>
    <cellStyle name="Note 2" xfId="478"/>
    <cellStyle name="Note 2 2" xfId="479"/>
    <cellStyle name="Note 3" xfId="480"/>
    <cellStyle name="Note 3 2" xfId="481"/>
    <cellStyle name="Output 2" xfId="482"/>
    <cellStyle name="Output 3" xfId="483"/>
    <cellStyle name="Percent 10" xfId="484"/>
    <cellStyle name="Percent 10 2" xfId="485"/>
    <cellStyle name="Percent 11" xfId="486"/>
    <cellStyle name="Percent 12" xfId="571"/>
    <cellStyle name="Percent 17" xfId="487"/>
    <cellStyle name="Percent 2" xfId="488"/>
    <cellStyle name="Percent 2 13" xfId="489"/>
    <cellStyle name="Percent 2 13 2" xfId="490"/>
    <cellStyle name="Percent 2 2" xfId="491"/>
    <cellStyle name="Percent 3" xfId="492"/>
    <cellStyle name="Percent 3 10" xfId="493"/>
    <cellStyle name="Percent 3 10 2" xfId="494"/>
    <cellStyle name="Percent 3 11" xfId="495"/>
    <cellStyle name="Percent 3 11 2" xfId="496"/>
    <cellStyle name="Percent 3 12" xfId="497"/>
    <cellStyle name="Percent 3 12 2" xfId="498"/>
    <cellStyle name="Percent 3 13" xfId="499"/>
    <cellStyle name="Percent 3 2" xfId="500"/>
    <cellStyle name="Percent 3 2 2" xfId="501"/>
    <cellStyle name="Percent 3 2 3" xfId="502"/>
    <cellStyle name="Percent 3 3" xfId="503"/>
    <cellStyle name="Percent 3 3 2" xfId="504"/>
    <cellStyle name="Percent 3 4" xfId="505"/>
    <cellStyle name="Percent 3 4 2" xfId="506"/>
    <cellStyle name="Percent 3 5" xfId="507"/>
    <cellStyle name="Percent 3 5 2" xfId="508"/>
    <cellStyle name="Percent 3 6" xfId="509"/>
    <cellStyle name="Percent 3 6 2" xfId="510"/>
    <cellStyle name="Percent 3 7" xfId="511"/>
    <cellStyle name="Percent 3 7 2" xfId="512"/>
    <cellStyle name="Percent 3 8" xfId="513"/>
    <cellStyle name="Percent 3 8 2" xfId="514"/>
    <cellStyle name="Percent 3 9" xfId="515"/>
    <cellStyle name="Percent 3 9 2" xfId="516"/>
    <cellStyle name="Percent 4" xfId="517"/>
    <cellStyle name="Percent 4 10" xfId="518"/>
    <cellStyle name="Percent 4 10 2" xfId="519"/>
    <cellStyle name="Percent 4 11" xfId="520"/>
    <cellStyle name="Percent 4 11 2" xfId="521"/>
    <cellStyle name="Percent 4 12" xfId="522"/>
    <cellStyle name="Percent 4 12 2" xfId="523"/>
    <cellStyle name="Percent 4 13" xfId="524"/>
    <cellStyle name="Percent 4 2" xfId="525"/>
    <cellStyle name="Percent 4 2 2" xfId="526"/>
    <cellStyle name="Percent 4 3" xfId="527"/>
    <cellStyle name="Percent 4 3 2" xfId="528"/>
    <cellStyle name="Percent 4 4" xfId="529"/>
    <cellStyle name="Percent 4 4 2" xfId="530"/>
    <cellStyle name="Percent 4 5" xfId="531"/>
    <cellStyle name="Percent 4 5 2" xfId="532"/>
    <cellStyle name="Percent 4 6" xfId="533"/>
    <cellStyle name="Percent 4 6 2" xfId="534"/>
    <cellStyle name="Percent 4 7" xfId="535"/>
    <cellStyle name="Percent 4 7 2" xfId="536"/>
    <cellStyle name="Percent 4 8" xfId="537"/>
    <cellStyle name="Percent 4 8 2" xfId="538"/>
    <cellStyle name="Percent 4 9" xfId="539"/>
    <cellStyle name="Percent 4 9 2" xfId="540"/>
    <cellStyle name="Percent 5" xfId="541"/>
    <cellStyle name="Percent 5 2" xfId="542"/>
    <cellStyle name="Percent 6" xfId="543"/>
    <cellStyle name="Percent 7" xfId="544"/>
    <cellStyle name="Percent 8" xfId="545"/>
    <cellStyle name="Percent 9" xfId="546"/>
    <cellStyle name="Percent 9 2" xfId="547"/>
    <cellStyle name="Style 1" xfId="2"/>
    <cellStyle name="Style 1 10" xfId="548"/>
    <cellStyle name="Style 1 11" xfId="549"/>
    <cellStyle name="Style 1 2" xfId="550"/>
    <cellStyle name="Style 1 3" xfId="551"/>
    <cellStyle name="Style 1_G1.N5" xfId="552"/>
    <cellStyle name="Title 2" xfId="553"/>
    <cellStyle name="Title 3" xfId="554"/>
    <cellStyle name="Total 2" xfId="555"/>
    <cellStyle name="Total 3" xfId="556"/>
    <cellStyle name="Warning Text 2" xfId="557"/>
    <cellStyle name="Warning Text 3" xfId="558"/>
  </cellStyles>
  <dxfs count="0"/>
  <tableStyles count="0" defaultTableStyle="TableStyleMedium9" defaultPivotStyle="PivotStyleLight16"/>
  <colors>
    <mruColors>
      <color rgb="FF0000FF"/>
      <color rgb="FF990000"/>
      <color rgb="FF006600"/>
      <color rgb="FFCC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M7"/>
  <sheetViews>
    <sheetView tabSelected="1" workbookViewId="0">
      <pane ySplit="4" topLeftCell="A5" activePane="bottomLeft" state="frozen"/>
      <selection pane="bottomLeft" activeCell="L15" sqref="L15"/>
    </sheetView>
  </sheetViews>
  <sheetFormatPr defaultColWidth="9.140625" defaultRowHeight="12.75"/>
  <cols>
    <col min="1" max="1" width="5.7109375" style="5" customWidth="1"/>
    <col min="2" max="2" width="8.42578125" style="5" customWidth="1"/>
    <col min="3" max="3" width="0.28515625" style="5" hidden="1" customWidth="1"/>
    <col min="4" max="4" width="8.7109375" style="5" hidden="1" customWidth="1"/>
    <col min="5" max="5" width="22.140625" style="5" customWidth="1"/>
    <col min="6" max="6" width="15" style="5" customWidth="1"/>
    <col min="7" max="7" width="15.28515625" style="5" customWidth="1"/>
    <col min="8" max="8" width="8.140625" style="5" customWidth="1"/>
    <col min="9" max="9" width="10.85546875" style="7" customWidth="1"/>
    <col min="10" max="10" width="11.7109375" style="5" customWidth="1"/>
    <col min="11" max="11" width="16.7109375" style="8" customWidth="1"/>
    <col min="12" max="12" width="22.28515625" style="5" customWidth="1"/>
    <col min="13" max="13" width="34.28515625" style="5" customWidth="1"/>
    <col min="14" max="14" width="11.85546875" style="19" bestFit="1" customWidth="1"/>
    <col min="15" max="16" width="10.85546875" style="19" bestFit="1" customWidth="1"/>
    <col min="17" max="17" width="11.7109375" style="19" bestFit="1" customWidth="1"/>
    <col min="18" max="18" width="10.85546875" style="19" bestFit="1" customWidth="1"/>
    <col min="19" max="20" width="11.7109375" style="19" bestFit="1" customWidth="1"/>
    <col min="21" max="21" width="9.5703125" style="19" bestFit="1" customWidth="1"/>
    <col min="22" max="23" width="11.7109375" style="19" bestFit="1" customWidth="1"/>
    <col min="24" max="24" width="10.85546875" style="19" bestFit="1" customWidth="1"/>
    <col min="25" max="25" width="11.7109375" style="19" bestFit="1" customWidth="1"/>
    <col min="26" max="27" width="10.85546875" style="19" bestFit="1" customWidth="1"/>
    <col min="28" max="28" width="9.28515625" style="19" bestFit="1" customWidth="1"/>
    <col min="29" max="40" width="10.85546875" style="19" bestFit="1" customWidth="1"/>
    <col min="41" max="41" width="9.28515625" style="19" bestFit="1" customWidth="1"/>
    <col min="42" max="44" width="10.85546875" style="19" bestFit="1" customWidth="1"/>
    <col min="45" max="45" width="9.28515625" style="19" bestFit="1" customWidth="1"/>
    <col min="46" max="50" width="10.85546875" style="19" bestFit="1" customWidth="1"/>
    <col min="51" max="51" width="11.7109375" style="19" bestFit="1" customWidth="1"/>
    <col min="52" max="52" width="10.85546875" style="19" bestFit="1" customWidth="1"/>
    <col min="53" max="53" width="9.5703125" style="19" bestFit="1" customWidth="1"/>
    <col min="54" max="55" width="11.7109375" style="19" bestFit="1" customWidth="1"/>
    <col min="56" max="62" width="10.85546875" style="19" bestFit="1" customWidth="1"/>
    <col min="63" max="65" width="9.5703125" style="19" bestFit="1" customWidth="1"/>
    <col min="66" max="66" width="13" style="22" customWidth="1"/>
    <col min="67" max="68" width="9.5703125" style="19" bestFit="1" customWidth="1"/>
    <col min="69" max="69" width="9.28515625" style="19" bestFit="1" customWidth="1"/>
    <col min="70" max="72" width="9.5703125" style="19" bestFit="1" customWidth="1"/>
    <col min="73" max="73" width="9.28515625" style="19" bestFit="1" customWidth="1"/>
    <col min="74" max="78" width="9.5703125" style="19" bestFit="1" customWidth="1"/>
    <col min="79" max="79" width="9.28515625" style="19" bestFit="1" customWidth="1"/>
    <col min="80" max="84" width="9.5703125" style="19" bestFit="1" customWidth="1"/>
    <col min="85" max="86" width="9.28515625" style="19" bestFit="1" customWidth="1"/>
    <col min="87" max="89" width="9.5703125" style="19" bestFit="1" customWidth="1"/>
    <col min="90" max="90" width="12.42578125" style="19" customWidth="1"/>
    <col min="91" max="91" width="13.85546875" style="22" customWidth="1"/>
    <col min="92" max="16384" width="9.140625" style="5"/>
  </cols>
  <sheetData>
    <row r="1" spans="1:91" ht="26.25" customHeight="1">
      <c r="A1" s="101" t="s">
        <v>30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67"/>
    </row>
    <row r="2" spans="1:91" s="4" customFormat="1" ht="18.75" customHeight="1">
      <c r="A2" s="104" t="s">
        <v>0</v>
      </c>
      <c r="B2" s="102" t="s">
        <v>28</v>
      </c>
      <c r="C2" s="104" t="s">
        <v>29</v>
      </c>
      <c r="D2" s="104" t="s">
        <v>51</v>
      </c>
      <c r="E2" s="106" t="s">
        <v>52</v>
      </c>
      <c r="F2" s="99" t="s">
        <v>1</v>
      </c>
      <c r="G2" s="99" t="s">
        <v>55</v>
      </c>
      <c r="H2" s="99" t="s">
        <v>2</v>
      </c>
      <c r="I2" s="99" t="s">
        <v>128</v>
      </c>
      <c r="J2" s="111" t="s">
        <v>130</v>
      </c>
      <c r="K2" s="108" t="s">
        <v>120</v>
      </c>
      <c r="L2" s="99" t="s">
        <v>174</v>
      </c>
      <c r="M2" s="99" t="s">
        <v>175</v>
      </c>
      <c r="N2" s="95" t="s">
        <v>117</v>
      </c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6"/>
      <c r="AC2" s="96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6"/>
      <c r="AP2" s="96"/>
      <c r="AQ2" s="95"/>
      <c r="AR2" s="95"/>
      <c r="AS2" s="96"/>
      <c r="AT2" s="96"/>
      <c r="AU2" s="95"/>
      <c r="AV2" s="95"/>
      <c r="AW2" s="95"/>
      <c r="AX2" s="95"/>
      <c r="AY2" s="95"/>
      <c r="AZ2" s="95"/>
      <c r="BA2" s="96"/>
      <c r="BB2" s="96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 t="s">
        <v>118</v>
      </c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95"/>
      <c r="CL2" s="95"/>
      <c r="CM2" s="97" t="s">
        <v>68</v>
      </c>
    </row>
    <row r="3" spans="1:91" s="4" customFormat="1" ht="20.25" customHeight="1">
      <c r="A3" s="105"/>
      <c r="B3" s="103"/>
      <c r="C3" s="105"/>
      <c r="D3" s="105"/>
      <c r="E3" s="107"/>
      <c r="F3" s="100"/>
      <c r="G3" s="100"/>
      <c r="H3" s="100"/>
      <c r="I3" s="100"/>
      <c r="J3" s="112"/>
      <c r="K3" s="109"/>
      <c r="L3" s="100"/>
      <c r="M3" s="100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92" t="s">
        <v>85</v>
      </c>
      <c r="AC3" s="93"/>
      <c r="AD3" s="94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92" t="s">
        <v>96</v>
      </c>
      <c r="AP3" s="93"/>
      <c r="AQ3" s="94"/>
      <c r="AR3" s="69"/>
      <c r="AS3" s="92" t="s">
        <v>98</v>
      </c>
      <c r="AT3" s="93"/>
      <c r="AU3" s="94"/>
      <c r="AV3" s="69"/>
      <c r="AW3" s="69"/>
      <c r="AX3" s="69"/>
      <c r="AY3" s="69"/>
      <c r="AZ3" s="69"/>
      <c r="BA3" s="92" t="s">
        <v>104</v>
      </c>
      <c r="BB3" s="93"/>
      <c r="BC3" s="94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98"/>
    </row>
    <row r="4" spans="1:91" s="4" customFormat="1" ht="27" customHeight="1">
      <c r="A4" s="104"/>
      <c r="B4" s="102"/>
      <c r="C4" s="104"/>
      <c r="D4" s="104"/>
      <c r="E4" s="106"/>
      <c r="F4" s="99"/>
      <c r="G4" s="99"/>
      <c r="H4" s="99"/>
      <c r="I4" s="99"/>
      <c r="J4" s="113"/>
      <c r="K4" s="110"/>
      <c r="L4" s="99"/>
      <c r="M4" s="99"/>
      <c r="N4" s="53" t="s">
        <v>71</v>
      </c>
      <c r="O4" s="53" t="s">
        <v>72</v>
      </c>
      <c r="P4" s="53" t="s">
        <v>73</v>
      </c>
      <c r="Q4" s="53" t="s">
        <v>74</v>
      </c>
      <c r="R4" s="53" t="s">
        <v>81</v>
      </c>
      <c r="S4" s="53" t="s">
        <v>75</v>
      </c>
      <c r="T4" s="53" t="s">
        <v>76</v>
      </c>
      <c r="U4" s="53" t="s">
        <v>79</v>
      </c>
      <c r="V4" s="53" t="s">
        <v>77</v>
      </c>
      <c r="W4" s="53" t="s">
        <v>78</v>
      </c>
      <c r="X4" s="53" t="s">
        <v>80</v>
      </c>
      <c r="Y4" s="53" t="s">
        <v>82</v>
      </c>
      <c r="Z4" s="53" t="s">
        <v>83</v>
      </c>
      <c r="AA4" s="53" t="s">
        <v>84</v>
      </c>
      <c r="AB4" s="54" t="s">
        <v>121</v>
      </c>
      <c r="AC4" s="54" t="s">
        <v>122</v>
      </c>
      <c r="AD4" s="54" t="s">
        <v>119</v>
      </c>
      <c r="AE4" s="53" t="s">
        <v>86</v>
      </c>
      <c r="AF4" s="53" t="s">
        <v>87</v>
      </c>
      <c r="AG4" s="53" t="s">
        <v>88</v>
      </c>
      <c r="AH4" s="53" t="s">
        <v>89</v>
      </c>
      <c r="AI4" s="53" t="s">
        <v>90</v>
      </c>
      <c r="AJ4" s="53" t="s">
        <v>91</v>
      </c>
      <c r="AK4" s="53" t="s">
        <v>92</v>
      </c>
      <c r="AL4" s="53" t="s">
        <v>93</v>
      </c>
      <c r="AM4" s="53" t="s">
        <v>94</v>
      </c>
      <c r="AN4" s="53" t="s">
        <v>95</v>
      </c>
      <c r="AO4" s="54" t="s">
        <v>121</v>
      </c>
      <c r="AP4" s="54" t="s">
        <v>122</v>
      </c>
      <c r="AQ4" s="54" t="s">
        <v>119</v>
      </c>
      <c r="AR4" s="53" t="s">
        <v>97</v>
      </c>
      <c r="AS4" s="54" t="s">
        <v>121</v>
      </c>
      <c r="AT4" s="54" t="s">
        <v>122</v>
      </c>
      <c r="AU4" s="54" t="s">
        <v>119</v>
      </c>
      <c r="AV4" s="53" t="s">
        <v>99</v>
      </c>
      <c r="AW4" s="53" t="s">
        <v>100</v>
      </c>
      <c r="AX4" s="53" t="s">
        <v>101</v>
      </c>
      <c r="AY4" s="53" t="s">
        <v>102</v>
      </c>
      <c r="AZ4" s="53" t="s">
        <v>103</v>
      </c>
      <c r="BA4" s="54" t="s">
        <v>121</v>
      </c>
      <c r="BB4" s="54" t="s">
        <v>122</v>
      </c>
      <c r="BC4" s="54" t="s">
        <v>119</v>
      </c>
      <c r="BD4" s="53" t="s">
        <v>105</v>
      </c>
      <c r="BE4" s="53" t="s">
        <v>106</v>
      </c>
      <c r="BF4" s="53" t="s">
        <v>107</v>
      </c>
      <c r="BG4" s="53" t="s">
        <v>108</v>
      </c>
      <c r="BH4" s="53" t="s">
        <v>109</v>
      </c>
      <c r="BI4" s="53" t="s">
        <v>110</v>
      </c>
      <c r="BJ4" s="53" t="s">
        <v>111</v>
      </c>
      <c r="BK4" s="53" t="s">
        <v>112</v>
      </c>
      <c r="BL4" s="55" t="s">
        <v>114</v>
      </c>
      <c r="BM4" s="55" t="s">
        <v>113</v>
      </c>
      <c r="BN4" s="56" t="s">
        <v>115</v>
      </c>
      <c r="BO4" s="53" t="s">
        <v>84</v>
      </c>
      <c r="BP4" s="70" t="s">
        <v>86</v>
      </c>
      <c r="BQ4" s="53" t="s">
        <v>87</v>
      </c>
      <c r="BR4" s="70" t="s">
        <v>88</v>
      </c>
      <c r="BS4" s="70" t="s">
        <v>89</v>
      </c>
      <c r="BT4" s="70" t="s">
        <v>90</v>
      </c>
      <c r="BU4" s="70" t="s">
        <v>91</v>
      </c>
      <c r="BV4" s="70" t="s">
        <v>92</v>
      </c>
      <c r="BW4" s="70" t="s">
        <v>93</v>
      </c>
      <c r="BX4" s="70" t="s">
        <v>94</v>
      </c>
      <c r="BY4" s="70" t="s">
        <v>81</v>
      </c>
      <c r="BZ4" s="70" t="s">
        <v>75</v>
      </c>
      <c r="CA4" s="70" t="s">
        <v>95</v>
      </c>
      <c r="CB4" s="70" t="s">
        <v>97</v>
      </c>
      <c r="CC4" s="70" t="s">
        <v>99</v>
      </c>
      <c r="CD4" s="70" t="s">
        <v>100</v>
      </c>
      <c r="CE4" s="70" t="s">
        <v>101</v>
      </c>
      <c r="CF4" s="70" t="s">
        <v>102</v>
      </c>
      <c r="CG4" s="70" t="s">
        <v>103</v>
      </c>
      <c r="CH4" s="70" t="s">
        <v>105</v>
      </c>
      <c r="CI4" s="70" t="s">
        <v>106</v>
      </c>
      <c r="CJ4" s="70" t="s">
        <v>107</v>
      </c>
      <c r="CK4" s="70" t="s">
        <v>108</v>
      </c>
      <c r="CL4" s="70" t="s">
        <v>116</v>
      </c>
      <c r="CM4" s="97"/>
    </row>
    <row r="5" spans="1:91" ht="102.75" customHeight="1">
      <c r="A5" s="49">
        <v>1</v>
      </c>
      <c r="B5" s="49" t="s">
        <v>48</v>
      </c>
      <c r="C5" s="49">
        <v>196</v>
      </c>
      <c r="D5" s="49">
        <v>239</v>
      </c>
      <c r="E5" s="15" t="s">
        <v>50</v>
      </c>
      <c r="F5" s="49" t="s">
        <v>8</v>
      </c>
      <c r="G5" s="49" t="s">
        <v>49</v>
      </c>
      <c r="H5" s="49" t="s">
        <v>5</v>
      </c>
      <c r="I5" s="51">
        <v>96500</v>
      </c>
      <c r="J5" s="51">
        <v>57660</v>
      </c>
      <c r="K5" s="25">
        <f>J5*I5</f>
        <v>5564190000</v>
      </c>
      <c r="L5" s="49" t="s">
        <v>131</v>
      </c>
      <c r="M5" s="62" t="s">
        <v>209</v>
      </c>
      <c r="N5" s="21">
        <v>10000</v>
      </c>
      <c r="O5" s="21"/>
      <c r="P5" s="21">
        <v>200</v>
      </c>
      <c r="Q5" s="21">
        <v>3000</v>
      </c>
      <c r="R5" s="21">
        <v>3000</v>
      </c>
      <c r="S5" s="21">
        <v>8000</v>
      </c>
      <c r="T5" s="21">
        <v>0</v>
      </c>
      <c r="U5" s="21"/>
      <c r="V5" s="21">
        <v>3000</v>
      </c>
      <c r="W5" s="21">
        <v>500</v>
      </c>
      <c r="X5" s="21">
        <v>0</v>
      </c>
      <c r="Y5" s="21">
        <v>5000</v>
      </c>
      <c r="Z5" s="21"/>
      <c r="AA5" s="21">
        <v>800</v>
      </c>
      <c r="AB5" s="29"/>
      <c r="AC5" s="29">
        <v>1000</v>
      </c>
      <c r="AD5" s="21">
        <v>1000</v>
      </c>
      <c r="AE5" s="21">
        <v>3000</v>
      </c>
      <c r="AF5" s="21"/>
      <c r="AG5" s="21">
        <v>1260</v>
      </c>
      <c r="AH5" s="21">
        <v>5000</v>
      </c>
      <c r="AI5" s="21">
        <v>0</v>
      </c>
      <c r="AJ5" s="21">
        <v>0</v>
      </c>
      <c r="AK5" s="21">
        <v>3000</v>
      </c>
      <c r="AL5" s="21">
        <v>1000</v>
      </c>
      <c r="AM5" s="21">
        <v>0</v>
      </c>
      <c r="AN5" s="21"/>
      <c r="AO5" s="29"/>
      <c r="AP5" s="29">
        <v>1000</v>
      </c>
      <c r="AQ5" s="21">
        <v>1000</v>
      </c>
      <c r="AR5" s="21"/>
      <c r="AS5" s="29"/>
      <c r="AT5" s="29"/>
      <c r="AU5" s="21">
        <v>0</v>
      </c>
      <c r="AV5" s="21">
        <v>500</v>
      </c>
      <c r="AW5" s="21"/>
      <c r="AX5" s="21">
        <v>1000</v>
      </c>
      <c r="AY5" s="21">
        <v>0</v>
      </c>
      <c r="AZ5" s="21"/>
      <c r="BA5" s="29">
        <v>0</v>
      </c>
      <c r="BB5" s="29">
        <v>2400</v>
      </c>
      <c r="BC5" s="21">
        <v>2400</v>
      </c>
      <c r="BD5" s="21"/>
      <c r="BE5" s="21">
        <v>2000</v>
      </c>
      <c r="BF5" s="21">
        <v>2000</v>
      </c>
      <c r="BG5" s="21">
        <v>0</v>
      </c>
      <c r="BH5" s="21">
        <v>0</v>
      </c>
      <c r="BI5" s="21">
        <v>1000</v>
      </c>
      <c r="BJ5" s="21">
        <v>0</v>
      </c>
      <c r="BK5" s="21">
        <v>0</v>
      </c>
      <c r="BL5" s="21"/>
      <c r="BM5" s="21">
        <v>0</v>
      </c>
      <c r="BN5" s="20">
        <v>57660</v>
      </c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>
        <v>0</v>
      </c>
      <c r="CA5" s="21"/>
      <c r="CB5" s="21">
        <v>0</v>
      </c>
      <c r="CC5" s="21"/>
      <c r="CD5" s="21"/>
      <c r="CE5" s="21">
        <v>0</v>
      </c>
      <c r="CF5" s="21"/>
      <c r="CG5" s="21"/>
      <c r="CH5" s="21"/>
      <c r="CI5" s="21"/>
      <c r="CJ5" s="21">
        <v>0</v>
      </c>
      <c r="CK5" s="21"/>
      <c r="CL5" s="20">
        <v>0</v>
      </c>
      <c r="CM5" s="20">
        <v>57660</v>
      </c>
    </row>
    <row r="6" spans="1:91" ht="87" customHeight="1">
      <c r="A6" s="49">
        <v>2</v>
      </c>
      <c r="B6" s="49" t="s">
        <v>135</v>
      </c>
      <c r="C6" s="49">
        <v>204</v>
      </c>
      <c r="D6" s="49">
        <v>891</v>
      </c>
      <c r="E6" s="15" t="s">
        <v>136</v>
      </c>
      <c r="F6" s="49" t="s">
        <v>10</v>
      </c>
      <c r="G6" s="49" t="s">
        <v>49</v>
      </c>
      <c r="H6" s="49" t="s">
        <v>5</v>
      </c>
      <c r="I6" s="51">
        <v>119000</v>
      </c>
      <c r="J6" s="51">
        <v>20000</v>
      </c>
      <c r="K6" s="25">
        <v>2380000000</v>
      </c>
      <c r="L6" s="77" t="s">
        <v>137</v>
      </c>
      <c r="M6" s="62" t="s">
        <v>207</v>
      </c>
      <c r="N6" s="21">
        <v>0</v>
      </c>
      <c r="O6" s="21"/>
      <c r="P6" s="21"/>
      <c r="Q6" s="21"/>
      <c r="R6" s="21"/>
      <c r="S6" s="21">
        <v>8000</v>
      </c>
      <c r="T6" s="21">
        <v>6000</v>
      </c>
      <c r="U6" s="21"/>
      <c r="V6" s="21">
        <v>0</v>
      </c>
      <c r="W6" s="21"/>
      <c r="X6" s="21">
        <v>0</v>
      </c>
      <c r="Y6" s="21"/>
      <c r="Z6" s="21"/>
      <c r="AA6" s="21"/>
      <c r="AB6" s="29"/>
      <c r="AC6" s="29"/>
      <c r="AD6" s="21">
        <v>0</v>
      </c>
      <c r="AE6" s="21"/>
      <c r="AF6" s="21"/>
      <c r="AG6" s="21">
        <v>0</v>
      </c>
      <c r="AH6" s="21">
        <v>0</v>
      </c>
      <c r="AI6" s="21">
        <v>0</v>
      </c>
      <c r="AJ6" s="21">
        <v>1000</v>
      </c>
      <c r="AK6" s="21">
        <v>0</v>
      </c>
      <c r="AL6" s="21">
        <v>0</v>
      </c>
      <c r="AM6" s="21">
        <v>0</v>
      </c>
      <c r="AN6" s="21"/>
      <c r="AO6" s="29"/>
      <c r="AP6" s="29"/>
      <c r="AQ6" s="21">
        <v>0</v>
      </c>
      <c r="AR6" s="21"/>
      <c r="AS6" s="29"/>
      <c r="AT6" s="29"/>
      <c r="AU6" s="21">
        <v>0</v>
      </c>
      <c r="AV6" s="21">
        <v>0</v>
      </c>
      <c r="AW6" s="21"/>
      <c r="AX6" s="21">
        <v>0</v>
      </c>
      <c r="AY6" s="21">
        <v>0</v>
      </c>
      <c r="AZ6" s="21"/>
      <c r="BA6" s="29">
        <v>0</v>
      </c>
      <c r="BB6" s="29">
        <v>0</v>
      </c>
      <c r="BC6" s="21">
        <v>0</v>
      </c>
      <c r="BD6" s="21"/>
      <c r="BE6" s="21">
        <v>0</v>
      </c>
      <c r="BF6" s="21">
        <v>0</v>
      </c>
      <c r="BG6" s="21">
        <v>5000</v>
      </c>
      <c r="BH6" s="21">
        <v>0</v>
      </c>
      <c r="BI6" s="21"/>
      <c r="BJ6" s="21">
        <v>0</v>
      </c>
      <c r="BK6" s="21">
        <v>0</v>
      </c>
      <c r="BL6" s="21"/>
      <c r="BM6" s="21">
        <v>0</v>
      </c>
      <c r="BN6" s="20">
        <v>20000</v>
      </c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>
        <v>0</v>
      </c>
      <c r="CA6" s="21"/>
      <c r="CB6" s="21">
        <v>0</v>
      </c>
      <c r="CC6" s="21"/>
      <c r="CD6" s="21"/>
      <c r="CE6" s="21">
        <v>0</v>
      </c>
      <c r="CF6" s="21"/>
      <c r="CG6" s="21"/>
      <c r="CH6" s="21"/>
      <c r="CI6" s="21"/>
      <c r="CJ6" s="21">
        <v>0</v>
      </c>
      <c r="CK6" s="21"/>
      <c r="CL6" s="20">
        <v>0</v>
      </c>
      <c r="CM6" s="20">
        <v>20000</v>
      </c>
    </row>
    <row r="7" spans="1:91" ht="101.25" customHeight="1">
      <c r="A7" s="49">
        <v>3</v>
      </c>
      <c r="B7" s="49" t="s">
        <v>31</v>
      </c>
      <c r="C7" s="142">
        <v>232</v>
      </c>
      <c r="D7" s="49">
        <v>655</v>
      </c>
      <c r="E7" s="15" t="s">
        <v>17</v>
      </c>
      <c r="F7" s="49" t="s">
        <v>18</v>
      </c>
      <c r="G7" s="49" t="s">
        <v>49</v>
      </c>
      <c r="H7" s="49" t="s">
        <v>59</v>
      </c>
      <c r="I7" s="51">
        <v>250000</v>
      </c>
      <c r="J7" s="51">
        <v>15200</v>
      </c>
      <c r="K7" s="25">
        <f>J7*I7</f>
        <v>3800000000</v>
      </c>
      <c r="L7" s="49" t="s">
        <v>132</v>
      </c>
      <c r="M7" s="49" t="s">
        <v>208</v>
      </c>
      <c r="N7" s="21">
        <v>3000</v>
      </c>
      <c r="O7" s="21"/>
      <c r="P7" s="21"/>
      <c r="Q7" s="21"/>
      <c r="R7" s="21">
        <v>300</v>
      </c>
      <c r="S7" s="21"/>
      <c r="T7" s="21">
        <v>0</v>
      </c>
      <c r="U7" s="21"/>
      <c r="V7" s="21">
        <v>1500</v>
      </c>
      <c r="W7" s="21">
        <v>20</v>
      </c>
      <c r="X7" s="21">
        <v>0</v>
      </c>
      <c r="Y7" s="21">
        <v>1000</v>
      </c>
      <c r="Z7" s="21"/>
      <c r="AA7" s="21"/>
      <c r="AB7" s="29"/>
      <c r="AC7" s="29"/>
      <c r="AD7" s="21">
        <v>0</v>
      </c>
      <c r="AE7" s="21">
        <v>300</v>
      </c>
      <c r="AF7" s="21"/>
      <c r="AG7" s="21">
        <v>480</v>
      </c>
      <c r="AH7" s="21">
        <v>0</v>
      </c>
      <c r="AI7" s="21">
        <v>0</v>
      </c>
      <c r="AJ7" s="21">
        <v>0</v>
      </c>
      <c r="AK7" s="21">
        <v>100</v>
      </c>
      <c r="AL7" s="21">
        <v>500</v>
      </c>
      <c r="AM7" s="21">
        <v>0</v>
      </c>
      <c r="AN7" s="21"/>
      <c r="AO7" s="29"/>
      <c r="AP7" s="29">
        <v>150</v>
      </c>
      <c r="AQ7" s="21">
        <v>150</v>
      </c>
      <c r="AR7" s="21"/>
      <c r="AS7" s="29"/>
      <c r="AT7" s="29"/>
      <c r="AU7" s="21">
        <v>0</v>
      </c>
      <c r="AV7" s="21">
        <v>0</v>
      </c>
      <c r="AW7" s="21"/>
      <c r="AX7" s="21">
        <v>0</v>
      </c>
      <c r="AY7" s="21">
        <v>400</v>
      </c>
      <c r="AZ7" s="21">
        <v>200</v>
      </c>
      <c r="BA7" s="29">
        <v>0</v>
      </c>
      <c r="BB7" s="29">
        <v>1800</v>
      </c>
      <c r="BC7" s="21">
        <v>1800</v>
      </c>
      <c r="BD7" s="21">
        <v>500</v>
      </c>
      <c r="BE7" s="21">
        <v>4000</v>
      </c>
      <c r="BF7" s="21">
        <v>400</v>
      </c>
      <c r="BG7" s="21">
        <v>0</v>
      </c>
      <c r="BH7" s="21">
        <v>0</v>
      </c>
      <c r="BI7" s="21">
        <v>550</v>
      </c>
      <c r="BJ7" s="21">
        <v>0</v>
      </c>
      <c r="BK7" s="21">
        <v>0</v>
      </c>
      <c r="BL7" s="21"/>
      <c r="BM7" s="21">
        <v>0</v>
      </c>
      <c r="BN7" s="20">
        <v>15200</v>
      </c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>
        <v>0</v>
      </c>
      <c r="CA7" s="21"/>
      <c r="CB7" s="21">
        <v>0</v>
      </c>
      <c r="CC7" s="21"/>
      <c r="CD7" s="21"/>
      <c r="CE7" s="21">
        <v>0</v>
      </c>
      <c r="CF7" s="21"/>
      <c r="CG7" s="21"/>
      <c r="CH7" s="21"/>
      <c r="CI7" s="21"/>
      <c r="CJ7" s="21">
        <v>0</v>
      </c>
      <c r="CK7" s="21"/>
      <c r="CL7" s="20">
        <v>0</v>
      </c>
      <c r="CM7" s="20">
        <v>15200</v>
      </c>
    </row>
  </sheetData>
  <autoFilter ref="A4:CM7"/>
  <mergeCells count="21">
    <mergeCell ref="M2:M4"/>
    <mergeCell ref="L2:L4"/>
    <mergeCell ref="A1:L1"/>
    <mergeCell ref="B2:B4"/>
    <mergeCell ref="C2:C4"/>
    <mergeCell ref="D2:D4"/>
    <mergeCell ref="E2:E4"/>
    <mergeCell ref="F2:F4"/>
    <mergeCell ref="A2:A4"/>
    <mergeCell ref="K2:K4"/>
    <mergeCell ref="G2:G4"/>
    <mergeCell ref="H2:H4"/>
    <mergeCell ref="I2:I4"/>
    <mergeCell ref="J2:J4"/>
    <mergeCell ref="BA3:BC3"/>
    <mergeCell ref="AO3:AQ3"/>
    <mergeCell ref="N2:BN2"/>
    <mergeCell ref="BO2:CL2"/>
    <mergeCell ref="CM2:CM4"/>
    <mergeCell ref="AB3:AD3"/>
    <mergeCell ref="AS3:AU3"/>
  </mergeCells>
  <pageMargins left="0.15748031496062992" right="0.15748031496062992" top="0.27559055118110237" bottom="0.15748031496062992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DJ16"/>
  <sheetViews>
    <sheetView workbookViewId="0">
      <pane ySplit="4" topLeftCell="A5" activePane="bottomLeft" state="frozen"/>
      <selection pane="bottomLeft" activeCell="G27" sqref="G27"/>
    </sheetView>
  </sheetViews>
  <sheetFormatPr defaultColWidth="9.140625" defaultRowHeight="12.75"/>
  <cols>
    <col min="1" max="1" width="6.140625" style="5" customWidth="1"/>
    <col min="2" max="2" width="8.28515625" style="5" customWidth="1"/>
    <col min="3" max="3" width="5.85546875" style="5" hidden="1" customWidth="1"/>
    <col min="4" max="4" width="5.140625" style="5" hidden="1" customWidth="1"/>
    <col min="5" max="5" width="25.85546875" style="5" customWidth="1"/>
    <col min="6" max="6" width="15.85546875" style="5" customWidth="1"/>
    <col min="7" max="7" width="16.7109375" style="5" customWidth="1"/>
    <col min="8" max="8" width="8" style="5" customWidth="1"/>
    <col min="9" max="9" width="11.140625" style="7" customWidth="1"/>
    <col min="10" max="10" width="10.7109375" style="7" customWidth="1"/>
    <col min="11" max="11" width="15.7109375" style="5" customWidth="1"/>
    <col min="12" max="12" width="23.28515625" style="50" customWidth="1"/>
    <col min="13" max="13" width="28.5703125" style="50" customWidth="1"/>
    <col min="14" max="65" width="10.140625" style="19" customWidth="1"/>
    <col min="66" max="66" width="11.42578125" style="22" customWidth="1"/>
    <col min="67" max="89" width="10.140625" style="19" customWidth="1"/>
    <col min="90" max="90" width="10.140625" style="22" customWidth="1"/>
    <col min="91" max="91" width="13" style="19" customWidth="1"/>
    <col min="92" max="16384" width="9.140625" style="5"/>
  </cols>
  <sheetData>
    <row r="1" spans="1:114" ht="26.25" customHeight="1">
      <c r="A1" s="116" t="s">
        <v>64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71"/>
      <c r="M1" s="79"/>
    </row>
    <row r="2" spans="1:114" s="4" customFormat="1" ht="20.25" customHeight="1">
      <c r="A2" s="102" t="s">
        <v>0</v>
      </c>
      <c r="B2" s="102" t="s">
        <v>28</v>
      </c>
      <c r="C2" s="102" t="s">
        <v>29</v>
      </c>
      <c r="D2" s="102" t="s">
        <v>51</v>
      </c>
      <c r="E2" s="117" t="s">
        <v>52</v>
      </c>
      <c r="F2" s="114" t="s">
        <v>1</v>
      </c>
      <c r="G2" s="114" t="s">
        <v>55</v>
      </c>
      <c r="H2" s="114" t="s">
        <v>2</v>
      </c>
      <c r="I2" s="99" t="s">
        <v>128</v>
      </c>
      <c r="J2" s="111" t="s">
        <v>130</v>
      </c>
      <c r="K2" s="108" t="s">
        <v>120</v>
      </c>
      <c r="L2" s="99" t="s">
        <v>174</v>
      </c>
      <c r="M2" s="99" t="s">
        <v>175</v>
      </c>
      <c r="N2" s="95" t="s">
        <v>117</v>
      </c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6"/>
      <c r="AC2" s="96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6"/>
      <c r="AP2" s="96"/>
      <c r="AQ2" s="95"/>
      <c r="AR2" s="95"/>
      <c r="AS2" s="96"/>
      <c r="AT2" s="96"/>
      <c r="AU2" s="95"/>
      <c r="AV2" s="95"/>
      <c r="AW2" s="95"/>
      <c r="AX2" s="95"/>
      <c r="AY2" s="95"/>
      <c r="AZ2" s="95"/>
      <c r="BA2" s="96"/>
      <c r="BB2" s="96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 t="s">
        <v>118</v>
      </c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95"/>
      <c r="CL2" s="95"/>
      <c r="CM2" s="97" t="s">
        <v>68</v>
      </c>
    </row>
    <row r="3" spans="1:114" s="4" customFormat="1" ht="21.75" customHeight="1">
      <c r="A3" s="103"/>
      <c r="B3" s="103"/>
      <c r="C3" s="103"/>
      <c r="D3" s="103"/>
      <c r="E3" s="118"/>
      <c r="F3" s="115"/>
      <c r="G3" s="115"/>
      <c r="H3" s="115"/>
      <c r="I3" s="100"/>
      <c r="J3" s="112"/>
      <c r="K3" s="109"/>
      <c r="L3" s="100"/>
      <c r="M3" s="100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92" t="s">
        <v>85</v>
      </c>
      <c r="AC3" s="93"/>
      <c r="AD3" s="94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92" t="s">
        <v>96</v>
      </c>
      <c r="AP3" s="93"/>
      <c r="AQ3" s="94"/>
      <c r="AR3" s="69"/>
      <c r="AS3" s="92" t="s">
        <v>98</v>
      </c>
      <c r="AT3" s="93"/>
      <c r="AU3" s="94"/>
      <c r="AV3" s="69"/>
      <c r="AW3" s="69"/>
      <c r="AX3" s="69"/>
      <c r="AY3" s="69"/>
      <c r="AZ3" s="69"/>
      <c r="BA3" s="92" t="s">
        <v>104</v>
      </c>
      <c r="BB3" s="93"/>
      <c r="BC3" s="94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98"/>
    </row>
    <row r="4" spans="1:114" s="50" customFormat="1" ht="24" customHeight="1">
      <c r="A4" s="102"/>
      <c r="B4" s="102"/>
      <c r="C4" s="102"/>
      <c r="D4" s="102"/>
      <c r="E4" s="117"/>
      <c r="F4" s="114"/>
      <c r="G4" s="114"/>
      <c r="H4" s="114"/>
      <c r="I4" s="99"/>
      <c r="J4" s="113"/>
      <c r="K4" s="110"/>
      <c r="L4" s="99"/>
      <c r="M4" s="99"/>
      <c r="N4" s="53" t="s">
        <v>71</v>
      </c>
      <c r="O4" s="53" t="s">
        <v>72</v>
      </c>
      <c r="P4" s="53" t="s">
        <v>73</v>
      </c>
      <c r="Q4" s="53" t="s">
        <v>74</v>
      </c>
      <c r="R4" s="53" t="s">
        <v>81</v>
      </c>
      <c r="S4" s="53" t="s">
        <v>75</v>
      </c>
      <c r="T4" s="53" t="s">
        <v>76</v>
      </c>
      <c r="U4" s="53" t="s">
        <v>79</v>
      </c>
      <c r="V4" s="53" t="s">
        <v>77</v>
      </c>
      <c r="W4" s="53" t="s">
        <v>78</v>
      </c>
      <c r="X4" s="53" t="s">
        <v>80</v>
      </c>
      <c r="Y4" s="53" t="s">
        <v>82</v>
      </c>
      <c r="Z4" s="53" t="s">
        <v>83</v>
      </c>
      <c r="AA4" s="53" t="s">
        <v>84</v>
      </c>
      <c r="AB4" s="54" t="s">
        <v>121</v>
      </c>
      <c r="AC4" s="54" t="s">
        <v>122</v>
      </c>
      <c r="AD4" s="54" t="s">
        <v>119</v>
      </c>
      <c r="AE4" s="53" t="s">
        <v>86</v>
      </c>
      <c r="AF4" s="53" t="s">
        <v>87</v>
      </c>
      <c r="AG4" s="53" t="s">
        <v>88</v>
      </c>
      <c r="AH4" s="53" t="s">
        <v>89</v>
      </c>
      <c r="AI4" s="53" t="s">
        <v>90</v>
      </c>
      <c r="AJ4" s="53" t="s">
        <v>91</v>
      </c>
      <c r="AK4" s="53" t="s">
        <v>92</v>
      </c>
      <c r="AL4" s="53" t="s">
        <v>93</v>
      </c>
      <c r="AM4" s="53" t="s">
        <v>94</v>
      </c>
      <c r="AN4" s="53" t="s">
        <v>95</v>
      </c>
      <c r="AO4" s="54" t="s">
        <v>121</v>
      </c>
      <c r="AP4" s="54" t="s">
        <v>122</v>
      </c>
      <c r="AQ4" s="54" t="s">
        <v>119</v>
      </c>
      <c r="AR4" s="53" t="s">
        <v>97</v>
      </c>
      <c r="AS4" s="54" t="s">
        <v>121</v>
      </c>
      <c r="AT4" s="54" t="s">
        <v>122</v>
      </c>
      <c r="AU4" s="54" t="s">
        <v>119</v>
      </c>
      <c r="AV4" s="53" t="s">
        <v>99</v>
      </c>
      <c r="AW4" s="53" t="s">
        <v>100</v>
      </c>
      <c r="AX4" s="53" t="s">
        <v>101</v>
      </c>
      <c r="AY4" s="53" t="s">
        <v>102</v>
      </c>
      <c r="AZ4" s="53" t="s">
        <v>103</v>
      </c>
      <c r="BA4" s="54" t="s">
        <v>121</v>
      </c>
      <c r="BB4" s="54" t="s">
        <v>122</v>
      </c>
      <c r="BC4" s="54" t="s">
        <v>119</v>
      </c>
      <c r="BD4" s="53" t="s">
        <v>105</v>
      </c>
      <c r="BE4" s="53" t="s">
        <v>106</v>
      </c>
      <c r="BF4" s="53" t="s">
        <v>107</v>
      </c>
      <c r="BG4" s="53" t="s">
        <v>108</v>
      </c>
      <c r="BH4" s="53" t="s">
        <v>109</v>
      </c>
      <c r="BI4" s="53" t="s">
        <v>110</v>
      </c>
      <c r="BJ4" s="53" t="s">
        <v>111</v>
      </c>
      <c r="BK4" s="53" t="s">
        <v>112</v>
      </c>
      <c r="BL4" s="55" t="s">
        <v>114</v>
      </c>
      <c r="BM4" s="55" t="s">
        <v>113</v>
      </c>
      <c r="BN4" s="55" t="s">
        <v>115</v>
      </c>
      <c r="BO4" s="53" t="s">
        <v>84</v>
      </c>
      <c r="BP4" s="70" t="s">
        <v>86</v>
      </c>
      <c r="BQ4" s="53" t="s">
        <v>87</v>
      </c>
      <c r="BR4" s="70" t="s">
        <v>88</v>
      </c>
      <c r="BS4" s="70" t="s">
        <v>89</v>
      </c>
      <c r="BT4" s="70" t="s">
        <v>90</v>
      </c>
      <c r="BU4" s="70" t="s">
        <v>91</v>
      </c>
      <c r="BV4" s="70" t="s">
        <v>92</v>
      </c>
      <c r="BW4" s="70" t="s">
        <v>93</v>
      </c>
      <c r="BX4" s="70" t="s">
        <v>94</v>
      </c>
      <c r="BY4" s="70" t="s">
        <v>81</v>
      </c>
      <c r="BZ4" s="70" t="s">
        <v>75</v>
      </c>
      <c r="CA4" s="70" t="s">
        <v>95</v>
      </c>
      <c r="CB4" s="70" t="s">
        <v>97</v>
      </c>
      <c r="CC4" s="70" t="s">
        <v>99</v>
      </c>
      <c r="CD4" s="70" t="s">
        <v>100</v>
      </c>
      <c r="CE4" s="70" t="s">
        <v>101</v>
      </c>
      <c r="CF4" s="70" t="s">
        <v>102</v>
      </c>
      <c r="CG4" s="70" t="s">
        <v>103</v>
      </c>
      <c r="CH4" s="70" t="s">
        <v>105</v>
      </c>
      <c r="CI4" s="70" t="s">
        <v>106</v>
      </c>
      <c r="CJ4" s="70" t="s">
        <v>107</v>
      </c>
      <c r="CK4" s="70" t="s">
        <v>108</v>
      </c>
      <c r="CL4" s="70" t="s">
        <v>116</v>
      </c>
      <c r="CM4" s="97"/>
    </row>
    <row r="5" spans="1:114" ht="44.25" customHeight="1">
      <c r="A5" s="49">
        <v>1</v>
      </c>
      <c r="B5" s="49" t="s">
        <v>138</v>
      </c>
      <c r="C5" s="143">
        <v>169</v>
      </c>
      <c r="D5" s="49">
        <v>75</v>
      </c>
      <c r="E5" s="15" t="s">
        <v>139</v>
      </c>
      <c r="F5" s="49" t="s">
        <v>140</v>
      </c>
      <c r="G5" s="49" t="s">
        <v>27</v>
      </c>
      <c r="H5" s="49" t="s">
        <v>3</v>
      </c>
      <c r="I5" s="51">
        <v>4500</v>
      </c>
      <c r="J5" s="51">
        <v>137300</v>
      </c>
      <c r="K5" s="25">
        <v>617850000</v>
      </c>
      <c r="L5" s="49" t="s">
        <v>176</v>
      </c>
      <c r="M5" s="62" t="s">
        <v>188</v>
      </c>
      <c r="N5" s="21">
        <v>0</v>
      </c>
      <c r="O5" s="21"/>
      <c r="P5" s="21"/>
      <c r="Q5" s="21"/>
      <c r="R5" s="21"/>
      <c r="S5" s="21"/>
      <c r="T5" s="21">
        <v>0</v>
      </c>
      <c r="U5" s="21"/>
      <c r="V5" s="21">
        <v>25000</v>
      </c>
      <c r="W5" s="21"/>
      <c r="X5" s="21">
        <v>0</v>
      </c>
      <c r="Y5" s="21">
        <v>0</v>
      </c>
      <c r="Z5" s="21"/>
      <c r="AA5" s="21"/>
      <c r="AB5" s="29"/>
      <c r="AC5" s="29"/>
      <c r="AD5" s="21">
        <v>0</v>
      </c>
      <c r="AE5" s="21">
        <v>30000</v>
      </c>
      <c r="AF5" s="21"/>
      <c r="AG5" s="21"/>
      <c r="AH5" s="21">
        <v>0</v>
      </c>
      <c r="AI5" s="21">
        <v>0</v>
      </c>
      <c r="AJ5" s="21">
        <v>0</v>
      </c>
      <c r="AK5" s="21">
        <v>0</v>
      </c>
      <c r="AL5" s="21">
        <v>0</v>
      </c>
      <c r="AM5" s="21">
        <v>0</v>
      </c>
      <c r="AN5" s="21">
        <v>0</v>
      </c>
      <c r="AO5" s="29"/>
      <c r="AP5" s="29"/>
      <c r="AQ5" s="21">
        <v>0</v>
      </c>
      <c r="AR5" s="21"/>
      <c r="AS5" s="29"/>
      <c r="AT5" s="29"/>
      <c r="AU5" s="21">
        <v>0</v>
      </c>
      <c r="AV5" s="21">
        <v>0</v>
      </c>
      <c r="AW5" s="21"/>
      <c r="AX5" s="21">
        <v>10000</v>
      </c>
      <c r="AY5" s="21">
        <v>0</v>
      </c>
      <c r="AZ5" s="37">
        <v>10000</v>
      </c>
      <c r="BA5" s="38">
        <v>0</v>
      </c>
      <c r="BB5" s="38">
        <v>0</v>
      </c>
      <c r="BC5" s="21">
        <v>0</v>
      </c>
      <c r="BD5" s="21">
        <v>10000</v>
      </c>
      <c r="BE5" s="21">
        <v>0</v>
      </c>
      <c r="BF5" s="21">
        <v>22000</v>
      </c>
      <c r="BG5" s="21">
        <v>0</v>
      </c>
      <c r="BH5" s="21">
        <v>0</v>
      </c>
      <c r="BI5" s="21"/>
      <c r="BJ5" s="21">
        <v>0</v>
      </c>
      <c r="BK5" s="21">
        <v>0</v>
      </c>
      <c r="BL5" s="21"/>
      <c r="BM5" s="21">
        <v>0</v>
      </c>
      <c r="BN5" s="20">
        <v>107000</v>
      </c>
      <c r="BO5" s="21"/>
      <c r="BP5" s="21"/>
      <c r="BQ5" s="21"/>
      <c r="BR5" s="21"/>
      <c r="BS5" s="21"/>
      <c r="BT5" s="21">
        <v>20000</v>
      </c>
      <c r="BU5" s="21"/>
      <c r="BV5" s="21"/>
      <c r="BW5" s="21"/>
      <c r="BX5" s="21"/>
      <c r="BY5" s="21"/>
      <c r="BZ5" s="21">
        <v>0</v>
      </c>
      <c r="CA5" s="21"/>
      <c r="CB5" s="21">
        <v>0</v>
      </c>
      <c r="CC5" s="21">
        <v>5000</v>
      </c>
      <c r="CD5" s="21">
        <v>300</v>
      </c>
      <c r="CE5" s="21">
        <v>0</v>
      </c>
      <c r="CF5" s="21"/>
      <c r="CG5" s="21"/>
      <c r="CH5" s="21"/>
      <c r="CI5" s="21">
        <v>5000</v>
      </c>
      <c r="CJ5" s="21"/>
      <c r="CK5" s="21"/>
      <c r="CL5" s="20">
        <v>30300</v>
      </c>
      <c r="CM5" s="20">
        <v>137300</v>
      </c>
    </row>
    <row r="6" spans="1:114" ht="44.25" customHeight="1">
      <c r="A6" s="49">
        <v>2</v>
      </c>
      <c r="B6" s="49" t="s">
        <v>143</v>
      </c>
      <c r="C6" s="144">
        <v>169</v>
      </c>
      <c r="D6" s="49">
        <v>75</v>
      </c>
      <c r="E6" s="15" t="s">
        <v>144</v>
      </c>
      <c r="F6" s="49" t="s">
        <v>145</v>
      </c>
      <c r="G6" s="49" t="s">
        <v>27</v>
      </c>
      <c r="H6" s="49" t="s">
        <v>3</v>
      </c>
      <c r="I6" s="51">
        <v>9000</v>
      </c>
      <c r="J6" s="51">
        <v>204500</v>
      </c>
      <c r="K6" s="25">
        <v>1840500000</v>
      </c>
      <c r="L6" s="49" t="s">
        <v>146</v>
      </c>
      <c r="M6" s="62" t="s">
        <v>186</v>
      </c>
      <c r="N6" s="21">
        <v>0</v>
      </c>
      <c r="O6" s="21">
        <v>20000</v>
      </c>
      <c r="P6" s="21"/>
      <c r="Q6" s="21">
        <v>10000</v>
      </c>
      <c r="R6" s="21">
        <v>10000</v>
      </c>
      <c r="S6" s="21"/>
      <c r="T6" s="21">
        <v>0</v>
      </c>
      <c r="U6" s="21">
        <v>5000</v>
      </c>
      <c r="V6" s="21">
        <v>24000</v>
      </c>
      <c r="W6" s="21"/>
      <c r="X6" s="21">
        <v>0</v>
      </c>
      <c r="Y6" s="21">
        <v>0</v>
      </c>
      <c r="Z6" s="21"/>
      <c r="AA6" s="21">
        <v>20000</v>
      </c>
      <c r="AB6" s="29"/>
      <c r="AC6" s="29"/>
      <c r="AD6" s="21">
        <v>0</v>
      </c>
      <c r="AE6" s="21">
        <v>9000</v>
      </c>
      <c r="AF6" s="21">
        <v>20000</v>
      </c>
      <c r="AG6" s="21"/>
      <c r="AH6" s="21">
        <v>10000</v>
      </c>
      <c r="AI6" s="21">
        <v>10000</v>
      </c>
      <c r="AJ6" s="21">
        <v>4000</v>
      </c>
      <c r="AK6" s="21">
        <v>0</v>
      </c>
      <c r="AL6" s="21">
        <v>0</v>
      </c>
      <c r="AM6" s="21">
        <v>0</v>
      </c>
      <c r="AN6" s="21">
        <v>0</v>
      </c>
      <c r="AO6" s="29"/>
      <c r="AP6" s="29">
        <v>6000</v>
      </c>
      <c r="AQ6" s="21">
        <v>6000</v>
      </c>
      <c r="AR6" s="21"/>
      <c r="AS6" s="29"/>
      <c r="AT6" s="29"/>
      <c r="AU6" s="21">
        <v>0</v>
      </c>
      <c r="AV6" s="21">
        <v>0</v>
      </c>
      <c r="AW6" s="21">
        <v>15000</v>
      </c>
      <c r="AX6" s="21">
        <v>0</v>
      </c>
      <c r="AY6" s="21">
        <v>0</v>
      </c>
      <c r="AZ6" s="37"/>
      <c r="BA6" s="38">
        <v>0</v>
      </c>
      <c r="BB6" s="38">
        <v>12000</v>
      </c>
      <c r="BC6" s="21">
        <v>12000</v>
      </c>
      <c r="BD6" s="21"/>
      <c r="BE6" s="21">
        <v>0</v>
      </c>
      <c r="BF6" s="21">
        <v>0</v>
      </c>
      <c r="BG6" s="21">
        <v>0</v>
      </c>
      <c r="BH6" s="21">
        <v>10000</v>
      </c>
      <c r="BI6" s="21">
        <v>12000</v>
      </c>
      <c r="BJ6" s="21">
        <v>5000</v>
      </c>
      <c r="BK6" s="21">
        <v>0</v>
      </c>
      <c r="BL6" s="21"/>
      <c r="BM6" s="21">
        <v>0</v>
      </c>
      <c r="BN6" s="20">
        <v>202000</v>
      </c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>
        <v>0</v>
      </c>
      <c r="CA6" s="21"/>
      <c r="CB6" s="21">
        <v>0</v>
      </c>
      <c r="CC6" s="21">
        <v>0</v>
      </c>
      <c r="CD6" s="21">
        <v>500</v>
      </c>
      <c r="CE6" s="21">
        <v>0</v>
      </c>
      <c r="CF6" s="21"/>
      <c r="CG6" s="21"/>
      <c r="CH6" s="21"/>
      <c r="CI6" s="21">
        <v>2000</v>
      </c>
      <c r="CJ6" s="21"/>
      <c r="CK6" s="21"/>
      <c r="CL6" s="20">
        <v>2500</v>
      </c>
      <c r="CM6" s="20">
        <v>204500</v>
      </c>
    </row>
    <row r="7" spans="1:114" ht="59.25" customHeight="1">
      <c r="A7" s="49">
        <v>3</v>
      </c>
      <c r="B7" s="49" t="s">
        <v>142</v>
      </c>
      <c r="C7" s="144">
        <v>169</v>
      </c>
      <c r="D7" s="49">
        <v>75</v>
      </c>
      <c r="E7" s="15" t="s">
        <v>139</v>
      </c>
      <c r="F7" s="49" t="s">
        <v>145</v>
      </c>
      <c r="G7" s="49" t="s">
        <v>63</v>
      </c>
      <c r="H7" s="49" t="s">
        <v>141</v>
      </c>
      <c r="I7" s="51">
        <v>9970</v>
      </c>
      <c r="J7" s="51">
        <v>53400</v>
      </c>
      <c r="K7" s="25">
        <v>532398000</v>
      </c>
      <c r="L7" s="45" t="s">
        <v>147</v>
      </c>
      <c r="M7" s="62" t="s">
        <v>187</v>
      </c>
      <c r="N7" s="21">
        <v>0</v>
      </c>
      <c r="O7" s="21"/>
      <c r="P7" s="21"/>
      <c r="Q7" s="21"/>
      <c r="R7" s="21"/>
      <c r="S7" s="21"/>
      <c r="T7" s="21">
        <v>15000</v>
      </c>
      <c r="U7" s="21"/>
      <c r="V7" s="21">
        <v>0</v>
      </c>
      <c r="W7" s="21"/>
      <c r="X7" s="21">
        <v>0</v>
      </c>
      <c r="Y7" s="21">
        <v>0</v>
      </c>
      <c r="Z7" s="21"/>
      <c r="AA7" s="21"/>
      <c r="AB7" s="29"/>
      <c r="AC7" s="29"/>
      <c r="AD7" s="21">
        <v>0</v>
      </c>
      <c r="AE7" s="21"/>
      <c r="AF7" s="21">
        <v>20000</v>
      </c>
      <c r="AG7" s="21"/>
      <c r="AH7" s="21">
        <v>0</v>
      </c>
      <c r="AI7" s="21">
        <v>0</v>
      </c>
      <c r="AJ7" s="21">
        <v>1000</v>
      </c>
      <c r="AK7" s="21">
        <v>8000</v>
      </c>
      <c r="AL7" s="21">
        <v>0</v>
      </c>
      <c r="AM7" s="21">
        <v>0</v>
      </c>
      <c r="AN7" s="21">
        <v>0</v>
      </c>
      <c r="AO7" s="29"/>
      <c r="AP7" s="29">
        <v>5000</v>
      </c>
      <c r="AQ7" s="21">
        <v>5000</v>
      </c>
      <c r="AR7" s="21"/>
      <c r="AS7" s="29"/>
      <c r="AT7" s="29"/>
      <c r="AU7" s="21">
        <v>0</v>
      </c>
      <c r="AV7" s="21">
        <v>0</v>
      </c>
      <c r="AW7" s="21"/>
      <c r="AX7" s="21">
        <v>0</v>
      </c>
      <c r="AY7" s="21">
        <v>0</v>
      </c>
      <c r="AZ7" s="37"/>
      <c r="BA7" s="38">
        <v>0</v>
      </c>
      <c r="BB7" s="38">
        <v>2400</v>
      </c>
      <c r="BC7" s="21">
        <v>2400</v>
      </c>
      <c r="BD7" s="21">
        <v>2000</v>
      </c>
      <c r="BE7" s="21">
        <v>0</v>
      </c>
      <c r="BF7" s="21">
        <v>0</v>
      </c>
      <c r="BG7" s="21">
        <v>0</v>
      </c>
      <c r="BH7" s="21">
        <v>0</v>
      </c>
      <c r="BI7" s="21"/>
      <c r="BJ7" s="21">
        <v>0</v>
      </c>
      <c r="BK7" s="21">
        <v>0</v>
      </c>
      <c r="BL7" s="21"/>
      <c r="BM7" s="21">
        <v>0</v>
      </c>
      <c r="BN7" s="20">
        <v>53400</v>
      </c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>
        <v>0</v>
      </c>
      <c r="CA7" s="21"/>
      <c r="CB7" s="21">
        <v>0</v>
      </c>
      <c r="CC7" s="21"/>
      <c r="CD7" s="21"/>
      <c r="CE7" s="21">
        <v>0</v>
      </c>
      <c r="CF7" s="21"/>
      <c r="CG7" s="21"/>
      <c r="CH7" s="21"/>
      <c r="CI7" s="21"/>
      <c r="CJ7" s="21"/>
      <c r="CK7" s="21"/>
      <c r="CL7" s="20">
        <v>0</v>
      </c>
      <c r="CM7" s="20">
        <v>53400</v>
      </c>
    </row>
    <row r="8" spans="1:114" ht="59.25" customHeight="1">
      <c r="A8" s="49">
        <v>4</v>
      </c>
      <c r="B8" s="49" t="s">
        <v>148</v>
      </c>
      <c r="C8" s="144">
        <v>169</v>
      </c>
      <c r="D8" s="49">
        <v>75</v>
      </c>
      <c r="E8" s="15" t="s">
        <v>139</v>
      </c>
      <c r="F8" s="49" t="s">
        <v>149</v>
      </c>
      <c r="G8" s="49" t="s">
        <v>63</v>
      </c>
      <c r="H8" s="49" t="s">
        <v>141</v>
      </c>
      <c r="I8" s="25">
        <v>8820</v>
      </c>
      <c r="J8" s="51">
        <v>53000</v>
      </c>
      <c r="K8" s="25">
        <v>467460000</v>
      </c>
      <c r="L8" s="49" t="s">
        <v>150</v>
      </c>
      <c r="M8" s="62" t="s">
        <v>185</v>
      </c>
      <c r="N8" s="21">
        <v>0</v>
      </c>
      <c r="O8" s="21"/>
      <c r="P8" s="21"/>
      <c r="Q8" s="21"/>
      <c r="R8" s="21"/>
      <c r="S8" s="21"/>
      <c r="T8" s="21">
        <v>15000</v>
      </c>
      <c r="U8" s="21"/>
      <c r="V8" s="21">
        <v>0</v>
      </c>
      <c r="W8" s="21"/>
      <c r="X8" s="21">
        <v>0</v>
      </c>
      <c r="Y8" s="21">
        <v>0</v>
      </c>
      <c r="Z8" s="21"/>
      <c r="AA8" s="21">
        <v>3000</v>
      </c>
      <c r="AB8" s="29"/>
      <c r="AC8" s="29"/>
      <c r="AD8" s="21">
        <v>0</v>
      </c>
      <c r="AE8" s="21">
        <v>4000</v>
      </c>
      <c r="AF8" s="21"/>
      <c r="AG8" s="21"/>
      <c r="AH8" s="21">
        <v>0</v>
      </c>
      <c r="AI8" s="21">
        <v>0</v>
      </c>
      <c r="AJ8" s="21">
        <v>3000</v>
      </c>
      <c r="AK8" s="21">
        <v>0</v>
      </c>
      <c r="AL8" s="21">
        <v>0</v>
      </c>
      <c r="AM8" s="21">
        <v>2000</v>
      </c>
      <c r="AN8" s="21">
        <v>5000</v>
      </c>
      <c r="AO8" s="29"/>
      <c r="AP8" s="29"/>
      <c r="AQ8" s="21">
        <v>0</v>
      </c>
      <c r="AR8" s="21"/>
      <c r="AS8" s="29"/>
      <c r="AT8" s="29"/>
      <c r="AU8" s="21">
        <v>0</v>
      </c>
      <c r="AV8" s="21">
        <v>0</v>
      </c>
      <c r="AW8" s="21">
        <v>10000</v>
      </c>
      <c r="AX8" s="21">
        <v>0</v>
      </c>
      <c r="AY8" s="21">
        <v>0</v>
      </c>
      <c r="AZ8" s="37"/>
      <c r="BA8" s="38">
        <v>0</v>
      </c>
      <c r="BB8" s="38">
        <v>0</v>
      </c>
      <c r="BC8" s="21">
        <v>0</v>
      </c>
      <c r="BD8" s="21"/>
      <c r="BE8" s="21">
        <v>0</v>
      </c>
      <c r="BF8" s="21">
        <v>0</v>
      </c>
      <c r="BG8" s="21">
        <v>0</v>
      </c>
      <c r="BH8" s="21">
        <v>0</v>
      </c>
      <c r="BI8" s="21"/>
      <c r="BJ8" s="21">
        <v>0</v>
      </c>
      <c r="BK8" s="21">
        <v>0</v>
      </c>
      <c r="BL8" s="21"/>
      <c r="BM8" s="21">
        <v>0</v>
      </c>
      <c r="BN8" s="20">
        <v>42000</v>
      </c>
      <c r="BO8" s="21"/>
      <c r="BP8" s="21"/>
      <c r="BQ8" s="21"/>
      <c r="BR8" s="21"/>
      <c r="BS8" s="21"/>
      <c r="BT8" s="21"/>
      <c r="BU8" s="21"/>
      <c r="BV8" s="21">
        <v>8000</v>
      </c>
      <c r="BW8" s="21"/>
      <c r="BX8" s="21"/>
      <c r="BY8" s="21"/>
      <c r="BZ8" s="21">
        <v>0</v>
      </c>
      <c r="CA8" s="21"/>
      <c r="CB8" s="21">
        <v>3000</v>
      </c>
      <c r="CC8" s="21"/>
      <c r="CD8" s="21"/>
      <c r="CE8" s="21">
        <v>0</v>
      </c>
      <c r="CF8" s="21"/>
      <c r="CG8" s="21"/>
      <c r="CH8" s="21"/>
      <c r="CI8" s="21"/>
      <c r="CJ8" s="21"/>
      <c r="CK8" s="21"/>
      <c r="CL8" s="20">
        <v>11000</v>
      </c>
      <c r="CM8" s="20">
        <v>53000</v>
      </c>
    </row>
    <row r="9" spans="1:114" ht="98.25" customHeight="1">
      <c r="A9" s="49">
        <v>5</v>
      </c>
      <c r="B9" s="49" t="s">
        <v>36</v>
      </c>
      <c r="C9" s="17">
        <v>185</v>
      </c>
      <c r="D9" s="49">
        <v>226</v>
      </c>
      <c r="E9" s="15" t="s">
        <v>22</v>
      </c>
      <c r="F9" s="49" t="s">
        <v>8</v>
      </c>
      <c r="G9" s="49" t="s">
        <v>49</v>
      </c>
      <c r="H9" s="49" t="s">
        <v>5</v>
      </c>
      <c r="I9" s="14">
        <v>83500</v>
      </c>
      <c r="J9" s="51">
        <v>113100</v>
      </c>
      <c r="K9" s="25">
        <f>J9*I9</f>
        <v>9443850000</v>
      </c>
      <c r="L9" s="45" t="s">
        <v>123</v>
      </c>
      <c r="M9" s="62" t="s">
        <v>177</v>
      </c>
      <c r="N9" s="88">
        <v>30000</v>
      </c>
      <c r="O9" s="21"/>
      <c r="P9" s="21"/>
      <c r="Q9" s="21"/>
      <c r="R9" s="21"/>
      <c r="S9" s="21"/>
      <c r="T9" s="21">
        <v>0</v>
      </c>
      <c r="U9" s="21"/>
      <c r="V9" s="21">
        <v>6000</v>
      </c>
      <c r="W9" s="21"/>
      <c r="X9" s="21">
        <v>0</v>
      </c>
      <c r="Y9" s="21">
        <v>3000</v>
      </c>
      <c r="Z9" s="21"/>
      <c r="AA9" s="21"/>
      <c r="AB9" s="29"/>
      <c r="AC9" s="29"/>
      <c r="AD9" s="21">
        <v>0</v>
      </c>
      <c r="AE9" s="21"/>
      <c r="AF9" s="21"/>
      <c r="AG9" s="21"/>
      <c r="AH9" s="21">
        <v>0</v>
      </c>
      <c r="AI9" s="21">
        <v>0</v>
      </c>
      <c r="AJ9" s="21">
        <v>0</v>
      </c>
      <c r="AK9" s="21">
        <v>2000</v>
      </c>
      <c r="AL9" s="88">
        <v>13000</v>
      </c>
      <c r="AM9" s="21">
        <v>0</v>
      </c>
      <c r="AN9" s="21">
        <v>0</v>
      </c>
      <c r="AO9" s="29"/>
      <c r="AP9" s="29"/>
      <c r="AQ9" s="21">
        <v>0</v>
      </c>
      <c r="AR9" s="21"/>
      <c r="AS9" s="29"/>
      <c r="AT9" s="29"/>
      <c r="AU9" s="21">
        <v>0</v>
      </c>
      <c r="AV9" s="21">
        <v>0</v>
      </c>
      <c r="AW9" s="21"/>
      <c r="AX9" s="21">
        <v>0</v>
      </c>
      <c r="AY9" s="21">
        <v>0</v>
      </c>
      <c r="AZ9" s="37"/>
      <c r="BA9" s="38">
        <v>0</v>
      </c>
      <c r="BB9" s="38">
        <v>0</v>
      </c>
      <c r="BC9" s="21">
        <v>0</v>
      </c>
      <c r="BD9" s="21">
        <v>6000</v>
      </c>
      <c r="BE9" s="21">
        <v>0</v>
      </c>
      <c r="BF9" s="21">
        <v>3100</v>
      </c>
      <c r="BG9" s="21">
        <v>0</v>
      </c>
      <c r="BH9" s="88">
        <v>50000</v>
      </c>
      <c r="BI9" s="21"/>
      <c r="BJ9" s="21">
        <v>0</v>
      </c>
      <c r="BK9" s="21">
        <v>0</v>
      </c>
      <c r="BL9" s="21"/>
      <c r="BM9" s="21">
        <v>0</v>
      </c>
      <c r="BN9" s="20">
        <v>113100</v>
      </c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>
        <v>0</v>
      </c>
      <c r="CA9" s="21"/>
      <c r="CB9" s="21">
        <v>0</v>
      </c>
      <c r="CC9" s="21"/>
      <c r="CD9" s="21"/>
      <c r="CE9" s="21">
        <v>0</v>
      </c>
      <c r="CF9" s="21"/>
      <c r="CG9" s="21"/>
      <c r="CH9" s="21"/>
      <c r="CI9" s="21"/>
      <c r="CJ9" s="21"/>
      <c r="CK9" s="21"/>
      <c r="CL9" s="20">
        <v>0</v>
      </c>
      <c r="CM9" s="20">
        <v>113100</v>
      </c>
    </row>
    <row r="10" spans="1:114" ht="106.5" customHeight="1">
      <c r="A10" s="49">
        <v>6</v>
      </c>
      <c r="B10" s="49" t="s">
        <v>37</v>
      </c>
      <c r="C10" s="49">
        <v>186</v>
      </c>
      <c r="D10" s="49">
        <v>227</v>
      </c>
      <c r="E10" s="15" t="s">
        <v>38</v>
      </c>
      <c r="F10" s="49" t="s">
        <v>69</v>
      </c>
      <c r="G10" s="49" t="s">
        <v>49</v>
      </c>
      <c r="H10" s="49" t="s">
        <v>5</v>
      </c>
      <c r="I10" s="51">
        <v>78000</v>
      </c>
      <c r="J10" s="51">
        <v>147960</v>
      </c>
      <c r="K10" s="25">
        <f>J10*I10</f>
        <v>11540880000</v>
      </c>
      <c r="L10" s="45" t="s">
        <v>125</v>
      </c>
      <c r="M10" s="62" t="s">
        <v>178</v>
      </c>
      <c r="N10" s="88">
        <v>30000</v>
      </c>
      <c r="O10" s="21">
        <v>2000</v>
      </c>
      <c r="P10" s="21"/>
      <c r="Q10" s="88">
        <v>17000</v>
      </c>
      <c r="R10" s="21"/>
      <c r="S10" s="21">
        <v>6500</v>
      </c>
      <c r="T10" s="88">
        <v>15000</v>
      </c>
      <c r="U10" s="21"/>
      <c r="V10" s="21">
        <v>2000</v>
      </c>
      <c r="W10" s="88">
        <v>35000</v>
      </c>
      <c r="X10" s="21">
        <v>0</v>
      </c>
      <c r="Y10" s="88">
        <v>10000</v>
      </c>
      <c r="Z10" s="21"/>
      <c r="AA10" s="21"/>
      <c r="AB10" s="29"/>
      <c r="AC10" s="29"/>
      <c r="AD10" s="21">
        <v>0</v>
      </c>
      <c r="AE10" s="21"/>
      <c r="AF10" s="21"/>
      <c r="AG10" s="21">
        <v>5160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4000</v>
      </c>
      <c r="AN10" s="21">
        <v>0</v>
      </c>
      <c r="AO10" s="29"/>
      <c r="AP10" s="29"/>
      <c r="AQ10" s="21">
        <v>0</v>
      </c>
      <c r="AR10" s="21"/>
      <c r="AS10" s="29"/>
      <c r="AT10" s="29"/>
      <c r="AU10" s="21">
        <v>0</v>
      </c>
      <c r="AV10" s="21">
        <v>0</v>
      </c>
      <c r="AW10" s="21"/>
      <c r="AX10" s="21">
        <v>0</v>
      </c>
      <c r="AY10" s="21">
        <v>0</v>
      </c>
      <c r="AZ10" s="37"/>
      <c r="BA10" s="38">
        <v>0</v>
      </c>
      <c r="BB10" s="38">
        <v>4800</v>
      </c>
      <c r="BC10" s="21">
        <v>4800</v>
      </c>
      <c r="BD10" s="21">
        <v>2500</v>
      </c>
      <c r="BE10" s="21">
        <v>0</v>
      </c>
      <c r="BF10" s="21">
        <v>4000</v>
      </c>
      <c r="BG10" s="88">
        <v>10000</v>
      </c>
      <c r="BH10" s="21">
        <v>0</v>
      </c>
      <c r="BI10" s="21"/>
      <c r="BJ10" s="21">
        <v>0</v>
      </c>
      <c r="BK10" s="21">
        <v>0</v>
      </c>
      <c r="BL10" s="21"/>
      <c r="BM10" s="21">
        <v>0</v>
      </c>
      <c r="BN10" s="20">
        <v>147960</v>
      </c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>
        <v>0</v>
      </c>
      <c r="CA10" s="21"/>
      <c r="CB10" s="21">
        <v>0</v>
      </c>
      <c r="CC10" s="21"/>
      <c r="CD10" s="21"/>
      <c r="CE10" s="21">
        <v>0</v>
      </c>
      <c r="CF10" s="21"/>
      <c r="CG10" s="21"/>
      <c r="CH10" s="21"/>
      <c r="CI10" s="21"/>
      <c r="CJ10" s="21"/>
      <c r="CK10" s="21"/>
      <c r="CL10" s="20">
        <v>0</v>
      </c>
      <c r="CM10" s="20">
        <v>147960</v>
      </c>
    </row>
    <row r="11" spans="1:114" ht="109.5" customHeight="1">
      <c r="A11" s="49">
        <v>7</v>
      </c>
      <c r="B11" s="62" t="s">
        <v>151</v>
      </c>
      <c r="C11" s="62">
        <v>204</v>
      </c>
      <c r="D11" s="62">
        <v>891</v>
      </c>
      <c r="E11" s="74" t="s">
        <v>136</v>
      </c>
      <c r="F11" s="62" t="s">
        <v>10</v>
      </c>
      <c r="G11" s="62" t="s">
        <v>49</v>
      </c>
      <c r="H11" s="62" t="s">
        <v>5</v>
      </c>
      <c r="I11" s="63">
        <v>67500</v>
      </c>
      <c r="J11" s="63">
        <v>49500</v>
      </c>
      <c r="K11" s="66">
        <v>3341250000</v>
      </c>
      <c r="L11" s="78" t="s">
        <v>137</v>
      </c>
      <c r="M11" s="62" t="s">
        <v>203</v>
      </c>
      <c r="N11" s="75">
        <v>15000</v>
      </c>
      <c r="O11" s="75"/>
      <c r="P11" s="75"/>
      <c r="Q11" s="75"/>
      <c r="R11" s="75"/>
      <c r="S11" s="75">
        <v>3000</v>
      </c>
      <c r="T11" s="75">
        <v>0</v>
      </c>
      <c r="U11" s="75"/>
      <c r="V11" s="75">
        <v>5000</v>
      </c>
      <c r="W11" s="75"/>
      <c r="X11" s="75">
        <v>0</v>
      </c>
      <c r="Y11" s="75">
        <v>0</v>
      </c>
      <c r="Z11" s="75">
        <v>1000</v>
      </c>
      <c r="AA11" s="75"/>
      <c r="AB11" s="75"/>
      <c r="AC11" s="75"/>
      <c r="AD11" s="75">
        <v>0</v>
      </c>
      <c r="AE11" s="75"/>
      <c r="AF11" s="75"/>
      <c r="AG11" s="75"/>
      <c r="AH11" s="75">
        <v>0</v>
      </c>
      <c r="AI11" s="75">
        <v>0</v>
      </c>
      <c r="AJ11" s="75">
        <v>0</v>
      </c>
      <c r="AK11" s="75">
        <v>1000</v>
      </c>
      <c r="AL11" s="75">
        <v>0</v>
      </c>
      <c r="AM11" s="75">
        <v>0</v>
      </c>
      <c r="AN11" s="75">
        <v>0</v>
      </c>
      <c r="AO11" s="75"/>
      <c r="AP11" s="75">
        <v>2000</v>
      </c>
      <c r="AQ11" s="75">
        <v>2000</v>
      </c>
      <c r="AR11" s="75"/>
      <c r="AS11" s="75"/>
      <c r="AT11" s="75"/>
      <c r="AU11" s="75">
        <v>0</v>
      </c>
      <c r="AV11" s="75">
        <v>0</v>
      </c>
      <c r="AW11" s="75">
        <v>3000</v>
      </c>
      <c r="AX11" s="75">
        <v>3000</v>
      </c>
      <c r="AY11" s="75">
        <v>0</v>
      </c>
      <c r="AZ11" s="82"/>
      <c r="BA11" s="82">
        <v>0</v>
      </c>
      <c r="BB11" s="82">
        <v>5000</v>
      </c>
      <c r="BC11" s="75">
        <v>5000</v>
      </c>
      <c r="BD11" s="75">
        <v>2500</v>
      </c>
      <c r="BE11" s="75">
        <v>0</v>
      </c>
      <c r="BF11" s="75">
        <v>4000</v>
      </c>
      <c r="BG11" s="75">
        <v>5000</v>
      </c>
      <c r="BH11" s="75">
        <v>0</v>
      </c>
      <c r="BI11" s="75"/>
      <c r="BJ11" s="75">
        <v>0</v>
      </c>
      <c r="BK11" s="75">
        <v>0</v>
      </c>
      <c r="BL11" s="75"/>
      <c r="BM11" s="75">
        <v>0</v>
      </c>
      <c r="BN11" s="76">
        <v>49500</v>
      </c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>
        <v>0</v>
      </c>
      <c r="CA11" s="75"/>
      <c r="CB11" s="75">
        <v>0</v>
      </c>
      <c r="CC11" s="75"/>
      <c r="CD11" s="75"/>
      <c r="CE11" s="75">
        <v>0</v>
      </c>
      <c r="CF11" s="75"/>
      <c r="CG11" s="75"/>
      <c r="CH11" s="75"/>
      <c r="CI11" s="75"/>
      <c r="CJ11" s="75"/>
      <c r="CK11" s="75"/>
      <c r="CL11" s="76">
        <v>0</v>
      </c>
      <c r="CM11" s="76">
        <v>49500</v>
      </c>
    </row>
    <row r="12" spans="1:114" ht="110.25" customHeight="1">
      <c r="A12" s="49">
        <v>8</v>
      </c>
      <c r="B12" s="62" t="s">
        <v>152</v>
      </c>
      <c r="C12" s="62">
        <v>204</v>
      </c>
      <c r="D12" s="62">
        <v>891</v>
      </c>
      <c r="E12" s="74" t="s">
        <v>136</v>
      </c>
      <c r="F12" s="62" t="s">
        <v>153</v>
      </c>
      <c r="G12" s="62" t="s">
        <v>49</v>
      </c>
      <c r="H12" s="62" t="s">
        <v>5</v>
      </c>
      <c r="I12" s="63">
        <v>95000</v>
      </c>
      <c r="J12" s="63">
        <v>12500</v>
      </c>
      <c r="K12" s="66">
        <v>1187500000</v>
      </c>
      <c r="L12" s="78" t="s">
        <v>137</v>
      </c>
      <c r="M12" s="62" t="s">
        <v>204</v>
      </c>
      <c r="N12" s="75">
        <v>6000</v>
      </c>
      <c r="O12" s="75"/>
      <c r="P12" s="75"/>
      <c r="Q12" s="75"/>
      <c r="R12" s="75"/>
      <c r="S12" s="75"/>
      <c r="T12" s="75">
        <v>0</v>
      </c>
      <c r="U12" s="75"/>
      <c r="V12" s="75">
        <v>2500</v>
      </c>
      <c r="W12" s="75"/>
      <c r="X12" s="75">
        <v>0</v>
      </c>
      <c r="Y12" s="75">
        <v>4000</v>
      </c>
      <c r="Z12" s="75"/>
      <c r="AA12" s="75"/>
      <c r="AB12" s="75"/>
      <c r="AC12" s="75"/>
      <c r="AD12" s="75">
        <v>0</v>
      </c>
      <c r="AE12" s="75"/>
      <c r="AF12" s="75"/>
      <c r="AG12" s="75"/>
      <c r="AH12" s="75">
        <v>0</v>
      </c>
      <c r="AI12" s="75">
        <v>0</v>
      </c>
      <c r="AJ12" s="75">
        <v>0</v>
      </c>
      <c r="AK12" s="75">
        <v>0</v>
      </c>
      <c r="AL12" s="75">
        <v>0</v>
      </c>
      <c r="AM12" s="75">
        <v>0</v>
      </c>
      <c r="AN12" s="75">
        <v>0</v>
      </c>
      <c r="AO12" s="75"/>
      <c r="AP12" s="75"/>
      <c r="AQ12" s="75">
        <v>0</v>
      </c>
      <c r="AR12" s="75"/>
      <c r="AS12" s="75"/>
      <c r="AT12" s="75"/>
      <c r="AU12" s="75">
        <v>0</v>
      </c>
      <c r="AV12" s="75">
        <v>0</v>
      </c>
      <c r="AW12" s="75"/>
      <c r="AX12" s="75">
        <v>0</v>
      </c>
      <c r="AY12" s="75">
        <v>0</v>
      </c>
      <c r="AZ12" s="82"/>
      <c r="BA12" s="82">
        <v>0</v>
      </c>
      <c r="BB12" s="82">
        <v>0</v>
      </c>
      <c r="BC12" s="75">
        <v>0</v>
      </c>
      <c r="BD12" s="75"/>
      <c r="BE12" s="75">
        <v>0</v>
      </c>
      <c r="BF12" s="75">
        <v>0</v>
      </c>
      <c r="BG12" s="75">
        <v>0</v>
      </c>
      <c r="BH12" s="75">
        <v>0</v>
      </c>
      <c r="BI12" s="75"/>
      <c r="BJ12" s="75">
        <v>0</v>
      </c>
      <c r="BK12" s="75">
        <v>0</v>
      </c>
      <c r="BL12" s="75"/>
      <c r="BM12" s="75">
        <v>0</v>
      </c>
      <c r="BN12" s="76">
        <v>12500</v>
      </c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>
        <v>0</v>
      </c>
      <c r="CA12" s="75"/>
      <c r="CB12" s="75">
        <v>0</v>
      </c>
      <c r="CC12" s="75"/>
      <c r="CD12" s="75"/>
      <c r="CE12" s="75">
        <v>0</v>
      </c>
      <c r="CF12" s="75"/>
      <c r="CG12" s="75"/>
      <c r="CH12" s="75"/>
      <c r="CI12" s="75"/>
      <c r="CJ12" s="75"/>
      <c r="CK12" s="75"/>
      <c r="CL12" s="76">
        <v>0</v>
      </c>
      <c r="CM12" s="76">
        <v>12500</v>
      </c>
    </row>
    <row r="13" spans="1:114" ht="107.25" customHeight="1">
      <c r="A13" s="49">
        <v>9</v>
      </c>
      <c r="B13" s="62" t="s">
        <v>155</v>
      </c>
      <c r="C13" s="62">
        <v>205</v>
      </c>
      <c r="D13" s="62">
        <v>892</v>
      </c>
      <c r="E13" s="74" t="s">
        <v>154</v>
      </c>
      <c r="F13" s="62" t="s">
        <v>156</v>
      </c>
      <c r="G13" s="62" t="s">
        <v>49</v>
      </c>
      <c r="H13" s="62" t="s">
        <v>5</v>
      </c>
      <c r="I13" s="63">
        <v>105000</v>
      </c>
      <c r="J13" s="63">
        <v>16650</v>
      </c>
      <c r="K13" s="66">
        <v>1748250000</v>
      </c>
      <c r="L13" s="78" t="s">
        <v>137</v>
      </c>
      <c r="M13" s="62" t="s">
        <v>205</v>
      </c>
      <c r="N13" s="75">
        <v>0</v>
      </c>
      <c r="O13" s="75"/>
      <c r="P13" s="75"/>
      <c r="Q13" s="75"/>
      <c r="R13" s="75"/>
      <c r="S13" s="75"/>
      <c r="T13" s="75">
        <v>0</v>
      </c>
      <c r="U13" s="75"/>
      <c r="V13" s="75">
        <v>1200</v>
      </c>
      <c r="W13" s="75"/>
      <c r="X13" s="75">
        <v>0</v>
      </c>
      <c r="Y13" s="75">
        <v>10000</v>
      </c>
      <c r="Z13" s="75"/>
      <c r="AA13" s="75"/>
      <c r="AB13" s="75"/>
      <c r="AC13" s="75"/>
      <c r="AD13" s="75">
        <v>0</v>
      </c>
      <c r="AE13" s="75"/>
      <c r="AF13" s="75"/>
      <c r="AG13" s="75"/>
      <c r="AH13" s="75">
        <v>0</v>
      </c>
      <c r="AI13" s="75">
        <v>0</v>
      </c>
      <c r="AJ13" s="75">
        <v>0</v>
      </c>
      <c r="AK13" s="75">
        <v>0</v>
      </c>
      <c r="AL13" s="75">
        <v>0</v>
      </c>
      <c r="AM13" s="75">
        <v>0</v>
      </c>
      <c r="AN13" s="75">
        <v>0</v>
      </c>
      <c r="AO13" s="75"/>
      <c r="AP13" s="75"/>
      <c r="AQ13" s="75">
        <v>0</v>
      </c>
      <c r="AR13" s="75"/>
      <c r="AS13" s="75"/>
      <c r="AT13" s="75"/>
      <c r="AU13" s="75">
        <v>0</v>
      </c>
      <c r="AV13" s="75">
        <v>0</v>
      </c>
      <c r="AW13" s="75"/>
      <c r="AX13" s="75">
        <v>0</v>
      </c>
      <c r="AY13" s="75">
        <v>0</v>
      </c>
      <c r="AZ13" s="82"/>
      <c r="BA13" s="82">
        <v>0</v>
      </c>
      <c r="BB13" s="82">
        <v>0</v>
      </c>
      <c r="BC13" s="75">
        <v>0</v>
      </c>
      <c r="BD13" s="75">
        <v>5000</v>
      </c>
      <c r="BE13" s="75">
        <v>0</v>
      </c>
      <c r="BF13" s="75">
        <v>450</v>
      </c>
      <c r="BG13" s="75">
        <v>0</v>
      </c>
      <c r="BH13" s="75">
        <v>0</v>
      </c>
      <c r="BI13" s="75"/>
      <c r="BJ13" s="75">
        <v>0</v>
      </c>
      <c r="BK13" s="75">
        <v>0</v>
      </c>
      <c r="BL13" s="75"/>
      <c r="BM13" s="75">
        <v>0</v>
      </c>
      <c r="BN13" s="76">
        <v>16650</v>
      </c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>
        <v>0</v>
      </c>
      <c r="CA13" s="75"/>
      <c r="CB13" s="75">
        <v>0</v>
      </c>
      <c r="CC13" s="75"/>
      <c r="CD13" s="75"/>
      <c r="CE13" s="75">
        <v>0</v>
      </c>
      <c r="CF13" s="75"/>
      <c r="CG13" s="75"/>
      <c r="CH13" s="75"/>
      <c r="CI13" s="75"/>
      <c r="CJ13" s="75"/>
      <c r="CK13" s="75"/>
      <c r="CL13" s="76">
        <v>0</v>
      </c>
      <c r="CM13" s="76">
        <v>16650</v>
      </c>
    </row>
    <row r="14" spans="1:114" ht="107.25" customHeight="1">
      <c r="A14" s="49">
        <v>10</v>
      </c>
      <c r="B14" s="62" t="s">
        <v>157</v>
      </c>
      <c r="C14" s="62">
        <v>522</v>
      </c>
      <c r="D14" s="62">
        <v>597</v>
      </c>
      <c r="E14" s="74" t="s">
        <v>158</v>
      </c>
      <c r="F14" s="62" t="s">
        <v>159</v>
      </c>
      <c r="G14" s="62" t="s">
        <v>27</v>
      </c>
      <c r="H14" s="62" t="s">
        <v>3</v>
      </c>
      <c r="I14" s="63">
        <v>2980</v>
      </c>
      <c r="J14" s="63">
        <v>814500</v>
      </c>
      <c r="K14" s="66">
        <v>2427210000</v>
      </c>
      <c r="L14" s="62" t="s">
        <v>179</v>
      </c>
      <c r="M14" s="62" t="s">
        <v>203</v>
      </c>
      <c r="N14" s="75">
        <v>20000</v>
      </c>
      <c r="O14" s="75"/>
      <c r="P14" s="75"/>
      <c r="Q14" s="75"/>
      <c r="R14" s="75">
        <v>30000</v>
      </c>
      <c r="S14" s="75">
        <v>30000</v>
      </c>
      <c r="T14" s="75">
        <v>0</v>
      </c>
      <c r="U14" s="75"/>
      <c r="V14" s="75">
        <v>20000</v>
      </c>
      <c r="W14" s="75"/>
      <c r="X14" s="75">
        <v>0</v>
      </c>
      <c r="Y14" s="75">
        <v>0</v>
      </c>
      <c r="Z14" s="75"/>
      <c r="AA14" s="75"/>
      <c r="AB14" s="75"/>
      <c r="AC14" s="75">
        <v>50000</v>
      </c>
      <c r="AD14" s="75">
        <v>50000</v>
      </c>
      <c r="AE14" s="75"/>
      <c r="AF14" s="75"/>
      <c r="AG14" s="75">
        <v>60000</v>
      </c>
      <c r="AH14" s="75">
        <v>50000</v>
      </c>
      <c r="AI14" s="75">
        <v>50000</v>
      </c>
      <c r="AJ14" s="75">
        <v>0</v>
      </c>
      <c r="AK14" s="75">
        <v>0</v>
      </c>
      <c r="AL14" s="75">
        <v>20000</v>
      </c>
      <c r="AM14" s="75">
        <v>15000</v>
      </c>
      <c r="AN14" s="75">
        <v>0</v>
      </c>
      <c r="AO14" s="75"/>
      <c r="AP14" s="75">
        <v>50000</v>
      </c>
      <c r="AQ14" s="75">
        <v>50000</v>
      </c>
      <c r="AR14" s="75"/>
      <c r="AS14" s="75"/>
      <c r="AT14" s="75"/>
      <c r="AU14" s="75">
        <v>0</v>
      </c>
      <c r="AV14" s="75">
        <v>18000</v>
      </c>
      <c r="AW14" s="75">
        <v>15000</v>
      </c>
      <c r="AX14" s="75">
        <v>20000</v>
      </c>
      <c r="AY14" s="75">
        <v>50000</v>
      </c>
      <c r="AZ14" s="82">
        <v>20000</v>
      </c>
      <c r="BA14" s="82">
        <v>20000</v>
      </c>
      <c r="BB14" s="82">
        <v>20000</v>
      </c>
      <c r="BC14" s="75">
        <v>40000</v>
      </c>
      <c r="BD14" s="75">
        <v>30000</v>
      </c>
      <c r="BE14" s="75">
        <v>0</v>
      </c>
      <c r="BF14" s="75">
        <v>40000</v>
      </c>
      <c r="BG14" s="75">
        <v>0</v>
      </c>
      <c r="BH14" s="75">
        <v>0</v>
      </c>
      <c r="BI14" s="75"/>
      <c r="BJ14" s="75">
        <v>30000</v>
      </c>
      <c r="BK14" s="75">
        <v>5000</v>
      </c>
      <c r="BL14" s="75">
        <v>3000</v>
      </c>
      <c r="BM14" s="75">
        <v>0</v>
      </c>
      <c r="BN14" s="76">
        <v>666000</v>
      </c>
      <c r="BO14" s="75"/>
      <c r="BP14" s="75">
        <v>20000</v>
      </c>
      <c r="BQ14" s="75"/>
      <c r="BR14" s="75"/>
      <c r="BS14" s="75"/>
      <c r="BT14" s="75"/>
      <c r="BU14" s="75"/>
      <c r="BV14" s="75"/>
      <c r="BW14" s="75">
        <v>10000</v>
      </c>
      <c r="BX14" s="75"/>
      <c r="BY14" s="75"/>
      <c r="BZ14" s="75">
        <v>0</v>
      </c>
      <c r="CA14" s="75"/>
      <c r="CB14" s="75">
        <v>3000</v>
      </c>
      <c r="CC14" s="75"/>
      <c r="CD14" s="75">
        <v>500</v>
      </c>
      <c r="CE14" s="75">
        <v>100000</v>
      </c>
      <c r="CF14" s="75"/>
      <c r="CG14" s="75"/>
      <c r="CH14" s="75">
        <v>5000</v>
      </c>
      <c r="CI14" s="75">
        <v>10000</v>
      </c>
      <c r="CJ14" s="75"/>
      <c r="CK14" s="75"/>
      <c r="CL14" s="76">
        <v>148500</v>
      </c>
      <c r="CM14" s="76">
        <v>814500</v>
      </c>
    </row>
    <row r="15" spans="1:114" ht="108" customHeight="1">
      <c r="A15" s="49">
        <v>11</v>
      </c>
      <c r="B15" s="62" t="s">
        <v>160</v>
      </c>
      <c r="C15" s="73">
        <v>528</v>
      </c>
      <c r="D15" s="62">
        <v>682</v>
      </c>
      <c r="E15" s="74" t="s">
        <v>161</v>
      </c>
      <c r="F15" s="62" t="s">
        <v>162</v>
      </c>
      <c r="G15" s="62" t="s">
        <v>27</v>
      </c>
      <c r="H15" s="62" t="s">
        <v>163</v>
      </c>
      <c r="I15" s="63">
        <v>3180</v>
      </c>
      <c r="J15" s="63">
        <v>927000</v>
      </c>
      <c r="K15" s="66">
        <v>2947860000</v>
      </c>
      <c r="L15" s="78" t="s">
        <v>164</v>
      </c>
      <c r="M15" s="62" t="s">
        <v>206</v>
      </c>
      <c r="N15" s="75">
        <v>80000</v>
      </c>
      <c r="O15" s="75"/>
      <c r="P15" s="75"/>
      <c r="Q15" s="75">
        <v>180000</v>
      </c>
      <c r="R15" s="75"/>
      <c r="S15" s="75">
        <v>70000</v>
      </c>
      <c r="T15" s="75">
        <v>0</v>
      </c>
      <c r="U15" s="75"/>
      <c r="V15" s="75">
        <v>20000</v>
      </c>
      <c r="W15" s="75"/>
      <c r="X15" s="75">
        <v>0</v>
      </c>
      <c r="Y15" s="75">
        <v>0</v>
      </c>
      <c r="Z15" s="75"/>
      <c r="AA15" s="75">
        <v>50000</v>
      </c>
      <c r="AB15" s="75">
        <v>30000</v>
      </c>
      <c r="AC15" s="75">
        <v>70000</v>
      </c>
      <c r="AD15" s="75">
        <v>100000</v>
      </c>
      <c r="AE15" s="75">
        <v>82000</v>
      </c>
      <c r="AF15" s="75"/>
      <c r="AG15" s="75">
        <v>5000</v>
      </c>
      <c r="AH15" s="75">
        <v>0</v>
      </c>
      <c r="AI15" s="75">
        <v>0</v>
      </c>
      <c r="AJ15" s="75">
        <v>0</v>
      </c>
      <c r="AK15" s="75">
        <v>0</v>
      </c>
      <c r="AL15" s="75">
        <v>0</v>
      </c>
      <c r="AM15" s="75">
        <v>0</v>
      </c>
      <c r="AN15" s="75">
        <v>0</v>
      </c>
      <c r="AO15" s="75"/>
      <c r="AP15" s="75">
        <v>30000</v>
      </c>
      <c r="AQ15" s="75">
        <v>30000</v>
      </c>
      <c r="AR15" s="75"/>
      <c r="AS15" s="75"/>
      <c r="AT15" s="75"/>
      <c r="AU15" s="75">
        <v>0</v>
      </c>
      <c r="AV15" s="75">
        <v>20000</v>
      </c>
      <c r="AW15" s="75">
        <v>10000</v>
      </c>
      <c r="AX15" s="75">
        <v>20000</v>
      </c>
      <c r="AY15" s="75">
        <v>80000</v>
      </c>
      <c r="AZ15" s="82"/>
      <c r="BA15" s="82">
        <v>20000</v>
      </c>
      <c r="BB15" s="82">
        <v>30000</v>
      </c>
      <c r="BC15" s="75">
        <v>50000</v>
      </c>
      <c r="BD15" s="75">
        <v>30000</v>
      </c>
      <c r="BE15" s="75">
        <v>0</v>
      </c>
      <c r="BF15" s="75">
        <v>40000</v>
      </c>
      <c r="BG15" s="75">
        <v>0</v>
      </c>
      <c r="BH15" s="75">
        <v>0</v>
      </c>
      <c r="BI15" s="75">
        <v>8000</v>
      </c>
      <c r="BJ15" s="75">
        <v>0</v>
      </c>
      <c r="BK15" s="75">
        <v>0</v>
      </c>
      <c r="BL15" s="75">
        <v>2000</v>
      </c>
      <c r="BM15" s="75">
        <v>0</v>
      </c>
      <c r="BN15" s="76">
        <v>877000</v>
      </c>
      <c r="BO15" s="75"/>
      <c r="BP15" s="75"/>
      <c r="BQ15" s="75"/>
      <c r="BR15" s="75"/>
      <c r="BS15" s="75"/>
      <c r="BT15" s="75"/>
      <c r="BU15" s="75"/>
      <c r="BV15" s="75"/>
      <c r="BW15" s="75">
        <v>20000</v>
      </c>
      <c r="BX15" s="75"/>
      <c r="BY15" s="75"/>
      <c r="BZ15" s="75">
        <v>0</v>
      </c>
      <c r="CA15" s="75"/>
      <c r="CB15" s="75">
        <v>0</v>
      </c>
      <c r="CC15" s="75"/>
      <c r="CD15" s="75"/>
      <c r="CE15" s="75">
        <v>30000</v>
      </c>
      <c r="CF15" s="75"/>
      <c r="CG15" s="75"/>
      <c r="CH15" s="75"/>
      <c r="CI15" s="75"/>
      <c r="CJ15" s="75"/>
      <c r="CK15" s="75"/>
      <c r="CL15" s="76">
        <v>50000</v>
      </c>
      <c r="CM15" s="76">
        <v>927000</v>
      </c>
    </row>
    <row r="16" spans="1:114" s="33" customFormat="1" ht="36.75" customHeight="1">
      <c r="A16" s="49">
        <v>12</v>
      </c>
      <c r="B16" s="62" t="s">
        <v>165</v>
      </c>
      <c r="C16" s="62">
        <v>788</v>
      </c>
      <c r="D16" s="62">
        <v>717</v>
      </c>
      <c r="E16" s="74" t="s">
        <v>166</v>
      </c>
      <c r="F16" s="62" t="s">
        <v>167</v>
      </c>
      <c r="G16" s="62" t="s">
        <v>168</v>
      </c>
      <c r="H16" s="62" t="s">
        <v>3</v>
      </c>
      <c r="I16" s="63">
        <v>1900</v>
      </c>
      <c r="J16" s="63">
        <v>482000</v>
      </c>
      <c r="K16" s="66">
        <v>915800000</v>
      </c>
      <c r="L16" s="78" t="s">
        <v>169</v>
      </c>
      <c r="M16" s="78" t="s">
        <v>180</v>
      </c>
      <c r="N16" s="75">
        <v>30000</v>
      </c>
      <c r="O16" s="75"/>
      <c r="P16" s="75"/>
      <c r="Q16" s="75">
        <v>50000</v>
      </c>
      <c r="R16" s="75"/>
      <c r="S16" s="75"/>
      <c r="T16" s="75">
        <v>0</v>
      </c>
      <c r="U16" s="75"/>
      <c r="V16" s="75">
        <v>0</v>
      </c>
      <c r="W16" s="75"/>
      <c r="X16" s="75">
        <v>0</v>
      </c>
      <c r="Y16" s="75">
        <v>0</v>
      </c>
      <c r="Z16" s="75"/>
      <c r="AA16" s="75"/>
      <c r="AB16" s="75"/>
      <c r="AC16" s="75"/>
      <c r="AD16" s="75">
        <v>0</v>
      </c>
      <c r="AE16" s="75"/>
      <c r="AF16" s="75"/>
      <c r="AG16" s="75"/>
      <c r="AH16" s="75">
        <v>35000</v>
      </c>
      <c r="AI16" s="75">
        <v>0</v>
      </c>
      <c r="AJ16" s="75">
        <v>0</v>
      </c>
      <c r="AK16" s="75">
        <v>0</v>
      </c>
      <c r="AL16" s="75">
        <v>0</v>
      </c>
      <c r="AM16" s="75">
        <v>0</v>
      </c>
      <c r="AN16" s="75">
        <v>0</v>
      </c>
      <c r="AO16" s="75"/>
      <c r="AP16" s="75"/>
      <c r="AQ16" s="75">
        <v>0</v>
      </c>
      <c r="AR16" s="75"/>
      <c r="AS16" s="75"/>
      <c r="AT16" s="75"/>
      <c r="AU16" s="75">
        <v>0</v>
      </c>
      <c r="AV16" s="75">
        <v>0</v>
      </c>
      <c r="AW16" s="75"/>
      <c r="AX16" s="75">
        <v>0</v>
      </c>
      <c r="AY16" s="75">
        <v>100000</v>
      </c>
      <c r="AZ16" s="82">
        <v>20000</v>
      </c>
      <c r="BA16" s="82">
        <v>12000</v>
      </c>
      <c r="BB16" s="82">
        <v>20000</v>
      </c>
      <c r="BC16" s="75">
        <v>32000</v>
      </c>
      <c r="BD16" s="75"/>
      <c r="BE16" s="75">
        <v>0</v>
      </c>
      <c r="BF16" s="75">
        <v>70000</v>
      </c>
      <c r="BG16" s="75">
        <v>40000</v>
      </c>
      <c r="BH16" s="75">
        <v>0</v>
      </c>
      <c r="BI16" s="75"/>
      <c r="BJ16" s="75">
        <v>90000</v>
      </c>
      <c r="BK16" s="75">
        <v>0</v>
      </c>
      <c r="BL16" s="75">
        <v>15000</v>
      </c>
      <c r="BM16" s="75">
        <v>0</v>
      </c>
      <c r="BN16" s="76">
        <v>482000</v>
      </c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>
        <v>0</v>
      </c>
      <c r="CA16" s="75"/>
      <c r="CB16" s="75">
        <v>0</v>
      </c>
      <c r="CC16" s="75"/>
      <c r="CD16" s="75"/>
      <c r="CE16" s="75">
        <v>0</v>
      </c>
      <c r="CF16" s="75"/>
      <c r="CG16" s="75"/>
      <c r="CH16" s="75"/>
      <c r="CI16" s="75"/>
      <c r="CJ16" s="75"/>
      <c r="CK16" s="75"/>
      <c r="CL16" s="76">
        <v>0</v>
      </c>
      <c r="CM16" s="76">
        <v>482000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</row>
  </sheetData>
  <autoFilter ref="A4:CM10"/>
  <mergeCells count="21">
    <mergeCell ref="A1:K1"/>
    <mergeCell ref="A2:A4"/>
    <mergeCell ref="B2:B4"/>
    <mergeCell ref="C2:C4"/>
    <mergeCell ref="D2:D4"/>
    <mergeCell ref="E2:E4"/>
    <mergeCell ref="F2:F4"/>
    <mergeCell ref="K2:K4"/>
    <mergeCell ref="J2:J4"/>
    <mergeCell ref="N2:BN2"/>
    <mergeCell ref="BO2:CL2"/>
    <mergeCell ref="CM2:CM4"/>
    <mergeCell ref="G2:G4"/>
    <mergeCell ref="H2:H4"/>
    <mergeCell ref="I2:I4"/>
    <mergeCell ref="AB3:AD3"/>
    <mergeCell ref="AO3:AQ3"/>
    <mergeCell ref="AS3:AU3"/>
    <mergeCell ref="BA3:BC3"/>
    <mergeCell ref="L2:L4"/>
    <mergeCell ref="M2:M4"/>
  </mergeCells>
  <pageMargins left="0.23622047244094491" right="0.19685039370078741" top="0.31496062992125984" bottom="0.23622047244094491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M20"/>
  <sheetViews>
    <sheetView topLeftCell="A2" workbookViewId="0">
      <pane ySplit="4" topLeftCell="A6" activePane="bottomLeft" state="frozen"/>
      <selection activeCell="A2" sqref="A2"/>
      <selection pane="bottomLeft" activeCell="J11" sqref="J11"/>
    </sheetView>
  </sheetViews>
  <sheetFormatPr defaultColWidth="9.140625" defaultRowHeight="12.75"/>
  <cols>
    <col min="1" max="1" width="5.7109375" style="39" customWidth="1"/>
    <col min="2" max="2" width="8" style="39" customWidth="1"/>
    <col min="3" max="3" width="5.7109375" style="39" hidden="1" customWidth="1"/>
    <col min="4" max="4" width="6.5703125" style="39" hidden="1" customWidth="1"/>
    <col min="5" max="5" width="24" style="39" customWidth="1"/>
    <col min="6" max="6" width="13.28515625" style="39" customWidth="1"/>
    <col min="7" max="7" width="17.42578125" style="39" customWidth="1"/>
    <col min="8" max="8" width="8.140625" style="39" customWidth="1"/>
    <col min="9" max="10" width="10.28515625" style="40" customWidth="1"/>
    <col min="11" max="11" width="16.7109375" style="40" customWidth="1"/>
    <col min="12" max="12" width="18.85546875" style="39" customWidth="1"/>
    <col min="13" max="13" width="32.7109375" style="39" customWidth="1"/>
    <col min="14" max="65" width="11.140625" style="41" customWidth="1"/>
    <col min="66" max="66" width="12.85546875" style="41" customWidth="1"/>
    <col min="67" max="89" width="11.140625" style="41" customWidth="1"/>
    <col min="90" max="90" width="11.140625" style="42" customWidth="1"/>
    <col min="91" max="91" width="14.5703125" style="42" customWidth="1"/>
    <col min="92" max="16384" width="9.140625" style="39"/>
  </cols>
  <sheetData>
    <row r="1" spans="1:91" ht="18.75" customHeight="1"/>
    <row r="2" spans="1:91" ht="32.25" customHeight="1">
      <c r="A2" s="125" t="s">
        <v>65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47"/>
      <c r="M2" s="47"/>
    </row>
    <row r="3" spans="1:91" s="40" customFormat="1" ht="18.75" customHeight="1">
      <c r="A3" s="123" t="s">
        <v>0</v>
      </c>
      <c r="B3" s="102" t="s">
        <v>28</v>
      </c>
      <c r="C3" s="102" t="s">
        <v>29</v>
      </c>
      <c r="D3" s="102" t="s">
        <v>51</v>
      </c>
      <c r="E3" s="117" t="s">
        <v>52</v>
      </c>
      <c r="F3" s="99" t="s">
        <v>1</v>
      </c>
      <c r="G3" s="99" t="s">
        <v>55</v>
      </c>
      <c r="H3" s="99" t="s">
        <v>2</v>
      </c>
      <c r="I3" s="99" t="s">
        <v>128</v>
      </c>
      <c r="J3" s="111" t="s">
        <v>130</v>
      </c>
      <c r="K3" s="108" t="s">
        <v>120</v>
      </c>
      <c r="L3" s="99" t="s">
        <v>174</v>
      </c>
      <c r="M3" s="99" t="s">
        <v>175</v>
      </c>
      <c r="N3" s="119" t="s">
        <v>117</v>
      </c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20"/>
      <c r="AC3" s="120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20"/>
      <c r="AP3" s="120"/>
      <c r="AQ3" s="119"/>
      <c r="AR3" s="119"/>
      <c r="AS3" s="120"/>
      <c r="AT3" s="120"/>
      <c r="AU3" s="119"/>
      <c r="AV3" s="119"/>
      <c r="AW3" s="119"/>
      <c r="AX3" s="119"/>
      <c r="AY3" s="119"/>
      <c r="AZ3" s="119"/>
      <c r="BA3" s="120"/>
      <c r="BB3" s="120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19"/>
      <c r="BO3" s="119" t="s">
        <v>118</v>
      </c>
      <c r="BP3" s="119"/>
      <c r="BQ3" s="119"/>
      <c r="BR3" s="119"/>
      <c r="BS3" s="119"/>
      <c r="BT3" s="119"/>
      <c r="BU3" s="119"/>
      <c r="BV3" s="119"/>
      <c r="BW3" s="119"/>
      <c r="BX3" s="119"/>
      <c r="BY3" s="119"/>
      <c r="BZ3" s="119"/>
      <c r="CA3" s="119"/>
      <c r="CB3" s="119"/>
      <c r="CC3" s="119"/>
      <c r="CD3" s="119"/>
      <c r="CE3" s="119"/>
      <c r="CF3" s="119"/>
      <c r="CG3" s="119"/>
      <c r="CH3" s="119"/>
      <c r="CI3" s="119"/>
      <c r="CJ3" s="119"/>
      <c r="CK3" s="119"/>
      <c r="CL3" s="119"/>
      <c r="CM3" s="121" t="s">
        <v>68</v>
      </c>
    </row>
    <row r="4" spans="1:91" s="40" customFormat="1" ht="18.75" customHeight="1">
      <c r="A4" s="124"/>
      <c r="B4" s="103"/>
      <c r="C4" s="103"/>
      <c r="D4" s="103"/>
      <c r="E4" s="118"/>
      <c r="F4" s="100"/>
      <c r="G4" s="100"/>
      <c r="H4" s="100"/>
      <c r="I4" s="100"/>
      <c r="J4" s="112"/>
      <c r="K4" s="109"/>
      <c r="L4" s="100"/>
      <c r="M4" s="10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2" t="s">
        <v>85</v>
      </c>
      <c r="AC4" s="93"/>
      <c r="AD4" s="94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2" t="s">
        <v>96</v>
      </c>
      <c r="AP4" s="93"/>
      <c r="AQ4" s="94"/>
      <c r="AR4" s="90"/>
      <c r="AS4" s="92" t="s">
        <v>98</v>
      </c>
      <c r="AT4" s="93"/>
      <c r="AU4" s="94"/>
      <c r="AV4" s="90"/>
      <c r="AW4" s="90"/>
      <c r="AX4" s="90"/>
      <c r="AY4" s="90"/>
      <c r="AZ4" s="90"/>
      <c r="BA4" s="92" t="s">
        <v>104</v>
      </c>
      <c r="BB4" s="93"/>
      <c r="BC4" s="94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122"/>
    </row>
    <row r="5" spans="1:91" s="40" customFormat="1" ht="21">
      <c r="A5" s="123"/>
      <c r="B5" s="102"/>
      <c r="C5" s="102"/>
      <c r="D5" s="102"/>
      <c r="E5" s="117"/>
      <c r="F5" s="99"/>
      <c r="G5" s="99"/>
      <c r="H5" s="99"/>
      <c r="I5" s="99"/>
      <c r="J5" s="113"/>
      <c r="K5" s="110"/>
      <c r="L5" s="99"/>
      <c r="M5" s="99"/>
      <c r="N5" s="64" t="s">
        <v>71</v>
      </c>
      <c r="O5" s="64" t="s">
        <v>72</v>
      </c>
      <c r="P5" s="64" t="s">
        <v>73</v>
      </c>
      <c r="Q5" s="64" t="s">
        <v>74</v>
      </c>
      <c r="R5" s="64" t="s">
        <v>81</v>
      </c>
      <c r="S5" s="64" t="s">
        <v>75</v>
      </c>
      <c r="T5" s="64" t="s">
        <v>76</v>
      </c>
      <c r="U5" s="64" t="s">
        <v>79</v>
      </c>
      <c r="V5" s="64" t="s">
        <v>77</v>
      </c>
      <c r="W5" s="64" t="s">
        <v>78</v>
      </c>
      <c r="X5" s="64" t="s">
        <v>80</v>
      </c>
      <c r="Y5" s="64" t="s">
        <v>82</v>
      </c>
      <c r="Z5" s="64" t="s">
        <v>83</v>
      </c>
      <c r="AA5" s="64" t="s">
        <v>84</v>
      </c>
      <c r="AB5" s="54" t="s">
        <v>121</v>
      </c>
      <c r="AC5" s="54" t="s">
        <v>122</v>
      </c>
      <c r="AD5" s="54" t="s">
        <v>119</v>
      </c>
      <c r="AE5" s="64" t="s">
        <v>86</v>
      </c>
      <c r="AF5" s="64" t="s">
        <v>87</v>
      </c>
      <c r="AG5" s="64" t="s">
        <v>88</v>
      </c>
      <c r="AH5" s="64" t="s">
        <v>89</v>
      </c>
      <c r="AI5" s="64" t="s">
        <v>90</v>
      </c>
      <c r="AJ5" s="64" t="s">
        <v>91</v>
      </c>
      <c r="AK5" s="64" t="s">
        <v>92</v>
      </c>
      <c r="AL5" s="64" t="s">
        <v>93</v>
      </c>
      <c r="AM5" s="64" t="s">
        <v>94</v>
      </c>
      <c r="AN5" s="64" t="s">
        <v>95</v>
      </c>
      <c r="AO5" s="54" t="s">
        <v>121</v>
      </c>
      <c r="AP5" s="54" t="s">
        <v>122</v>
      </c>
      <c r="AQ5" s="54" t="s">
        <v>119</v>
      </c>
      <c r="AR5" s="64" t="s">
        <v>97</v>
      </c>
      <c r="AS5" s="54" t="s">
        <v>121</v>
      </c>
      <c r="AT5" s="54" t="s">
        <v>122</v>
      </c>
      <c r="AU5" s="54" t="s">
        <v>119</v>
      </c>
      <c r="AV5" s="64" t="s">
        <v>99</v>
      </c>
      <c r="AW5" s="64" t="s">
        <v>100</v>
      </c>
      <c r="AX5" s="64" t="s">
        <v>101</v>
      </c>
      <c r="AY5" s="64" t="s">
        <v>102</v>
      </c>
      <c r="AZ5" s="64" t="s">
        <v>103</v>
      </c>
      <c r="BA5" s="54" t="s">
        <v>121</v>
      </c>
      <c r="BB5" s="54" t="s">
        <v>122</v>
      </c>
      <c r="BC5" s="54" t="s">
        <v>119</v>
      </c>
      <c r="BD5" s="64" t="s">
        <v>105</v>
      </c>
      <c r="BE5" s="64" t="s">
        <v>106</v>
      </c>
      <c r="BF5" s="64" t="s">
        <v>107</v>
      </c>
      <c r="BG5" s="64" t="s">
        <v>108</v>
      </c>
      <c r="BH5" s="64" t="s">
        <v>109</v>
      </c>
      <c r="BI5" s="64" t="s">
        <v>110</v>
      </c>
      <c r="BJ5" s="64" t="s">
        <v>111</v>
      </c>
      <c r="BK5" s="64" t="s">
        <v>112</v>
      </c>
      <c r="BL5" s="56" t="s">
        <v>114</v>
      </c>
      <c r="BM5" s="56" t="s">
        <v>113</v>
      </c>
      <c r="BN5" s="56" t="s">
        <v>115</v>
      </c>
      <c r="BO5" s="64" t="s">
        <v>84</v>
      </c>
      <c r="BP5" s="65" t="s">
        <v>86</v>
      </c>
      <c r="BQ5" s="64" t="s">
        <v>87</v>
      </c>
      <c r="BR5" s="65" t="s">
        <v>88</v>
      </c>
      <c r="BS5" s="65" t="s">
        <v>89</v>
      </c>
      <c r="BT5" s="65" t="s">
        <v>90</v>
      </c>
      <c r="BU5" s="65" t="s">
        <v>91</v>
      </c>
      <c r="BV5" s="65" t="s">
        <v>92</v>
      </c>
      <c r="BW5" s="65" t="s">
        <v>93</v>
      </c>
      <c r="BX5" s="65" t="s">
        <v>94</v>
      </c>
      <c r="BY5" s="65" t="s">
        <v>81</v>
      </c>
      <c r="BZ5" s="65" t="s">
        <v>75</v>
      </c>
      <c r="CA5" s="65" t="s">
        <v>95</v>
      </c>
      <c r="CB5" s="65" t="s">
        <v>97</v>
      </c>
      <c r="CC5" s="65" t="s">
        <v>99</v>
      </c>
      <c r="CD5" s="65" t="s">
        <v>100</v>
      </c>
      <c r="CE5" s="65" t="s">
        <v>101</v>
      </c>
      <c r="CF5" s="65" t="s">
        <v>102</v>
      </c>
      <c r="CG5" s="65" t="s">
        <v>103</v>
      </c>
      <c r="CH5" s="65" t="s">
        <v>105</v>
      </c>
      <c r="CI5" s="65" t="s">
        <v>106</v>
      </c>
      <c r="CJ5" s="65" t="s">
        <v>107</v>
      </c>
      <c r="CK5" s="65" t="s">
        <v>108</v>
      </c>
      <c r="CL5" s="65" t="s">
        <v>116</v>
      </c>
      <c r="CM5" s="121"/>
    </row>
    <row r="6" spans="1:91" s="33" customFormat="1" ht="104.25" customHeight="1">
      <c r="A6" s="10">
        <v>1</v>
      </c>
      <c r="B6" s="49" t="s">
        <v>170</v>
      </c>
      <c r="C6" s="49">
        <v>522</v>
      </c>
      <c r="D6" s="49">
        <v>597</v>
      </c>
      <c r="E6" s="36" t="s">
        <v>158</v>
      </c>
      <c r="F6" s="16" t="s">
        <v>171</v>
      </c>
      <c r="G6" s="16" t="s">
        <v>27</v>
      </c>
      <c r="H6" s="16" t="s">
        <v>3</v>
      </c>
      <c r="I6" s="14">
        <v>6380</v>
      </c>
      <c r="J6" s="35">
        <v>58000</v>
      </c>
      <c r="K6" s="35">
        <f t="shared" ref="K6:K8" si="0">J6*I6</f>
        <v>370040000</v>
      </c>
      <c r="L6" s="145" t="s">
        <v>190</v>
      </c>
      <c r="M6" s="62" t="s">
        <v>201</v>
      </c>
      <c r="N6" s="31">
        <v>20000</v>
      </c>
      <c r="O6" s="31"/>
      <c r="P6" s="31"/>
      <c r="Q6" s="31"/>
      <c r="R6" s="31"/>
      <c r="S6" s="31"/>
      <c r="T6" s="31">
        <v>0</v>
      </c>
      <c r="U6" s="31"/>
      <c r="V6" s="31">
        <v>6000</v>
      </c>
      <c r="W6" s="31"/>
      <c r="X6" s="31">
        <v>0</v>
      </c>
      <c r="Y6" s="31">
        <v>0</v>
      </c>
      <c r="Z6" s="31">
        <v>15000</v>
      </c>
      <c r="AA6" s="31"/>
      <c r="AB6" s="32"/>
      <c r="AC6" s="32"/>
      <c r="AD6" s="31">
        <v>0</v>
      </c>
      <c r="AE6" s="31"/>
      <c r="AF6" s="31"/>
      <c r="AG6" s="31"/>
      <c r="AH6" s="31">
        <v>0</v>
      </c>
      <c r="AI6" s="31">
        <v>0</v>
      </c>
      <c r="AJ6" s="31">
        <v>0</v>
      </c>
      <c r="AK6" s="31">
        <v>0</v>
      </c>
      <c r="AL6" s="31">
        <v>0</v>
      </c>
      <c r="AM6" s="31">
        <v>0</v>
      </c>
      <c r="AN6" s="31">
        <v>0</v>
      </c>
      <c r="AO6" s="32"/>
      <c r="AP6" s="32"/>
      <c r="AQ6" s="31">
        <v>0</v>
      </c>
      <c r="AR6" s="31"/>
      <c r="AS6" s="32"/>
      <c r="AT6" s="32"/>
      <c r="AU6" s="31">
        <v>0</v>
      </c>
      <c r="AV6" s="31">
        <v>0</v>
      </c>
      <c r="AW6" s="31">
        <v>10000</v>
      </c>
      <c r="AX6" s="31">
        <v>0</v>
      </c>
      <c r="AY6" s="31">
        <v>5000</v>
      </c>
      <c r="AZ6" s="31"/>
      <c r="BA6" s="32">
        <v>0</v>
      </c>
      <c r="BB6" s="32">
        <v>0</v>
      </c>
      <c r="BC6" s="31">
        <v>0</v>
      </c>
      <c r="BD6" s="31"/>
      <c r="BE6" s="31">
        <v>0</v>
      </c>
      <c r="BF6" s="31">
        <v>0</v>
      </c>
      <c r="BG6" s="31">
        <v>0</v>
      </c>
      <c r="BH6" s="31">
        <v>0</v>
      </c>
      <c r="BI6" s="31"/>
      <c r="BJ6" s="31">
        <v>0</v>
      </c>
      <c r="BK6" s="31">
        <v>0</v>
      </c>
      <c r="BL6" s="31">
        <v>2000</v>
      </c>
      <c r="BM6" s="31">
        <v>0</v>
      </c>
      <c r="BN6" s="91">
        <v>58000</v>
      </c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>
        <v>0</v>
      </c>
      <c r="CA6" s="31"/>
      <c r="CB6" s="31">
        <v>0</v>
      </c>
      <c r="CC6" s="31"/>
      <c r="CD6" s="31"/>
      <c r="CE6" s="31">
        <v>0</v>
      </c>
      <c r="CF6" s="31"/>
      <c r="CG6" s="31"/>
      <c r="CH6" s="31"/>
      <c r="CI6" s="31"/>
      <c r="CJ6" s="31"/>
      <c r="CK6" s="31"/>
      <c r="CL6" s="91">
        <v>0</v>
      </c>
      <c r="CM6" s="91">
        <v>58000</v>
      </c>
    </row>
    <row r="7" spans="1:91" s="33" customFormat="1" ht="107.25" customHeight="1">
      <c r="A7" s="10">
        <v>2</v>
      </c>
      <c r="B7" s="49" t="s">
        <v>39</v>
      </c>
      <c r="C7" s="49">
        <v>542</v>
      </c>
      <c r="D7" s="49">
        <v>1059</v>
      </c>
      <c r="E7" s="15" t="s">
        <v>54</v>
      </c>
      <c r="F7" s="49" t="s">
        <v>32</v>
      </c>
      <c r="G7" s="16" t="s">
        <v>27</v>
      </c>
      <c r="H7" s="16" t="s">
        <v>3</v>
      </c>
      <c r="I7" s="14">
        <v>3990</v>
      </c>
      <c r="J7" s="35">
        <v>309600</v>
      </c>
      <c r="K7" s="35">
        <f t="shared" si="0"/>
        <v>1235304000</v>
      </c>
      <c r="L7" s="146" t="s">
        <v>172</v>
      </c>
      <c r="M7" s="78" t="s">
        <v>202</v>
      </c>
      <c r="N7" s="31">
        <v>50000</v>
      </c>
      <c r="O7" s="31"/>
      <c r="P7" s="31"/>
      <c r="Q7" s="31">
        <v>100000</v>
      </c>
      <c r="R7" s="31"/>
      <c r="S7" s="31"/>
      <c r="T7" s="31">
        <v>0</v>
      </c>
      <c r="U7" s="31"/>
      <c r="V7" s="31">
        <v>6000</v>
      </c>
      <c r="W7" s="31"/>
      <c r="X7" s="31">
        <v>0</v>
      </c>
      <c r="Y7" s="31">
        <v>0</v>
      </c>
      <c r="Z7" s="31"/>
      <c r="AA7" s="31"/>
      <c r="AB7" s="32"/>
      <c r="AC7" s="32"/>
      <c r="AD7" s="31">
        <v>0</v>
      </c>
      <c r="AE7" s="31"/>
      <c r="AF7" s="31"/>
      <c r="AG7" s="31">
        <v>9600</v>
      </c>
      <c r="AH7" s="31">
        <v>10000</v>
      </c>
      <c r="AI7" s="31">
        <v>0</v>
      </c>
      <c r="AJ7" s="31">
        <v>0</v>
      </c>
      <c r="AK7" s="31">
        <v>0</v>
      </c>
      <c r="AL7" s="31">
        <v>0</v>
      </c>
      <c r="AM7" s="31">
        <v>0</v>
      </c>
      <c r="AN7" s="31">
        <v>10000</v>
      </c>
      <c r="AO7" s="32"/>
      <c r="AP7" s="32"/>
      <c r="AQ7" s="31">
        <v>0</v>
      </c>
      <c r="AR7" s="31"/>
      <c r="AS7" s="32"/>
      <c r="AT7" s="32"/>
      <c r="AU7" s="31">
        <v>0</v>
      </c>
      <c r="AV7" s="31">
        <v>5000</v>
      </c>
      <c r="AW7" s="31"/>
      <c r="AX7" s="31">
        <v>10000</v>
      </c>
      <c r="AY7" s="31">
        <v>30000</v>
      </c>
      <c r="AZ7" s="31"/>
      <c r="BA7" s="32">
        <v>0</v>
      </c>
      <c r="BB7" s="32">
        <v>0</v>
      </c>
      <c r="BC7" s="31">
        <v>0</v>
      </c>
      <c r="BD7" s="31">
        <v>10000</v>
      </c>
      <c r="BE7" s="31">
        <v>0</v>
      </c>
      <c r="BF7" s="31">
        <v>0</v>
      </c>
      <c r="BG7" s="31">
        <v>0</v>
      </c>
      <c r="BH7" s="31">
        <v>50000</v>
      </c>
      <c r="BI7" s="31">
        <v>6000</v>
      </c>
      <c r="BJ7" s="31">
        <v>10000</v>
      </c>
      <c r="BK7" s="31">
        <v>0</v>
      </c>
      <c r="BL7" s="31">
        <v>3000</v>
      </c>
      <c r="BM7" s="31">
        <v>0</v>
      </c>
      <c r="BN7" s="91">
        <v>309600</v>
      </c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>
        <v>0</v>
      </c>
      <c r="CA7" s="31"/>
      <c r="CB7" s="31">
        <v>0</v>
      </c>
      <c r="CC7" s="31"/>
      <c r="CD7" s="31"/>
      <c r="CE7" s="31">
        <v>0</v>
      </c>
      <c r="CF7" s="31"/>
      <c r="CG7" s="31"/>
      <c r="CH7" s="31"/>
      <c r="CI7" s="31"/>
      <c r="CJ7" s="31"/>
      <c r="CK7" s="31"/>
      <c r="CL7" s="91">
        <v>0</v>
      </c>
      <c r="CM7" s="91">
        <v>309600</v>
      </c>
    </row>
    <row r="8" spans="1:91" s="33" customFormat="1" ht="58.5" customHeight="1">
      <c r="A8" s="10">
        <v>3</v>
      </c>
      <c r="B8" s="62" t="s">
        <v>40</v>
      </c>
      <c r="C8" s="147">
        <v>774</v>
      </c>
      <c r="D8" s="62">
        <v>517</v>
      </c>
      <c r="E8" s="148" t="s">
        <v>34</v>
      </c>
      <c r="F8" s="149" t="s">
        <v>11</v>
      </c>
      <c r="G8" s="149" t="s">
        <v>27</v>
      </c>
      <c r="H8" s="149" t="s">
        <v>3</v>
      </c>
      <c r="I8" s="150">
        <v>1880</v>
      </c>
      <c r="J8" s="151">
        <v>2771000</v>
      </c>
      <c r="K8" s="152">
        <f t="shared" si="0"/>
        <v>5209480000</v>
      </c>
      <c r="L8" s="80" t="s">
        <v>189</v>
      </c>
      <c r="M8" s="80" t="s">
        <v>181</v>
      </c>
      <c r="N8" s="153">
        <v>300000</v>
      </c>
      <c r="O8" s="153"/>
      <c r="P8" s="153"/>
      <c r="Q8" s="153">
        <v>100000</v>
      </c>
      <c r="R8" s="153">
        <v>100000</v>
      </c>
      <c r="S8" s="153">
        <v>130000</v>
      </c>
      <c r="T8" s="153">
        <v>0</v>
      </c>
      <c r="U8" s="153"/>
      <c r="V8" s="153">
        <v>20000</v>
      </c>
      <c r="W8" s="153"/>
      <c r="X8" s="153">
        <v>0</v>
      </c>
      <c r="Y8" s="153">
        <v>0</v>
      </c>
      <c r="Z8" s="153"/>
      <c r="AA8" s="153">
        <v>50000</v>
      </c>
      <c r="AB8" s="153"/>
      <c r="AC8" s="153">
        <v>100000</v>
      </c>
      <c r="AD8" s="153">
        <v>100000</v>
      </c>
      <c r="AE8" s="153">
        <v>35000</v>
      </c>
      <c r="AF8" s="153">
        <v>150000</v>
      </c>
      <c r="AG8" s="153">
        <v>32000</v>
      </c>
      <c r="AH8" s="153">
        <v>100000</v>
      </c>
      <c r="AI8" s="153">
        <v>0</v>
      </c>
      <c r="AJ8" s="153">
        <v>0</v>
      </c>
      <c r="AK8" s="153">
        <v>0</v>
      </c>
      <c r="AL8" s="153">
        <v>200000</v>
      </c>
      <c r="AM8" s="153">
        <v>15000</v>
      </c>
      <c r="AN8" s="153">
        <v>5000</v>
      </c>
      <c r="AO8" s="153"/>
      <c r="AP8" s="153">
        <v>30000</v>
      </c>
      <c r="AQ8" s="153">
        <v>30000</v>
      </c>
      <c r="AR8" s="153"/>
      <c r="AS8" s="153"/>
      <c r="AT8" s="153"/>
      <c r="AU8" s="153">
        <v>0</v>
      </c>
      <c r="AV8" s="153">
        <v>290000</v>
      </c>
      <c r="AW8" s="153">
        <v>80000</v>
      </c>
      <c r="AX8" s="153">
        <v>30000</v>
      </c>
      <c r="AY8" s="153">
        <v>100000</v>
      </c>
      <c r="AZ8" s="153">
        <v>60000</v>
      </c>
      <c r="BA8" s="153">
        <v>0</v>
      </c>
      <c r="BB8" s="153">
        <v>60000</v>
      </c>
      <c r="BC8" s="153">
        <v>60000</v>
      </c>
      <c r="BD8" s="153">
        <v>120000</v>
      </c>
      <c r="BE8" s="153">
        <v>120000</v>
      </c>
      <c r="BF8" s="153">
        <v>80000</v>
      </c>
      <c r="BG8" s="153">
        <v>90000</v>
      </c>
      <c r="BH8" s="153">
        <v>300000</v>
      </c>
      <c r="BI8" s="153">
        <v>4000</v>
      </c>
      <c r="BJ8" s="153">
        <v>0</v>
      </c>
      <c r="BK8" s="153">
        <v>20000</v>
      </c>
      <c r="BL8" s="153"/>
      <c r="BM8" s="153">
        <v>0</v>
      </c>
      <c r="BN8" s="154">
        <v>2721000</v>
      </c>
      <c r="BO8" s="153"/>
      <c r="BP8" s="153"/>
      <c r="BQ8" s="153"/>
      <c r="BR8" s="153"/>
      <c r="BS8" s="153"/>
      <c r="BT8" s="153"/>
      <c r="BU8" s="153"/>
      <c r="BV8" s="153"/>
      <c r="BW8" s="153"/>
      <c r="BX8" s="153"/>
      <c r="BY8" s="153"/>
      <c r="BZ8" s="153">
        <v>20000</v>
      </c>
      <c r="CA8" s="153"/>
      <c r="CB8" s="153">
        <v>0</v>
      </c>
      <c r="CC8" s="153">
        <v>20000</v>
      </c>
      <c r="CD8" s="153"/>
      <c r="CE8" s="153">
        <v>0</v>
      </c>
      <c r="CF8" s="153"/>
      <c r="CG8" s="153"/>
      <c r="CH8" s="153">
        <v>10000</v>
      </c>
      <c r="CI8" s="153"/>
      <c r="CJ8" s="153"/>
      <c r="CK8" s="153"/>
      <c r="CL8" s="154">
        <v>50000</v>
      </c>
      <c r="CM8" s="154">
        <v>2771000</v>
      </c>
    </row>
    <row r="9" spans="1:91" ht="23.25" customHeight="1"/>
    <row r="10" spans="1:91" ht="23.25" customHeight="1"/>
    <row r="11" spans="1:91" ht="23.25" customHeight="1"/>
    <row r="12" spans="1:91" ht="23.25" customHeight="1"/>
    <row r="13" spans="1:91" ht="23.25" customHeight="1"/>
    <row r="14" spans="1:91" ht="23.25" customHeight="1"/>
    <row r="15" spans="1:91" ht="23.25" customHeight="1"/>
    <row r="16" spans="1:91" ht="23.25" customHeight="1"/>
    <row r="17" ht="23.25" customHeight="1"/>
    <row r="18" ht="23.25" customHeight="1"/>
    <row r="19" ht="23.25" customHeight="1"/>
    <row r="20" ht="23.25" customHeight="1"/>
  </sheetData>
  <autoFilter ref="A5:CM7"/>
  <mergeCells count="21">
    <mergeCell ref="A3:A5"/>
    <mergeCell ref="A2:K2"/>
    <mergeCell ref="K3:K5"/>
    <mergeCell ref="B3:B5"/>
    <mergeCell ref="C3:C5"/>
    <mergeCell ref="D3:D5"/>
    <mergeCell ref="E3:E5"/>
    <mergeCell ref="F3:F5"/>
    <mergeCell ref="J3:J5"/>
    <mergeCell ref="N3:BN3"/>
    <mergeCell ref="BO3:CL3"/>
    <mergeCell ref="CM3:CM5"/>
    <mergeCell ref="G3:G5"/>
    <mergeCell ref="H3:H5"/>
    <mergeCell ref="I3:I5"/>
    <mergeCell ref="AB4:AD4"/>
    <mergeCell ref="AO4:AQ4"/>
    <mergeCell ref="AS4:AU4"/>
    <mergeCell ref="BA4:BC4"/>
    <mergeCell ref="L3:L5"/>
    <mergeCell ref="M3:M5"/>
  </mergeCells>
  <pageMargins left="0.24" right="0.19" top="0.34" bottom="0.2" header="0.31496062992125984" footer="0.31496062992125984"/>
  <pageSetup paperSize="9" scale="8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M27"/>
  <sheetViews>
    <sheetView workbookViewId="0">
      <pane ySplit="4" topLeftCell="A5" activePane="bottomLeft" state="frozen"/>
      <selection pane="bottomLeft" activeCell="F6" sqref="F6"/>
    </sheetView>
  </sheetViews>
  <sheetFormatPr defaultColWidth="9.140625" defaultRowHeight="12.75"/>
  <cols>
    <col min="1" max="1" width="6.42578125" style="2" customWidth="1"/>
    <col min="2" max="2" width="9.7109375" style="2" customWidth="1"/>
    <col min="3" max="3" width="6.28515625" style="2" hidden="1" customWidth="1"/>
    <col min="4" max="4" width="6.5703125" style="2" hidden="1" customWidth="1"/>
    <col min="5" max="5" width="19" style="2" customWidth="1"/>
    <col min="6" max="6" width="16.85546875" style="2" customWidth="1"/>
    <col min="7" max="7" width="17.28515625" style="2" customWidth="1"/>
    <col min="8" max="8" width="7.7109375" style="2" customWidth="1"/>
    <col min="9" max="9" width="11.28515625" style="7" customWidth="1"/>
    <col min="10" max="10" width="9.7109375" style="2" customWidth="1"/>
    <col min="11" max="11" width="14.85546875" style="2" customWidth="1"/>
    <col min="12" max="12" width="18.85546875" style="6" customWidth="1"/>
    <col min="13" max="13" width="33.85546875" style="6" customWidth="1"/>
    <col min="14" max="14" width="12" style="23" bestFit="1" customWidth="1"/>
    <col min="15" max="16" width="11" style="23" bestFit="1" customWidth="1"/>
    <col min="17" max="17" width="11.85546875" style="23" bestFit="1" customWidth="1"/>
    <col min="18" max="18" width="11" style="23" bestFit="1" customWidth="1"/>
    <col min="19" max="20" width="11.85546875" style="23" bestFit="1" customWidth="1"/>
    <col min="21" max="21" width="9.7109375" style="23" bestFit="1" customWidth="1"/>
    <col min="22" max="22" width="11.85546875" style="23" bestFit="1" customWidth="1"/>
    <col min="23" max="24" width="11" style="23" bestFit="1" customWidth="1"/>
    <col min="25" max="25" width="11.85546875" style="23" bestFit="1" customWidth="1"/>
    <col min="26" max="27" width="11" style="23" bestFit="1" customWidth="1"/>
    <col min="28" max="28" width="9.7109375" style="23" bestFit="1" customWidth="1"/>
    <col min="29" max="33" width="11" style="23" bestFit="1" customWidth="1"/>
    <col min="34" max="34" width="11.85546875" style="23" bestFit="1" customWidth="1"/>
    <col min="35" max="40" width="11" style="23" bestFit="1" customWidth="1"/>
    <col min="41" max="41" width="9.7109375" style="23" bestFit="1" customWidth="1"/>
    <col min="42" max="44" width="11" style="23" bestFit="1" customWidth="1"/>
    <col min="45" max="45" width="9.7109375" style="23" bestFit="1" customWidth="1"/>
    <col min="46" max="50" width="11" style="23" bestFit="1" customWidth="1"/>
    <col min="51" max="51" width="11.85546875" style="23" bestFit="1" customWidth="1"/>
    <col min="52" max="52" width="11" style="23" bestFit="1" customWidth="1"/>
    <col min="53" max="53" width="9.7109375" style="23" bestFit="1" customWidth="1"/>
    <col min="54" max="55" width="11.85546875" style="23" bestFit="1" customWidth="1"/>
    <col min="56" max="56" width="11" style="23" bestFit="1" customWidth="1"/>
    <col min="57" max="57" width="11.85546875" style="23" bestFit="1" customWidth="1"/>
    <col min="58" max="59" width="11" style="23" bestFit="1" customWidth="1"/>
    <col min="60" max="60" width="11.85546875" style="23" bestFit="1" customWidth="1"/>
    <col min="61" max="61" width="11" style="23" bestFit="1" customWidth="1"/>
    <col min="62" max="65" width="9.7109375" style="23" bestFit="1" customWidth="1"/>
    <col min="66" max="66" width="13.85546875" style="23" customWidth="1"/>
    <col min="67" max="67" width="10.85546875" style="23" bestFit="1" customWidth="1"/>
    <col min="68" max="68" width="11" style="23" bestFit="1" customWidth="1"/>
    <col min="69" max="72" width="9.7109375" style="23" bestFit="1" customWidth="1"/>
    <col min="73" max="73" width="10.7109375" style="23" customWidth="1"/>
    <col min="74" max="76" width="9.7109375" style="23" bestFit="1" customWidth="1"/>
    <col min="77" max="78" width="11" style="23" bestFit="1" customWidth="1"/>
    <col min="79" max="80" width="9.7109375" style="23" bestFit="1" customWidth="1"/>
    <col min="81" max="81" width="11" style="23" bestFit="1" customWidth="1"/>
    <col min="82" max="82" width="9.42578125" style="23" bestFit="1" customWidth="1"/>
    <col min="83" max="83" width="9.7109375" style="23" bestFit="1" customWidth="1"/>
    <col min="84" max="85" width="11" style="23" bestFit="1" customWidth="1"/>
    <col min="86" max="89" width="9.7109375" style="23" bestFit="1" customWidth="1"/>
    <col min="90" max="90" width="11.140625" style="22" customWidth="1"/>
    <col min="91" max="91" width="13.28515625" style="22" customWidth="1"/>
    <col min="92" max="16384" width="9.140625" style="2"/>
  </cols>
  <sheetData>
    <row r="1" spans="1:91" ht="24.75" customHeight="1">
      <c r="A1" s="129" t="s">
        <v>66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72"/>
      <c r="M1" s="81"/>
      <c r="CL1" s="26"/>
      <c r="CM1" s="26"/>
    </row>
    <row r="2" spans="1:91" ht="22.5" customHeight="1">
      <c r="A2" s="130" t="s">
        <v>0</v>
      </c>
      <c r="B2" s="130" t="s">
        <v>28</v>
      </c>
      <c r="C2" s="130" t="s">
        <v>29</v>
      </c>
      <c r="D2" s="130" t="s">
        <v>51</v>
      </c>
      <c r="E2" s="132" t="s">
        <v>52</v>
      </c>
      <c r="F2" s="134" t="s">
        <v>1</v>
      </c>
      <c r="G2" s="134" t="s">
        <v>55</v>
      </c>
      <c r="H2" s="134" t="s">
        <v>2</v>
      </c>
      <c r="I2" s="99" t="s">
        <v>128</v>
      </c>
      <c r="J2" s="111" t="s">
        <v>130</v>
      </c>
      <c r="K2" s="108" t="s">
        <v>120</v>
      </c>
      <c r="L2" s="99" t="s">
        <v>174</v>
      </c>
      <c r="M2" s="99" t="s">
        <v>175</v>
      </c>
      <c r="N2" s="126" t="s">
        <v>117</v>
      </c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36"/>
      <c r="AC2" s="13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36"/>
      <c r="AP2" s="136"/>
      <c r="AQ2" s="126"/>
      <c r="AR2" s="126"/>
      <c r="AS2" s="136"/>
      <c r="AT2" s="136"/>
      <c r="AU2" s="126"/>
      <c r="AV2" s="126"/>
      <c r="AW2" s="126"/>
      <c r="AX2" s="126"/>
      <c r="AY2" s="126"/>
      <c r="AZ2" s="126"/>
      <c r="BA2" s="136"/>
      <c r="BB2" s="136"/>
      <c r="BC2" s="126"/>
      <c r="BD2" s="126"/>
      <c r="BE2" s="126"/>
      <c r="BF2" s="126"/>
      <c r="BG2" s="126"/>
      <c r="BH2" s="126"/>
      <c r="BI2" s="126"/>
      <c r="BJ2" s="126"/>
      <c r="BK2" s="126"/>
      <c r="BL2" s="126"/>
      <c r="BM2" s="126"/>
      <c r="BN2" s="126"/>
      <c r="BO2" s="126" t="s">
        <v>118</v>
      </c>
      <c r="BP2" s="126"/>
      <c r="BQ2" s="126"/>
      <c r="BR2" s="126"/>
      <c r="BS2" s="126"/>
      <c r="BT2" s="126"/>
      <c r="BU2" s="126"/>
      <c r="BV2" s="126"/>
      <c r="BW2" s="126"/>
      <c r="BX2" s="126"/>
      <c r="BY2" s="126"/>
      <c r="BZ2" s="126"/>
      <c r="CA2" s="126"/>
      <c r="CB2" s="126"/>
      <c r="CC2" s="126"/>
      <c r="CD2" s="126"/>
      <c r="CE2" s="126"/>
      <c r="CF2" s="126"/>
      <c r="CG2" s="126"/>
      <c r="CH2" s="126"/>
      <c r="CI2" s="126"/>
      <c r="CJ2" s="126"/>
      <c r="CK2" s="126"/>
      <c r="CL2" s="126"/>
      <c r="CM2" s="127" t="s">
        <v>68</v>
      </c>
    </row>
    <row r="3" spans="1:91" ht="23.25" customHeight="1">
      <c r="A3" s="131"/>
      <c r="B3" s="131"/>
      <c r="C3" s="131"/>
      <c r="D3" s="131"/>
      <c r="E3" s="133"/>
      <c r="F3" s="135"/>
      <c r="G3" s="135"/>
      <c r="H3" s="135"/>
      <c r="I3" s="100"/>
      <c r="J3" s="112"/>
      <c r="K3" s="109"/>
      <c r="L3" s="100"/>
      <c r="M3" s="100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92" t="s">
        <v>85</v>
      </c>
      <c r="AC3" s="93"/>
      <c r="AD3" s="94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92" t="s">
        <v>96</v>
      </c>
      <c r="AP3" s="93"/>
      <c r="AQ3" s="94"/>
      <c r="AR3" s="83"/>
      <c r="AS3" s="92" t="s">
        <v>98</v>
      </c>
      <c r="AT3" s="93"/>
      <c r="AU3" s="94"/>
      <c r="AV3" s="83"/>
      <c r="AW3" s="83"/>
      <c r="AX3" s="83"/>
      <c r="AY3" s="83"/>
      <c r="AZ3" s="83"/>
      <c r="BA3" s="92" t="s">
        <v>104</v>
      </c>
      <c r="BB3" s="93"/>
      <c r="BC3" s="94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128"/>
    </row>
    <row r="4" spans="1:91" s="3" customFormat="1" ht="21">
      <c r="A4" s="130"/>
      <c r="B4" s="130"/>
      <c r="C4" s="130"/>
      <c r="D4" s="130"/>
      <c r="E4" s="132"/>
      <c r="F4" s="134"/>
      <c r="G4" s="134"/>
      <c r="H4" s="134"/>
      <c r="I4" s="99"/>
      <c r="J4" s="113"/>
      <c r="K4" s="110"/>
      <c r="L4" s="99"/>
      <c r="M4" s="99"/>
      <c r="N4" s="64" t="s">
        <v>71</v>
      </c>
      <c r="O4" s="64" t="s">
        <v>72</v>
      </c>
      <c r="P4" s="64" t="s">
        <v>73</v>
      </c>
      <c r="Q4" s="64" t="s">
        <v>74</v>
      </c>
      <c r="R4" s="64" t="s">
        <v>81</v>
      </c>
      <c r="S4" s="64" t="s">
        <v>75</v>
      </c>
      <c r="T4" s="64" t="s">
        <v>76</v>
      </c>
      <c r="U4" s="64" t="s">
        <v>79</v>
      </c>
      <c r="V4" s="64" t="s">
        <v>77</v>
      </c>
      <c r="W4" s="64" t="s">
        <v>78</v>
      </c>
      <c r="X4" s="64" t="s">
        <v>80</v>
      </c>
      <c r="Y4" s="64" t="s">
        <v>82</v>
      </c>
      <c r="Z4" s="64" t="s">
        <v>83</v>
      </c>
      <c r="AA4" s="64" t="s">
        <v>84</v>
      </c>
      <c r="AB4" s="54" t="s">
        <v>121</v>
      </c>
      <c r="AC4" s="54" t="s">
        <v>122</v>
      </c>
      <c r="AD4" s="54" t="s">
        <v>119</v>
      </c>
      <c r="AE4" s="64" t="s">
        <v>86</v>
      </c>
      <c r="AF4" s="64" t="s">
        <v>87</v>
      </c>
      <c r="AG4" s="64" t="s">
        <v>88</v>
      </c>
      <c r="AH4" s="64" t="s">
        <v>89</v>
      </c>
      <c r="AI4" s="64" t="s">
        <v>90</v>
      </c>
      <c r="AJ4" s="64" t="s">
        <v>91</v>
      </c>
      <c r="AK4" s="64" t="s">
        <v>92</v>
      </c>
      <c r="AL4" s="64" t="s">
        <v>93</v>
      </c>
      <c r="AM4" s="64" t="s">
        <v>94</v>
      </c>
      <c r="AN4" s="64" t="s">
        <v>95</v>
      </c>
      <c r="AO4" s="54" t="s">
        <v>121</v>
      </c>
      <c r="AP4" s="54" t="s">
        <v>122</v>
      </c>
      <c r="AQ4" s="54" t="s">
        <v>119</v>
      </c>
      <c r="AR4" s="64" t="s">
        <v>97</v>
      </c>
      <c r="AS4" s="54" t="s">
        <v>121</v>
      </c>
      <c r="AT4" s="54" t="s">
        <v>122</v>
      </c>
      <c r="AU4" s="54" t="s">
        <v>119</v>
      </c>
      <c r="AV4" s="64" t="s">
        <v>99</v>
      </c>
      <c r="AW4" s="64" t="s">
        <v>100</v>
      </c>
      <c r="AX4" s="64" t="s">
        <v>101</v>
      </c>
      <c r="AY4" s="64" t="s">
        <v>102</v>
      </c>
      <c r="AZ4" s="64" t="s">
        <v>103</v>
      </c>
      <c r="BA4" s="54" t="s">
        <v>121</v>
      </c>
      <c r="BB4" s="54" t="s">
        <v>122</v>
      </c>
      <c r="BC4" s="54" t="s">
        <v>119</v>
      </c>
      <c r="BD4" s="64" t="s">
        <v>105</v>
      </c>
      <c r="BE4" s="64" t="s">
        <v>106</v>
      </c>
      <c r="BF4" s="64" t="s">
        <v>107</v>
      </c>
      <c r="BG4" s="64" t="s">
        <v>108</v>
      </c>
      <c r="BH4" s="64" t="s">
        <v>109</v>
      </c>
      <c r="BI4" s="64" t="s">
        <v>110</v>
      </c>
      <c r="BJ4" s="64" t="s">
        <v>111</v>
      </c>
      <c r="BK4" s="64" t="s">
        <v>112</v>
      </c>
      <c r="BL4" s="56" t="s">
        <v>114</v>
      </c>
      <c r="BM4" s="56" t="s">
        <v>113</v>
      </c>
      <c r="BN4" s="56" t="s">
        <v>115</v>
      </c>
      <c r="BO4" s="64" t="s">
        <v>84</v>
      </c>
      <c r="BP4" s="68" t="s">
        <v>86</v>
      </c>
      <c r="BQ4" s="64" t="s">
        <v>87</v>
      </c>
      <c r="BR4" s="68" t="s">
        <v>88</v>
      </c>
      <c r="BS4" s="68" t="s">
        <v>89</v>
      </c>
      <c r="BT4" s="68" t="s">
        <v>90</v>
      </c>
      <c r="BU4" s="68" t="s">
        <v>91</v>
      </c>
      <c r="BV4" s="68" t="s">
        <v>92</v>
      </c>
      <c r="BW4" s="68" t="s">
        <v>93</v>
      </c>
      <c r="BX4" s="68" t="s">
        <v>94</v>
      </c>
      <c r="BY4" s="68" t="s">
        <v>81</v>
      </c>
      <c r="BZ4" s="68" t="s">
        <v>75</v>
      </c>
      <c r="CA4" s="68" t="s">
        <v>95</v>
      </c>
      <c r="CB4" s="68" t="s">
        <v>97</v>
      </c>
      <c r="CC4" s="68" t="s">
        <v>99</v>
      </c>
      <c r="CD4" s="68" t="s">
        <v>100</v>
      </c>
      <c r="CE4" s="68" t="s">
        <v>101</v>
      </c>
      <c r="CF4" s="68" t="s">
        <v>102</v>
      </c>
      <c r="CG4" s="68" t="s">
        <v>103</v>
      </c>
      <c r="CH4" s="68" t="s">
        <v>105</v>
      </c>
      <c r="CI4" s="68" t="s">
        <v>106</v>
      </c>
      <c r="CJ4" s="68" t="s">
        <v>107</v>
      </c>
      <c r="CK4" s="68" t="s">
        <v>108</v>
      </c>
      <c r="CL4" s="68" t="s">
        <v>116</v>
      </c>
      <c r="CM4" s="127"/>
    </row>
    <row r="5" spans="1:91" ht="52.5" customHeight="1">
      <c r="A5" s="9">
        <v>1</v>
      </c>
      <c r="B5" s="9" t="s">
        <v>6</v>
      </c>
      <c r="C5" s="13">
        <v>179</v>
      </c>
      <c r="D5" s="9">
        <v>218</v>
      </c>
      <c r="E5" s="11" t="s">
        <v>35</v>
      </c>
      <c r="F5" s="9" t="s">
        <v>8</v>
      </c>
      <c r="G5" s="9" t="s">
        <v>49</v>
      </c>
      <c r="H5" s="9" t="s">
        <v>57</v>
      </c>
      <c r="I5" s="46">
        <v>75000</v>
      </c>
      <c r="J5" s="46">
        <v>44200</v>
      </c>
      <c r="K5" s="34">
        <f t="shared" ref="K5:K10" si="0">J5*I5</f>
        <v>3315000000</v>
      </c>
      <c r="L5" s="49" t="s">
        <v>129</v>
      </c>
      <c r="M5" s="62" t="s">
        <v>193</v>
      </c>
      <c r="N5" s="89">
        <v>15000</v>
      </c>
      <c r="O5" s="18"/>
      <c r="P5" s="18"/>
      <c r="Q5" s="18"/>
      <c r="R5" s="18">
        <v>2000</v>
      </c>
      <c r="S5" s="18">
        <v>4000</v>
      </c>
      <c r="T5" s="18">
        <v>0</v>
      </c>
      <c r="U5" s="18"/>
      <c r="V5" s="18">
        <v>0</v>
      </c>
      <c r="W5" s="18"/>
      <c r="X5" s="18">
        <v>0</v>
      </c>
      <c r="Y5" s="18">
        <v>2000</v>
      </c>
      <c r="Z5" s="18"/>
      <c r="AA5" s="18"/>
      <c r="AB5" s="30"/>
      <c r="AC5" s="30"/>
      <c r="AD5" s="18">
        <v>0</v>
      </c>
      <c r="AE5" s="18"/>
      <c r="AF5" s="18"/>
      <c r="AG5" s="18"/>
      <c r="AH5" s="18">
        <v>0</v>
      </c>
      <c r="AI5" s="18">
        <v>0</v>
      </c>
      <c r="AJ5" s="18">
        <v>0</v>
      </c>
      <c r="AK5" s="18">
        <v>0</v>
      </c>
      <c r="AL5" s="18">
        <v>2000</v>
      </c>
      <c r="AM5" s="18">
        <v>3000</v>
      </c>
      <c r="AN5" s="18">
        <v>0</v>
      </c>
      <c r="AO5" s="30"/>
      <c r="AP5" s="30">
        <v>4000</v>
      </c>
      <c r="AQ5" s="18">
        <v>4000</v>
      </c>
      <c r="AR5" s="18"/>
      <c r="AS5" s="30"/>
      <c r="AT5" s="30"/>
      <c r="AU5" s="18">
        <v>0</v>
      </c>
      <c r="AV5" s="18">
        <v>0</v>
      </c>
      <c r="AW5" s="18"/>
      <c r="AX5" s="18">
        <v>0</v>
      </c>
      <c r="AY5" s="18">
        <v>0</v>
      </c>
      <c r="AZ5" s="89">
        <v>6000</v>
      </c>
      <c r="BA5" s="30">
        <v>0</v>
      </c>
      <c r="BB5" s="30">
        <v>0</v>
      </c>
      <c r="BC5" s="18">
        <v>0</v>
      </c>
      <c r="BD5" s="18">
        <v>5000</v>
      </c>
      <c r="BE5" s="18">
        <v>0</v>
      </c>
      <c r="BF5" s="18">
        <v>1200</v>
      </c>
      <c r="BG5" s="18">
        <v>0</v>
      </c>
      <c r="BH5" s="18">
        <v>0</v>
      </c>
      <c r="BI5" s="18"/>
      <c r="BJ5" s="18">
        <v>0</v>
      </c>
      <c r="BK5" s="18">
        <v>0</v>
      </c>
      <c r="BL5" s="18"/>
      <c r="BM5" s="18">
        <v>0</v>
      </c>
      <c r="BN5" s="24">
        <v>44200</v>
      </c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>
        <v>0</v>
      </c>
      <c r="CA5" s="18"/>
      <c r="CB5" s="18">
        <v>0</v>
      </c>
      <c r="CC5" s="18"/>
      <c r="CD5" s="18"/>
      <c r="CE5" s="18">
        <v>0</v>
      </c>
      <c r="CF5" s="18"/>
      <c r="CG5" s="18"/>
      <c r="CH5" s="18"/>
      <c r="CI5" s="18"/>
      <c r="CJ5" s="18"/>
      <c r="CK5" s="18"/>
      <c r="CL5" s="24">
        <v>0</v>
      </c>
      <c r="CM5" s="24">
        <v>44200</v>
      </c>
    </row>
    <row r="6" spans="1:91" ht="66" customHeight="1">
      <c r="A6" s="9">
        <v>2</v>
      </c>
      <c r="B6" s="9" t="s">
        <v>19</v>
      </c>
      <c r="C6" s="13">
        <v>180</v>
      </c>
      <c r="D6" s="9">
        <v>219</v>
      </c>
      <c r="E6" s="11" t="s">
        <v>26</v>
      </c>
      <c r="F6" s="9" t="s">
        <v>8</v>
      </c>
      <c r="G6" s="9" t="s">
        <v>49</v>
      </c>
      <c r="H6" s="9" t="s">
        <v>57</v>
      </c>
      <c r="I6" s="46">
        <v>24850</v>
      </c>
      <c r="J6" s="46">
        <v>107000</v>
      </c>
      <c r="K6" s="34">
        <f t="shared" si="0"/>
        <v>2658950000</v>
      </c>
      <c r="L6" s="48" t="s">
        <v>126</v>
      </c>
      <c r="M6" s="62" t="s">
        <v>194</v>
      </c>
      <c r="N6" s="18">
        <v>0</v>
      </c>
      <c r="O6" s="18"/>
      <c r="P6" s="18"/>
      <c r="Q6" s="18"/>
      <c r="R6" s="18">
        <v>5000</v>
      </c>
      <c r="S6" s="18"/>
      <c r="T6" s="18">
        <v>0</v>
      </c>
      <c r="U6" s="18"/>
      <c r="V6" s="18">
        <v>0</v>
      </c>
      <c r="W6" s="18">
        <v>85000</v>
      </c>
      <c r="X6" s="18">
        <v>0</v>
      </c>
      <c r="Y6" s="18">
        <v>0</v>
      </c>
      <c r="Z6" s="18"/>
      <c r="AA6" s="18"/>
      <c r="AB6" s="30"/>
      <c r="AC6" s="30"/>
      <c r="AD6" s="18">
        <v>0</v>
      </c>
      <c r="AE6" s="18"/>
      <c r="AF6" s="18"/>
      <c r="AG6" s="18"/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5000</v>
      </c>
      <c r="AN6" s="18">
        <v>0</v>
      </c>
      <c r="AO6" s="30"/>
      <c r="AP6" s="30">
        <v>3000</v>
      </c>
      <c r="AQ6" s="18">
        <v>3000</v>
      </c>
      <c r="AR6" s="18"/>
      <c r="AS6" s="30"/>
      <c r="AT6" s="30"/>
      <c r="AU6" s="18">
        <v>0</v>
      </c>
      <c r="AV6" s="18">
        <v>0</v>
      </c>
      <c r="AW6" s="18"/>
      <c r="AX6" s="18">
        <v>5000</v>
      </c>
      <c r="AY6" s="18">
        <v>2000</v>
      </c>
      <c r="AZ6" s="18"/>
      <c r="BA6" s="30">
        <v>0</v>
      </c>
      <c r="BB6" s="30">
        <v>0</v>
      </c>
      <c r="BC6" s="18">
        <v>0</v>
      </c>
      <c r="BD6" s="18">
        <v>2000</v>
      </c>
      <c r="BE6" s="18">
        <v>0</v>
      </c>
      <c r="BF6" s="18">
        <v>0</v>
      </c>
      <c r="BG6" s="18">
        <v>0</v>
      </c>
      <c r="BH6" s="18">
        <v>0</v>
      </c>
      <c r="BI6" s="18"/>
      <c r="BJ6" s="18">
        <v>0</v>
      </c>
      <c r="BK6" s="18">
        <v>0</v>
      </c>
      <c r="BL6" s="18"/>
      <c r="BM6" s="18">
        <v>0</v>
      </c>
      <c r="BN6" s="24">
        <v>107000</v>
      </c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>
        <v>0</v>
      </c>
      <c r="CA6" s="18"/>
      <c r="CB6" s="18">
        <v>0</v>
      </c>
      <c r="CC6" s="18"/>
      <c r="CD6" s="18"/>
      <c r="CE6" s="18">
        <v>0</v>
      </c>
      <c r="CF6" s="18"/>
      <c r="CG6" s="18"/>
      <c r="CH6" s="18"/>
      <c r="CI6" s="18"/>
      <c r="CJ6" s="18"/>
      <c r="CK6" s="18"/>
      <c r="CL6" s="24">
        <v>0</v>
      </c>
      <c r="CM6" s="24">
        <v>107000</v>
      </c>
    </row>
    <row r="7" spans="1:91" ht="66" customHeight="1">
      <c r="A7" s="9">
        <v>3</v>
      </c>
      <c r="B7" s="9" t="s">
        <v>13</v>
      </c>
      <c r="C7" s="9">
        <v>185</v>
      </c>
      <c r="D7" s="9">
        <v>226</v>
      </c>
      <c r="E7" s="11" t="s">
        <v>22</v>
      </c>
      <c r="F7" s="9" t="s">
        <v>23</v>
      </c>
      <c r="G7" s="9" t="s">
        <v>49</v>
      </c>
      <c r="H7" s="9" t="s">
        <v>5</v>
      </c>
      <c r="I7" s="46">
        <v>56800</v>
      </c>
      <c r="J7" s="46">
        <v>153500</v>
      </c>
      <c r="K7" s="34">
        <f t="shared" si="0"/>
        <v>8718800000</v>
      </c>
      <c r="L7" s="48" t="s">
        <v>124</v>
      </c>
      <c r="M7" s="62" t="s">
        <v>195</v>
      </c>
      <c r="N7" s="18">
        <v>50000</v>
      </c>
      <c r="O7" s="18"/>
      <c r="P7" s="18"/>
      <c r="Q7" s="18">
        <v>12000</v>
      </c>
      <c r="R7" s="18"/>
      <c r="S7" s="18"/>
      <c r="T7" s="18">
        <v>0</v>
      </c>
      <c r="U7" s="18"/>
      <c r="V7" s="18">
        <v>15000</v>
      </c>
      <c r="W7" s="18"/>
      <c r="X7" s="18">
        <v>0</v>
      </c>
      <c r="Y7" s="18">
        <v>10000</v>
      </c>
      <c r="Z7" s="18"/>
      <c r="AA7" s="18"/>
      <c r="AB7" s="30"/>
      <c r="AC7" s="30"/>
      <c r="AD7" s="18">
        <v>0</v>
      </c>
      <c r="AE7" s="18">
        <v>3500</v>
      </c>
      <c r="AF7" s="18"/>
      <c r="AG7" s="18"/>
      <c r="AH7" s="18">
        <v>4000</v>
      </c>
      <c r="AI7" s="18">
        <v>0</v>
      </c>
      <c r="AJ7" s="18">
        <v>0</v>
      </c>
      <c r="AK7" s="18">
        <v>2000</v>
      </c>
      <c r="AL7" s="18">
        <v>5000</v>
      </c>
      <c r="AM7" s="18">
        <v>0</v>
      </c>
      <c r="AN7" s="18">
        <v>5000</v>
      </c>
      <c r="AO7" s="30"/>
      <c r="AP7" s="30">
        <v>7000</v>
      </c>
      <c r="AQ7" s="18">
        <v>7000</v>
      </c>
      <c r="AR7" s="18"/>
      <c r="AS7" s="30"/>
      <c r="AT7" s="30"/>
      <c r="AU7" s="18">
        <v>0</v>
      </c>
      <c r="AV7" s="18">
        <v>0</v>
      </c>
      <c r="AW7" s="18">
        <v>6000</v>
      </c>
      <c r="AX7" s="18">
        <v>0</v>
      </c>
      <c r="AY7" s="18">
        <v>3000</v>
      </c>
      <c r="AZ7" s="18"/>
      <c r="BA7" s="30">
        <v>0</v>
      </c>
      <c r="BB7" s="30">
        <v>15000</v>
      </c>
      <c r="BC7" s="18">
        <v>15000</v>
      </c>
      <c r="BD7" s="18">
        <v>6000</v>
      </c>
      <c r="BE7" s="18">
        <v>0</v>
      </c>
      <c r="BF7" s="18">
        <v>10000</v>
      </c>
      <c r="BG7" s="18">
        <v>0</v>
      </c>
      <c r="BH7" s="18">
        <v>0</v>
      </c>
      <c r="BI7" s="18"/>
      <c r="BJ7" s="18">
        <v>0</v>
      </c>
      <c r="BK7" s="18">
        <v>0</v>
      </c>
      <c r="BL7" s="18"/>
      <c r="BM7" s="18">
        <v>0</v>
      </c>
      <c r="BN7" s="24">
        <v>153500</v>
      </c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>
        <v>0</v>
      </c>
      <c r="CA7" s="18"/>
      <c r="CB7" s="18">
        <v>0</v>
      </c>
      <c r="CC7" s="18"/>
      <c r="CD7" s="18"/>
      <c r="CE7" s="18">
        <v>0</v>
      </c>
      <c r="CF7" s="18"/>
      <c r="CG7" s="18"/>
      <c r="CH7" s="18"/>
      <c r="CI7" s="18"/>
      <c r="CJ7" s="18"/>
      <c r="CK7" s="18"/>
      <c r="CL7" s="24">
        <v>0</v>
      </c>
      <c r="CM7" s="24">
        <v>153500</v>
      </c>
    </row>
    <row r="8" spans="1:91" ht="95.25" customHeight="1">
      <c r="A8" s="9">
        <v>4</v>
      </c>
      <c r="B8" s="9" t="s">
        <v>14</v>
      </c>
      <c r="C8" s="9">
        <v>188</v>
      </c>
      <c r="D8" s="9">
        <v>229</v>
      </c>
      <c r="E8" s="11" t="s">
        <v>12</v>
      </c>
      <c r="F8" s="9" t="s">
        <v>9</v>
      </c>
      <c r="G8" s="9" t="s">
        <v>49</v>
      </c>
      <c r="H8" s="9" t="s">
        <v>57</v>
      </c>
      <c r="I8" s="46">
        <v>49000</v>
      </c>
      <c r="J8" s="46">
        <v>83600</v>
      </c>
      <c r="K8" s="34">
        <f t="shared" si="0"/>
        <v>4096400000</v>
      </c>
      <c r="L8" s="48" t="s">
        <v>127</v>
      </c>
      <c r="M8" s="62" t="s">
        <v>196</v>
      </c>
      <c r="N8" s="18">
        <v>0</v>
      </c>
      <c r="O8" s="18"/>
      <c r="P8" s="18"/>
      <c r="Q8" s="18"/>
      <c r="R8" s="18">
        <v>5000</v>
      </c>
      <c r="S8" s="18">
        <v>2500</v>
      </c>
      <c r="T8" s="18">
        <v>30000</v>
      </c>
      <c r="U8" s="18"/>
      <c r="V8" s="18">
        <v>5000</v>
      </c>
      <c r="W8" s="18"/>
      <c r="X8" s="18">
        <v>0</v>
      </c>
      <c r="Y8" s="18">
        <v>0</v>
      </c>
      <c r="Z8" s="18"/>
      <c r="AA8" s="18"/>
      <c r="AB8" s="30"/>
      <c r="AC8" s="30"/>
      <c r="AD8" s="18">
        <v>0</v>
      </c>
      <c r="AE8" s="18">
        <v>5500</v>
      </c>
      <c r="AF8" s="18"/>
      <c r="AG8" s="18">
        <v>5100</v>
      </c>
      <c r="AH8" s="18">
        <v>0</v>
      </c>
      <c r="AI8" s="18">
        <v>10000</v>
      </c>
      <c r="AJ8" s="18">
        <v>2000</v>
      </c>
      <c r="AK8" s="18">
        <v>0</v>
      </c>
      <c r="AL8" s="18">
        <v>5000</v>
      </c>
      <c r="AM8" s="18">
        <v>0</v>
      </c>
      <c r="AN8" s="18">
        <v>1000</v>
      </c>
      <c r="AO8" s="30"/>
      <c r="AP8" s="30">
        <v>3000</v>
      </c>
      <c r="AQ8" s="18">
        <v>3000</v>
      </c>
      <c r="AR8" s="18"/>
      <c r="AS8" s="30"/>
      <c r="AT8" s="30"/>
      <c r="AU8" s="18">
        <v>0</v>
      </c>
      <c r="AV8" s="18">
        <v>0</v>
      </c>
      <c r="AW8" s="18">
        <v>3000</v>
      </c>
      <c r="AX8" s="18">
        <v>2000</v>
      </c>
      <c r="AY8" s="18">
        <v>0</v>
      </c>
      <c r="AZ8" s="18">
        <v>2000</v>
      </c>
      <c r="BA8" s="30">
        <v>0</v>
      </c>
      <c r="BB8" s="30">
        <v>0</v>
      </c>
      <c r="BC8" s="18">
        <v>0</v>
      </c>
      <c r="BD8" s="18">
        <v>2500</v>
      </c>
      <c r="BE8" s="18">
        <v>0</v>
      </c>
      <c r="BF8" s="18">
        <v>0</v>
      </c>
      <c r="BG8" s="18">
        <v>0</v>
      </c>
      <c r="BH8" s="18">
        <v>0</v>
      </c>
      <c r="BI8" s="18"/>
      <c r="BJ8" s="18">
        <v>0</v>
      </c>
      <c r="BK8" s="18">
        <v>0</v>
      </c>
      <c r="BL8" s="18"/>
      <c r="BM8" s="18">
        <v>0</v>
      </c>
      <c r="BN8" s="24">
        <v>83600</v>
      </c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>
        <v>0</v>
      </c>
      <c r="CA8" s="18"/>
      <c r="CB8" s="18">
        <v>0</v>
      </c>
      <c r="CC8" s="18"/>
      <c r="CD8" s="18"/>
      <c r="CE8" s="18">
        <v>0</v>
      </c>
      <c r="CF8" s="18"/>
      <c r="CG8" s="18"/>
      <c r="CH8" s="18"/>
      <c r="CI8" s="18"/>
      <c r="CJ8" s="18"/>
      <c r="CK8" s="18"/>
      <c r="CL8" s="24">
        <v>0</v>
      </c>
      <c r="CM8" s="24">
        <v>83600</v>
      </c>
    </row>
    <row r="9" spans="1:91" ht="50.25" customHeight="1">
      <c r="A9" s="9">
        <v>5</v>
      </c>
      <c r="B9" s="9" t="s">
        <v>24</v>
      </c>
      <c r="C9" s="9">
        <v>188</v>
      </c>
      <c r="D9" s="9">
        <v>229</v>
      </c>
      <c r="E9" s="11" t="s">
        <v>12</v>
      </c>
      <c r="F9" s="9" t="s">
        <v>8</v>
      </c>
      <c r="G9" s="9" t="s">
        <v>49</v>
      </c>
      <c r="H9" s="9" t="s">
        <v>57</v>
      </c>
      <c r="I9" s="46">
        <v>88000</v>
      </c>
      <c r="J9" s="46">
        <v>21000</v>
      </c>
      <c r="K9" s="34">
        <f t="shared" si="0"/>
        <v>1848000000</v>
      </c>
      <c r="L9" s="48" t="s">
        <v>127</v>
      </c>
      <c r="M9" s="62" t="s">
        <v>197</v>
      </c>
      <c r="N9" s="18">
        <v>10000</v>
      </c>
      <c r="O9" s="18"/>
      <c r="P9" s="18"/>
      <c r="Q9" s="18"/>
      <c r="R9" s="18"/>
      <c r="S9" s="18"/>
      <c r="T9" s="18">
        <v>0</v>
      </c>
      <c r="U9" s="18"/>
      <c r="V9" s="18">
        <v>2500</v>
      </c>
      <c r="W9" s="18"/>
      <c r="X9" s="18">
        <v>0</v>
      </c>
      <c r="Y9" s="18">
        <v>0</v>
      </c>
      <c r="Z9" s="18"/>
      <c r="AA9" s="18"/>
      <c r="AB9" s="30"/>
      <c r="AC9" s="30"/>
      <c r="AD9" s="18">
        <v>0</v>
      </c>
      <c r="AE9" s="18"/>
      <c r="AF9" s="18"/>
      <c r="AG9" s="18"/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30"/>
      <c r="AP9" s="30"/>
      <c r="AQ9" s="18">
        <v>0</v>
      </c>
      <c r="AR9" s="18"/>
      <c r="AS9" s="30"/>
      <c r="AT9" s="30"/>
      <c r="AU9" s="18">
        <v>0</v>
      </c>
      <c r="AV9" s="18">
        <v>0</v>
      </c>
      <c r="AW9" s="18"/>
      <c r="AX9" s="18">
        <v>0</v>
      </c>
      <c r="AY9" s="18">
        <v>0</v>
      </c>
      <c r="AZ9" s="18">
        <v>1000</v>
      </c>
      <c r="BA9" s="30">
        <v>0</v>
      </c>
      <c r="BB9" s="30">
        <v>0</v>
      </c>
      <c r="BC9" s="18">
        <v>0</v>
      </c>
      <c r="BD9" s="18"/>
      <c r="BE9" s="18">
        <v>0</v>
      </c>
      <c r="BF9" s="18">
        <v>2500</v>
      </c>
      <c r="BG9" s="18">
        <v>5000</v>
      </c>
      <c r="BH9" s="18">
        <v>0</v>
      </c>
      <c r="BI9" s="18"/>
      <c r="BJ9" s="18">
        <v>0</v>
      </c>
      <c r="BK9" s="18">
        <v>0</v>
      </c>
      <c r="BL9" s="18"/>
      <c r="BM9" s="18">
        <v>0</v>
      </c>
      <c r="BN9" s="24">
        <v>21000</v>
      </c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>
        <v>0</v>
      </c>
      <c r="CA9" s="18"/>
      <c r="CB9" s="18">
        <v>0</v>
      </c>
      <c r="CC9" s="18"/>
      <c r="CD9" s="18"/>
      <c r="CE9" s="18">
        <v>0</v>
      </c>
      <c r="CF9" s="18"/>
      <c r="CG9" s="18"/>
      <c r="CH9" s="18"/>
      <c r="CI9" s="18"/>
      <c r="CJ9" s="18"/>
      <c r="CK9" s="18"/>
      <c r="CL9" s="24">
        <v>0</v>
      </c>
      <c r="CM9" s="24">
        <v>21000</v>
      </c>
    </row>
    <row r="10" spans="1:91" ht="95.25" customHeight="1">
      <c r="A10" s="9">
        <v>7</v>
      </c>
      <c r="B10" s="9" t="s">
        <v>21</v>
      </c>
      <c r="C10" s="9">
        <v>195</v>
      </c>
      <c r="D10" s="9">
        <v>238</v>
      </c>
      <c r="E10" s="11" t="s">
        <v>25</v>
      </c>
      <c r="F10" s="9" t="s">
        <v>58</v>
      </c>
      <c r="G10" s="9" t="s">
        <v>49</v>
      </c>
      <c r="H10" s="9" t="s">
        <v>57</v>
      </c>
      <c r="I10" s="84">
        <v>27000</v>
      </c>
      <c r="J10" s="46">
        <v>67500</v>
      </c>
      <c r="K10" s="34">
        <f t="shared" si="0"/>
        <v>1822500000</v>
      </c>
      <c r="L10" s="48" t="s">
        <v>182</v>
      </c>
      <c r="M10" s="62" t="s">
        <v>184</v>
      </c>
      <c r="N10" s="18">
        <v>0</v>
      </c>
      <c r="O10" s="18"/>
      <c r="P10" s="18"/>
      <c r="Q10" s="18"/>
      <c r="R10" s="18"/>
      <c r="S10" s="18"/>
      <c r="T10" s="18">
        <v>10000</v>
      </c>
      <c r="U10" s="18"/>
      <c r="V10" s="18">
        <v>0</v>
      </c>
      <c r="W10" s="18">
        <v>2000</v>
      </c>
      <c r="X10" s="18">
        <v>0</v>
      </c>
      <c r="Y10" s="18">
        <v>0</v>
      </c>
      <c r="Z10" s="18"/>
      <c r="AA10" s="18"/>
      <c r="AB10" s="30"/>
      <c r="AC10" s="30">
        <v>10000</v>
      </c>
      <c r="AD10" s="18">
        <v>10000</v>
      </c>
      <c r="AE10" s="18"/>
      <c r="AF10" s="18">
        <v>5000</v>
      </c>
      <c r="AG10" s="18"/>
      <c r="AH10" s="18">
        <v>2000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6000</v>
      </c>
      <c r="AO10" s="30"/>
      <c r="AP10" s="30"/>
      <c r="AQ10" s="18">
        <v>0</v>
      </c>
      <c r="AR10" s="18">
        <v>2500</v>
      </c>
      <c r="AS10" s="30"/>
      <c r="AT10" s="30"/>
      <c r="AU10" s="18">
        <v>0</v>
      </c>
      <c r="AV10" s="18">
        <v>15000</v>
      </c>
      <c r="AW10" s="18">
        <v>3000</v>
      </c>
      <c r="AX10" s="18">
        <v>0</v>
      </c>
      <c r="AY10" s="18">
        <v>3000</v>
      </c>
      <c r="AZ10" s="18">
        <v>2000</v>
      </c>
      <c r="BA10" s="30">
        <v>0</v>
      </c>
      <c r="BB10" s="30">
        <v>0</v>
      </c>
      <c r="BC10" s="18">
        <v>0</v>
      </c>
      <c r="BD10" s="18"/>
      <c r="BE10" s="18">
        <v>0</v>
      </c>
      <c r="BF10" s="18">
        <v>2000</v>
      </c>
      <c r="BG10" s="18">
        <v>3000</v>
      </c>
      <c r="BH10" s="18">
        <v>0</v>
      </c>
      <c r="BI10" s="18"/>
      <c r="BJ10" s="18">
        <v>2000</v>
      </c>
      <c r="BK10" s="18">
        <v>0</v>
      </c>
      <c r="BL10" s="18"/>
      <c r="BM10" s="18">
        <v>0</v>
      </c>
      <c r="BN10" s="24">
        <v>67500</v>
      </c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>
        <v>0</v>
      </c>
      <c r="CA10" s="18"/>
      <c r="CB10" s="18">
        <v>0</v>
      </c>
      <c r="CC10" s="18"/>
      <c r="CD10" s="18"/>
      <c r="CE10" s="18">
        <v>0</v>
      </c>
      <c r="CF10" s="18"/>
      <c r="CG10" s="18"/>
      <c r="CH10" s="18"/>
      <c r="CI10" s="18"/>
      <c r="CJ10" s="18"/>
      <c r="CK10" s="18"/>
      <c r="CL10" s="24">
        <v>0</v>
      </c>
      <c r="CM10" s="24">
        <v>67500</v>
      </c>
    </row>
    <row r="11" spans="1:91" ht="93.75" customHeight="1">
      <c r="A11" s="9">
        <v>9</v>
      </c>
      <c r="B11" s="9" t="s">
        <v>15</v>
      </c>
      <c r="C11" s="85">
        <v>202</v>
      </c>
      <c r="D11" s="9">
        <v>714</v>
      </c>
      <c r="E11" s="11" t="s">
        <v>70</v>
      </c>
      <c r="F11" s="9" t="s">
        <v>7</v>
      </c>
      <c r="G11" s="9" t="s">
        <v>49</v>
      </c>
      <c r="H11" s="9" t="s">
        <v>57</v>
      </c>
      <c r="I11" s="46">
        <v>166000</v>
      </c>
      <c r="J11" s="46">
        <v>7800</v>
      </c>
      <c r="K11" s="34">
        <f t="shared" ref="K11:K13" si="1">J11*I11</f>
        <v>1294800000</v>
      </c>
      <c r="L11" s="48" t="s">
        <v>133</v>
      </c>
      <c r="M11" s="62" t="s">
        <v>198</v>
      </c>
      <c r="N11" s="18">
        <v>3000</v>
      </c>
      <c r="O11" s="18"/>
      <c r="P11" s="18"/>
      <c r="Q11" s="18"/>
      <c r="R11" s="18"/>
      <c r="S11" s="18"/>
      <c r="T11" s="18">
        <v>0</v>
      </c>
      <c r="U11" s="18"/>
      <c r="V11" s="18">
        <v>1000</v>
      </c>
      <c r="W11" s="18">
        <v>1500</v>
      </c>
      <c r="X11" s="18">
        <v>0</v>
      </c>
      <c r="Y11" s="18">
        <v>500</v>
      </c>
      <c r="Z11" s="18"/>
      <c r="AA11" s="18"/>
      <c r="AB11" s="30"/>
      <c r="AC11" s="30"/>
      <c r="AD11" s="18">
        <v>0</v>
      </c>
      <c r="AE11" s="18"/>
      <c r="AF11" s="18"/>
      <c r="AG11" s="18">
        <v>200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100</v>
      </c>
      <c r="AO11" s="30"/>
      <c r="AP11" s="30"/>
      <c r="AQ11" s="18">
        <v>0</v>
      </c>
      <c r="AR11" s="18"/>
      <c r="AS11" s="30"/>
      <c r="AT11" s="30"/>
      <c r="AU11" s="18">
        <v>0</v>
      </c>
      <c r="AV11" s="18">
        <v>0</v>
      </c>
      <c r="AW11" s="18"/>
      <c r="AX11" s="18">
        <v>0</v>
      </c>
      <c r="AY11" s="18">
        <v>500</v>
      </c>
      <c r="AZ11" s="18">
        <v>500</v>
      </c>
      <c r="BA11" s="30">
        <v>0</v>
      </c>
      <c r="BB11" s="30">
        <v>0</v>
      </c>
      <c r="BC11" s="18">
        <v>0</v>
      </c>
      <c r="BD11" s="18"/>
      <c r="BE11" s="18">
        <v>0</v>
      </c>
      <c r="BF11" s="18">
        <v>0</v>
      </c>
      <c r="BG11" s="18">
        <v>0</v>
      </c>
      <c r="BH11" s="18">
        <v>500</v>
      </c>
      <c r="BI11" s="18"/>
      <c r="BJ11" s="18">
        <v>0</v>
      </c>
      <c r="BK11" s="18">
        <v>0</v>
      </c>
      <c r="BL11" s="18"/>
      <c r="BM11" s="18">
        <v>0</v>
      </c>
      <c r="BN11" s="24">
        <v>7800</v>
      </c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>
        <v>0</v>
      </c>
      <c r="CA11" s="18"/>
      <c r="CB11" s="18">
        <v>0</v>
      </c>
      <c r="CC11" s="18"/>
      <c r="CD11" s="18"/>
      <c r="CE11" s="18">
        <v>0</v>
      </c>
      <c r="CF11" s="18"/>
      <c r="CG11" s="18"/>
      <c r="CH11" s="18"/>
      <c r="CI11" s="18"/>
      <c r="CJ11" s="18"/>
      <c r="CK11" s="18"/>
      <c r="CL11" s="24">
        <v>0</v>
      </c>
      <c r="CM11" s="24">
        <v>7800</v>
      </c>
    </row>
    <row r="12" spans="1:91" ht="97.5" customHeight="1">
      <c r="A12" s="9">
        <v>10</v>
      </c>
      <c r="B12" s="9" t="s">
        <v>16</v>
      </c>
      <c r="C12" s="9">
        <v>205</v>
      </c>
      <c r="D12" s="9">
        <v>892</v>
      </c>
      <c r="E12" s="11" t="s">
        <v>53</v>
      </c>
      <c r="F12" s="9" t="s">
        <v>60</v>
      </c>
      <c r="G12" s="9" t="s">
        <v>49</v>
      </c>
      <c r="H12" s="9" t="s">
        <v>57</v>
      </c>
      <c r="I12" s="46">
        <v>69993</v>
      </c>
      <c r="J12" s="46">
        <v>14800</v>
      </c>
      <c r="K12" s="34">
        <f t="shared" si="1"/>
        <v>1035896400</v>
      </c>
      <c r="L12" s="86" t="s">
        <v>134</v>
      </c>
      <c r="M12" s="62" t="s">
        <v>199</v>
      </c>
      <c r="N12" s="18">
        <v>6000</v>
      </c>
      <c r="O12" s="18"/>
      <c r="P12" s="18"/>
      <c r="Q12" s="18"/>
      <c r="R12" s="18"/>
      <c r="S12" s="18"/>
      <c r="T12" s="18">
        <v>0</v>
      </c>
      <c r="U12" s="18"/>
      <c r="V12" s="18">
        <v>2500</v>
      </c>
      <c r="W12" s="18"/>
      <c r="X12" s="18">
        <v>0</v>
      </c>
      <c r="Y12" s="18">
        <v>6000</v>
      </c>
      <c r="Z12" s="18"/>
      <c r="AA12" s="18"/>
      <c r="AB12" s="30"/>
      <c r="AC12" s="30"/>
      <c r="AD12" s="18">
        <v>0</v>
      </c>
      <c r="AE12" s="18"/>
      <c r="AF12" s="18"/>
      <c r="AG12" s="18"/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30"/>
      <c r="AP12" s="30"/>
      <c r="AQ12" s="18">
        <v>0</v>
      </c>
      <c r="AR12" s="18"/>
      <c r="AS12" s="30"/>
      <c r="AT12" s="30"/>
      <c r="AU12" s="18">
        <v>0</v>
      </c>
      <c r="AV12" s="18">
        <v>0</v>
      </c>
      <c r="AW12" s="18"/>
      <c r="AX12" s="18">
        <v>0</v>
      </c>
      <c r="AY12" s="18">
        <v>0</v>
      </c>
      <c r="AZ12" s="18"/>
      <c r="BA12" s="30">
        <v>0</v>
      </c>
      <c r="BB12" s="30">
        <v>0</v>
      </c>
      <c r="BC12" s="18">
        <v>0</v>
      </c>
      <c r="BD12" s="18"/>
      <c r="BE12" s="18">
        <v>0</v>
      </c>
      <c r="BF12" s="18">
        <v>0</v>
      </c>
      <c r="BG12" s="18">
        <v>0</v>
      </c>
      <c r="BH12" s="18">
        <v>0</v>
      </c>
      <c r="BI12" s="18">
        <v>300</v>
      </c>
      <c r="BJ12" s="18">
        <v>0</v>
      </c>
      <c r="BK12" s="18">
        <v>0</v>
      </c>
      <c r="BL12" s="18"/>
      <c r="BM12" s="18">
        <v>0</v>
      </c>
      <c r="BN12" s="24">
        <v>14800</v>
      </c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>
        <v>0</v>
      </c>
      <c r="CA12" s="18"/>
      <c r="CB12" s="18">
        <v>0</v>
      </c>
      <c r="CC12" s="18"/>
      <c r="CD12" s="18"/>
      <c r="CE12" s="18">
        <v>0</v>
      </c>
      <c r="CF12" s="18"/>
      <c r="CG12" s="18"/>
      <c r="CH12" s="18"/>
      <c r="CI12" s="18"/>
      <c r="CJ12" s="18"/>
      <c r="CK12" s="18"/>
      <c r="CL12" s="24">
        <v>0</v>
      </c>
      <c r="CM12" s="24">
        <v>14800</v>
      </c>
    </row>
    <row r="13" spans="1:91" ht="108" customHeight="1">
      <c r="A13" s="9">
        <v>11</v>
      </c>
      <c r="B13" s="9" t="s">
        <v>173</v>
      </c>
      <c r="C13" s="9">
        <v>566</v>
      </c>
      <c r="D13" s="9">
        <v>96</v>
      </c>
      <c r="E13" s="11" t="s">
        <v>33</v>
      </c>
      <c r="F13" s="9" t="s">
        <v>4</v>
      </c>
      <c r="G13" s="9" t="s">
        <v>20</v>
      </c>
      <c r="H13" s="87" t="s">
        <v>3</v>
      </c>
      <c r="I13" s="35">
        <v>3990</v>
      </c>
      <c r="J13" s="46">
        <v>191000</v>
      </c>
      <c r="K13" s="46">
        <f t="shared" si="1"/>
        <v>762090000</v>
      </c>
      <c r="L13" s="49" t="s">
        <v>183</v>
      </c>
      <c r="M13" s="62" t="s">
        <v>200</v>
      </c>
      <c r="N13" s="18">
        <v>0</v>
      </c>
      <c r="O13" s="18"/>
      <c r="P13" s="18"/>
      <c r="Q13" s="18"/>
      <c r="R13" s="18">
        <v>20000</v>
      </c>
      <c r="S13" s="18"/>
      <c r="T13" s="18">
        <v>0</v>
      </c>
      <c r="U13" s="18"/>
      <c r="V13" s="18">
        <v>0</v>
      </c>
      <c r="W13" s="18"/>
      <c r="X13" s="18">
        <v>0</v>
      </c>
      <c r="Y13" s="18">
        <v>5000</v>
      </c>
      <c r="Z13" s="18"/>
      <c r="AA13" s="18">
        <v>10000</v>
      </c>
      <c r="AB13" s="30"/>
      <c r="AC13" s="30"/>
      <c r="AD13" s="18">
        <v>0</v>
      </c>
      <c r="AE13" s="18">
        <v>14000</v>
      </c>
      <c r="AF13" s="18"/>
      <c r="AG13" s="18"/>
      <c r="AH13" s="18">
        <v>0</v>
      </c>
      <c r="AI13" s="18">
        <v>15000</v>
      </c>
      <c r="AJ13" s="18">
        <v>0</v>
      </c>
      <c r="AK13" s="18">
        <v>6000</v>
      </c>
      <c r="AL13" s="18">
        <v>15000</v>
      </c>
      <c r="AM13" s="18">
        <v>0</v>
      </c>
      <c r="AN13" s="18">
        <v>0</v>
      </c>
      <c r="AO13" s="30"/>
      <c r="AP13" s="30"/>
      <c r="AQ13" s="18">
        <v>0</v>
      </c>
      <c r="AR13" s="18"/>
      <c r="AS13" s="30"/>
      <c r="AT13" s="30"/>
      <c r="AU13" s="18">
        <v>0</v>
      </c>
      <c r="AV13" s="18">
        <v>8000</v>
      </c>
      <c r="AW13" s="18"/>
      <c r="AX13" s="18">
        <v>0</v>
      </c>
      <c r="AY13" s="18">
        <v>30000</v>
      </c>
      <c r="AZ13" s="18">
        <v>20000</v>
      </c>
      <c r="BA13" s="30">
        <v>0</v>
      </c>
      <c r="BB13" s="30">
        <v>30000</v>
      </c>
      <c r="BC13" s="18">
        <v>30000</v>
      </c>
      <c r="BD13" s="18"/>
      <c r="BE13" s="18">
        <v>0</v>
      </c>
      <c r="BF13" s="18">
        <v>8000</v>
      </c>
      <c r="BG13" s="18">
        <v>10000</v>
      </c>
      <c r="BH13" s="18">
        <v>0</v>
      </c>
      <c r="BI13" s="18"/>
      <c r="BJ13" s="18">
        <v>0</v>
      </c>
      <c r="BK13" s="18">
        <v>0</v>
      </c>
      <c r="BL13" s="18"/>
      <c r="BM13" s="18">
        <v>0</v>
      </c>
      <c r="BN13" s="24">
        <v>191000</v>
      </c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>
        <v>0</v>
      </c>
      <c r="CA13" s="18"/>
      <c r="CB13" s="18">
        <v>0</v>
      </c>
      <c r="CC13" s="18"/>
      <c r="CD13" s="18"/>
      <c r="CE13" s="18">
        <v>0</v>
      </c>
      <c r="CF13" s="18"/>
      <c r="CG13" s="18"/>
      <c r="CH13" s="18"/>
      <c r="CI13" s="18"/>
      <c r="CJ13" s="18"/>
      <c r="CK13" s="18"/>
      <c r="CL13" s="24">
        <v>0</v>
      </c>
      <c r="CM13" s="24">
        <v>191000</v>
      </c>
    </row>
    <row r="14" spans="1:91" ht="37.5" customHeight="1">
      <c r="L14" s="50"/>
      <c r="M14" s="50"/>
      <c r="CL14" s="26"/>
      <c r="CM14" s="26"/>
    </row>
    <row r="15" spans="1:91" ht="36.75" customHeight="1"/>
    <row r="16" spans="1:91" ht="37.5" customHeight="1">
      <c r="L16" s="50"/>
      <c r="M16" s="50"/>
      <c r="CL16" s="26"/>
      <c r="CM16" s="26"/>
    </row>
    <row r="17" spans="12:91" ht="37.5" customHeight="1">
      <c r="L17" s="50"/>
      <c r="M17" s="50"/>
      <c r="CL17" s="26"/>
      <c r="CM17" s="26"/>
    </row>
    <row r="18" spans="12:91">
      <c r="L18" s="50"/>
      <c r="M18" s="50"/>
      <c r="CL18" s="26"/>
      <c r="CM18" s="26"/>
    </row>
    <row r="19" spans="12:91">
      <c r="L19" s="50"/>
      <c r="M19" s="50"/>
      <c r="CL19" s="26"/>
      <c r="CM19" s="26"/>
    </row>
    <row r="20" spans="12:91">
      <c r="L20" s="50"/>
      <c r="M20" s="50"/>
      <c r="CL20" s="26"/>
      <c r="CM20" s="26"/>
    </row>
    <row r="21" spans="12:91">
      <c r="L21" s="50"/>
      <c r="M21" s="50"/>
      <c r="CL21" s="26"/>
      <c r="CM21" s="26"/>
    </row>
    <row r="22" spans="12:91">
      <c r="L22" s="50"/>
      <c r="M22" s="50"/>
      <c r="CL22" s="26"/>
      <c r="CM22" s="26"/>
    </row>
    <row r="23" spans="12:91">
      <c r="L23" s="50"/>
      <c r="M23" s="50"/>
      <c r="CL23" s="26"/>
      <c r="CM23" s="26"/>
    </row>
    <row r="24" spans="12:91">
      <c r="L24" s="50"/>
      <c r="M24" s="50"/>
      <c r="CL24" s="26"/>
      <c r="CM24" s="26"/>
    </row>
    <row r="25" spans="12:91">
      <c r="L25" s="50"/>
      <c r="M25" s="50"/>
      <c r="CL25" s="26"/>
      <c r="CM25" s="26"/>
    </row>
    <row r="26" spans="12:91">
      <c r="L26" s="50"/>
      <c r="M26" s="50"/>
      <c r="CL26" s="26"/>
      <c r="CM26" s="26"/>
    </row>
    <row r="27" spans="12:91">
      <c r="L27" s="50"/>
      <c r="M27" s="50"/>
      <c r="CL27" s="26"/>
      <c r="CM27" s="26"/>
    </row>
  </sheetData>
  <autoFilter ref="A4:CM13"/>
  <mergeCells count="21">
    <mergeCell ref="BO2:CL2"/>
    <mergeCell ref="CM2:CM4"/>
    <mergeCell ref="A1:K1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K2:K4"/>
    <mergeCell ref="J2:J4"/>
    <mergeCell ref="BA3:BC3"/>
    <mergeCell ref="N2:BN2"/>
    <mergeCell ref="L2:L4"/>
    <mergeCell ref="AB3:AD3"/>
    <mergeCell ref="AO3:AQ3"/>
    <mergeCell ref="AS3:AU3"/>
    <mergeCell ref="M2:M4"/>
  </mergeCells>
  <pageMargins left="0.23622047244094491" right="0.15748031496062992" top="0.35433070866141736" bottom="0.35433070866141736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600"/>
  </sheetPr>
  <dimension ref="A1:CN9"/>
  <sheetViews>
    <sheetView workbookViewId="0">
      <pane ySplit="4" topLeftCell="A5" activePane="bottomLeft" state="frozen"/>
      <selection pane="bottomLeft" activeCell="J6" sqref="J6"/>
    </sheetView>
  </sheetViews>
  <sheetFormatPr defaultColWidth="9.140625" defaultRowHeight="12.75"/>
  <cols>
    <col min="1" max="1" width="6.85546875" style="2" customWidth="1"/>
    <col min="2" max="2" width="9.140625" style="2" customWidth="1"/>
    <col min="3" max="3" width="7.7109375" style="2" hidden="1" customWidth="1"/>
    <col min="4" max="4" width="10.42578125" style="2" hidden="1" customWidth="1"/>
    <col min="5" max="5" width="19.7109375" style="2" customWidth="1"/>
    <col min="6" max="6" width="15.85546875" style="2" customWidth="1"/>
    <col min="7" max="7" width="17.42578125" style="2" customWidth="1"/>
    <col min="8" max="8" width="9.28515625" style="2" customWidth="1"/>
    <col min="9" max="9" width="10.42578125" style="7" customWidth="1"/>
    <col min="10" max="10" width="10.42578125" style="43" customWidth="1"/>
    <col min="11" max="11" width="15.28515625" style="43" customWidth="1"/>
    <col min="12" max="12" width="15.7109375" style="50" customWidth="1"/>
    <col min="13" max="13" width="28.140625" style="50" customWidth="1"/>
    <col min="14" max="65" width="11.140625" style="23" customWidth="1"/>
    <col min="66" max="66" width="12.42578125" style="26" customWidth="1"/>
    <col min="67" max="89" width="9.42578125" style="23" customWidth="1"/>
    <col min="90" max="90" width="11.140625" style="26" customWidth="1"/>
    <col min="91" max="91" width="13" style="26" customWidth="1"/>
    <col min="92" max="92" width="9.140625" style="27"/>
    <col min="93" max="16384" width="9.140625" style="2"/>
  </cols>
  <sheetData>
    <row r="1" spans="1:92" ht="35.25" customHeight="1">
      <c r="A1" s="129" t="s">
        <v>67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52"/>
      <c r="M1" s="81"/>
    </row>
    <row r="2" spans="1:92" s="43" customFormat="1" ht="31.5" customHeight="1">
      <c r="A2" s="130" t="s">
        <v>0</v>
      </c>
      <c r="B2" s="130" t="s">
        <v>28</v>
      </c>
      <c r="C2" s="130" t="s">
        <v>29</v>
      </c>
      <c r="D2" s="130" t="s">
        <v>51</v>
      </c>
      <c r="E2" s="134" t="s">
        <v>52</v>
      </c>
      <c r="F2" s="134" t="s">
        <v>1</v>
      </c>
      <c r="G2" s="134" t="s">
        <v>55</v>
      </c>
      <c r="H2" s="134" t="s">
        <v>2</v>
      </c>
      <c r="I2" s="99" t="s">
        <v>128</v>
      </c>
      <c r="J2" s="111" t="s">
        <v>130</v>
      </c>
      <c r="K2" s="108" t="s">
        <v>120</v>
      </c>
      <c r="L2" s="99" t="s">
        <v>174</v>
      </c>
      <c r="M2" s="99" t="s">
        <v>175</v>
      </c>
      <c r="N2" s="137" t="s">
        <v>117</v>
      </c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8"/>
      <c r="AC2" s="138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8"/>
      <c r="AP2" s="138"/>
      <c r="AQ2" s="137"/>
      <c r="AR2" s="137"/>
      <c r="AS2" s="138"/>
      <c r="AT2" s="138"/>
      <c r="AU2" s="137"/>
      <c r="AV2" s="137"/>
      <c r="AW2" s="137"/>
      <c r="AX2" s="137"/>
      <c r="AY2" s="137"/>
      <c r="AZ2" s="137"/>
      <c r="BA2" s="138"/>
      <c r="BB2" s="138"/>
      <c r="BC2" s="137"/>
      <c r="BD2" s="137"/>
      <c r="BE2" s="137"/>
      <c r="BF2" s="137"/>
      <c r="BG2" s="137"/>
      <c r="BH2" s="137"/>
      <c r="BI2" s="137"/>
      <c r="BJ2" s="137"/>
      <c r="BK2" s="137"/>
      <c r="BL2" s="137"/>
      <c r="BM2" s="137"/>
      <c r="BN2" s="137"/>
      <c r="BO2" s="137" t="s">
        <v>118</v>
      </c>
      <c r="BP2" s="137"/>
      <c r="BQ2" s="137"/>
      <c r="BR2" s="137"/>
      <c r="BS2" s="137"/>
      <c r="BT2" s="137"/>
      <c r="BU2" s="137"/>
      <c r="BV2" s="137"/>
      <c r="BW2" s="137"/>
      <c r="BX2" s="137"/>
      <c r="BY2" s="137"/>
      <c r="BZ2" s="137"/>
      <c r="CA2" s="137"/>
      <c r="CB2" s="137"/>
      <c r="CC2" s="137"/>
      <c r="CD2" s="137"/>
      <c r="CE2" s="137"/>
      <c r="CF2" s="137"/>
      <c r="CG2" s="137"/>
      <c r="CH2" s="137"/>
      <c r="CI2" s="137"/>
      <c r="CJ2" s="137"/>
      <c r="CK2" s="137"/>
      <c r="CL2" s="137"/>
      <c r="CM2" s="127" t="s">
        <v>68</v>
      </c>
      <c r="CN2" s="44"/>
    </row>
    <row r="3" spans="1:92" s="43" customFormat="1" ht="24" customHeight="1">
      <c r="A3" s="131"/>
      <c r="B3" s="131"/>
      <c r="C3" s="131"/>
      <c r="D3" s="131"/>
      <c r="E3" s="135"/>
      <c r="F3" s="135"/>
      <c r="G3" s="135"/>
      <c r="H3" s="135"/>
      <c r="I3" s="100"/>
      <c r="J3" s="112"/>
      <c r="K3" s="109"/>
      <c r="L3" s="100"/>
      <c r="M3" s="100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139" t="s">
        <v>85</v>
      </c>
      <c r="AC3" s="140"/>
      <c r="AD3" s="141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139" t="s">
        <v>96</v>
      </c>
      <c r="AP3" s="140"/>
      <c r="AQ3" s="141"/>
      <c r="AR3" s="57"/>
      <c r="AS3" s="139" t="s">
        <v>98</v>
      </c>
      <c r="AT3" s="140"/>
      <c r="AU3" s="141"/>
      <c r="AV3" s="57"/>
      <c r="AW3" s="57"/>
      <c r="AX3" s="57"/>
      <c r="AY3" s="57"/>
      <c r="AZ3" s="57"/>
      <c r="BA3" s="139" t="s">
        <v>104</v>
      </c>
      <c r="BB3" s="140"/>
      <c r="BC3" s="141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128"/>
      <c r="CN3" s="44"/>
    </row>
    <row r="4" spans="1:92" s="3" customFormat="1" ht="33.75" customHeight="1">
      <c r="A4" s="130"/>
      <c r="B4" s="130"/>
      <c r="C4" s="130"/>
      <c r="D4" s="130"/>
      <c r="E4" s="134"/>
      <c r="F4" s="134"/>
      <c r="G4" s="134"/>
      <c r="H4" s="134"/>
      <c r="I4" s="99"/>
      <c r="J4" s="113"/>
      <c r="K4" s="110"/>
      <c r="L4" s="99"/>
      <c r="M4" s="99"/>
      <c r="N4" s="58" t="s">
        <v>71</v>
      </c>
      <c r="O4" s="58" t="s">
        <v>72</v>
      </c>
      <c r="P4" s="58" t="s">
        <v>73</v>
      </c>
      <c r="Q4" s="58" t="s">
        <v>74</v>
      </c>
      <c r="R4" s="58" t="s">
        <v>81</v>
      </c>
      <c r="S4" s="58" t="s">
        <v>75</v>
      </c>
      <c r="T4" s="58" t="s">
        <v>76</v>
      </c>
      <c r="U4" s="58" t="s">
        <v>79</v>
      </c>
      <c r="V4" s="58" t="s">
        <v>77</v>
      </c>
      <c r="W4" s="58" t="s">
        <v>78</v>
      </c>
      <c r="X4" s="58" t="s">
        <v>80</v>
      </c>
      <c r="Y4" s="58" t="s">
        <v>82</v>
      </c>
      <c r="Z4" s="58" t="s">
        <v>83</v>
      </c>
      <c r="AA4" s="58" t="s">
        <v>84</v>
      </c>
      <c r="AB4" s="59" t="s">
        <v>121</v>
      </c>
      <c r="AC4" s="59" t="s">
        <v>122</v>
      </c>
      <c r="AD4" s="59" t="s">
        <v>119</v>
      </c>
      <c r="AE4" s="58" t="s">
        <v>86</v>
      </c>
      <c r="AF4" s="58" t="s">
        <v>87</v>
      </c>
      <c r="AG4" s="58" t="s">
        <v>88</v>
      </c>
      <c r="AH4" s="58" t="s">
        <v>89</v>
      </c>
      <c r="AI4" s="58" t="s">
        <v>90</v>
      </c>
      <c r="AJ4" s="58" t="s">
        <v>91</v>
      </c>
      <c r="AK4" s="58" t="s">
        <v>92</v>
      </c>
      <c r="AL4" s="58" t="s">
        <v>93</v>
      </c>
      <c r="AM4" s="58" t="s">
        <v>94</v>
      </c>
      <c r="AN4" s="58" t="s">
        <v>95</v>
      </c>
      <c r="AO4" s="59" t="s">
        <v>121</v>
      </c>
      <c r="AP4" s="59" t="s">
        <v>122</v>
      </c>
      <c r="AQ4" s="59" t="s">
        <v>119</v>
      </c>
      <c r="AR4" s="58" t="s">
        <v>97</v>
      </c>
      <c r="AS4" s="59" t="s">
        <v>121</v>
      </c>
      <c r="AT4" s="59" t="s">
        <v>122</v>
      </c>
      <c r="AU4" s="59" t="s">
        <v>119</v>
      </c>
      <c r="AV4" s="58" t="s">
        <v>99</v>
      </c>
      <c r="AW4" s="58" t="s">
        <v>100</v>
      </c>
      <c r="AX4" s="58" t="s">
        <v>101</v>
      </c>
      <c r="AY4" s="58" t="s">
        <v>102</v>
      </c>
      <c r="AZ4" s="58" t="s">
        <v>103</v>
      </c>
      <c r="BA4" s="59" t="s">
        <v>121</v>
      </c>
      <c r="BB4" s="59" t="s">
        <v>122</v>
      </c>
      <c r="BC4" s="59" t="s">
        <v>119</v>
      </c>
      <c r="BD4" s="58" t="s">
        <v>105</v>
      </c>
      <c r="BE4" s="58" t="s">
        <v>106</v>
      </c>
      <c r="BF4" s="58" t="s">
        <v>107</v>
      </c>
      <c r="BG4" s="58" t="s">
        <v>108</v>
      </c>
      <c r="BH4" s="58" t="s">
        <v>109</v>
      </c>
      <c r="BI4" s="58" t="s">
        <v>110</v>
      </c>
      <c r="BJ4" s="58" t="s">
        <v>111</v>
      </c>
      <c r="BK4" s="58" t="s">
        <v>112</v>
      </c>
      <c r="BL4" s="60" t="s">
        <v>114</v>
      </c>
      <c r="BM4" s="60" t="s">
        <v>113</v>
      </c>
      <c r="BN4" s="60" t="s">
        <v>115</v>
      </c>
      <c r="BO4" s="58" t="s">
        <v>84</v>
      </c>
      <c r="BP4" s="61" t="s">
        <v>86</v>
      </c>
      <c r="BQ4" s="58" t="s">
        <v>87</v>
      </c>
      <c r="BR4" s="61" t="s">
        <v>88</v>
      </c>
      <c r="BS4" s="61" t="s">
        <v>89</v>
      </c>
      <c r="BT4" s="61" t="s">
        <v>90</v>
      </c>
      <c r="BU4" s="61" t="s">
        <v>91</v>
      </c>
      <c r="BV4" s="61" t="s">
        <v>92</v>
      </c>
      <c r="BW4" s="61" t="s">
        <v>93</v>
      </c>
      <c r="BX4" s="61" t="s">
        <v>94</v>
      </c>
      <c r="BY4" s="61" t="s">
        <v>81</v>
      </c>
      <c r="BZ4" s="61" t="s">
        <v>75</v>
      </c>
      <c r="CA4" s="61" t="s">
        <v>95</v>
      </c>
      <c r="CB4" s="61" t="s">
        <v>97</v>
      </c>
      <c r="CC4" s="61" t="s">
        <v>99</v>
      </c>
      <c r="CD4" s="61" t="s">
        <v>100</v>
      </c>
      <c r="CE4" s="61" t="s">
        <v>101</v>
      </c>
      <c r="CF4" s="61" t="s">
        <v>102</v>
      </c>
      <c r="CG4" s="61" t="s">
        <v>103</v>
      </c>
      <c r="CH4" s="61" t="s">
        <v>105</v>
      </c>
      <c r="CI4" s="61" t="s">
        <v>106</v>
      </c>
      <c r="CJ4" s="61" t="s">
        <v>107</v>
      </c>
      <c r="CK4" s="61" t="s">
        <v>108</v>
      </c>
      <c r="CL4" s="61" t="s">
        <v>116</v>
      </c>
      <c r="CM4" s="127"/>
      <c r="CN4" s="28"/>
    </row>
    <row r="5" spans="1:92" s="1" customFormat="1" ht="109.5" customHeight="1">
      <c r="A5" s="9">
        <v>1</v>
      </c>
      <c r="B5" s="9" t="s">
        <v>46</v>
      </c>
      <c r="C5" s="9">
        <v>496</v>
      </c>
      <c r="D5" s="9">
        <v>68</v>
      </c>
      <c r="E5" s="12" t="s">
        <v>44</v>
      </c>
      <c r="F5" s="9" t="s">
        <v>45</v>
      </c>
      <c r="G5" s="9" t="s">
        <v>56</v>
      </c>
      <c r="H5" s="9" t="s">
        <v>3</v>
      </c>
      <c r="I5" s="35">
        <v>5000</v>
      </c>
      <c r="J5" s="46">
        <v>268000</v>
      </c>
      <c r="K5" s="34">
        <f>J5*I5</f>
        <v>1340000000</v>
      </c>
      <c r="L5" s="49" t="s">
        <v>210</v>
      </c>
      <c r="M5" s="62" t="s">
        <v>192</v>
      </c>
      <c r="N5" s="18">
        <v>20000</v>
      </c>
      <c r="O5" s="18"/>
      <c r="P5" s="18"/>
      <c r="Q5" s="18">
        <v>100000</v>
      </c>
      <c r="R5" s="18"/>
      <c r="S5" s="18"/>
      <c r="T5" s="18">
        <v>0</v>
      </c>
      <c r="U5" s="18"/>
      <c r="V5" s="18">
        <v>3000</v>
      </c>
      <c r="W5" s="18"/>
      <c r="X5" s="18">
        <v>0</v>
      </c>
      <c r="Y5" s="18"/>
      <c r="Z5" s="18"/>
      <c r="AA5" s="18"/>
      <c r="AB5" s="30"/>
      <c r="AC5" s="30"/>
      <c r="AD5" s="18">
        <v>0</v>
      </c>
      <c r="AE5" s="18">
        <v>42000</v>
      </c>
      <c r="AF5" s="18"/>
      <c r="AG5" s="18"/>
      <c r="AH5" s="18">
        <v>0</v>
      </c>
      <c r="AI5" s="18">
        <v>0</v>
      </c>
      <c r="AJ5" s="18">
        <v>10000</v>
      </c>
      <c r="AK5" s="18">
        <v>12000</v>
      </c>
      <c r="AL5" s="18">
        <v>0</v>
      </c>
      <c r="AM5" s="18">
        <v>0</v>
      </c>
      <c r="AN5" s="18">
        <v>0</v>
      </c>
      <c r="AO5" s="30"/>
      <c r="AP5" s="30"/>
      <c r="AQ5" s="18">
        <v>0</v>
      </c>
      <c r="AR5" s="18"/>
      <c r="AS5" s="30"/>
      <c r="AT5" s="30"/>
      <c r="AU5" s="18">
        <v>0</v>
      </c>
      <c r="AV5" s="18">
        <v>0</v>
      </c>
      <c r="AW5" s="18"/>
      <c r="AX5" s="18">
        <v>0</v>
      </c>
      <c r="AY5" s="18">
        <v>10000</v>
      </c>
      <c r="AZ5" s="18"/>
      <c r="BA5" s="30">
        <v>0</v>
      </c>
      <c r="BB5" s="30">
        <v>60000</v>
      </c>
      <c r="BC5" s="18">
        <v>60000</v>
      </c>
      <c r="BD5" s="18"/>
      <c r="BE5" s="18">
        <v>0</v>
      </c>
      <c r="BF5" s="18">
        <v>10000</v>
      </c>
      <c r="BG5" s="18">
        <v>0</v>
      </c>
      <c r="BH5" s="18">
        <v>0</v>
      </c>
      <c r="BI5" s="18"/>
      <c r="BJ5" s="18"/>
      <c r="BK5" s="18">
        <v>0</v>
      </c>
      <c r="BL5" s="18">
        <v>1000</v>
      </c>
      <c r="BM5" s="18"/>
      <c r="BN5" s="24">
        <v>268000</v>
      </c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24">
        <v>0</v>
      </c>
      <c r="CM5" s="24">
        <v>268000</v>
      </c>
      <c r="CN5" s="27"/>
    </row>
    <row r="6" spans="1:92" ht="111" customHeight="1">
      <c r="A6" s="9">
        <v>2</v>
      </c>
      <c r="B6" s="9" t="s">
        <v>43</v>
      </c>
      <c r="C6" s="9">
        <v>529</v>
      </c>
      <c r="D6" s="9"/>
      <c r="E6" s="12" t="s">
        <v>61</v>
      </c>
      <c r="F6" s="9" t="s">
        <v>62</v>
      </c>
      <c r="G6" s="9" t="s">
        <v>56</v>
      </c>
      <c r="H6" s="9" t="s">
        <v>3</v>
      </c>
      <c r="I6" s="35">
        <v>2500</v>
      </c>
      <c r="J6" s="46">
        <v>301000</v>
      </c>
      <c r="K6" s="34">
        <f>J6*I6</f>
        <v>752500000</v>
      </c>
      <c r="L6" s="49" t="s">
        <v>210</v>
      </c>
      <c r="M6" s="62" t="s">
        <v>192</v>
      </c>
      <c r="N6" s="18">
        <v>20000</v>
      </c>
      <c r="O6" s="18"/>
      <c r="P6" s="18"/>
      <c r="Q6" s="18"/>
      <c r="R6" s="18"/>
      <c r="S6" s="18">
        <v>20000</v>
      </c>
      <c r="T6" s="18">
        <v>0</v>
      </c>
      <c r="U6" s="18"/>
      <c r="V6" s="18">
        <v>6000</v>
      </c>
      <c r="W6" s="18"/>
      <c r="X6" s="18">
        <v>0</v>
      </c>
      <c r="Y6" s="18"/>
      <c r="Z6" s="18"/>
      <c r="AA6" s="18"/>
      <c r="AB6" s="30"/>
      <c r="AC6" s="30"/>
      <c r="AD6" s="18">
        <v>0</v>
      </c>
      <c r="AE6" s="18"/>
      <c r="AF6" s="18"/>
      <c r="AG6" s="18">
        <v>30000</v>
      </c>
      <c r="AH6" s="18">
        <v>0</v>
      </c>
      <c r="AI6" s="18">
        <v>0</v>
      </c>
      <c r="AJ6" s="18">
        <v>5000</v>
      </c>
      <c r="AK6" s="18">
        <v>0</v>
      </c>
      <c r="AL6" s="18">
        <v>20000</v>
      </c>
      <c r="AM6" s="18">
        <v>0</v>
      </c>
      <c r="AN6" s="18">
        <v>10000</v>
      </c>
      <c r="AO6" s="30"/>
      <c r="AP6" s="30"/>
      <c r="AQ6" s="18">
        <v>0</v>
      </c>
      <c r="AR6" s="18"/>
      <c r="AS6" s="30"/>
      <c r="AT6" s="30"/>
      <c r="AU6" s="18">
        <v>0</v>
      </c>
      <c r="AV6" s="18">
        <v>0</v>
      </c>
      <c r="AW6" s="18">
        <v>20000</v>
      </c>
      <c r="AX6" s="18">
        <v>20000</v>
      </c>
      <c r="AY6" s="18">
        <v>40000</v>
      </c>
      <c r="AZ6" s="18">
        <v>10000</v>
      </c>
      <c r="BA6" s="30">
        <v>0</v>
      </c>
      <c r="BB6" s="30">
        <v>20000</v>
      </c>
      <c r="BC6" s="18">
        <v>20000</v>
      </c>
      <c r="BD6" s="18"/>
      <c r="BE6" s="18">
        <v>60000</v>
      </c>
      <c r="BF6" s="18">
        <v>0</v>
      </c>
      <c r="BG6" s="18">
        <v>0</v>
      </c>
      <c r="BH6" s="18">
        <v>0</v>
      </c>
      <c r="BI6" s="18"/>
      <c r="BJ6" s="18"/>
      <c r="BK6" s="18">
        <v>20000</v>
      </c>
      <c r="BL6" s="18"/>
      <c r="BM6" s="18"/>
      <c r="BN6" s="24">
        <v>301000</v>
      </c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24">
        <v>0</v>
      </c>
      <c r="CM6" s="24">
        <v>301000</v>
      </c>
    </row>
    <row r="7" spans="1:92" ht="255.75" customHeight="1">
      <c r="A7" s="9">
        <v>3</v>
      </c>
      <c r="B7" s="9" t="s">
        <v>47</v>
      </c>
      <c r="C7" s="9">
        <v>775</v>
      </c>
      <c r="D7" s="9">
        <v>518</v>
      </c>
      <c r="E7" s="12" t="s">
        <v>41</v>
      </c>
      <c r="F7" s="9" t="s">
        <v>42</v>
      </c>
      <c r="G7" s="9" t="s">
        <v>56</v>
      </c>
      <c r="H7" s="9" t="s">
        <v>3</v>
      </c>
      <c r="I7" s="35">
        <v>3100</v>
      </c>
      <c r="J7" s="46">
        <v>5567000</v>
      </c>
      <c r="K7" s="34">
        <f>J7*I7</f>
        <v>17257700000</v>
      </c>
      <c r="L7" s="49" t="s">
        <v>211</v>
      </c>
      <c r="M7" s="62" t="s">
        <v>191</v>
      </c>
      <c r="N7" s="89">
        <v>100000</v>
      </c>
      <c r="O7" s="18"/>
      <c r="P7" s="18"/>
      <c r="Q7" s="89">
        <v>500000</v>
      </c>
      <c r="R7" s="89">
        <v>200000</v>
      </c>
      <c r="S7" s="18">
        <v>160000</v>
      </c>
      <c r="T7" s="18">
        <v>0</v>
      </c>
      <c r="U7" s="18"/>
      <c r="V7" s="18">
        <v>2400</v>
      </c>
      <c r="W7" s="18"/>
      <c r="X7" s="18">
        <v>0</v>
      </c>
      <c r="Y7" s="18"/>
      <c r="Z7" s="18"/>
      <c r="AA7" s="89">
        <v>200000</v>
      </c>
      <c r="AB7" s="30"/>
      <c r="AC7" s="30">
        <v>150000</v>
      </c>
      <c r="AD7" s="18">
        <v>150000</v>
      </c>
      <c r="AE7" s="89">
        <v>240000</v>
      </c>
      <c r="AF7" s="18">
        <v>80000</v>
      </c>
      <c r="AG7" s="18">
        <v>87000</v>
      </c>
      <c r="AH7" s="89">
        <v>200000</v>
      </c>
      <c r="AI7" s="89">
        <v>350000</v>
      </c>
      <c r="AJ7" s="18">
        <v>50000</v>
      </c>
      <c r="AK7" s="18">
        <v>3600</v>
      </c>
      <c r="AL7" s="89">
        <v>150000</v>
      </c>
      <c r="AM7" s="89">
        <v>300000</v>
      </c>
      <c r="AN7" s="18">
        <v>90000</v>
      </c>
      <c r="AO7" s="30"/>
      <c r="AP7" s="30">
        <v>130000</v>
      </c>
      <c r="AQ7" s="89">
        <v>130000</v>
      </c>
      <c r="AR7" s="18">
        <v>36000</v>
      </c>
      <c r="AS7" s="30"/>
      <c r="AT7" s="30"/>
      <c r="AU7" s="18">
        <v>0</v>
      </c>
      <c r="AV7" s="89">
        <v>550000</v>
      </c>
      <c r="AW7" s="18">
        <v>50000</v>
      </c>
      <c r="AX7" s="18">
        <v>150000</v>
      </c>
      <c r="AY7" s="89">
        <v>350000</v>
      </c>
      <c r="AZ7" s="18">
        <v>100000</v>
      </c>
      <c r="BA7" s="30">
        <v>0</v>
      </c>
      <c r="BB7" s="30">
        <v>180000</v>
      </c>
      <c r="BC7" s="89">
        <v>180000</v>
      </c>
      <c r="BD7" s="18">
        <v>70000</v>
      </c>
      <c r="BE7" s="89">
        <v>300000</v>
      </c>
      <c r="BF7" s="89">
        <v>150000</v>
      </c>
      <c r="BG7" s="89">
        <v>360000</v>
      </c>
      <c r="BH7" s="18">
        <v>30000</v>
      </c>
      <c r="BI7" s="89">
        <v>200000</v>
      </c>
      <c r="BJ7" s="18"/>
      <c r="BK7" s="18">
        <v>0</v>
      </c>
      <c r="BL7" s="18">
        <v>10000</v>
      </c>
      <c r="BM7" s="18"/>
      <c r="BN7" s="24">
        <v>5529000</v>
      </c>
      <c r="BO7" s="18"/>
      <c r="BP7" s="18"/>
      <c r="BQ7" s="18">
        <v>3000</v>
      </c>
      <c r="BR7" s="18"/>
      <c r="BS7" s="18"/>
      <c r="BT7" s="18"/>
      <c r="BU7" s="18"/>
      <c r="BV7" s="18"/>
      <c r="BW7" s="18">
        <v>5000</v>
      </c>
      <c r="BX7" s="18"/>
      <c r="BY7" s="18"/>
      <c r="BZ7" s="18"/>
      <c r="CA7" s="18"/>
      <c r="CB7" s="18"/>
      <c r="CC7" s="18">
        <v>30000</v>
      </c>
      <c r="CD7" s="18"/>
      <c r="CE7" s="18"/>
      <c r="CF7" s="18"/>
      <c r="CG7" s="18"/>
      <c r="CH7" s="18"/>
      <c r="CI7" s="18"/>
      <c r="CJ7" s="18"/>
      <c r="CK7" s="18"/>
      <c r="CL7" s="24">
        <v>38000</v>
      </c>
      <c r="CM7" s="24">
        <v>5567000</v>
      </c>
    </row>
    <row r="8" spans="1:92" ht="29.25" customHeight="1"/>
    <row r="9" spans="1:92" ht="29.25" customHeight="1"/>
  </sheetData>
  <autoFilter ref="A4:CM7"/>
  <mergeCells count="21">
    <mergeCell ref="M2:M4"/>
    <mergeCell ref="A1:K1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K2:K4"/>
    <mergeCell ref="J2:J4"/>
    <mergeCell ref="L2:L4"/>
    <mergeCell ref="N2:BN2"/>
    <mergeCell ref="BO2:CL2"/>
    <mergeCell ref="CM2:CM4"/>
    <mergeCell ref="AB3:AD3"/>
    <mergeCell ref="AO3:AQ3"/>
    <mergeCell ref="AS3:AU3"/>
    <mergeCell ref="BA3:BC3"/>
  </mergeCells>
  <pageMargins left="0.24" right="0.70866141732283472" top="0.35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G1N1</vt:lpstr>
      <vt:lpstr>G1N2</vt:lpstr>
      <vt:lpstr>G1N3</vt:lpstr>
      <vt:lpstr>G1N4</vt:lpstr>
      <vt:lpstr>G1N5</vt:lpstr>
      <vt:lpstr>G1N2!Print_Titles</vt:lpstr>
      <vt:lpstr>G1N4!Print_Titles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Thanh</dc:creator>
  <cp:lastModifiedBy>21AK22.COM</cp:lastModifiedBy>
  <cp:lastPrinted>2021-10-22T01:15:34Z</cp:lastPrinted>
  <dcterms:created xsi:type="dcterms:W3CDTF">2020-12-02T09:06:23Z</dcterms:created>
  <dcterms:modified xsi:type="dcterms:W3CDTF">2021-10-22T02:17:52Z</dcterms:modified>
</cp:coreProperties>
</file>