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4"/>
  <workbookPr defaultThemeVersion="124226"/>
  <mc:AlternateContent xmlns:mc="http://schemas.openxmlformats.org/markup-compatibility/2006">
    <mc:Choice Requires="x15">
      <x15ac:absPath xmlns:x15ac="http://schemas.microsoft.com/office/spreadsheetml/2010/11/ac" url="D:\Công việc\Phúc 2021\VTYT 2022\"/>
    </mc:Choice>
  </mc:AlternateContent>
  <xr:revisionPtr revIDLastSave="0" documentId="13_ncr:1_{A29AF0A1-7DAD-458D-AAC8-621A5540C16A}" xr6:coauthVersionLast="36" xr6:coauthVersionMax="36" xr10:uidLastSave="{00000000-0000-0000-0000-000000000000}"/>
  <bookViews>
    <workbookView xWindow="0" yWindow="0" windowWidth="15360" windowHeight="7470" xr2:uid="{00000000-000D-0000-FFFF-FFFF00000000}"/>
  </bookViews>
  <sheets>
    <sheet name="Nhóm 1" sheetId="1" r:id="rId1"/>
    <sheet name="Nhóm 2" sheetId="2" r:id="rId2"/>
    <sheet name="Nhóm 3" sheetId="3" r:id="rId3"/>
    <sheet name="DM VTYT bổ sung" sheetId="5" r:id="rId4"/>
    <sheet name="HD nhập số liệu" sheetId="4" r:id="rId5"/>
  </sheets>
  <definedNames>
    <definedName name="_xlnm._FilterDatabase" localSheetId="0" hidden="1">'Nhóm 1'!$A$8:$M$6239</definedName>
    <definedName name="_xlnm._FilterDatabase" localSheetId="1" hidden="1">'Nhóm 2'!$A$8:$M$258</definedName>
    <definedName name="_xlnm._FilterDatabase" localSheetId="2" hidden="1">'Nhóm 3'!$A$9:$M$2561</definedName>
    <definedName name="_xlnm.Print_Titles" localSheetId="0">'Nhóm 1'!$7:$8</definedName>
    <definedName name="_xlnm.Print_Titles" localSheetId="1">'Nhóm 2'!$7:$8</definedName>
    <definedName name="_xlnm.Print_Titles" localSheetId="2">'Nhóm 3'!$6:$7</definedName>
  </definedNames>
  <calcPr calcId="191029"/>
</workbook>
</file>

<file path=xl/calcChain.xml><?xml version="1.0" encoding="utf-8"?>
<calcChain xmlns="http://schemas.openxmlformats.org/spreadsheetml/2006/main">
  <c r="K847" i="1" l="1"/>
  <c r="K819" i="1"/>
  <c r="L819" i="1" s="1"/>
  <c r="K697" i="1"/>
  <c r="D44" i="1"/>
  <c r="D42" i="1"/>
  <c r="D39" i="1"/>
  <c r="F729" i="1" l="1"/>
  <c r="F730" i="1"/>
  <c r="F731" i="1"/>
  <c r="F728" i="1"/>
  <c r="F1570" i="3" l="1"/>
  <c r="F1571" i="3"/>
  <c r="F1572" i="3"/>
  <c r="F1573" i="3"/>
  <c r="F1574" i="3"/>
  <c r="F1575" i="3"/>
  <c r="F1576" i="3"/>
  <c r="F1577" i="3"/>
  <c r="F1578" i="3"/>
  <c r="F1579" i="3"/>
  <c r="F1580" i="3"/>
  <c r="F1581" i="3"/>
  <c r="F1582" i="3"/>
  <c r="F1583" i="3"/>
  <c r="F1584" i="3"/>
  <c r="F1585" i="3"/>
  <c r="F1586" i="3"/>
  <c r="F1569" i="3"/>
  <c r="F1522" i="3"/>
  <c r="F1523" i="3"/>
  <c r="F1524" i="3"/>
  <c r="F1525" i="3"/>
  <c r="F1526" i="3"/>
  <c r="F1527" i="3"/>
  <c r="F1528" i="3"/>
  <c r="F1529" i="3"/>
  <c r="F1530" i="3"/>
  <c r="F1531" i="3"/>
  <c r="F1532" i="3"/>
  <c r="F1533" i="3"/>
  <c r="F1534" i="3"/>
  <c r="F1535" i="3"/>
  <c r="F1536" i="3"/>
  <c r="F1537" i="3"/>
  <c r="F1538" i="3"/>
  <c r="F1521" i="3"/>
  <c r="F1332" i="3"/>
  <c r="F1331" i="3"/>
  <c r="F1330" i="3"/>
  <c r="F1329" i="3"/>
  <c r="F1328" i="3"/>
  <c r="F1327" i="3"/>
  <c r="F1326" i="3"/>
  <c r="F1325" i="3"/>
  <c r="F1324" i="3"/>
  <c r="F1323" i="3"/>
  <c r="F1322" i="3"/>
  <c r="F1321" i="3"/>
  <c r="F1320" i="3"/>
  <c r="F1319" i="3"/>
  <c r="F1318" i="3"/>
  <c r="F1317" i="3"/>
  <c r="F1316" i="3"/>
  <c r="F1315" i="3"/>
  <c r="F1314" i="3"/>
  <c r="F1313" i="3"/>
  <c r="F1312" i="3"/>
  <c r="F1311" i="3"/>
  <c r="F1310" i="3"/>
  <c r="F1309" i="3"/>
  <c r="F1308" i="3"/>
  <c r="F1307" i="3"/>
  <c r="F1306" i="3"/>
  <c r="F1294" i="3"/>
  <c r="F1295" i="3"/>
  <c r="F1296" i="3"/>
  <c r="F1297" i="3"/>
  <c r="F1298" i="3"/>
  <c r="F1299" i="3"/>
  <c r="F1300" i="3"/>
  <c r="F1301" i="3"/>
  <c r="F1302" i="3"/>
  <c r="F1303" i="3"/>
  <c r="F1304" i="3"/>
  <c r="F1293" i="3"/>
  <c r="F1290" i="3"/>
  <c r="F1289" i="3"/>
  <c r="F1288" i="3"/>
  <c r="F1287" i="3"/>
  <c r="F1286" i="3"/>
  <c r="F1285" i="3"/>
  <c r="F1284" i="3"/>
  <c r="F1283" i="3"/>
  <c r="F1282" i="3"/>
  <c r="F1281" i="3"/>
  <c r="F1280" i="3"/>
  <c r="F1279" i="3"/>
  <c r="F1278" i="3"/>
  <c r="F1277" i="3"/>
  <c r="F1276" i="3"/>
  <c r="F1275" i="3"/>
  <c r="F1274" i="3"/>
  <c r="F1273" i="3"/>
  <c r="F1272" i="3"/>
  <c r="F1271" i="3"/>
  <c r="F1270" i="3"/>
  <c r="F1269" i="3"/>
  <c r="F1268" i="3"/>
  <c r="F1267" i="3"/>
  <c r="F1266" i="3"/>
  <c r="F1265" i="3"/>
  <c r="F1264" i="3"/>
  <c r="F1254" i="3"/>
  <c r="F1255" i="3"/>
  <c r="F1256" i="3"/>
  <c r="F1257" i="3"/>
  <c r="F1258" i="3"/>
  <c r="F1259" i="3"/>
  <c r="F1260" i="3"/>
  <c r="F1261" i="3"/>
  <c r="F1262" i="3"/>
  <c r="F1253" i="3"/>
  <c r="F1347" i="3"/>
  <c r="F1348" i="3"/>
  <c r="F1349" i="3"/>
  <c r="F1350" i="3"/>
  <c r="F1351" i="3"/>
  <c r="F1352" i="3"/>
  <c r="F1353" i="3"/>
  <c r="F1354" i="3"/>
  <c r="F1355" i="3"/>
  <c r="F1356" i="3"/>
  <c r="F1357" i="3"/>
  <c r="F1358" i="3"/>
  <c r="F1359" i="3"/>
  <c r="F1360" i="3"/>
  <c r="F1361" i="3"/>
  <c r="F1362" i="3"/>
  <c r="F1363" i="3"/>
  <c r="F1364" i="3"/>
  <c r="F1365" i="3"/>
  <c r="F1366" i="3"/>
  <c r="F1367" i="3"/>
  <c r="F1368" i="3"/>
  <c r="F1369" i="3"/>
  <c r="F1370" i="3"/>
  <c r="F1371" i="3"/>
  <c r="F1372" i="3"/>
  <c r="F1346" i="3"/>
  <c r="F68" i="3" l="1"/>
  <c r="F69" i="3"/>
  <c r="F70" i="3"/>
  <c r="F67" i="3"/>
  <c r="D163" i="1" l="1"/>
  <c r="D48" i="1"/>
  <c r="D47" i="1"/>
  <c r="D46" i="1"/>
  <c r="D45" i="1"/>
  <c r="D43" i="1"/>
  <c r="D41" i="1"/>
  <c r="D40" i="1"/>
  <c r="D38" i="1"/>
  <c r="D37" i="1"/>
  <c r="D36" i="1"/>
  <c r="D35" i="1"/>
  <c r="K11" i="2" l="1"/>
  <c r="L11" i="2" s="1"/>
  <c r="K23" i="2"/>
  <c r="L23" i="2" s="1"/>
  <c r="K258" i="2"/>
  <c r="L258" i="2" s="1"/>
  <c r="K13" i="2"/>
  <c r="L13" i="2" s="1"/>
  <c r="K17" i="2"/>
  <c r="L17" i="2" s="1"/>
  <c r="K12" i="2"/>
  <c r="L12" i="2" s="1"/>
  <c r="K18" i="2"/>
  <c r="L18" i="2" s="1"/>
  <c r="K20" i="2"/>
  <c r="L20" i="2" s="1"/>
  <c r="K15" i="2"/>
  <c r="L15" i="2" s="1"/>
  <c r="K16" i="2"/>
  <c r="L16" i="2" s="1"/>
  <c r="K19" i="2"/>
  <c r="L19" i="2" s="1"/>
  <c r="K22" i="2"/>
  <c r="L22" i="2" s="1"/>
  <c r="K24" i="2"/>
  <c r="L24" i="2" s="1"/>
  <c r="K21" i="2"/>
  <c r="L21" i="2" s="1"/>
  <c r="K25" i="2"/>
  <c r="L25" i="2" s="1"/>
  <c r="K30" i="2"/>
  <c r="L30" i="2" s="1"/>
  <c r="K27" i="2"/>
  <c r="L27" i="2" s="1"/>
  <c r="K26" i="2"/>
  <c r="L26" i="2" s="1"/>
  <c r="K32" i="2"/>
  <c r="L32" i="2" s="1"/>
  <c r="K33" i="2"/>
  <c r="L33" i="2" s="1"/>
  <c r="K31" i="2"/>
  <c r="L31" i="2" s="1"/>
  <c r="K34" i="2"/>
  <c r="L34" i="2" s="1"/>
  <c r="K35" i="2"/>
  <c r="L35" i="2" s="1"/>
  <c r="K36" i="2"/>
  <c r="L36" i="2" s="1"/>
  <c r="K39" i="2"/>
  <c r="L39" i="2" s="1"/>
  <c r="K38" i="2"/>
  <c r="L38" i="2" s="1"/>
  <c r="K37" i="2"/>
  <c r="L37" i="2" s="1"/>
  <c r="K44" i="2"/>
  <c r="L44" i="2" s="1"/>
  <c r="K40" i="2"/>
  <c r="L40" i="2" s="1"/>
  <c r="K43" i="2"/>
  <c r="L43" i="2" s="1"/>
  <c r="K42" i="2"/>
  <c r="L42" i="2" s="1"/>
  <c r="K49" i="2"/>
  <c r="L49" i="2" s="1"/>
  <c r="K47" i="2"/>
  <c r="L47" i="2" s="1"/>
  <c r="K46" i="2"/>
  <c r="L46" i="2" s="1"/>
  <c r="K50" i="2"/>
  <c r="L50" i="2" s="1"/>
  <c r="K48" i="2"/>
  <c r="L48" i="2" s="1"/>
  <c r="K52" i="2"/>
  <c r="L52" i="2" s="1"/>
  <c r="K51" i="2"/>
  <c r="L51" i="2" s="1"/>
  <c r="K53" i="2"/>
  <c r="L53" i="2" s="1"/>
  <c r="K55" i="2"/>
  <c r="L55" i="2" s="1"/>
  <c r="K54" i="2"/>
  <c r="L54" i="2" s="1"/>
  <c r="K56" i="2"/>
  <c r="L56" i="2" s="1"/>
  <c r="K57" i="2"/>
  <c r="L57" i="2" s="1"/>
  <c r="K59" i="2"/>
  <c r="L59" i="2" s="1"/>
  <c r="K58" i="2"/>
  <c r="L58" i="2" s="1"/>
  <c r="K60" i="2"/>
  <c r="L60" i="2" s="1"/>
  <c r="K61" i="2"/>
  <c r="L61" i="2" s="1"/>
  <c r="K62" i="2"/>
  <c r="L62" i="2" s="1"/>
  <c r="K63" i="2"/>
  <c r="L63" i="2" s="1"/>
  <c r="K65" i="2"/>
  <c r="L65" i="2" s="1"/>
  <c r="K70" i="2"/>
  <c r="L70" i="2" s="1"/>
  <c r="K66" i="2"/>
  <c r="L66" i="2" s="1"/>
  <c r="K72" i="2"/>
  <c r="L72" i="2" s="1"/>
  <c r="K69" i="2"/>
  <c r="L69" i="2" s="1"/>
  <c r="K78" i="2"/>
  <c r="L78" i="2" s="1"/>
  <c r="K82" i="2"/>
  <c r="L82" i="2" s="1"/>
  <c r="K90" i="2"/>
  <c r="L90" i="2" s="1"/>
  <c r="K81" i="2"/>
  <c r="L81" i="2" s="1"/>
  <c r="K105" i="2"/>
  <c r="L105" i="2" s="1"/>
  <c r="K109" i="2"/>
  <c r="L109" i="2" s="1"/>
  <c r="K107" i="2"/>
  <c r="L107" i="2" s="1"/>
  <c r="K108" i="2"/>
  <c r="L108" i="2" s="1"/>
  <c r="K110" i="2"/>
  <c r="L110" i="2" s="1"/>
  <c r="K112" i="2"/>
  <c r="L112" i="2" s="1"/>
  <c r="K113" i="2"/>
  <c r="L113" i="2" s="1"/>
  <c r="K114" i="2"/>
  <c r="L114" i="2" s="1"/>
  <c r="K115" i="2"/>
  <c r="L115" i="2" s="1"/>
  <c r="K118" i="2"/>
  <c r="L118" i="2" s="1"/>
  <c r="K119" i="2"/>
  <c r="L119" i="2" s="1"/>
  <c r="K117" i="2"/>
  <c r="L117" i="2" s="1"/>
  <c r="K124" i="2"/>
  <c r="L124" i="2" s="1"/>
  <c r="K123" i="2"/>
  <c r="L123" i="2" s="1"/>
  <c r="K120" i="2"/>
  <c r="L120" i="2" s="1"/>
  <c r="K125" i="2"/>
  <c r="L125" i="2" s="1"/>
  <c r="K128" i="2"/>
  <c r="L128" i="2" s="1"/>
  <c r="K127" i="2"/>
  <c r="L127" i="2" s="1"/>
  <c r="K129" i="2"/>
  <c r="L129" i="2" s="1"/>
  <c r="K135" i="2"/>
  <c r="L135" i="2" s="1"/>
  <c r="K145" i="2"/>
  <c r="L145" i="2" s="1"/>
  <c r="K137" i="2"/>
  <c r="L137" i="2" s="1"/>
  <c r="K130" i="2"/>
  <c r="L130" i="2" s="1"/>
  <c r="K157" i="2"/>
  <c r="L157" i="2" s="1"/>
  <c r="K169" i="2"/>
  <c r="L169" i="2" s="1"/>
  <c r="K150" i="2"/>
  <c r="L150" i="2" s="1"/>
  <c r="K165" i="2"/>
  <c r="L165" i="2" s="1"/>
  <c r="K180" i="2"/>
  <c r="L180" i="2" s="1"/>
  <c r="K173" i="2"/>
  <c r="L173" i="2" s="1"/>
  <c r="K183" i="2"/>
  <c r="L183" i="2" s="1"/>
  <c r="K181" i="2"/>
  <c r="L181" i="2" s="1"/>
  <c r="K182" i="2"/>
  <c r="L182" i="2" s="1"/>
  <c r="K185" i="2"/>
  <c r="L185" i="2" s="1"/>
  <c r="K186" i="2"/>
  <c r="L186" i="2" s="1"/>
  <c r="K184" i="2"/>
  <c r="L184" i="2" s="1"/>
  <c r="K188" i="2"/>
  <c r="L188" i="2" s="1"/>
  <c r="K189" i="2"/>
  <c r="L189" i="2" s="1"/>
  <c r="K187" i="2"/>
  <c r="L187" i="2" s="1"/>
  <c r="K193" i="2"/>
  <c r="L193" i="2" s="1"/>
  <c r="K190" i="2"/>
  <c r="L190" i="2" s="1"/>
  <c r="K191" i="2"/>
  <c r="L191" i="2" s="1"/>
  <c r="K194" i="2"/>
  <c r="L194" i="2" s="1"/>
  <c r="K192" i="2"/>
  <c r="L192" i="2" s="1"/>
  <c r="K195" i="2"/>
  <c r="L195" i="2" s="1"/>
  <c r="K196" i="2"/>
  <c r="L196" i="2" s="1"/>
  <c r="K199" i="2"/>
  <c r="L199" i="2" s="1"/>
  <c r="K197" i="2"/>
  <c r="L197" i="2" s="1"/>
  <c r="K198" i="2"/>
  <c r="L198" i="2" s="1"/>
  <c r="K202" i="2"/>
  <c r="L202" i="2" s="1"/>
  <c r="K205" i="2"/>
  <c r="L205" i="2" s="1"/>
  <c r="K206" i="2"/>
  <c r="L206" i="2" s="1"/>
  <c r="K212" i="2"/>
  <c r="L212" i="2" s="1"/>
  <c r="K218" i="2"/>
  <c r="L218" i="2" s="1"/>
  <c r="K221" i="2"/>
  <c r="L221" i="2" s="1"/>
  <c r="K224" i="2"/>
  <c r="L224" i="2" s="1"/>
  <c r="K222" i="2"/>
  <c r="L222" i="2" s="1"/>
  <c r="K226" i="2"/>
  <c r="L226" i="2" s="1"/>
  <c r="K225" i="2"/>
  <c r="L225" i="2" s="1"/>
  <c r="K227" i="2"/>
  <c r="L227" i="2" s="1"/>
  <c r="K228" i="2"/>
  <c r="L228" i="2" s="1"/>
  <c r="K229" i="2"/>
  <c r="L229" i="2" s="1"/>
  <c r="K230" i="2"/>
  <c r="L230" i="2" s="1"/>
  <c r="K231" i="2"/>
  <c r="L231" i="2" s="1"/>
  <c r="K234" i="2"/>
  <c r="L234" i="2" s="1"/>
  <c r="K232" i="2"/>
  <c r="L232" i="2" s="1"/>
  <c r="K244" i="2"/>
  <c r="L244" i="2" s="1"/>
  <c r="K233" i="2"/>
  <c r="L233" i="2" s="1"/>
  <c r="K242" i="2"/>
  <c r="L242" i="2" s="1"/>
  <c r="K235" i="2"/>
  <c r="L235" i="2" s="1"/>
  <c r="K243" i="2"/>
  <c r="L243" i="2" s="1"/>
  <c r="K246" i="2"/>
  <c r="L246" i="2" s="1"/>
  <c r="K245" i="2"/>
  <c r="L245" i="2" s="1"/>
  <c r="K251" i="2"/>
  <c r="L251" i="2" s="1"/>
  <c r="K248" i="2"/>
  <c r="L248" i="2" s="1"/>
  <c r="K255" i="2"/>
  <c r="L255" i="2" s="1"/>
  <c r="K250" i="2"/>
  <c r="L250" i="2" s="1"/>
  <c r="K249" i="2"/>
  <c r="L249" i="2" s="1"/>
  <c r="K256" i="2"/>
  <c r="L256" i="2" s="1"/>
  <c r="K253" i="2"/>
  <c r="L253" i="2" s="1"/>
  <c r="K252" i="2"/>
  <c r="L252" i="2" s="1"/>
  <c r="K257" i="2"/>
  <c r="L257" i="2" s="1"/>
  <c r="K254" i="2"/>
  <c r="L254" i="2" s="1"/>
  <c r="L259" i="2" l="1"/>
  <c r="K10" i="3" l="1"/>
  <c r="L10" i="3" s="1"/>
  <c r="K1128" i="3" l="1"/>
  <c r="L1128" i="3" s="1"/>
  <c r="K1775" i="3"/>
  <c r="L1775" i="3" s="1"/>
  <c r="K159" i="3"/>
  <c r="L159" i="3" s="1"/>
  <c r="K1568" i="3"/>
  <c r="L1568" i="3" s="1"/>
  <c r="K1690" i="3"/>
  <c r="L1690" i="3" s="1"/>
  <c r="K697" i="3"/>
  <c r="L697" i="3" s="1"/>
  <c r="K107" i="3"/>
  <c r="L107" i="3" s="1"/>
  <c r="K1096" i="3"/>
  <c r="L1096" i="3" s="1"/>
  <c r="K1065" i="3"/>
  <c r="L1065" i="3" s="1"/>
  <c r="K1053" i="3"/>
  <c r="L1053" i="3" s="1"/>
  <c r="K12" i="3"/>
  <c r="L12" i="3" s="1"/>
  <c r="K1464" i="3"/>
  <c r="L1464" i="3" s="1"/>
  <c r="K2081" i="3"/>
  <c r="L2081" i="3" s="1"/>
  <c r="K2437" i="3"/>
  <c r="L2437" i="3" s="1"/>
  <c r="K692" i="3"/>
  <c r="L692" i="3" s="1"/>
  <c r="K678" i="3"/>
  <c r="L678" i="3" s="1"/>
  <c r="K13" i="3"/>
  <c r="L13" i="3" s="1"/>
  <c r="K153" i="3"/>
  <c r="L153" i="3" s="1"/>
  <c r="K822" i="3"/>
  <c r="L822" i="3" s="1"/>
  <c r="K647" i="3"/>
  <c r="L647" i="3" s="1"/>
  <c r="K1079" i="3"/>
  <c r="L1079" i="3" s="1"/>
  <c r="K78" i="3"/>
  <c r="L78" i="3" s="1"/>
  <c r="K1134" i="3"/>
  <c r="L1134" i="3" s="1"/>
  <c r="K1382" i="3"/>
  <c r="L1382" i="3" s="1"/>
  <c r="K1059" i="3"/>
  <c r="L1059" i="3" s="1"/>
  <c r="K259" i="3"/>
  <c r="L259" i="3" s="1"/>
  <c r="K651" i="3"/>
  <c r="L651" i="3" s="1"/>
  <c r="K717" i="3"/>
  <c r="L717" i="3" s="1"/>
  <c r="K2527" i="3"/>
  <c r="L2527" i="3" s="1"/>
  <c r="K40" i="3"/>
  <c r="L40" i="3" s="1"/>
  <c r="K646" i="3"/>
  <c r="L646" i="3" s="1"/>
  <c r="K136" i="3"/>
  <c r="L136" i="3" s="1"/>
  <c r="K304" i="3"/>
  <c r="L304" i="3" s="1"/>
  <c r="K2528" i="3"/>
  <c r="L2528" i="3" s="1"/>
  <c r="K292" i="3"/>
  <c r="L292" i="3" s="1"/>
  <c r="K2124" i="3"/>
  <c r="L2124" i="3" s="1"/>
  <c r="K15" i="3"/>
  <c r="L15" i="3" s="1"/>
  <c r="K62" i="3"/>
  <c r="L62" i="3" s="1"/>
  <c r="K23" i="3"/>
  <c r="L23" i="3" s="1"/>
  <c r="K715" i="3"/>
  <c r="L715" i="3" s="1"/>
  <c r="K139" i="3"/>
  <c r="L139" i="3" s="1"/>
  <c r="K748" i="3"/>
  <c r="L748" i="3" s="1"/>
  <c r="K2010" i="3"/>
  <c r="L2010" i="3" s="1"/>
  <c r="K1051" i="3"/>
  <c r="L1051" i="3" s="1"/>
  <c r="K1055" i="3"/>
  <c r="L1055" i="3" s="1"/>
  <c r="K273" i="3"/>
  <c r="L273" i="3" s="1"/>
  <c r="K1940" i="3"/>
  <c r="L1940" i="3" s="1"/>
  <c r="K26" i="3"/>
  <c r="L26" i="3" s="1"/>
  <c r="K1069" i="3"/>
  <c r="L1069" i="3" s="1"/>
  <c r="K1292" i="3"/>
  <c r="L1292" i="3" s="1"/>
  <c r="K662" i="3"/>
  <c r="L662" i="3" s="1"/>
  <c r="K2534" i="3"/>
  <c r="L2534" i="3" s="1"/>
  <c r="K675" i="3"/>
  <c r="L675" i="3" s="1"/>
  <c r="K342" i="3"/>
  <c r="L342" i="3" s="1"/>
  <c r="K220" i="3"/>
  <c r="L220" i="3" s="1"/>
  <c r="K2545" i="3"/>
  <c r="L2545" i="3" s="1"/>
  <c r="K1042" i="3"/>
  <c r="L1042" i="3" s="1"/>
  <c r="K712" i="3"/>
  <c r="L712" i="3" s="1"/>
  <c r="K80" i="3"/>
  <c r="L80" i="3" s="1"/>
  <c r="K1159" i="3"/>
  <c r="L1159" i="3" s="1"/>
  <c r="K1191" i="3"/>
  <c r="L1191" i="3" s="1"/>
  <c r="K1043" i="3"/>
  <c r="L1043" i="3" s="1"/>
  <c r="K2509" i="3"/>
  <c r="L2509" i="3" s="1"/>
  <c r="K792" i="3"/>
  <c r="L792" i="3" s="1"/>
  <c r="K79" i="3"/>
  <c r="L79" i="3" s="1"/>
  <c r="K2560" i="3"/>
  <c r="L2560" i="3" s="1"/>
  <c r="K1951" i="3"/>
  <c r="L1951" i="3" s="1"/>
  <c r="K1143" i="3"/>
  <c r="L1143" i="3" s="1"/>
  <c r="K664" i="3"/>
  <c r="L664" i="3" s="1"/>
  <c r="K43" i="3"/>
  <c r="L43" i="3" s="1"/>
  <c r="K1063" i="3"/>
  <c r="L1063" i="3" s="1"/>
  <c r="K1909" i="3"/>
  <c r="L1909" i="3" s="1"/>
  <c r="K709" i="3"/>
  <c r="L709" i="3" s="1"/>
  <c r="K188" i="3"/>
  <c r="L188" i="3" s="1"/>
  <c r="K166" i="3"/>
  <c r="L166" i="3" s="1"/>
  <c r="K1092" i="3"/>
  <c r="L1092" i="3" s="1"/>
  <c r="K2473" i="3"/>
  <c r="L2473" i="3" s="1"/>
  <c r="K673" i="3"/>
  <c r="L673" i="3" s="1"/>
  <c r="K1058" i="3"/>
  <c r="L1058" i="3" s="1"/>
  <c r="K63" i="3"/>
  <c r="L63" i="3" s="1"/>
  <c r="K1263" i="3"/>
  <c r="L1263" i="3" s="1"/>
  <c r="K1113" i="3"/>
  <c r="L1113" i="3" s="1"/>
  <c r="K119" i="3"/>
  <c r="L119" i="3" s="1"/>
  <c r="K1224" i="3"/>
  <c r="L1224" i="3" s="1"/>
  <c r="K2496" i="3"/>
  <c r="L2496" i="3" s="1"/>
  <c r="K53" i="3"/>
  <c r="L53" i="3" s="1"/>
  <c r="K541" i="3"/>
  <c r="L541" i="3" s="1"/>
  <c r="K308" i="3"/>
  <c r="L308" i="3" s="1"/>
  <c r="K1708" i="3"/>
  <c r="L1708" i="3" s="1"/>
  <c r="K1032" i="3"/>
  <c r="L1032" i="3" s="1"/>
  <c r="K680" i="3"/>
  <c r="L680" i="3" s="1"/>
  <c r="K2526" i="3"/>
  <c r="L2526" i="3" s="1"/>
  <c r="K1057" i="3"/>
  <c r="L1057" i="3" s="1"/>
  <c r="K674" i="3"/>
  <c r="L674" i="3" s="1"/>
  <c r="K669" i="3"/>
  <c r="L669" i="3" s="1"/>
  <c r="K2546" i="3"/>
  <c r="L2546" i="3" s="1"/>
  <c r="K688" i="3"/>
  <c r="L688" i="3" s="1"/>
  <c r="K1066" i="3"/>
  <c r="L1066" i="3" s="1"/>
  <c r="K2540" i="3"/>
  <c r="L2540" i="3" s="1"/>
  <c r="K2561" i="3"/>
  <c r="L2561" i="3" s="1"/>
  <c r="K660" i="3"/>
  <c r="L660" i="3" s="1"/>
  <c r="K2511" i="3"/>
  <c r="L2511" i="3" s="1"/>
  <c r="K666" i="3"/>
  <c r="L666" i="3" s="1"/>
  <c r="K1109" i="3"/>
  <c r="L1109" i="3" s="1"/>
  <c r="K162" i="3"/>
  <c r="L162" i="3" s="1"/>
  <c r="K1073" i="3"/>
  <c r="L1073" i="3" s="1"/>
  <c r="K306" i="3"/>
  <c r="L306" i="3" s="1"/>
  <c r="K661" i="3"/>
  <c r="L661" i="3" s="1"/>
  <c r="K1033" i="3"/>
  <c r="L1033" i="3" s="1"/>
  <c r="K2362" i="3"/>
  <c r="L2362" i="3" s="1"/>
  <c r="K644" i="3"/>
  <c r="L644" i="3" s="1"/>
  <c r="K686" i="3"/>
  <c r="L686" i="3" s="1"/>
  <c r="K2519" i="3"/>
  <c r="L2519" i="3" s="1"/>
  <c r="K2518" i="3"/>
  <c r="L2518" i="3" s="1"/>
  <c r="K1992" i="3"/>
  <c r="L1992" i="3" s="1"/>
  <c r="K1896" i="3"/>
  <c r="L1896" i="3" s="1"/>
  <c r="K1056" i="3"/>
  <c r="L1056" i="3" s="1"/>
  <c r="K2166" i="3"/>
  <c r="L2166" i="3" s="1"/>
  <c r="K2003" i="3"/>
  <c r="L2003" i="3" s="1"/>
  <c r="K668" i="3"/>
  <c r="L668" i="3" s="1"/>
  <c r="K704" i="3"/>
  <c r="L704" i="3" s="1"/>
  <c r="K1171" i="3"/>
  <c r="L1171" i="3" s="1"/>
  <c r="K667" i="3"/>
  <c r="L667" i="3" s="1"/>
  <c r="K294" i="3"/>
  <c r="L294" i="3" s="1"/>
  <c r="K1031" i="3"/>
  <c r="L1031" i="3" s="1"/>
  <c r="K637" i="3"/>
  <c r="L637" i="3" s="1"/>
  <c r="K2153" i="3"/>
  <c r="L2153" i="3" s="1"/>
  <c r="K82" i="3"/>
  <c r="L82" i="3" s="1"/>
  <c r="K1231" i="3"/>
  <c r="L1231" i="3" s="1"/>
  <c r="K720" i="3"/>
  <c r="L720" i="3" s="1"/>
  <c r="K682" i="3"/>
  <c r="L682" i="3" s="1"/>
  <c r="K2497" i="3"/>
  <c r="L2497" i="3" s="1"/>
  <c r="K665" i="3"/>
  <c r="L665" i="3" s="1"/>
  <c r="K711" i="3"/>
  <c r="L711" i="3" s="1"/>
  <c r="K2547" i="3"/>
  <c r="L2547" i="3" s="1"/>
  <c r="K2323" i="3"/>
  <c r="L2323" i="3" s="1"/>
  <c r="K146" i="3"/>
  <c r="L146" i="3" s="1"/>
  <c r="K1119" i="3"/>
  <c r="L1119" i="3" s="1"/>
  <c r="K649" i="3"/>
  <c r="L649" i="3" s="1"/>
  <c r="K1062" i="3"/>
  <c r="L1062" i="3" s="1"/>
  <c r="K256" i="3"/>
  <c r="L256" i="3" s="1"/>
  <c r="K639" i="3"/>
  <c r="L639" i="3" s="1"/>
  <c r="K98" i="3"/>
  <c r="L98" i="3" s="1"/>
  <c r="K706" i="3"/>
  <c r="L706" i="3" s="1"/>
  <c r="K2541" i="3"/>
  <c r="L2541" i="3" s="1"/>
  <c r="K30" i="3"/>
  <c r="L30" i="3" s="1"/>
  <c r="K2524" i="3"/>
  <c r="L2524" i="3" s="1"/>
  <c r="K670" i="3"/>
  <c r="L670" i="3" s="1"/>
  <c r="K2523" i="3"/>
  <c r="L2523" i="3" s="1"/>
  <c r="K255" i="3"/>
  <c r="L255" i="3" s="1"/>
  <c r="K2544" i="3"/>
  <c r="L2544" i="3" s="1"/>
  <c r="K803" i="3"/>
  <c r="L803" i="3" s="1"/>
  <c r="K258" i="3"/>
  <c r="L258" i="3" s="1"/>
  <c r="K671" i="3"/>
  <c r="L671" i="3" s="1"/>
  <c r="K1345" i="3"/>
  <c r="L1345" i="3" s="1"/>
  <c r="K305" i="3"/>
  <c r="L305" i="3" s="1"/>
  <c r="K2539" i="3"/>
  <c r="L2539" i="3" s="1"/>
  <c r="K2533" i="3"/>
  <c r="L2533" i="3" s="1"/>
  <c r="K2517" i="3"/>
  <c r="L2517" i="3" s="1"/>
  <c r="K1374" i="3"/>
  <c r="L1374" i="3" s="1"/>
  <c r="K1539" i="3"/>
  <c r="L1539" i="3" s="1"/>
  <c r="K2356" i="3"/>
  <c r="L2356" i="3" s="1"/>
  <c r="K11" i="3"/>
  <c r="L11" i="3" s="1"/>
  <c r="K1206" i="3"/>
  <c r="L1206" i="3" s="1"/>
  <c r="K2522" i="3"/>
  <c r="L2522" i="3" s="1"/>
  <c r="K246" i="3"/>
  <c r="L246" i="3" s="1"/>
  <c r="K1211" i="3"/>
  <c r="L1211" i="3" s="1"/>
  <c r="K1078" i="3"/>
  <c r="L1078" i="3" s="1"/>
  <c r="K2512" i="3"/>
  <c r="L2512" i="3" s="1"/>
  <c r="K57" i="3"/>
  <c r="L57" i="3" s="1"/>
  <c r="K815" i="3"/>
  <c r="L815" i="3" s="1"/>
  <c r="K663" i="3"/>
  <c r="L663" i="3" s="1"/>
  <c r="K2495" i="3"/>
  <c r="L2495" i="3" s="1"/>
  <c r="K1620" i="3"/>
  <c r="L1620" i="3" s="1"/>
  <c r="K2536" i="3"/>
  <c r="L2536" i="3" s="1"/>
  <c r="K1048" i="3"/>
  <c r="L1048" i="3" s="1"/>
  <c r="K690" i="3"/>
  <c r="L690" i="3" s="1"/>
  <c r="K1075" i="3"/>
  <c r="L1075" i="3" s="1"/>
  <c r="K178" i="3"/>
  <c r="L178" i="3" s="1"/>
  <c r="K61" i="3"/>
  <c r="L61" i="3" s="1"/>
  <c r="K1985" i="3"/>
  <c r="L1985" i="3" s="1"/>
  <c r="K1061" i="3"/>
  <c r="L1061" i="3" s="1"/>
  <c r="K65" i="3"/>
  <c r="L65" i="3" s="1"/>
  <c r="K718" i="3"/>
  <c r="L718" i="3" s="1"/>
  <c r="K71" i="3"/>
  <c r="L71" i="3" s="1"/>
  <c r="K260" i="3"/>
  <c r="L260" i="3" s="1"/>
  <c r="K1049" i="3"/>
  <c r="L1049" i="3" s="1"/>
  <c r="K821" i="3"/>
  <c r="L821" i="3" s="1"/>
  <c r="K723" i="3"/>
  <c r="L723" i="3" s="1"/>
  <c r="K1076" i="3"/>
  <c r="L1076" i="3" s="1"/>
  <c r="K1520" i="3"/>
  <c r="L1520" i="3" s="1"/>
  <c r="K307" i="3"/>
  <c r="L307" i="3" s="1"/>
  <c r="K2019" i="3"/>
  <c r="L2019" i="3" s="1"/>
  <c r="K1974" i="3"/>
  <c r="L1974" i="3" s="1"/>
  <c r="K687" i="3"/>
  <c r="L687" i="3" s="1"/>
  <c r="K41" i="3"/>
  <c r="L41" i="3" s="1"/>
  <c r="K2535" i="3"/>
  <c r="L2535" i="3" s="1"/>
  <c r="K2251" i="3"/>
  <c r="L2251" i="3" s="1"/>
  <c r="K151" i="3"/>
  <c r="L151" i="3" s="1"/>
  <c r="K1054" i="3"/>
  <c r="L1054" i="3" s="1"/>
  <c r="K1334" i="3"/>
  <c r="L1334" i="3" s="1"/>
  <c r="K1635" i="3"/>
  <c r="L1635" i="3" s="1"/>
  <c r="K157" i="3"/>
  <c r="L157" i="3" s="1"/>
  <c r="K22" i="3"/>
  <c r="L22" i="3" s="1"/>
  <c r="K1246" i="3"/>
  <c r="L1246" i="3" s="1"/>
  <c r="K1218" i="3"/>
  <c r="L1218" i="3" s="1"/>
  <c r="K683" i="3"/>
  <c r="L683" i="3" s="1"/>
  <c r="K2510" i="3"/>
  <c r="L2510" i="3" s="1"/>
  <c r="K303" i="3"/>
  <c r="L303" i="3" s="1"/>
  <c r="K32" i="3"/>
  <c r="L32" i="3" s="1"/>
  <c r="K163" i="3"/>
  <c r="L163" i="3" s="1"/>
  <c r="K816" i="3"/>
  <c r="L816" i="3" s="1"/>
  <c r="K2530" i="3"/>
  <c r="L2530" i="3" s="1"/>
  <c r="K1243" i="3"/>
  <c r="L1243" i="3" s="1"/>
  <c r="K1415" i="3"/>
  <c r="L1415" i="3" s="1"/>
  <c r="K2071" i="3"/>
  <c r="L2071" i="3" s="1"/>
  <c r="K2238" i="3"/>
  <c r="L2238" i="3" s="1"/>
  <c r="K2426" i="3"/>
  <c r="L2426" i="3" s="1"/>
  <c r="K1064" i="3"/>
  <c r="L1064" i="3" s="1"/>
  <c r="K705" i="3"/>
  <c r="L705" i="3" s="1"/>
  <c r="K293" i="3"/>
  <c r="L293" i="3" s="1"/>
  <c r="K1587" i="3"/>
  <c r="L1587" i="3" s="1"/>
  <c r="K689" i="3"/>
  <c r="L689" i="3" s="1"/>
  <c r="K719" i="3"/>
  <c r="L719" i="3" s="1"/>
  <c r="K2209" i="3"/>
  <c r="L2209" i="3" s="1"/>
  <c r="K156" i="3"/>
  <c r="L156" i="3" s="1"/>
  <c r="K1052" i="3"/>
  <c r="L1052" i="3" s="1"/>
  <c r="K2525" i="3"/>
  <c r="L2525" i="3" s="1"/>
  <c r="K134" i="3"/>
  <c r="L134" i="3" s="1"/>
  <c r="K636" i="3"/>
  <c r="L636" i="3" s="1"/>
  <c r="K106" i="3"/>
  <c r="L106" i="3" s="1"/>
  <c r="K1200" i="3"/>
  <c r="L1200" i="3" s="1"/>
  <c r="K135" i="3"/>
  <c r="L135" i="3" s="1"/>
  <c r="K2542" i="3"/>
  <c r="L2542" i="3" s="1"/>
  <c r="K44" i="3"/>
  <c r="L44" i="3" s="1"/>
  <c r="K2385" i="3"/>
  <c r="L2385" i="3" s="1"/>
  <c r="K64" i="3"/>
  <c r="L64" i="3" s="1"/>
  <c r="K1185" i="3"/>
  <c r="L1185" i="3" s="1"/>
  <c r="K638" i="3"/>
  <c r="L638" i="3" s="1"/>
  <c r="K161" i="3"/>
  <c r="L161" i="3" s="1"/>
  <c r="K685" i="3"/>
  <c r="L685" i="3" s="1"/>
  <c r="K645" i="3"/>
  <c r="L645" i="3" s="1"/>
  <c r="K2537" i="3"/>
  <c r="L2537" i="3" s="1"/>
  <c r="K160" i="3"/>
  <c r="L160" i="3" s="1"/>
  <c r="K2460" i="3"/>
  <c r="L2460" i="3" s="1"/>
  <c r="K323" i="3"/>
  <c r="L323" i="3" s="1"/>
  <c r="K16" i="3"/>
  <c r="L16" i="3" s="1"/>
  <c r="K28" i="3"/>
  <c r="L28" i="3" s="1"/>
  <c r="K285" i="3"/>
  <c r="L285" i="3" s="1"/>
  <c r="K2048" i="3"/>
  <c r="L2048" i="3" s="1"/>
  <c r="K1763" i="3"/>
  <c r="L1763" i="3" s="1"/>
  <c r="K1067" i="3"/>
  <c r="L1067" i="3" s="1"/>
  <c r="K1150" i="3"/>
  <c r="L1150" i="3" s="1"/>
  <c r="K42" i="3"/>
  <c r="L42" i="3" s="1"/>
  <c r="K2395" i="3"/>
  <c r="L2395" i="3" s="1"/>
  <c r="K1236" i="3"/>
  <c r="L1236" i="3" s="1"/>
  <c r="K676" i="3"/>
  <c r="L676" i="3" s="1"/>
  <c r="K309" i="3"/>
  <c r="L309" i="3" s="1"/>
  <c r="K2538" i="3"/>
  <c r="L2538" i="3" s="1"/>
  <c r="K677" i="3"/>
  <c r="L677" i="3" s="1"/>
  <c r="K672" i="3"/>
  <c r="L672" i="3" s="1"/>
  <c r="K681" i="3"/>
  <c r="L681" i="3" s="1"/>
  <c r="K648" i="3"/>
  <c r="L648" i="3" s="1"/>
  <c r="K35" i="3"/>
  <c r="L35" i="3" s="1"/>
  <c r="K2042" i="3"/>
  <c r="L2042" i="3" s="1"/>
  <c r="K1305" i="3"/>
  <c r="L1305" i="3" s="1"/>
  <c r="K1074" i="3"/>
  <c r="L1074" i="3" s="1"/>
  <c r="K713" i="3"/>
  <c r="L713" i="3" s="1"/>
  <c r="K650" i="3"/>
  <c r="L650" i="3" s="1"/>
  <c r="K2559" i="3"/>
  <c r="L2559" i="3" s="1"/>
  <c r="K24" i="3"/>
  <c r="L24" i="3" s="1"/>
  <c r="K761" i="3"/>
  <c r="L761" i="3" s="1"/>
  <c r="K652" i="3"/>
  <c r="L652" i="3" s="1"/>
  <c r="K18" i="3"/>
  <c r="L18" i="3" s="1"/>
  <c r="K138" i="3"/>
  <c r="L138" i="3" s="1"/>
  <c r="K66" i="3"/>
  <c r="L66" i="3" s="1"/>
  <c r="K149" i="3"/>
  <c r="L149" i="3" s="1"/>
  <c r="K14" i="3"/>
  <c r="L14" i="3" s="1"/>
  <c r="K1487" i="3"/>
  <c r="L1487" i="3" s="1"/>
  <c r="K21" i="3"/>
  <c r="L21" i="3" s="1"/>
  <c r="K1252" i="3"/>
  <c r="L1252" i="3" s="1"/>
  <c r="K147" i="3"/>
  <c r="L147" i="3" s="1"/>
  <c r="K2531" i="3"/>
  <c r="L2531" i="3" s="1"/>
  <c r="K1431" i="3"/>
  <c r="L1431" i="3" s="1"/>
  <c r="K2294" i="3"/>
  <c r="L2294" i="3" s="1"/>
  <c r="K2532" i="3"/>
  <c r="L2532" i="3" s="1"/>
  <c r="K698" i="3"/>
  <c r="L698" i="3" s="1"/>
  <c r="K1841" i="3"/>
  <c r="L1841" i="3" s="1"/>
  <c r="K2521" i="3"/>
  <c r="L2521" i="3" s="1"/>
  <c r="K710" i="3"/>
  <c r="L710" i="3" s="1"/>
  <c r="K320" i="3"/>
  <c r="L320" i="3" s="1"/>
  <c r="K679" i="3"/>
  <c r="L679" i="3" s="1"/>
  <c r="K1180" i="3"/>
  <c r="L1180" i="3" s="1"/>
  <c r="K2333" i="3"/>
  <c r="L2333" i="3" s="1"/>
  <c r="K1166" i="3"/>
  <c r="L1166" i="3" s="1"/>
  <c r="K268" i="3"/>
  <c r="L268" i="3" s="1"/>
  <c r="K2529" i="3"/>
  <c r="L2529" i="3" s="1"/>
  <c r="K2543" i="3"/>
  <c r="L2543" i="3" s="1"/>
  <c r="K207" i="3"/>
  <c r="L207" i="3" s="1"/>
  <c r="K684" i="3"/>
  <c r="L684" i="3" s="1"/>
  <c r="K108" i="3"/>
  <c r="L108" i="3" s="1"/>
  <c r="K1830" i="3"/>
  <c r="L1830" i="3" s="1"/>
  <c r="K91" i="3"/>
  <c r="L91" i="3" s="1"/>
  <c r="K137" i="3"/>
  <c r="L137" i="3" s="1"/>
  <c r="K257" i="3"/>
  <c r="L257" i="3" s="1"/>
  <c r="K158" i="3"/>
  <c r="L158" i="3" s="1"/>
  <c r="K2520" i="3"/>
  <c r="L2520" i="3" s="1"/>
  <c r="K150" i="3"/>
  <c r="L150" i="3" s="1"/>
  <c r="K234" i="3"/>
  <c r="L234" i="3" s="1"/>
  <c r="K310" i="3"/>
  <c r="L310" i="3" s="1"/>
  <c r="K195" i="3"/>
  <c r="L195" i="3" s="1"/>
  <c r="K81" i="3"/>
  <c r="L81" i="3" s="1"/>
  <c r="K154" i="3"/>
  <c r="L154" i="3" s="1"/>
  <c r="K27" i="3"/>
  <c r="L27" i="3" s="1"/>
  <c r="K1034" i="3"/>
  <c r="L1034" i="3" s="1"/>
  <c r="K17" i="3"/>
  <c r="L17" i="3" s="1"/>
  <c r="L2562" i="3" l="1"/>
  <c r="K44" i="1" l="1"/>
  <c r="L44" i="1" s="1"/>
  <c r="K109" i="1"/>
  <c r="L109" i="1" s="1"/>
  <c r="K111" i="1"/>
  <c r="L111" i="1" s="1"/>
  <c r="K112" i="1"/>
  <c r="L112" i="1" s="1"/>
  <c r="K113" i="1"/>
  <c r="L113" i="1" s="1"/>
  <c r="K39" i="1"/>
  <c r="L39" i="1" s="1"/>
  <c r="K42" i="1"/>
  <c r="L42" i="1" s="1"/>
  <c r="K733" i="1" l="1"/>
  <c r="K734" i="1"/>
  <c r="K1240" i="1"/>
  <c r="K11" i="1"/>
  <c r="L11" i="1" s="1"/>
  <c r="K6236" i="1" l="1"/>
  <c r="L6236" i="1" s="1"/>
  <c r="K6234" i="1"/>
  <c r="L6234" i="1" s="1"/>
  <c r="K2130" i="1"/>
  <c r="L2130" i="1" s="1"/>
  <c r="K6235" i="1"/>
  <c r="L6235" i="1" s="1"/>
  <c r="K1393" i="1"/>
  <c r="L1393" i="1" s="1"/>
  <c r="K3996" i="1"/>
  <c r="L3996" i="1" s="1"/>
  <c r="K1204" i="1"/>
  <c r="L1204" i="1" s="1"/>
  <c r="K16" i="1"/>
  <c r="L16" i="1" s="1"/>
  <c r="K19" i="1"/>
  <c r="L19" i="1" s="1"/>
  <c r="K46" i="1"/>
  <c r="L46" i="1" s="1"/>
  <c r="K2275" i="1"/>
  <c r="L2275" i="1" s="1"/>
  <c r="K3920" i="1"/>
  <c r="L3920" i="1" s="1"/>
  <c r="K1815" i="1"/>
  <c r="L1815" i="1" s="1"/>
  <c r="K47" i="1"/>
  <c r="L47" i="1" s="1"/>
  <c r="K37" i="1"/>
  <c r="L37" i="1" s="1"/>
  <c r="K35" i="1"/>
  <c r="L35" i="1" s="1"/>
  <c r="K94" i="1"/>
  <c r="L94" i="1" s="1"/>
  <c r="K85" i="1"/>
  <c r="L85" i="1" s="1"/>
  <c r="K2751" i="1"/>
  <c r="L2751" i="1" s="1"/>
  <c r="K4061" i="1"/>
  <c r="L4061" i="1" s="1"/>
  <c r="K6156" i="1"/>
  <c r="L6156" i="1" s="1"/>
  <c r="K6219" i="1"/>
  <c r="L6219" i="1" s="1"/>
  <c r="K915" i="1"/>
  <c r="L915" i="1" s="1"/>
  <c r="K916" i="1"/>
  <c r="L916" i="1" s="1"/>
  <c r="K909" i="1"/>
  <c r="L909" i="1" s="1"/>
  <c r="K905" i="1"/>
  <c r="L905" i="1" s="1"/>
  <c r="K1016" i="1"/>
  <c r="L1016" i="1" s="1"/>
  <c r="K5303" i="1"/>
  <c r="L5303" i="1" s="1"/>
  <c r="K1738" i="1"/>
  <c r="L1738" i="1" s="1"/>
  <c r="K3763" i="1"/>
  <c r="L3763" i="1" s="1"/>
  <c r="K5363" i="1"/>
  <c r="L5363" i="1" s="1"/>
  <c r="K692" i="1"/>
  <c r="L692" i="1" s="1"/>
  <c r="K696" i="1"/>
  <c r="L696" i="1" s="1"/>
  <c r="K681" i="1"/>
  <c r="L681" i="1" s="1"/>
  <c r="K679" i="1"/>
  <c r="L679" i="1" s="1"/>
  <c r="K741" i="1"/>
  <c r="L741" i="1" s="1"/>
  <c r="K4082" i="1"/>
  <c r="L4082" i="1" s="1"/>
  <c r="K5745" i="1"/>
  <c r="L5745" i="1" s="1"/>
  <c r="K2448" i="1"/>
  <c r="L2448" i="1" s="1"/>
  <c r="K32" i="1"/>
  <c r="L32" i="1" s="1"/>
  <c r="K29" i="1"/>
  <c r="L29" i="1" s="1"/>
  <c r="K167" i="1"/>
  <c r="L167" i="1" s="1"/>
  <c r="K166" i="1"/>
  <c r="L166" i="1" s="1"/>
  <c r="K238" i="1"/>
  <c r="L238" i="1" s="1"/>
  <c r="K231" i="1"/>
  <c r="L231" i="1" s="1"/>
  <c r="K3890" i="1"/>
  <c r="L3890" i="1" s="1"/>
  <c r="K5236" i="1"/>
  <c r="L5236" i="1" s="1"/>
  <c r="K3716" i="1"/>
  <c r="L3716" i="1" s="1"/>
  <c r="K354" i="1"/>
  <c r="L354" i="1" s="1"/>
  <c r="K357" i="1"/>
  <c r="L357" i="1" s="1"/>
  <c r="K187" i="1"/>
  <c r="L187" i="1" s="1"/>
  <c r="K199" i="1"/>
  <c r="L199" i="1" s="1"/>
  <c r="K425" i="1"/>
  <c r="L425" i="1" s="1"/>
  <c r="K422" i="1"/>
  <c r="L422" i="1" s="1"/>
  <c r="K4054" i="1"/>
  <c r="L4054" i="1" s="1"/>
  <c r="K5478" i="1"/>
  <c r="L5478" i="1" s="1"/>
  <c r="K900" i="1"/>
  <c r="L900" i="1" s="1"/>
  <c r="K898" i="1"/>
  <c r="L898" i="1" s="1"/>
  <c r="K878" i="1"/>
  <c r="L878" i="1" s="1"/>
  <c r="K848" i="1"/>
  <c r="L848" i="1" s="1"/>
  <c r="K912" i="1"/>
  <c r="L912" i="1" s="1"/>
  <c r="K911" i="1"/>
  <c r="L911" i="1" s="1"/>
  <c r="K1762" i="1"/>
  <c r="L1762" i="1" s="1"/>
  <c r="K3754" i="1"/>
  <c r="L3754" i="1" s="1"/>
  <c r="K5371" i="1"/>
  <c r="L5371" i="1" s="1"/>
  <c r="K671" i="1"/>
  <c r="L671" i="1" s="1"/>
  <c r="K672" i="1"/>
  <c r="L672" i="1" s="1"/>
  <c r="K661" i="1"/>
  <c r="L661" i="1" s="1"/>
  <c r="K662" i="1"/>
  <c r="L662" i="1" s="1"/>
  <c r="K690" i="1"/>
  <c r="L690" i="1" s="1"/>
  <c r="K683" i="1"/>
  <c r="L683" i="1" s="1"/>
  <c r="K6160" i="1"/>
  <c r="L6160" i="1" s="1"/>
  <c r="K2572" i="1"/>
  <c r="L2572" i="1" s="1"/>
  <c r="K3927" i="1"/>
  <c r="L3927" i="1" s="1"/>
  <c r="K913" i="1"/>
  <c r="L913" i="1" s="1"/>
  <c r="K1246" i="1"/>
  <c r="L1246" i="1" s="1"/>
  <c r="K1238" i="1"/>
  <c r="L1238" i="1" s="1"/>
  <c r="K1230" i="1"/>
  <c r="L1230" i="1" s="1"/>
  <c r="K1381" i="1"/>
  <c r="L1381" i="1" s="1"/>
  <c r="K4060" i="1"/>
  <c r="L4060" i="1" s="1"/>
  <c r="K5583" i="1"/>
  <c r="L5583" i="1" s="1"/>
  <c r="K2195" i="1"/>
  <c r="L2195" i="1" s="1"/>
  <c r="K5501" i="1"/>
  <c r="L5501" i="1" s="1"/>
  <c r="K1385" i="1"/>
  <c r="L1385" i="1" s="1"/>
  <c r="K1260" i="1"/>
  <c r="L1260" i="1" s="1"/>
  <c r="K1313" i="1"/>
  <c r="L1313" i="1" s="1"/>
  <c r="K1250" i="1"/>
  <c r="L1250" i="1" s="1"/>
  <c r="K6238" i="1"/>
  <c r="L6238" i="1" s="1"/>
  <c r="K4404" i="1"/>
  <c r="L4404" i="1" s="1"/>
  <c r="K6130" i="1"/>
  <c r="L6130" i="1" s="1"/>
  <c r="K2772" i="1"/>
  <c r="L2772" i="1" s="1"/>
  <c r="K3540" i="1"/>
  <c r="L3540" i="1" s="1"/>
  <c r="L734" i="1"/>
  <c r="K694" i="1"/>
  <c r="L694" i="1" s="1"/>
  <c r="K703" i="1"/>
  <c r="L703" i="1" s="1"/>
  <c r="K682" i="1"/>
  <c r="L682" i="1" s="1"/>
  <c r="K886" i="1"/>
  <c r="L886" i="1" s="1"/>
  <c r="K1837" i="1"/>
  <c r="L1837" i="1" s="1"/>
  <c r="K3753" i="1"/>
  <c r="L3753" i="1" s="1"/>
  <c r="K5317" i="1"/>
  <c r="L5317" i="1" s="1"/>
  <c r="K1870" i="1"/>
  <c r="L1870" i="1" s="1"/>
  <c r="K566" i="1"/>
  <c r="L566" i="1" s="1"/>
  <c r="K491" i="1"/>
  <c r="L491" i="1" s="1"/>
  <c r="K488" i="1"/>
  <c r="L488" i="1" s="1"/>
  <c r="K481" i="1"/>
  <c r="L481" i="1" s="1"/>
  <c r="K666" i="1"/>
  <c r="L666" i="1" s="1"/>
  <c r="K6164" i="1"/>
  <c r="L6164" i="1" s="1"/>
  <c r="K2379" i="1"/>
  <c r="L2379" i="1" s="1"/>
  <c r="K4155" i="1"/>
  <c r="L4155" i="1" s="1"/>
  <c r="K5795" i="1"/>
  <c r="L5795" i="1" s="1"/>
  <c r="K1173" i="1"/>
  <c r="L1173" i="1" s="1"/>
  <c r="K1106" i="1"/>
  <c r="L1106" i="1" s="1"/>
  <c r="K1089" i="1"/>
  <c r="L1089" i="1" s="1"/>
  <c r="K1237" i="1"/>
  <c r="L1237" i="1" s="1"/>
  <c r="K6153" i="1"/>
  <c r="L6153" i="1" s="1"/>
  <c r="K2316" i="1"/>
  <c r="L2316" i="1" s="1"/>
  <c r="K4135" i="1"/>
  <c r="L4135" i="1" s="1"/>
  <c r="K1244" i="1"/>
  <c r="L1244" i="1" s="1"/>
  <c r="L1240" i="1"/>
  <c r="K1226" i="1"/>
  <c r="L1226" i="1" s="1"/>
  <c r="K1228" i="1"/>
  <c r="L1228" i="1" s="1"/>
  <c r="K1254" i="1"/>
  <c r="L1254" i="1" s="1"/>
  <c r="K6204" i="1"/>
  <c r="L6204" i="1" s="1"/>
  <c r="K2922" i="1"/>
  <c r="L2922" i="1" s="1"/>
  <c r="K4597" i="1"/>
  <c r="L4597" i="1" s="1"/>
  <c r="K4990" i="1"/>
  <c r="L4990" i="1" s="1"/>
  <c r="K676" i="1"/>
  <c r="L676" i="1" s="1"/>
  <c r="K673" i="1"/>
  <c r="L673" i="1" s="1"/>
  <c r="K664" i="1"/>
  <c r="L664" i="1" s="1"/>
  <c r="K663" i="1"/>
  <c r="L663" i="1" s="1"/>
  <c r="K685" i="1"/>
  <c r="L685" i="1" s="1"/>
  <c r="K3982" i="1"/>
  <c r="L3982" i="1" s="1"/>
  <c r="K5350" i="1"/>
  <c r="L5350" i="1" s="1"/>
  <c r="K1978" i="1"/>
  <c r="L1978" i="1" s="1"/>
  <c r="K4036" i="1"/>
  <c r="L4036" i="1" s="1"/>
  <c r="K471" i="1"/>
  <c r="L471" i="1" s="1"/>
  <c r="K469" i="1"/>
  <c r="L469" i="1" s="1"/>
  <c r="K462" i="1"/>
  <c r="L462" i="1" s="1"/>
  <c r="K460" i="1"/>
  <c r="L460" i="1" s="1"/>
  <c r="K486" i="1"/>
  <c r="L486" i="1" s="1"/>
  <c r="K2980" i="1"/>
  <c r="L2980" i="1" s="1"/>
  <c r="K5833" i="1"/>
  <c r="L5833" i="1" s="1"/>
  <c r="L697" i="1"/>
  <c r="K693" i="1"/>
  <c r="L693" i="1" s="1"/>
  <c r="K954" i="1"/>
  <c r="L954" i="1" s="1"/>
  <c r="K939" i="1"/>
  <c r="L939" i="1" s="1"/>
  <c r="K1119" i="1"/>
  <c r="L1119" i="1" s="1"/>
  <c r="K1120" i="1"/>
  <c r="L1120" i="1" s="1"/>
  <c r="K2420" i="1"/>
  <c r="L2420" i="1" s="1"/>
  <c r="K4136" i="1"/>
  <c r="L4136" i="1" s="1"/>
  <c r="K2264" i="1"/>
  <c r="L2264" i="1" s="1"/>
  <c r="K1186" i="1"/>
  <c r="L1186" i="1" s="1"/>
  <c r="K1169" i="1"/>
  <c r="L1169" i="1" s="1"/>
  <c r="K1115" i="1"/>
  <c r="L1115" i="1" s="1"/>
  <c r="K1090" i="1"/>
  <c r="L1090" i="1" s="1"/>
  <c r="K1234" i="1"/>
  <c r="L1234" i="1" s="1"/>
  <c r="K1229" i="1"/>
  <c r="L1229" i="1" s="1"/>
  <c r="K2955" i="1"/>
  <c r="L2955" i="1" s="1"/>
  <c r="K4584" i="1"/>
  <c r="L4584" i="1" s="1"/>
  <c r="K5091" i="1"/>
  <c r="L5091" i="1" s="1"/>
  <c r="K611" i="1"/>
  <c r="L611" i="1" s="1"/>
  <c r="K583" i="1"/>
  <c r="L583" i="1" s="1"/>
  <c r="K493" i="1"/>
  <c r="L493" i="1" s="1"/>
  <c r="K492" i="1"/>
  <c r="L492" i="1" s="1"/>
  <c r="K668" i="1"/>
  <c r="L668" i="1" s="1"/>
  <c r="K667" i="1"/>
  <c r="L667" i="1" s="1"/>
  <c r="K5961" i="1"/>
  <c r="L5961" i="1" s="1"/>
  <c r="K2072" i="1"/>
  <c r="L2072" i="1" s="1"/>
  <c r="K4043" i="1"/>
  <c r="L4043" i="1" s="1"/>
  <c r="K451" i="1"/>
  <c r="L451" i="1" s="1"/>
  <c r="K452" i="1"/>
  <c r="L452" i="1" s="1"/>
  <c r="K442" i="1"/>
  <c r="L442" i="1" s="1"/>
  <c r="K440" i="1"/>
  <c r="L440" i="1" s="1"/>
  <c r="K465" i="1"/>
  <c r="L465" i="1" s="1"/>
  <c r="K463" i="1"/>
  <c r="L463" i="1" s="1"/>
  <c r="K4756" i="1"/>
  <c r="L4756" i="1" s="1"/>
  <c r="K6168" i="1"/>
  <c r="L6168" i="1" s="1"/>
  <c r="K1817" i="1"/>
  <c r="L1817" i="1" s="1"/>
  <c r="K1034" i="1"/>
  <c r="L1034" i="1" s="1"/>
  <c r="K1033" i="1"/>
  <c r="L1033" i="1" s="1"/>
  <c r="K1341" i="1"/>
  <c r="L1341" i="1" s="1"/>
  <c r="K1360" i="1"/>
  <c r="L1360" i="1" s="1"/>
  <c r="K22" i="1"/>
  <c r="L22" i="1" s="1"/>
  <c r="K2236" i="1"/>
  <c r="L2236" i="1" s="1"/>
  <c r="K3960" i="1"/>
  <c r="L3960" i="1" s="1"/>
  <c r="K5617" i="1"/>
  <c r="L5617" i="1" s="1"/>
  <c r="K3859" i="1"/>
  <c r="L3859" i="1" s="1"/>
  <c r="K27" i="1"/>
  <c r="L27" i="1" s="1"/>
  <c r="K13" i="1"/>
  <c r="L13" i="1" s="1"/>
  <c r="K17" i="1"/>
  <c r="L17" i="1" s="1"/>
  <c r="K1557" i="1"/>
  <c r="L1557" i="1" s="1"/>
  <c r="K43" i="1"/>
  <c r="L43" i="1" s="1"/>
  <c r="K2883" i="1"/>
  <c r="L2883" i="1" s="1"/>
  <c r="K4073" i="1"/>
  <c r="L4073" i="1" s="1"/>
  <c r="K6154" i="1"/>
  <c r="L6154" i="1" s="1"/>
  <c r="K6221" i="1"/>
  <c r="L6221" i="1" s="1"/>
  <c r="K484" i="1"/>
  <c r="L484" i="1" s="1"/>
  <c r="K472" i="1"/>
  <c r="L472" i="1" s="1"/>
  <c r="K473" i="1"/>
  <c r="L473" i="1" s="1"/>
  <c r="K461" i="1"/>
  <c r="L461" i="1" s="1"/>
  <c r="K496" i="1"/>
  <c r="L496" i="1" s="1"/>
  <c r="K5922" i="1"/>
  <c r="L5922" i="1" s="1"/>
  <c r="K2005" i="1"/>
  <c r="L2005" i="1" s="1"/>
  <c r="K4025" i="1"/>
  <c r="L4025" i="1" s="1"/>
  <c r="K5859" i="1"/>
  <c r="L5859" i="1" s="1"/>
  <c r="K426" i="1"/>
  <c r="L426" i="1" s="1"/>
  <c r="K381" i="1"/>
  <c r="L381" i="1" s="1"/>
  <c r="K382" i="1"/>
  <c r="L382" i="1" s="1"/>
  <c r="K212" i="1"/>
  <c r="L212" i="1" s="1"/>
  <c r="K445" i="1"/>
  <c r="L445" i="1" s="1"/>
  <c r="K4724" i="1"/>
  <c r="L4724" i="1" s="1"/>
  <c r="K6167" i="1"/>
  <c r="L6167" i="1" s="1"/>
  <c r="K3146" i="1"/>
  <c r="L3146" i="1" s="1"/>
  <c r="K4208" i="1"/>
  <c r="L4208" i="1" s="1"/>
  <c r="K490" i="1"/>
  <c r="L490" i="1" s="1"/>
  <c r="K799" i="1"/>
  <c r="L799" i="1" s="1"/>
  <c r="K718" i="1"/>
  <c r="L718" i="1" s="1"/>
  <c r="K710" i="1"/>
  <c r="L710" i="1" s="1"/>
  <c r="K899" i="1"/>
  <c r="L899" i="1" s="1"/>
  <c r="K4563" i="1"/>
  <c r="L4563" i="1" s="1"/>
  <c r="K6158" i="1"/>
  <c r="L6158" i="1" s="1"/>
  <c r="K3090" i="1"/>
  <c r="L3090" i="1" s="1"/>
  <c r="K6157" i="1"/>
  <c r="L6157" i="1" s="1"/>
  <c r="K901" i="1"/>
  <c r="L901" i="1" s="1"/>
  <c r="K902" i="1"/>
  <c r="L902" i="1" s="1"/>
  <c r="K882" i="1"/>
  <c r="L882" i="1" s="1"/>
  <c r="K872" i="1"/>
  <c r="L872" i="1" s="1"/>
  <c r="K914" i="1"/>
  <c r="L914" i="1" s="1"/>
  <c r="K4931" i="1"/>
  <c r="L4931" i="1" s="1"/>
  <c r="K6220" i="1"/>
  <c r="L6220" i="1" s="1"/>
  <c r="K3632" i="1"/>
  <c r="L3632" i="1" s="1"/>
  <c r="K3814" i="1"/>
  <c r="L3814" i="1" s="1"/>
  <c r="K454" i="1"/>
  <c r="L454" i="1" s="1"/>
  <c r="K453" i="1"/>
  <c r="L453" i="1" s="1"/>
  <c r="K444" i="1"/>
  <c r="L444" i="1" s="1"/>
  <c r="K441" i="1"/>
  <c r="L441" i="1" s="1"/>
  <c r="K466" i="1"/>
  <c r="L466" i="1" s="1"/>
  <c r="K2484" i="1"/>
  <c r="L2484" i="1" s="1"/>
  <c r="K4035" i="1"/>
  <c r="L4035" i="1" s="1"/>
  <c r="K5872" i="1"/>
  <c r="L5872" i="1" s="1"/>
  <c r="K2622" i="1"/>
  <c r="L2622" i="1" s="1"/>
  <c r="K177" i="1"/>
  <c r="L177" i="1" s="1"/>
  <c r="K178" i="1"/>
  <c r="L178" i="1" s="1"/>
  <c r="K171" i="1"/>
  <c r="L171" i="1" s="1"/>
  <c r="K168" i="1"/>
  <c r="L168" i="1" s="1"/>
  <c r="K329" i="1"/>
  <c r="L329" i="1" s="1"/>
  <c r="K6227" i="1"/>
  <c r="L6227" i="1" s="1"/>
  <c r="K3260" i="1"/>
  <c r="L3260" i="1" s="1"/>
  <c r="K4713" i="1"/>
  <c r="L4713" i="1" s="1"/>
  <c r="K470" i="1"/>
  <c r="L470" i="1" s="1"/>
  <c r="K467" i="1"/>
  <c r="L467" i="1" s="1"/>
  <c r="K678" i="1"/>
  <c r="L678" i="1" s="1"/>
  <c r="K677" i="1"/>
  <c r="L677" i="1" s="1"/>
  <c r="K726" i="1"/>
  <c r="L726" i="1" s="1"/>
  <c r="K763" i="1"/>
  <c r="L763" i="1" s="1"/>
  <c r="K6223" i="1"/>
  <c r="L6223" i="1" s="1"/>
  <c r="K3123" i="1"/>
  <c r="L3123" i="1" s="1"/>
  <c r="K6162" i="1"/>
  <c r="L6162" i="1" s="1"/>
  <c r="L733" i="1"/>
  <c r="K802" i="1"/>
  <c r="L802" i="1" s="1"/>
  <c r="K711" i="1"/>
  <c r="L711" i="1" s="1"/>
  <c r="K704" i="1"/>
  <c r="L704" i="1" s="1"/>
  <c r="K894" i="1"/>
  <c r="L894" i="1" s="1"/>
  <c r="K896" i="1"/>
  <c r="L896" i="1" s="1"/>
  <c r="K1383" i="1"/>
  <c r="L1383" i="1" s="1"/>
  <c r="K3654" i="1"/>
  <c r="L3654" i="1" s="1"/>
  <c r="K3838" i="1"/>
  <c r="L3838" i="1" s="1"/>
  <c r="K436" i="1"/>
  <c r="L436" i="1" s="1"/>
  <c r="K430" i="1"/>
  <c r="L430" i="1" s="1"/>
  <c r="K402" i="1"/>
  <c r="L402" i="1" s="1"/>
  <c r="K387" i="1"/>
  <c r="L387" i="1" s="1"/>
  <c r="K446" i="1"/>
  <c r="L446" i="1" s="1"/>
  <c r="K448" i="1"/>
  <c r="L448" i="1" s="1"/>
  <c r="K4351" i="1"/>
  <c r="L4351" i="1" s="1"/>
  <c r="K6060" i="1"/>
  <c r="L6060" i="1" s="1"/>
  <c r="K2675" i="1"/>
  <c r="L2675" i="1" s="1"/>
  <c r="K154" i="1"/>
  <c r="L154" i="1" s="1"/>
  <c r="K144" i="1"/>
  <c r="L144" i="1" s="1"/>
  <c r="K127" i="1"/>
  <c r="L127" i="1" s="1"/>
  <c r="K173" i="1"/>
  <c r="L173" i="1" s="1"/>
  <c r="K172" i="1"/>
  <c r="L172" i="1" s="1"/>
  <c r="K3745" i="1"/>
  <c r="L3745" i="1" s="1"/>
  <c r="K4825" i="1"/>
  <c r="L4825" i="1" s="1"/>
  <c r="K6161" i="1"/>
  <c r="L6161" i="1" s="1"/>
  <c r="K449" i="1"/>
  <c r="L449" i="1" s="1"/>
  <c r="K649" i="1"/>
  <c r="L649" i="1" s="1"/>
  <c r="K638" i="1"/>
  <c r="L638" i="1" s="1"/>
  <c r="K498" i="1"/>
  <c r="L498" i="1" s="1"/>
  <c r="K680" i="1"/>
  <c r="L680" i="1" s="1"/>
  <c r="K6225" i="1"/>
  <c r="L6225" i="1" s="1"/>
  <c r="K3013" i="1"/>
  <c r="L3013" i="1" s="1"/>
  <c r="K4607" i="1"/>
  <c r="L4607" i="1" s="1"/>
  <c r="K2916" i="1"/>
  <c r="L2916" i="1" s="1"/>
  <c r="K684" i="1"/>
  <c r="L684" i="1" s="1"/>
  <c r="K675" i="1"/>
  <c r="L675" i="1" s="1"/>
  <c r="K674" i="1"/>
  <c r="L674" i="1" s="1"/>
  <c r="K665" i="1"/>
  <c r="L665" i="1" s="1"/>
  <c r="K727" i="1"/>
  <c r="L727" i="1" s="1"/>
  <c r="K1725" i="1"/>
  <c r="L1725" i="1" s="1"/>
  <c r="K3603" i="1"/>
  <c r="L3603" i="1" s="1"/>
  <c r="K4991" i="1"/>
  <c r="L4991" i="1" s="1"/>
  <c r="K5384" i="1"/>
  <c r="L5384" i="1" s="1"/>
  <c r="K323" i="1"/>
  <c r="L323" i="1" s="1"/>
  <c r="K188" i="1"/>
  <c r="L188" i="1" s="1"/>
  <c r="K186" i="1"/>
  <c r="L186" i="1" s="1"/>
  <c r="K169" i="1"/>
  <c r="L169" i="1" s="1"/>
  <c r="K421" i="1"/>
  <c r="L421" i="1" s="1"/>
  <c r="K4457" i="1"/>
  <c r="L4457" i="1" s="1"/>
  <c r="K6079" i="1"/>
  <c r="L6079" i="1" s="1"/>
  <c r="K2537" i="1"/>
  <c r="L2537" i="1" s="1"/>
  <c r="K4261" i="1"/>
  <c r="L4261" i="1" s="1"/>
  <c r="K95" i="1"/>
  <c r="L95" i="1" s="1"/>
  <c r="K69" i="1"/>
  <c r="L69" i="1" s="1"/>
  <c r="K67" i="1"/>
  <c r="L67" i="1" s="1"/>
  <c r="K40" i="1"/>
  <c r="L40" i="1" s="1"/>
  <c r="K136" i="1"/>
  <c r="L136" i="1" s="1"/>
  <c r="K3747" i="1"/>
  <c r="L3747" i="1" s="1"/>
  <c r="K4855" i="1"/>
  <c r="L4855" i="1" s="1"/>
  <c r="K1415" i="1"/>
  <c r="L1415" i="1" s="1"/>
  <c r="K2356" i="1"/>
  <c r="L2356" i="1" s="1"/>
  <c r="K670" i="1"/>
  <c r="L670" i="1" s="1"/>
  <c r="K903" i="1"/>
  <c r="L903" i="1" s="1"/>
  <c r="K904" i="1"/>
  <c r="L904" i="1" s="1"/>
  <c r="K895" i="1"/>
  <c r="L895" i="1" s="1"/>
  <c r="K965" i="1"/>
  <c r="L965" i="1" s="1"/>
  <c r="K2865" i="1"/>
  <c r="L2865" i="1" s="1"/>
  <c r="K4077" i="1"/>
  <c r="L4077" i="1" s="1"/>
  <c r="K6155" i="1"/>
  <c r="L6155" i="1" s="1"/>
  <c r="K4065" i="1"/>
  <c r="L4065" i="1" s="1"/>
  <c r="K1009" i="1"/>
  <c r="L1009" i="1" s="1"/>
  <c r="K938" i="1"/>
  <c r="L938" i="1" s="1"/>
  <c r="K937" i="1"/>
  <c r="L937" i="1" s="1"/>
  <c r="K910" i="1"/>
  <c r="L910" i="1" s="1"/>
  <c r="K1099" i="1"/>
  <c r="L1099" i="1" s="1"/>
  <c r="K3513" i="1"/>
  <c r="L3513" i="1" s="1"/>
  <c r="K4576" i="1"/>
  <c r="L4576" i="1" s="1"/>
  <c r="K6215" i="1"/>
  <c r="L6215" i="1" s="1"/>
  <c r="K1748" i="1"/>
  <c r="L1748" i="1" s="1"/>
  <c r="K163" i="1"/>
  <c r="L163" i="1" s="1"/>
  <c r="K162" i="1"/>
  <c r="L162" i="1" s="1"/>
  <c r="K135" i="1"/>
  <c r="L135" i="1" s="1"/>
  <c r="K175" i="1"/>
  <c r="L175" i="1" s="1"/>
  <c r="K6165" i="1"/>
  <c r="L6165" i="1" s="1"/>
  <c r="K2614" i="1"/>
  <c r="L2614" i="1" s="1"/>
  <c r="K4334" i="1"/>
  <c r="L4334" i="1" s="1"/>
  <c r="K6166" i="1"/>
  <c r="L6166" i="1" s="1"/>
  <c r="K30" i="1"/>
  <c r="L30" i="1" s="1"/>
  <c r="K15" i="1"/>
  <c r="L15" i="1" s="1"/>
  <c r="K18" i="1"/>
  <c r="L18" i="1" s="1"/>
  <c r="K48" i="1"/>
  <c r="L48" i="1" s="1"/>
  <c r="K5205" i="1"/>
  <c r="L5205" i="1" s="1"/>
  <c r="K1471" i="1"/>
  <c r="L1471" i="1" s="1"/>
  <c r="K3744" i="1"/>
  <c r="L3744" i="1" s="1"/>
  <c r="K3233" i="1"/>
  <c r="L3233" i="1" s="1"/>
  <c r="K183" i="1"/>
  <c r="L183" i="1" s="1"/>
  <c r="K182" i="1"/>
  <c r="L182" i="1" s="1"/>
  <c r="K459" i="1"/>
  <c r="L459" i="1" s="1"/>
  <c r="K456" i="1"/>
  <c r="L456" i="1" s="1"/>
  <c r="K483" i="1"/>
  <c r="L483" i="1" s="1"/>
  <c r="K482" i="1"/>
  <c r="L482" i="1" s="1"/>
  <c r="K5206" i="1"/>
  <c r="L5206" i="1" s="1"/>
  <c r="K6228" i="1"/>
  <c r="L6228" i="1" s="1"/>
  <c r="K4670" i="1"/>
  <c r="L4670" i="1" s="1"/>
  <c r="K487" i="1"/>
  <c r="L487" i="1" s="1"/>
  <c r="K485" i="1"/>
  <c r="L485" i="1" s="1"/>
  <c r="K474" i="1"/>
  <c r="L474" i="1" s="1"/>
  <c r="K475" i="1"/>
  <c r="L475" i="1" s="1"/>
  <c r="K508" i="1"/>
  <c r="L508" i="1" s="1"/>
  <c r="K533" i="1"/>
  <c r="L533" i="1" s="1"/>
  <c r="K5398" i="1"/>
  <c r="L5398" i="1" s="1"/>
  <c r="K1359" i="1"/>
  <c r="L1359" i="1" s="1"/>
  <c r="K126" i="1"/>
  <c r="L126" i="1" s="1"/>
  <c r="K115" i="1"/>
  <c r="L115" i="1" s="1"/>
  <c r="K70" i="1"/>
  <c r="L70" i="1" s="1"/>
  <c r="K68" i="1"/>
  <c r="L68" i="1" s="1"/>
  <c r="K140" i="1"/>
  <c r="L140" i="1" s="1"/>
  <c r="K137" i="1"/>
  <c r="L137" i="1" s="1"/>
  <c r="K3315" i="1"/>
  <c r="L3315" i="1" s="1"/>
  <c r="K4485" i="1"/>
  <c r="L4485" i="1" s="1"/>
  <c r="K6205" i="1"/>
  <c r="L6205" i="1" s="1"/>
  <c r="K6239" i="1"/>
  <c r="L6239" i="1" s="1"/>
  <c r="K6232" i="1"/>
  <c r="L6232" i="1" s="1"/>
  <c r="K1468" i="1"/>
  <c r="L1468" i="1" s="1"/>
  <c r="K1379" i="1"/>
  <c r="L1379" i="1" s="1"/>
  <c r="K24" i="1"/>
  <c r="L24" i="1" s="1"/>
  <c r="K25" i="1"/>
  <c r="L25" i="1" s="1"/>
  <c r="K1838" i="1"/>
  <c r="L1838" i="1" s="1"/>
  <c r="K3756" i="1"/>
  <c r="L3756" i="1" s="1"/>
  <c r="K5340" i="1"/>
  <c r="L5340" i="1" s="1"/>
  <c r="K141" i="1"/>
  <c r="L141" i="1" s="1"/>
  <c r="K443" i="1"/>
  <c r="L443" i="1" s="1"/>
  <c r="K438" i="1"/>
  <c r="L438" i="1" s="1"/>
  <c r="K427" i="1"/>
  <c r="L427" i="1" s="1"/>
  <c r="K458" i="1"/>
  <c r="L458" i="1" s="1"/>
  <c r="K5168" i="1"/>
  <c r="L5168" i="1" s="1"/>
  <c r="K6231" i="1"/>
  <c r="L6231" i="1" s="1"/>
  <c r="K3695" i="1"/>
  <c r="L3695" i="1" s="1"/>
  <c r="K6224" i="1"/>
  <c r="L6224" i="1" s="1"/>
  <c r="K464" i="1"/>
  <c r="L464" i="1" s="1"/>
  <c r="K457" i="1"/>
  <c r="L457" i="1" s="1"/>
  <c r="K455" i="1"/>
  <c r="L455" i="1" s="1"/>
  <c r="K447" i="1"/>
  <c r="L447" i="1" s="1"/>
  <c r="K480" i="1"/>
  <c r="L480" i="1" s="1"/>
  <c r="K5399" i="1"/>
  <c r="L5399" i="1" s="1"/>
  <c r="K1783" i="1"/>
  <c r="L1783" i="1" s="1"/>
  <c r="K3810" i="1"/>
  <c r="L3810" i="1" s="1"/>
  <c r="K4044" i="1"/>
  <c r="L4044" i="1" s="1"/>
  <c r="K38" i="1"/>
  <c r="L38" i="1" s="1"/>
  <c r="K36" i="1"/>
  <c r="L36" i="1" s="1"/>
  <c r="K23" i="1"/>
  <c r="L23" i="1" s="1"/>
  <c r="K84" i="1"/>
  <c r="L84" i="1" s="1"/>
  <c r="K3426" i="1"/>
  <c r="L3426" i="1" s="1"/>
  <c r="K4558" i="1"/>
  <c r="L4558" i="1" s="1"/>
  <c r="K6217" i="1"/>
  <c r="L6217" i="1" s="1"/>
  <c r="K3272" i="1"/>
  <c r="L3272" i="1" s="1"/>
  <c r="K1256" i="1"/>
  <c r="L1256" i="1" s="1"/>
  <c r="K1259" i="1"/>
  <c r="L1259" i="1" s="1"/>
  <c r="K1243" i="1"/>
  <c r="L1243" i="1" s="1"/>
  <c r="K1245" i="1"/>
  <c r="L1245" i="1" s="1"/>
  <c r="K1382" i="1"/>
  <c r="L1382" i="1" s="1"/>
  <c r="K1882" i="1"/>
  <c r="L1882" i="1" s="1"/>
  <c r="K3751" i="1"/>
  <c r="L3751" i="1" s="1"/>
  <c r="K5327" i="1"/>
  <c r="L5327" i="1" s="1"/>
  <c r="K6163" i="1"/>
  <c r="L6163" i="1" s="1"/>
  <c r="K1504" i="1"/>
  <c r="L1504" i="1" s="1"/>
  <c r="K60" i="1"/>
  <c r="L60" i="1" s="1"/>
  <c r="K361" i="1"/>
  <c r="L361" i="1" s="1"/>
  <c r="K206" i="1"/>
  <c r="L206" i="1" s="1"/>
  <c r="K190" i="1"/>
  <c r="L190" i="1" s="1"/>
  <c r="K431" i="1"/>
  <c r="L431" i="1" s="1"/>
  <c r="K1784" i="1"/>
  <c r="L1784" i="1" s="1"/>
  <c r="K3684" i="1"/>
  <c r="L3684" i="1" s="1"/>
  <c r="K5128" i="1"/>
  <c r="L5128" i="1" s="1"/>
  <c r="K3663" i="1"/>
  <c r="L3663" i="1" s="1"/>
  <c r="K437" i="1"/>
  <c r="L437" i="1" s="1"/>
  <c r="K439" i="1"/>
  <c r="L439" i="1" s="1"/>
  <c r="K416" i="1"/>
  <c r="L416" i="1" s="1"/>
  <c r="K403" i="1"/>
  <c r="L403" i="1" s="1"/>
  <c r="K450" i="1"/>
  <c r="L450" i="1" s="1"/>
  <c r="K2016" i="1"/>
  <c r="L2016" i="1" s="1"/>
  <c r="K3789" i="1"/>
  <c r="L3789" i="1" s="1"/>
  <c r="K5419" i="1"/>
  <c r="L5419" i="1" s="1"/>
  <c r="K6021" i="1"/>
  <c r="L6021" i="1" s="1"/>
  <c r="K14" i="1"/>
  <c r="L14" i="1" s="1"/>
  <c r="K12" i="1"/>
  <c r="L12" i="1" s="1"/>
  <c r="K6237" i="1"/>
  <c r="L6237" i="1" s="1"/>
  <c r="K1380" i="1"/>
  <c r="L1380" i="1" s="1"/>
  <c r="K31" i="1"/>
  <c r="L31" i="1" s="1"/>
  <c r="K4781" i="1"/>
  <c r="L4781" i="1" s="1"/>
  <c r="K6182" i="1"/>
  <c r="L6182" i="1" s="1"/>
  <c r="K3403" i="1"/>
  <c r="L3403" i="1" s="1"/>
  <c r="K4811" i="1"/>
  <c r="L4811" i="1" s="1"/>
  <c r="K1233" i="1"/>
  <c r="L1233" i="1" s="1"/>
  <c r="K1212" i="1"/>
  <c r="L1212" i="1" s="1"/>
  <c r="K1192" i="1"/>
  <c r="L1192" i="1" s="1"/>
  <c r="K1116" i="1"/>
  <c r="L1116" i="1" s="1"/>
  <c r="K1249" i="1"/>
  <c r="L1249" i="1" s="1"/>
  <c r="K3897" i="1"/>
  <c r="L3897" i="1" s="1"/>
  <c r="K5234" i="1"/>
  <c r="L5234" i="1" s="1"/>
  <c r="K1818" i="1"/>
  <c r="L1818" i="1" s="1"/>
  <c r="K3305" i="1"/>
  <c r="L3305" i="1" s="1"/>
  <c r="K375" i="1"/>
  <c r="L375" i="1" s="1"/>
  <c r="K489" i="1"/>
  <c r="L489" i="1" s="1"/>
  <c r="K477" i="1"/>
  <c r="L477" i="1" s="1"/>
  <c r="K476" i="1"/>
  <c r="L476" i="1" s="1"/>
  <c r="K499" i="1"/>
  <c r="L499" i="1" s="1"/>
  <c r="K3626" i="1"/>
  <c r="L3626" i="1" s="1"/>
  <c r="K4623" i="1"/>
  <c r="L4623" i="1" s="1"/>
  <c r="K6222" i="1"/>
  <c r="L6222" i="1" s="1"/>
  <c r="K4638" i="1"/>
  <c r="L4638" i="1" s="1"/>
  <c r="K619" i="1"/>
  <c r="L619" i="1" s="1"/>
  <c r="K627" i="1"/>
  <c r="L627" i="1" s="1"/>
  <c r="K494" i="1"/>
  <c r="L494" i="1" s="1"/>
  <c r="K495" i="1"/>
  <c r="L495" i="1" s="1"/>
  <c r="K669" i="1"/>
  <c r="L669" i="1" s="1"/>
  <c r="K3780" i="1"/>
  <c r="L3780" i="1" s="1"/>
  <c r="K5030" i="1"/>
  <c r="L5030" i="1" s="1"/>
  <c r="K1761" i="1"/>
  <c r="L1761" i="1" s="1"/>
  <c r="K2114" i="1"/>
  <c r="L2114" i="1" s="1"/>
  <c r="K1263" i="1"/>
  <c r="L1263" i="1" s="1"/>
  <c r="K1312" i="1"/>
  <c r="L1312" i="1" s="1"/>
  <c r="K1248" i="1"/>
  <c r="L1248" i="1" s="1"/>
  <c r="K1247" i="1"/>
  <c r="L1247" i="1" s="1"/>
  <c r="K1394" i="1"/>
  <c r="L1394" i="1" s="1"/>
  <c r="K1700" i="1"/>
  <c r="L1700" i="1" s="1"/>
  <c r="K3591" i="1"/>
  <c r="L3591" i="1" s="1"/>
  <c r="K4892" i="1"/>
  <c r="L4892" i="1" s="1"/>
  <c r="K1054" i="1"/>
  <c r="L1054" i="1" s="1"/>
  <c r="K1035" i="1"/>
  <c r="L1035" i="1" s="1"/>
  <c r="K944" i="1"/>
  <c r="L944" i="1" s="1"/>
  <c r="K958" i="1"/>
  <c r="L958" i="1" s="1"/>
  <c r="K1166" i="1"/>
  <c r="L1166" i="1" s="1"/>
  <c r="K5606" i="1"/>
  <c r="L5606" i="1" s="1"/>
  <c r="K1955" i="1"/>
  <c r="L1955" i="1" s="1"/>
  <c r="K3727" i="1"/>
  <c r="L3727" i="1" s="1"/>
  <c r="K1413" i="1"/>
  <c r="L1413" i="1" s="1"/>
  <c r="K128" i="1"/>
  <c r="L128" i="1" s="1"/>
  <c r="K170" i="1"/>
  <c r="L170" i="1" s="1"/>
  <c r="K3867" i="1"/>
  <c r="L3867" i="1" s="1"/>
  <c r="K5302" i="1"/>
  <c r="L5302" i="1" s="1"/>
  <c r="K1802" i="1"/>
  <c r="L1802" i="1" s="1"/>
  <c r="K5129" i="1"/>
  <c r="L5129" i="1" s="1"/>
  <c r="K174" i="1"/>
  <c r="L174" i="1" s="1"/>
  <c r="K165" i="1"/>
  <c r="L165" i="1" s="1"/>
  <c r="K164" i="1"/>
  <c r="L164" i="1" s="1"/>
  <c r="K138" i="1"/>
  <c r="L138" i="1" s="1"/>
  <c r="K208" i="1"/>
  <c r="L208" i="1" s="1"/>
  <c r="K4066" i="1"/>
  <c r="L4066" i="1" s="1"/>
  <c r="K5532" i="1"/>
  <c r="L5532" i="1" s="1"/>
  <c r="K2043" i="1"/>
  <c r="L2043" i="1" s="1"/>
  <c r="K2688" i="1"/>
  <c r="L2688" i="1" s="1"/>
  <c r="K1236" i="1"/>
  <c r="L1236" i="1" s="1"/>
  <c r="K1235" i="1"/>
  <c r="L1235" i="1" s="1"/>
  <c r="K1225" i="1"/>
  <c r="L1225" i="1" s="1"/>
  <c r="K1213" i="1"/>
  <c r="L1213" i="1" s="1"/>
  <c r="K1252" i="1"/>
  <c r="L1252" i="1" s="1"/>
  <c r="K1712" i="1"/>
  <c r="L1712" i="1" s="1"/>
  <c r="K3609" i="1"/>
  <c r="L3609" i="1" s="1"/>
  <c r="K4953" i="1"/>
  <c r="L4953" i="1" s="1"/>
  <c r="K1649" i="1"/>
  <c r="L1649" i="1" s="1"/>
  <c r="K933" i="1"/>
  <c r="L933" i="1" s="1"/>
  <c r="K924" i="1"/>
  <c r="L924" i="1" s="1"/>
  <c r="K907" i="1"/>
  <c r="L907" i="1" s="1"/>
  <c r="K906" i="1"/>
  <c r="L906" i="1" s="1"/>
  <c r="K980" i="1"/>
  <c r="L980" i="1" s="1"/>
  <c r="K966" i="1"/>
  <c r="L966" i="1" s="1"/>
  <c r="K1913" i="1"/>
  <c r="L1913" i="1" s="1"/>
  <c r="K4028" i="1"/>
  <c r="L4028" i="1" s="1"/>
  <c r="K5209" i="1"/>
  <c r="L5209" i="1" s="1"/>
  <c r="K1255" i="1"/>
  <c r="L1255" i="1" s="1"/>
  <c r="K49" i="1"/>
  <c r="L49" i="1" s="1"/>
  <c r="K45" i="1"/>
  <c r="L45" i="1" s="1"/>
  <c r="K41" i="1"/>
  <c r="L41" i="1" s="1"/>
  <c r="K102" i="1"/>
  <c r="L102" i="1" s="1"/>
  <c r="K5427" i="1"/>
  <c r="L5427" i="1" s="1"/>
  <c r="K1804" i="1"/>
  <c r="L1804" i="1" s="1"/>
  <c r="K3835" i="1"/>
  <c r="L3835" i="1" s="1"/>
  <c r="K1803" i="1"/>
  <c r="L1803" i="1" s="1"/>
  <c r="K114" i="1"/>
  <c r="L114" i="1" s="1"/>
  <c r="K71" i="1"/>
  <c r="L71" i="1" s="1"/>
  <c r="K77" i="1"/>
  <c r="L77" i="1" s="1"/>
  <c r="K151" i="1"/>
  <c r="L151" i="1" s="1"/>
  <c r="K5971" i="1"/>
  <c r="L5971" i="1" s="1"/>
  <c r="K2172" i="1"/>
  <c r="L2172" i="1" s="1"/>
  <c r="K4051" i="1"/>
  <c r="L4051" i="1" s="1"/>
  <c r="K4520" i="1"/>
  <c r="L4520" i="1" s="1"/>
  <c r="K1123" i="1"/>
  <c r="L1123" i="1" s="1"/>
  <c r="K1082" i="1"/>
  <c r="L1082" i="1" s="1"/>
  <c r="K1079" i="1"/>
  <c r="L1079" i="1" s="1"/>
  <c r="K973" i="1"/>
  <c r="L973" i="1" s="1"/>
  <c r="K1227" i="1"/>
  <c r="L1227" i="1" s="1"/>
  <c r="K3748" i="1"/>
  <c r="L3748" i="1" s="1"/>
  <c r="K4893" i="1"/>
  <c r="L4893" i="1" s="1"/>
  <c r="K1613" i="1"/>
  <c r="L1613" i="1" s="1"/>
  <c r="K3750" i="1"/>
  <c r="L3750" i="1" s="1"/>
  <c r="K897" i="1"/>
  <c r="L897" i="1" s="1"/>
  <c r="L847" i="1"/>
  <c r="K810" i="1"/>
  <c r="L810" i="1" s="1"/>
  <c r="K717" i="1"/>
  <c r="L717" i="1" s="1"/>
  <c r="K908" i="1"/>
  <c r="L908" i="1" s="1"/>
  <c r="K2343" i="1"/>
  <c r="L2343" i="1" s="1"/>
  <c r="K3950" i="1"/>
  <c r="L3950" i="1" s="1"/>
  <c r="K5718" i="1"/>
  <c r="L5718" i="1" s="1"/>
  <c r="K4281" i="1"/>
  <c r="L4281" i="1" s="1"/>
  <c r="K6233" i="1"/>
  <c r="L6233" i="1" s="1"/>
  <c r="K1253" i="1"/>
  <c r="L1253" i="1" s="1"/>
  <c r="K1610" i="1"/>
  <c r="L1610" i="1" s="1"/>
  <c r="K5671" i="1"/>
  <c r="L5671" i="1" s="1"/>
  <c r="K4681" i="1"/>
  <c r="L4681" i="1" s="1"/>
  <c r="K6230" i="1"/>
  <c r="L6230" i="1" s="1"/>
  <c r="K6229" i="1"/>
  <c r="L6229" i="1" s="1"/>
  <c r="K4262" i="1"/>
  <c r="L4262" i="1" s="1"/>
  <c r="K1781" i="1"/>
  <c r="L1781" i="1" s="1"/>
  <c r="K6226" i="1"/>
  <c r="L6226" i="1" s="1"/>
  <c r="L6240" i="1" l="1"/>
</calcChain>
</file>

<file path=xl/sharedStrings.xml><?xml version="1.0" encoding="utf-8"?>
<sst xmlns="http://schemas.openxmlformats.org/spreadsheetml/2006/main" count="54180" uniqueCount="22132">
  <si>
    <t>DANH MỤC VẬT TƯ Y TẾ DỰ KIẾN SỬ DỤNG NĂM 2022</t>
  </si>
  <si>
    <t>Tên VTYT</t>
  </si>
  <si>
    <t>Thông số, đặc tính, KT</t>
  </si>
  <si>
    <t>ĐVT</t>
  </si>
  <si>
    <t>Đơn giá</t>
  </si>
  <si>
    <t>Ghi chú</t>
  </si>
  <si>
    <t>Mã TT04</t>
  </si>
  <si>
    <t>Quy cách đóng gói</t>
  </si>
  <si>
    <t>Hãng/nước SX</t>
  </si>
  <si>
    <t>Mã hiệu dùng chung (nếu có)</t>
  </si>
  <si>
    <t xml:space="preserve">                                          Nhóm 1: Các vật tư y tế đáp ứng đồng thời các tiêu chí:</t>
  </si>
  <si>
    <t xml:space="preserve">  - Sản xuất tại các nước tham chiếu hoặc sản xuất tại Việt Nam.</t>
  </si>
  <si>
    <t xml:space="preserve">  - Được ít nhất 01 nước tham chiếu cấp giấy chứng nhận lưu hành tự do;</t>
  </si>
  <si>
    <t xml:space="preserve">Nhóm 2: Gồm các vật tư y tế đáp ứng đồng thời các tiêu chí sau: </t>
  </si>
  <si>
    <t xml:space="preserve">                    - Có số lưu hành tại Việt Nam (bao gồm cả các trường hợp được cấp giấy chứng nhận đăng ký lưu hành);</t>
  </si>
  <si>
    <t xml:space="preserve">                    - Sản xuất tại Việt Nam.</t>
  </si>
  <si>
    <t xml:space="preserve">Nhóm 3: Các vật tư y tế không thuộc các trường hợp quy định tại Điểm a,b,c,d và đ Khoản 1 Điều 4 Thông tư 14/2020/TT-BYT </t>
  </si>
  <si>
    <t>G1</t>
  </si>
  <si>
    <t>N01.02.050</t>
  </si>
  <si>
    <t>G2</t>
  </si>
  <si>
    <t>N01.02.030</t>
  </si>
  <si>
    <t>N01.02.010</t>
  </si>
  <si>
    <t>G4</t>
  </si>
  <si>
    <t>G5</t>
  </si>
  <si>
    <t>G6</t>
  </si>
  <si>
    <t>N01.02.040</t>
  </si>
  <si>
    <t>G7</t>
  </si>
  <si>
    <t>G8</t>
  </si>
  <si>
    <t>G10</t>
  </si>
  <si>
    <t>G11</t>
  </si>
  <si>
    <t>N02.02.020</t>
  </si>
  <si>
    <t>G12</t>
  </si>
  <si>
    <t>G13</t>
  </si>
  <si>
    <t>G14</t>
  </si>
  <si>
    <t>N02.02.010</t>
  </si>
  <si>
    <t>G15</t>
  </si>
  <si>
    <t>N02.04.040</t>
  </si>
  <si>
    <t>G16</t>
  </si>
  <si>
    <t>N02.04.050</t>
  </si>
  <si>
    <t>G17</t>
  </si>
  <si>
    <t>G18</t>
  </si>
  <si>
    <t>G19</t>
  </si>
  <si>
    <t>G20</t>
  </si>
  <si>
    <t>G22</t>
  </si>
  <si>
    <t>N03.01.030</t>
  </si>
  <si>
    <t>G23</t>
  </si>
  <si>
    <t>G24</t>
  </si>
  <si>
    <t>N03.03.090</t>
  </si>
  <si>
    <t>G25</t>
  </si>
  <si>
    <t>N03.03.010</t>
  </si>
  <si>
    <t>G27</t>
  </si>
  <si>
    <t>G28</t>
  </si>
  <si>
    <t>G29</t>
  </si>
  <si>
    <t>N03.03.080</t>
  </si>
  <si>
    <t>G30</t>
  </si>
  <si>
    <t>N03.02.070</t>
  </si>
  <si>
    <t>G31</t>
  </si>
  <si>
    <t>G32</t>
  </si>
  <si>
    <t>G33</t>
  </si>
  <si>
    <t>G34</t>
  </si>
  <si>
    <t>G35</t>
  </si>
  <si>
    <t>N03.02.080</t>
  </si>
  <si>
    <t>G36</t>
  </si>
  <si>
    <t>N03.03.140</t>
  </si>
  <si>
    <t>G38</t>
  </si>
  <si>
    <t>G39</t>
  </si>
  <si>
    <t>N03.03.020</t>
  </si>
  <si>
    <t>G40</t>
  </si>
  <si>
    <t>N03.05.010</t>
  </si>
  <si>
    <t>G41</t>
  </si>
  <si>
    <t>N03.05.030</t>
  </si>
  <si>
    <t>G42</t>
  </si>
  <si>
    <t>G43</t>
  </si>
  <si>
    <t>G44</t>
  </si>
  <si>
    <t>N03.07.060</t>
  </si>
  <si>
    <t>G45</t>
  </si>
  <si>
    <t>N03.07.030</t>
  </si>
  <si>
    <t>G48</t>
  </si>
  <si>
    <t>N04.01.010</t>
  </si>
  <si>
    <t>G49</t>
  </si>
  <si>
    <t>G50</t>
  </si>
  <si>
    <t>G51</t>
  </si>
  <si>
    <t>G52</t>
  </si>
  <si>
    <t>N04.02.040</t>
  </si>
  <si>
    <t>G53</t>
  </si>
  <si>
    <t>N07.05.020</t>
  </si>
  <si>
    <t>G54</t>
  </si>
  <si>
    <t>G55</t>
  </si>
  <si>
    <t>G56</t>
  </si>
  <si>
    <t>G57</t>
  </si>
  <si>
    <t>N04.03.100</t>
  </si>
  <si>
    <t>G58</t>
  </si>
  <si>
    <t>G59</t>
  </si>
  <si>
    <t>N04.04.010</t>
  </si>
  <si>
    <t>G62</t>
  </si>
  <si>
    <t>G63</t>
  </si>
  <si>
    <t>G64</t>
  </si>
  <si>
    <t>G70</t>
  </si>
  <si>
    <t>G71</t>
  </si>
  <si>
    <t>G72</t>
  </si>
  <si>
    <t>G73</t>
  </si>
  <si>
    <t>N04.04.030</t>
  </si>
  <si>
    <t>G76</t>
  </si>
  <si>
    <t>G77</t>
  </si>
  <si>
    <t>G78</t>
  </si>
  <si>
    <t>G79</t>
  </si>
  <si>
    <t>G80</t>
  </si>
  <si>
    <t>G81</t>
  </si>
  <si>
    <t>G82</t>
  </si>
  <si>
    <t>G83</t>
  </si>
  <si>
    <t>G84</t>
  </si>
  <si>
    <t>G87</t>
  </si>
  <si>
    <t>G88</t>
  </si>
  <si>
    <t>G89</t>
  </si>
  <si>
    <t>G90</t>
  </si>
  <si>
    <t>G91</t>
  </si>
  <si>
    <t>G92</t>
  </si>
  <si>
    <t>G93</t>
  </si>
  <si>
    <t>N05.02.040</t>
  </si>
  <si>
    <t>G95</t>
  </si>
  <si>
    <t>G97</t>
  </si>
  <si>
    <t>G99</t>
  </si>
  <si>
    <t>G101</t>
  </si>
  <si>
    <t>G104</t>
  </si>
  <si>
    <t>G105</t>
  </si>
  <si>
    <t>G106</t>
  </si>
  <si>
    <t>G107</t>
  </si>
  <si>
    <t>G108</t>
  </si>
  <si>
    <t>G109</t>
  </si>
  <si>
    <t>N05.02.070</t>
  </si>
  <si>
    <t>G110</t>
  </si>
  <si>
    <t>G111</t>
  </si>
  <si>
    <t>G112</t>
  </si>
  <si>
    <t>G113</t>
  </si>
  <si>
    <t>G114</t>
  </si>
  <si>
    <t>G115</t>
  </si>
  <si>
    <t>G116</t>
  </si>
  <si>
    <t>G117</t>
  </si>
  <si>
    <t>G118</t>
  </si>
  <si>
    <t>G120</t>
  </si>
  <si>
    <t>G121</t>
  </si>
  <si>
    <t>G123</t>
  </si>
  <si>
    <t>G124</t>
  </si>
  <si>
    <t>G125</t>
  </si>
  <si>
    <t>G126</t>
  </si>
  <si>
    <t>G127</t>
  </si>
  <si>
    <t>G128</t>
  </si>
  <si>
    <t>G129</t>
  </si>
  <si>
    <t>G130</t>
  </si>
  <si>
    <t>G131</t>
  </si>
  <si>
    <t>G134</t>
  </si>
  <si>
    <t>N05.03.020</t>
  </si>
  <si>
    <t>G135</t>
  </si>
  <si>
    <t>N05.03.070</t>
  </si>
  <si>
    <t>G136</t>
  </si>
  <si>
    <t>N05.03.060</t>
  </si>
  <si>
    <t>G137</t>
  </si>
  <si>
    <t>G201</t>
  </si>
  <si>
    <t>N06.03.010</t>
  </si>
  <si>
    <t>G202</t>
  </si>
  <si>
    <t>G203</t>
  </si>
  <si>
    <t>G204</t>
  </si>
  <si>
    <t>G205</t>
  </si>
  <si>
    <t>G206</t>
  </si>
  <si>
    <t>G207</t>
  </si>
  <si>
    <t>G208</t>
  </si>
  <si>
    <t>G209</t>
  </si>
  <si>
    <t>G210</t>
  </si>
  <si>
    <t>G217</t>
  </si>
  <si>
    <t>G218</t>
  </si>
  <si>
    <t>G219</t>
  </si>
  <si>
    <t>N06.04.020</t>
  </si>
  <si>
    <t>G220</t>
  </si>
  <si>
    <t>G221</t>
  </si>
  <si>
    <t>G222</t>
  </si>
  <si>
    <t>G223</t>
  </si>
  <si>
    <t>G224</t>
  </si>
  <si>
    <t>G225</t>
  </si>
  <si>
    <t>G226</t>
  </si>
  <si>
    <t>G227</t>
  </si>
  <si>
    <t>G228</t>
  </si>
  <si>
    <t>G229</t>
  </si>
  <si>
    <t>G230</t>
  </si>
  <si>
    <t>N06.04.053</t>
  </si>
  <si>
    <t>G232</t>
  </si>
  <si>
    <t>N06.04.054</t>
  </si>
  <si>
    <t>G233</t>
  </si>
  <si>
    <t>N06.04.052</t>
  </si>
  <si>
    <t>N06.04.051</t>
  </si>
  <si>
    <t>G235</t>
  </si>
  <si>
    <t>G237</t>
  </si>
  <si>
    <t>G238</t>
  </si>
  <si>
    <t>G239</t>
  </si>
  <si>
    <t>G241</t>
  </si>
  <si>
    <t>G242</t>
  </si>
  <si>
    <t>G246</t>
  </si>
  <si>
    <t>G247</t>
  </si>
  <si>
    <t>G248</t>
  </si>
  <si>
    <t>G249</t>
  </si>
  <si>
    <t>G251</t>
  </si>
  <si>
    <t>G252</t>
  </si>
  <si>
    <t>G253</t>
  </si>
  <si>
    <t>G254</t>
  </si>
  <si>
    <t>G255</t>
  </si>
  <si>
    <t>G257</t>
  </si>
  <si>
    <t>G258</t>
  </si>
  <si>
    <t>G259</t>
  </si>
  <si>
    <t>G260</t>
  </si>
  <si>
    <t>G261</t>
  </si>
  <si>
    <t>G262</t>
  </si>
  <si>
    <t>G263</t>
  </si>
  <si>
    <t>G264</t>
  </si>
  <si>
    <t>G265</t>
  </si>
  <si>
    <t>G266</t>
  </si>
  <si>
    <t>G267</t>
  </si>
  <si>
    <t>G268</t>
  </si>
  <si>
    <t>N07.06.040</t>
  </si>
  <si>
    <t>N06.05.030</t>
  </si>
  <si>
    <t>G271</t>
  </si>
  <si>
    <t>G272</t>
  </si>
  <si>
    <t>N06.05.040</t>
  </si>
  <si>
    <t>G273</t>
  </si>
  <si>
    <t>N06.05.020</t>
  </si>
  <si>
    <t>G277.1</t>
  </si>
  <si>
    <t>G277.2</t>
  </si>
  <si>
    <t>G280.1</t>
  </si>
  <si>
    <t>G280.2</t>
  </si>
  <si>
    <t>G283.1</t>
  </si>
  <si>
    <t>G283.2</t>
  </si>
  <si>
    <t>G284.1</t>
  </si>
  <si>
    <t>G284.2</t>
  </si>
  <si>
    <t>G285.1</t>
  </si>
  <si>
    <t>G285.2</t>
  </si>
  <si>
    <t>G286</t>
  </si>
  <si>
    <t>N07.01.110</t>
  </si>
  <si>
    <t>N07.01.250</t>
  </si>
  <si>
    <t>N07.01.280</t>
  </si>
  <si>
    <t>G290</t>
  </si>
  <si>
    <t>N07.01.190</t>
  </si>
  <si>
    <t>G291</t>
  </si>
  <si>
    <t>N07.01.330</t>
  </si>
  <si>
    <t>G296</t>
  </si>
  <si>
    <t>G297</t>
  </si>
  <si>
    <t>G298</t>
  </si>
  <si>
    <t>G299</t>
  </si>
  <si>
    <t>G300</t>
  </si>
  <si>
    <t>G301</t>
  </si>
  <si>
    <t>N07.01.440</t>
  </si>
  <si>
    <t>G302</t>
  </si>
  <si>
    <t>N07.01.430</t>
  </si>
  <si>
    <t>G303</t>
  </si>
  <si>
    <t>G304</t>
  </si>
  <si>
    <t>G306</t>
  </si>
  <si>
    <t>N07.01.500</t>
  </si>
  <si>
    <t>G307</t>
  </si>
  <si>
    <t>G308</t>
  </si>
  <si>
    <t>G309</t>
  </si>
  <si>
    <t>G310</t>
  </si>
  <si>
    <t>G311</t>
  </si>
  <si>
    <t>G312</t>
  </si>
  <si>
    <t>G313</t>
  </si>
  <si>
    <t>G314</t>
  </si>
  <si>
    <t>N07.01.211</t>
  </si>
  <si>
    <t>N07.01.220</t>
  </si>
  <si>
    <t>N07.01.270</t>
  </si>
  <si>
    <t>N07.01.040</t>
  </si>
  <si>
    <t>G440</t>
  </si>
  <si>
    <t>G441</t>
  </si>
  <si>
    <t>N07.01.210</t>
  </si>
  <si>
    <t>N07.02.080</t>
  </si>
  <si>
    <t>N07.02.070</t>
  </si>
  <si>
    <t>N07.02.060</t>
  </si>
  <si>
    <t>N07.03.200</t>
  </si>
  <si>
    <t>N07.03.130</t>
  </si>
  <si>
    <t>N07.03.040</t>
  </si>
  <si>
    <t>N07.05.010</t>
  </si>
  <si>
    <t>N07.04.010</t>
  </si>
  <si>
    <t>N07.04.040</t>
  </si>
  <si>
    <t>N08.00.410</t>
  </si>
  <si>
    <t>N04.03.010</t>
  </si>
  <si>
    <t>N05.02.020</t>
  </si>
  <si>
    <t>N08.00.330</t>
  </si>
  <si>
    <t>N08.00.470</t>
  </si>
  <si>
    <t>N07.06.070</t>
  </si>
  <si>
    <t>N07.06.030</t>
  </si>
  <si>
    <t>N07.06.060</t>
  </si>
  <si>
    <t>N08.00.340</t>
  </si>
  <si>
    <t>N08.00.150</t>
  </si>
  <si>
    <t>N08.00.030</t>
  </si>
  <si>
    <t>N08.00.380</t>
  </si>
  <si>
    <t>N08.00.080</t>
  </si>
  <si>
    <t>N08.00.250</t>
  </si>
  <si>
    <t>1.2 Dung dịch sát khuẩn, rửa vết thương</t>
  </si>
  <si>
    <t>Dung dịch sát khuẩn</t>
  </si>
  <si>
    <t xml:space="preserve">Dung dịch khử nhiễm và làm sạch dụng cụ nội khoa, ngoại khoa và dụng cụ nội soi </t>
  </si>
  <si>
    <t>Khử khuẩn mức độ cao, tiệt khuẩn lạnh cho quy trình khử nhiễm ống nội soi và dụng cụ y tế</t>
  </si>
  <si>
    <t>Tiệt khuẩn lạnh cho ống nội soi và dụng cụ y tế</t>
  </si>
  <si>
    <t xml:space="preserve">Viên sát khuẩn </t>
  </si>
  <si>
    <t>Viên sủi khử khuẩn chứa 2,5g Troclosense Sodium 50% (50%DICHLOR-ISOCYANURATE NATRI khan, Adipic acid 22,5%, thành phần khác 27,5%). Dạng viên sủi tan nhanh trong nước tạo dung dịch có pH Acid 6.2. Khử khuẩn dụng cụ, bề mặt, đồ vải.</t>
  </si>
  <si>
    <t xml:space="preserve"> Dung dịch sát khuẩn dụng cụ.</t>
  </si>
  <si>
    <t xml:space="preserve">Dung dịch khử khuẩn, làm sạch dụng cụ y tế </t>
  </si>
  <si>
    <t>Dung dịch khử khuẩn, tiệt trùng dụng cụ y tế chứa 20% kl/kl Cocopropylene Diamine.</t>
  </si>
  <si>
    <t>2.2 Băng dính</t>
  </si>
  <si>
    <t xml:space="preserve"> Băng dính lụa </t>
  </si>
  <si>
    <t>*  Kích thước 1,25cm x 9,14m
* Băng có cấu tạo lõi giấy, nền vải lụa  mịn, bóng, mềm mại, không đàn hồi với độ bền kéo mạnh. Thành phần:
- Vải lụa (Cloth backing): 50 - 70%
- Keo Acrylate (Acrylate adhesive): 30 - 50 %
- Polyme (Polymer): &lt; 1%
* Phủ lớp keo Acrylate không chứa mủ cao su, độ dính tốt, ít gây dị ứng.
* Chống thấm nước, tia X không xuyên qua được.</t>
  </si>
  <si>
    <t>*  Kích thước 2,5cm x 9,14m 
* Băng có cấu tạo lõi giấy, nền vải lụa  mịn, bóng, mềm mại, không đàn hồi với độ bền kéo mạnh. Thành phần:
- Vải lụa (Cloth backing): 50 - 70%
- Keo Acrylate (Acrylate adhesive): 30 - 50 %
- Polyme (Polymer): &lt; 1%
* Phủ lớp keo Acrylate không chứa mủ cao su, độ dính tốt, ít gây dị ứng, không sót keo khi tháo băng ra.
* Chống thấm nước, tia X không xuyên qua được.</t>
  </si>
  <si>
    <t xml:space="preserve">Băng dính lụa </t>
  </si>
  <si>
    <t>* Kích thước 5 cm x 9,14m (2 inch x 10 yard).
* Băng có cấu tạo lõi giấy, nền vải lụa  mịn, bóng, mềm mại, không đàn hồi với độ bền kéo mạnh. Thành phần:
- Vải lụa (Cloth backing): 50 - 70%
- Keo Acrylate (Acrylate adhesive): 30 - 50 %
- Polyme (Polymer): &lt; 1%
* Phủ lớp keo Acrylate không chứa mủ cao su, độ dính tốt, ít gây dị ứng.
* Chống thấm nước, tia X không xuyên qua được.</t>
  </si>
  <si>
    <t xml:space="preserve">Miếng dán mi nhỏ </t>
  </si>
  <si>
    <t xml:space="preserve">Lớp film Polyurethane trong suốt chống thấm nước, chống vi khuẩn và virus, dễ dàng theo dõi liên tục vùng tiêm và vùng cố định.
- Nền keo Acrylate, độ dính tốt, hạn chế kích ứng da và không sót keo khi tháo băng.
- Kích thước: 6 cm x 7 cm. </t>
  </si>
  <si>
    <t>2.3 Gạc, băng gạc điều trị các vết thương</t>
  </si>
  <si>
    <t xml:space="preserve">Gạc cầm máu mũi </t>
  </si>
  <si>
    <t>2.4 Vật liệu cầm máu, điều trị các vết thương</t>
  </si>
  <si>
    <t>Gạc cầm máu tự tiêu</t>
  </si>
  <si>
    <t xml:space="preserve">Miếng cầm máu tại mũi  </t>
  </si>
  <si>
    <t>Thành phần: Hydroxilated  Poly-Vinyl Acetate.
kích thước 8 cm x 1,5 cm x 2 cm.
- Khả năng thấm hút tốt: Lên tới 21 lần trọng lượng ban đầu khi ở trong chất lỏng.
- Kích thước lỗ nhỏ.</t>
  </si>
  <si>
    <t xml:space="preserve">Sáp cầm máu xương </t>
  </si>
  <si>
    <t xml:space="preserve">Sáp cầm máu xương (2,5gam);  </t>
  </si>
  <si>
    <t>Miếng cầm máu trong phẫu thuật tai</t>
  </si>
  <si>
    <t xml:space="preserve">Thành phần: Hydroxilated Poly-Vinyl Acetate.Kích thước: đường kính 1,2 cm; dài 2,4 cm. Khả năng thấm hút tốt: lên tới 21 lần trong lượng ban đầu khi ở trong chất lỏng. Nở phồng tròn đều. Giúp giữ thuốc kháng sinh tiếp xúc với vết mổ.  </t>
  </si>
  <si>
    <t>3.1 Bơm tiêm</t>
  </si>
  <si>
    <t xml:space="preserve">Bơm tiêm có đầu xoáy </t>
  </si>
  <si>
    <t>Bơm tiêm có đầu xoáy</t>
  </si>
  <si>
    <t>3.2 Kim tiêm và Các loại kim khác</t>
  </si>
  <si>
    <t>Kim sinh thiết xuyên thành ngực</t>
  </si>
  <si>
    <t xml:space="preserve">Kim chọc tủy sống </t>
  </si>
  <si>
    <t xml:space="preserve">Kim chọc dò và gây tê tuỷ sống các số </t>
  </si>
  <si>
    <t>Kim gây tê và chọc dò tủy sống các số. Kim chọc dò tủy sống được thiết kế nhỏ gọn. Chuôi kim mờ cho ánh sáng đi qua. Đầu kim có khe nhỏ có mặt vát. Các cỡ kim với đường kính ngoài x chiều dài (mm): 18Gx 3 1/2in(1,2 x90mm); 20G x 3 1/2in(0,9 x 90mm); 22G x 3 1/2in(0,7 x 90mm); 25G x 3 1/2in (0,5 x 90mm); 27G x 3 1/2in( 0,4 x 90mm)</t>
  </si>
  <si>
    <t>Kim chọc dò tủy sống các cỡ</t>
  </si>
  <si>
    <t>Kim chạy thận nhân tạo</t>
  </si>
  <si>
    <t>Kim làm bằng thép không gỉ
- Kim có cánh định vị cánh xoay với màu mầu xanh (16G), màu cam (17G), đầu kim có 3 mặt vát, sắc bén, phủ silicon
- Kim có ống chụp bảo vệ khi chưa sử dụng
- Mặt sau có lỗ backeye
- Cỡ: 16G [1.65x25mm]; 17G [1.47x25mm]
- Chiều dài kim : 25 (mm)
- Chiều dài dây gắn với kim: 300 (mm)
- Đường kính ngoài O.D:5.5;đường kính trong I.D:3.5
- Tốc độ dòng chảy: 200ml/min
- Có khóa chặn dòng tức thì
- khử trùng bằng khí EO ( Ethylene Oxide)</t>
  </si>
  <si>
    <t>Kim luồn tĩnh mạch an toàn các cỡ</t>
  </si>
  <si>
    <t xml:space="preserve">Kim luồn  tĩnh mạch có cánh có cửa </t>
  </si>
  <si>
    <t xml:space="preserve">Kim luồn tĩnh mạch  các số </t>
  </si>
  <si>
    <t xml:space="preserve">Kim làm bằng thép không đầu kim có 3 mặt vát,
- Kim có ống chụp bảo vệ khi chưa sử dụng
- Ống catheter có 2 vạch cản quang làm từ chất liệu PTFE nhựa y tế  có tính đàn hồi, chống xoắn-gập. Đầu ống catheter hình vát nón ôm sát kim
- Kim có cổng bơm thuốc bổ sung.
- Khoang báo máu thiết kế trong suốt
- Thời gian lưu kim tối đa 96 giờ
Cỡ/ Kích thước (đường kính x chiều dài mm)/ tốc độ dòng: [- 16G; Ø (1,8 x 45)mm; 200ml/ phút]; [- 18G; Ø (1,3 x 45)mm; 85ml/ phút]; [- 20G; Ø (1,1 x 33)mm; 55ml/ phút]; [- 22G; Ø (0,9 x 25)mm; 33ml/ phút]; [- 24G; Ø (0,7 x 19)mm; 18ml/ phút]; [- 26G; Ø (0,6 x 19)mm; 10ml/ phút] </t>
  </si>
  <si>
    <t xml:space="preserve">Kim luồn tĩnh mạch có cánh có cửa các số </t>
  </si>
  <si>
    <t>Kim tiêm nha khoa</t>
  </si>
  <si>
    <t xml:space="preserve">Bộ dụng cụ đốt laser nội mạch </t>
  </si>
  <si>
    <t xml:space="preserve">Bộ dụng cụ đốt laser nội mạch gồm sợi quang đầu bọc vàng, bề mặt lồi hình cầu, kim 21g, cây nong 4F 10cm, dây dẫn 45cm. Tương thích máy Venacure </t>
  </si>
  <si>
    <t>Kim chọc động mạch đùi.</t>
  </si>
  <si>
    <t>- Chất liệu: thép không gỉ
- Cỡ 18G: đường kính 1.3mm x dài 70mm
- Đầu sắc nhọn, lòng kim trơn nhẵn</t>
  </si>
  <si>
    <t xml:space="preserve">Kim gốc hút động mạch chủ các cỡ </t>
  </si>
  <si>
    <t>3.5 Dây truyền, dây dẫn</t>
  </si>
  <si>
    <t>Dây truyền dịch</t>
  </si>
  <si>
    <t>Chất liệu ống: P.V.C, Polypropylene 
 - Có kim 21G x 1,5
- Dây dài 150 cm., khóa luer lock, kích thước ống: Ø 4x3
- Có màng lọc khí giấy lọc y tế kỵ nước.
- Kích thước lỗ lọc dịch 15-20 µm, thể tích bầu đếm giọt 6ml, kích thước giọt 20 giọt/ml.
- Không độc, không gây sốt.
- Có sẵn cổng chữ Y
- Không rò rỉ với áp suất 50 kPa không khí trong bộ truyền trong vòng 15 giây.
- Mỗi mối nối của một bộ truyền không bị bung ra ở lực 15N.</t>
  </si>
  <si>
    <t>Dây truyền máu</t>
  </si>
  <si>
    <t xml:space="preserve">Dây truyền máu </t>
  </si>
  <si>
    <t>Dây truyền máu kim có cánh các cỡ</t>
  </si>
  <si>
    <t xml:space="preserve">3.7 Túi, lọ và vật tư bao gói khác </t>
  </si>
  <si>
    <t>Cassette bị động</t>
  </si>
  <si>
    <t xml:space="preserve"> Vật tư phù hợp với máy centurion</t>
  </si>
  <si>
    <t>Cassette dùng cho máy mổ phaco</t>
  </si>
  <si>
    <t xml:space="preserve">Cassette dùng cho máy mổ phaco Laureate. </t>
  </si>
  <si>
    <t>4.1 Ống thông</t>
  </si>
  <si>
    <t>Cannuyn tĩnh mạch các cỡ</t>
  </si>
  <si>
    <t xml:space="preserve">Cannuyn tĩnh mạch các cỡ. Cannulae tĩnh mạch một tầng  đầu nhựa, mũi cong 90 độ, có lò xo xoắn tăng cường, dài có dộ dài hiệu dụng 26cm, kích cỡ đầu 10Fr; 12Fr 14Fr;16Fr; 18Fr; 20Fr. </t>
  </si>
  <si>
    <t xml:space="preserve">Cannuyn dẫn lưu tim trái </t>
  </si>
  <si>
    <t>Cannulaes dẫn lưu tim trái dài 12,5 inch (32cm) cỡ 10Fr, 13Fr với thiết kế guidewire, có cút nối 1/4 kết nối. Đầu có các lỗ thủng dài 0.8inch (2cm); dài 1.5inch (3.8cm)</t>
  </si>
  <si>
    <t>Canuyn động mach trẻ em các cỡ</t>
  </si>
  <si>
    <t xml:space="preserve">Cannulae động mạch đầu nhựa, mũi thẳng, hoặc cong , có lò xo xoắn tăng cường, chiều dài hiệu dụng 22cm, có thể kết với Connector (cút nối) 3/16" hoặc 1/4".  Đường kính 3.0mm; 3.5mm; 4.0mm; 4.5mm </t>
  </si>
  <si>
    <t xml:space="preserve">Ống hút tim trái </t>
  </si>
  <si>
    <t>4.2 Ống dẫn lưu, ống hút</t>
  </si>
  <si>
    <t xml:space="preserve">Ống dẫn lưu đường mật qua da có khóa </t>
  </si>
  <si>
    <t>Chiều dài: Từ 25cm đến 30 cm; 
 - Đường kính: Từ 6Fr đến 16Fr; 
 - Khả năng tương thích dây dẫn: 0.035 "; 
 - Làm bằng chất liệu polyurethanen
- Phần xoắn với lỗ thông lớn
- Hệ thống ma sát thấp, chống xoắn, tương thích sinh học cao, đàn hồi tốt
- Hệ thống locking 
- Trọn bộ bao gồm: dao nhọn hình tam giác, và dụng cụ làm cứng ống dẫn lưu, ống dẫn lưu phủ Hydrophilic và khoá</t>
  </si>
  <si>
    <t>Dẫn lưu não thất-ổ bụng, Các áp lực: cao, trung bình</t>
  </si>
  <si>
    <t>- Van có 2 kích thước: 32mm x 18mm x 7,5mm,  25 mm x 12 mm x 5.5 mm và 20mm x 11mm x 4 mm
- Van có 4 loại  áp lực rất thấp, thấp, trung bình, cao tương ứng với 4 hệ áp lực 10-30/30-45/85-105/145-170 mm H20
- Catheter não thất dài 23 cm, đường kính trong 1.3 mm, đường kính ngoài 2.5 mm
- Catheter ổ bụng dài 90 cm, đường kính trong 1.3 mm, đường kính ngoài 2.5 mm.
- Catheter phủ Barium giúp nhìn rõ hình ảnh trên phim X-quang
- Màng silicone đàn hồi ở phía trên cho phép chọc kim qua da để lấy dịch não tủy. Phía dưới là chất liệu polypropylene giúp giảm thiểu tối đa hiện tượng kim xuyên thủng van</t>
  </si>
  <si>
    <t xml:space="preserve">Dẫn lưu não thất ngoài, kèm Catheter dẫn lưu não thất  </t>
  </si>
  <si>
    <t xml:space="preserve">Dẫn lưu não thất-ổ bụng kèm khoang delta chống hiện tượng siphon                        </t>
  </si>
  <si>
    <t xml:space="preserve">Dẫn lưu não thất ổ bụng có thể điểu chỉnh áp lực </t>
  </si>
  <si>
    <t xml:space="preserve">4.3 Ống nối, dây nối, chạc nối </t>
  </si>
  <si>
    <t>Bộ kết nối 3 cổng</t>
  </si>
  <si>
    <t>Bộ phận kết nối chữ Y</t>
  </si>
  <si>
    <t xml:space="preserve">Bộ phận kết nối </t>
  </si>
  <si>
    <t>4.4 Catheter</t>
  </si>
  <si>
    <t>Ống thông hỗ trợ đẩy sâu trong can thiệp tắc động mạch vành phức tạp mạn tính</t>
  </si>
  <si>
    <t>Ống thông chẩn đoán mạch quay đa năng chụp được trái và phải</t>
  </si>
  <si>
    <t>- Mô tả: ống thông chụp mạch vành đường quay
- Kích cỡ: đường kính 5F-6F, chiều dài 100cm.
- Chất liệu: cấu trúc bởi nhiều sợi Polyamide.
 - Tiêu chuẩn kỹ thuật: tương thích 0.038GW</t>
  </si>
  <si>
    <t>Ống thông (catheter) hỗ trợ can thiệp ngoại biên ái nước</t>
  </si>
  <si>
    <t>Catheter trợ giúp can thiệp (Loại  6F, 7F, 8F)</t>
  </si>
  <si>
    <t>-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</si>
  <si>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t>
  </si>
  <si>
    <t>- Đủ các cỡ 5F đến 8F
- Mềm vừa phải, đầu tip mềm không gây tổn thương để đi chuyển dễ dàng, 
- Đầy đủ hình dạng để đưa được đến đích
- 7cm đoạn đầu tip và 25 cm đoạn tay cầm không phủ ái nước giúp ống tựa tốt vào thành mạch, tăng tính hỗ trợ và thao tác chính xác
- Cỡ 6Fr có lòng rộng 0,071" đủ để đưa được 2 bóng nong động mạch vành vào trong trường hợp cần thiết. cỡ 7 Fr có lòng rộng 0.082", 8Fr có lòng rộng 0.091".</t>
  </si>
  <si>
    <t>Catheter trợ giúp can thiệp loại lòng rộng tráng lớp ái nước hydrophilic</t>
  </si>
  <si>
    <t>Catheter siêu nhỏ 1.8F trợ giúp dây dẫn đường can thiệp mạch vành</t>
  </si>
  <si>
    <t>Catheter chụp động mạch vành</t>
  </si>
  <si>
    <t xml:space="preserve">Catheter trợ giúp can thiệp </t>
  </si>
  <si>
    <t>Vi ống thông dùng cho mạch ngoại vi và mạch tạng các loại, các cỡ</t>
  </si>
  <si>
    <t xml:space="preserve"> Đường kính : 2.7F, 2.2F, 1.8 F
 - Hình dạng :  Đầu Thẳng, cong, chếch 45
 - Độ phủ Hydrophilic:60 cm- 80 cm- 110 cm
 -  Khả năng tương thích dây dẫn guidewire : 0.025 , 0.018,  0.016,  inch
 - Khả năng tương thích ống thông catheter: 0.041 inch, 0038 inch
  - Dùng hỗ trợ lái dây dẫn can thiệp (guidewire) qua những tổn thương phức tạp (tắc hoàn toàn mãn tính, tổn thương dài lan tỏa, gập góc...) Ống thông siêu mềm, 
-Có 1 marker ở dầu tip. có phủ thêm lớp PTFE, làm bằng chất liệu polyamid </t>
  </si>
  <si>
    <t xml:space="preserve">Ống  thông chẩn đoán mạch vành </t>
  </si>
  <si>
    <t>Ống  thông chẩn đoán mạch vành dạng TIG đường kính 6Fr dài 100cm</t>
  </si>
  <si>
    <t>Ống thông nối dài hỗ trợ can thiệp mạch vanh đầu tip</t>
  </si>
  <si>
    <t>Catheter trợ giúp can thiệp động mạch vành</t>
  </si>
  <si>
    <t>Catheter chụp động mạch vành cả hai bên phải và trái đường động mạch quay</t>
  </si>
  <si>
    <t xml:space="preserve">Ống thông dẫn đường mạch máu ngoại biên đầu thẳng và đối bên 4F,5F,6F </t>
  </si>
  <si>
    <t>Ống thông can thiệp mạch máu ngoại biên
- Kích thước 4F, 5F, 6F dài 45-100 cm.
- Chất liệu: thép không gỉ, phủ polymer.
- Hình dáng: cong dùng cho mạch chậu và thẳng
- Tương thích wire 0.035" 
- Có loại thẳng và đối bên crossover
- Đầu típ có marker cản quang
- Có valve cầm máu và stopcock 3 cửa</t>
  </si>
  <si>
    <t>Vi ống can thiệp mạch máu</t>
  </si>
  <si>
    <t xml:space="preserve">- Chất liệu: Nylon 12 copolymer và Polytetrafluoroethylene
- Tráng phủ Hydrophilic bên ngoài → Tăng khả năng đẩy qua các tổn thương khó.
- Lòng trong Catheter tráng phủ FLUORO-RESIN + gia cố với lõi dây bện → Dễ di chuyển guidewire.
-  Đa dạng về độ cứng và linh hoạt ở đầu xa, phù hợp với nhiều loại tổn thương khác nhau.
- Đường kính: Ø 0.017" - 0.018"
- Chiều dài khả dụng Catheter: 135 - 150cm
</t>
  </si>
  <si>
    <t>Vi ống thông can thiệp mạch</t>
  </si>
  <si>
    <t>Vi ống thông có marker, đường kính 2,6F - 2,95F</t>
  </si>
  <si>
    <t xml:space="preserve">Vi ống thông nhỏ </t>
  </si>
  <si>
    <t xml:space="preserve">Catheter đôi </t>
  </si>
  <si>
    <t>* Catheter 2 nòng siêu lọc máu nguyên liệu Polyurethan nhạy nhiệt Tecoflex 6.5Fr/8Fr dài 75-150mm. Ống cản quang hiển thị được dưới tia X, tương thích MRI
* Đầu catheter thiết kế đặc biệt theo kiểu đường hầm (không lỗ bên) giảm nguy cơ máu đông, giảm tắc nghẽn, giảm bám dính áp thành mạch
 * Đường kính trong lớn hơn cho phép tốc độ dòng truyền cao (lên tới 135ml/ph ở áp lực 250mmHg). Tốc độ bơm linh hoạt hơn vì có thể cài đặt áp suất thấp hơn.
* Thể tích mồi 6.5Fr( A:0.78ml, V:0.78ml); 8Fr(A: 0.95ml, V: 094 ml)
* Dây dẫn Nitinol chống xoắn, phủ PTFE linh động dễ luồn. 
* Bộ bao gồm: 1 catheter, dây dẫn 0.45x 400mm/ 0.8x500mm, kim dẫn 20G/18G, cây nong 6Fr/8Fr, nút chặn kim luồn (luer lock)</t>
  </si>
  <si>
    <t xml:space="preserve">Catheter nuôi ăn tĩnh mạch trung tâm đặt từ đường ngoại biên </t>
  </si>
  <si>
    <t xml:space="preserve">Catheter siêu nhỏ dạng ái nước </t>
  </si>
  <si>
    <t>Nhóm 5. Kim khâu, chỉ khâu, dao phẫu thuật</t>
  </si>
  <si>
    <t>5.2 Chỉ khâu</t>
  </si>
  <si>
    <t>Chỉ Catgut Chrom số 5/0 - 6/0</t>
  </si>
  <si>
    <t>Chỉ không tiêu đơn sợi dùng cho tim mạch số 7/0</t>
  </si>
  <si>
    <t>Chỉ không tiêu đơn sợi 5/0</t>
  </si>
  <si>
    <t>Chỉ không tiêu  đơn sợi 8/0</t>
  </si>
  <si>
    <t xml:space="preserve">Chỉ không tiêu đơn sợi Polypropylene 8/0; Dài 45cm 2 kim 3/8C  vòng kim 8mm, phẫu thuật mạch máu kim phủ silicone. </t>
  </si>
  <si>
    <t xml:space="preserve">Chỉ lanh </t>
  </si>
  <si>
    <t>Chỉ Nylon đơn sợi số 4/0</t>
  </si>
  <si>
    <t>Chỉ Nylon đơn sợi Số 5/0</t>
  </si>
  <si>
    <t>Chỉ Nylon đơn sợi số 6/0</t>
  </si>
  <si>
    <t xml:space="preserve">Chỉ không tan tổng hợp đơn sợi cấu tạo Polyamind 6 số 6/0 dài 75cm. Kim tam giác 3/8 vòng tròn dài 12mm, Kim chất liệu thép không rỉ, kim phủ silicone </t>
  </si>
  <si>
    <t>Chỉ Nylon đơn sợi số 10/0</t>
  </si>
  <si>
    <t>Chỉ Polyester số 3/0</t>
  </si>
  <si>
    <t>Chỉ Polyester số 3/0. dài 90cm, 2 kim dài 17mm, kim tròn đầu tam giác cong kim 1/2C.</t>
  </si>
  <si>
    <t>Chỉ thép liền kim số 1 và số 2</t>
  </si>
  <si>
    <t xml:space="preserve">Chỉ thép liền kim số 1 và số 2. Dài 45cm kim 1/2  tam giác vòng kim 40mm, đầu cắt cực sắc. </t>
  </si>
  <si>
    <t>Chỉ thép liền kim số 4</t>
  </si>
  <si>
    <t xml:space="preserve">Chỉ thép liền kim số 4. Dài 45cm kim 1/2  tam giác vòng kim 48mm; </t>
  </si>
  <si>
    <t>Chỉ thép liền kim số 5</t>
  </si>
  <si>
    <t xml:space="preserve"> Chỉ thép liền kim số 5; dài 45cm, kim 48mm, kim tròn, cong kim 1/2C ;  </t>
  </si>
  <si>
    <t xml:space="preserve">Chỉ tiêu nhanh tổng hợp số 2/0 </t>
  </si>
  <si>
    <t xml:space="preserve">Chỉ tiêu nhanh tổng hợp số 2/0 </t>
  </si>
  <si>
    <t>Chỉ tiêu nhanh tổng hợp số 4/0</t>
  </si>
  <si>
    <t>Chỉ tiêu nhanh tổng hợp số 5/0</t>
  </si>
  <si>
    <t>Chỉ tiêu tổng hợp đa sợi số 1/0</t>
  </si>
  <si>
    <t xml:space="preserve">Chỉ tiêu tổng hợp đa sợi số 3/0 </t>
  </si>
  <si>
    <t>Chỉ tiêu tổng hợp số 1</t>
  </si>
  <si>
    <t>Chỉ tiêu tổng hợp số 2</t>
  </si>
  <si>
    <t>Chỉ tiêu tổng hợp sợi bện số 2/0</t>
  </si>
  <si>
    <t>Chỉ tiêu tổng hợp sợi bện số 3/0</t>
  </si>
  <si>
    <t xml:space="preserve">Chỉ tiêu tổng hợp số 4/0 </t>
  </si>
  <si>
    <t>Chỉ tiêu tổng hợp số 5/0</t>
  </si>
  <si>
    <t>Chỉ tiêu tổng hợp sợi bện sô 1</t>
  </si>
  <si>
    <t>Chỉ tiêu tổng hợp sợi bện sô 2/0</t>
  </si>
  <si>
    <t>Chỉ tiêu tổng hợp sợi bện số 3/0</t>
  </si>
  <si>
    <t>Chỉ tiêu tổng hợp sợi bện số 4/0</t>
  </si>
  <si>
    <t>Chỉ tiêu tổng hợp sợi bện số 5/0</t>
  </si>
  <si>
    <t>Chỉ tiêu tổng hợp sợi bện số 6/0</t>
  </si>
  <si>
    <t>5.3 Dao phẫu thuật</t>
  </si>
  <si>
    <t xml:space="preserve">Dao mổ mắt 15 độ </t>
  </si>
  <si>
    <t xml:space="preserve">Lưỡi dao cắt tiêu bản </t>
  </si>
  <si>
    <t>Nhóm 6. Vật liệu thay thế, vật liệu cấy ghép nhân tạo</t>
  </si>
  <si>
    <t xml:space="preserve">6.3 Thủy tinh thể nhân tạo  </t>
  </si>
  <si>
    <t>Thuỷ tinh thể nhân tạo mềm đa tiêu</t>
  </si>
  <si>
    <t>Thủy tinh thể đa tiêu cự</t>
  </si>
  <si>
    <t>Thuỷ tinh thể mềm 3 mảnh</t>
  </si>
  <si>
    <t>Thuỷ tinh thể mềm 3 mảnh, chất liệu Acrylic không ngậm nuớc, chỉ số khúc xạ 1,47; đường kính thấu kính 6mm, dải Diop từ +10D đến +30D, chiều dài tổng 13mm, hằng số A: 119,1; ACD: 5,6 thấu kính phi cầu, bờ vuông 360 độ, bờ trước tròn chống chói,càng chữ C chất liệu PMMA.</t>
  </si>
  <si>
    <t>Thủy tinh thể đặt sẵn trên súng</t>
  </si>
  <si>
    <t xml:space="preserve">Thủy tinh tể nhân tạo đơn tiêu, mềm, một mảnh </t>
  </si>
  <si>
    <t>Thủy tinh tể nhân tạo đơn tiêu, mềm, một mảnh. Nguyên khổi cùng chất liệu; Chất liệu Acrylic không ngậm nước; Thiết kê phi cầu; Góc càng 0°; Bờ rìa được làm vuông hoàn toàn (360°); Lọc tia UV; Đường kính Optic 6,0mm; Chiều dài kính 12,5mm; Hằng số A 118,5; Chỉ số khúc xạ 1,56; Độ sâu tiền phòng AC 5,20; Dãy diop từ 0,0 D đến +34 D; Vết mổ nhỏ 2,2mm.</t>
  </si>
  <si>
    <t xml:space="preserve">Thủy tinh thể nhân tạo mềm </t>
  </si>
  <si>
    <t xml:space="preserve">Thủy tinh thể nhân tạo mềm 1 mảnh </t>
  </si>
  <si>
    <t>Thuỷ tinh thể nhân tạo mềm</t>
  </si>
  <si>
    <t xml:space="preserve">Thủy tinh thể nhân tạo mềm một mảnh </t>
  </si>
  <si>
    <t>Thủy tinh thể mềm một mảnh kèm Cartridge với chất liệu Acrylic kỵ nước bao gồm một thấu kính hai mặt lồi có càng hỗ trợ. Càng có  hình chữ L biến đổi, góc càng 0°, chỉ số khúc xạ 1.55, chất liệu kính Acrylate/Methacrylate Copolymer kỵ nước lọc tia cực tím và ánh sáng xanh. Optic thiết kế cạnh vuông, đường kính optic 6.0 mm, đường kính tổng 13mm. Dải công suất: từ +6D đến +40D, đặt  được qua vết mổ: ≥ 2.2mm.</t>
  </si>
  <si>
    <t xml:space="preserve">Thủy tinh thể nhân tạo mềm một mảnh
</t>
  </si>
  <si>
    <t xml:space="preserve">Thủy tinh thể nhân tạo mềm
</t>
  </si>
  <si>
    <t>Thủy tinh thể nhân tạo mềm.</t>
  </si>
  <si>
    <t>Thủy tinh thể nhân tạo mềm đơn tiêu</t>
  </si>
  <si>
    <t>Thủy tinh thể mềm 1 mảnh đơn tiêu</t>
  </si>
  <si>
    <t>Thủy tinh thể nhân tạo mềm</t>
  </si>
  <si>
    <t>Thủy tinh thể mềm một mảnh</t>
  </si>
  <si>
    <t>Thủy tinh thể mềm 1 mảnh, chất liệu Acrylic Hydrophobic; thiết kế 3 điểm cố định túi bao; bờ sau vuông liên tục 360 độ, được xử lý mờ chống chói; chỉ số khúc xạ 1.47; hằng số A: 118,4; ACD: 5,2mm; dải công suất từ +6D đến +30D, chỉ số Abbe 55, càng chữ C, đường kính phần quang học 6mm; chiều dài tổng 13mm;  đặt qua vét mổ 2,2mm, dùng kèm Injector kiểu xoay.</t>
  </si>
  <si>
    <t>6.4 Xương, sụn, khớp, gân nhân tạo</t>
  </si>
  <si>
    <t>Miếng tái tạo màng cứng 5 * 5 cm</t>
  </si>
  <si>
    <t xml:space="preserve">Miếng ghép đĩa đệm cột sống cổ  có răng bám nghiêng </t>
  </si>
  <si>
    <t xml:space="preserve">Miếng ghép đĩa đệm cột sống cổ </t>
  </si>
  <si>
    <t>-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</si>
  <si>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t>
  </si>
  <si>
    <t>-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</si>
  <si>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lưng loại thẳng</t>
  </si>
  <si>
    <t xml:space="preserve">Miếng ghép đĩa đệm cột sống lưng loại cong </t>
  </si>
  <si>
    <t xml:space="preserve">Đĩa đệm cột sống lưng loại thẳng, dùng trong phẫu thuật TLIF </t>
  </si>
  <si>
    <t>Đĩa đệm cột sống lưng loại cong, dùng trong phẫu thuật TLIF</t>
  </si>
  <si>
    <t xml:space="preserve">Đĩa đệm cột sống lưng dùng trong phẫu thuật PLIF </t>
  </si>
  <si>
    <t>Đĩa đệm cột sống cổ (loại tiêu chuẩn và loại nhỏ)</t>
  </si>
  <si>
    <t>Đĩa đệm cột sống cổ  kèm 02 vít (loại tiêu chuẩn và loại nhỏ)</t>
  </si>
  <si>
    <t>Khớp Gối</t>
  </si>
  <si>
    <t xml:space="preserve">Khớp vai nhân tạo </t>
  </si>
  <si>
    <t>Bộ khớp háng bán phần không xi măng</t>
  </si>
  <si>
    <t>Bộ khớp háng toàn phần không xi măng</t>
  </si>
  <si>
    <t>Khớp háng toàn phần không xi măng</t>
  </si>
  <si>
    <t xml:space="preserve">Khớp háng bán phần không xi măng chuôi chống xoay </t>
  </si>
  <si>
    <t>Bộ khớp gối toàn phần có xi măng</t>
  </si>
  <si>
    <t>Khớp háng bán phần không xi măng di động kép</t>
  </si>
  <si>
    <t>Khớp háng toàn phần không xi măng di động kép</t>
  </si>
  <si>
    <t>Khớp háng bán phần có xi măng</t>
  </si>
  <si>
    <t>Khớp háng bán phần có xi măng loại chuôi dài 12/14</t>
  </si>
  <si>
    <t>Khớp háng bán phần không xi măng</t>
  </si>
  <si>
    <t xml:space="preserve">Khớp háng toàn phần không xi măng, vitamin E </t>
  </si>
  <si>
    <t>Khớp háng toàn phần không xi măng khóa đáy ổ cối</t>
  </si>
  <si>
    <t>Khớp háng bán phần tự định vị tâm xoay không xi măng</t>
  </si>
  <si>
    <t>* Đầu chỏm Bipolar: 
 - Vật liệu : REX Steel/PE. 
 - Kích cỡ : 41 – 55mm với mỗi bước tăng 1 mm và 58, 61mm.
 - Đầu chỏm có thiết kế Excentric-tự định vị tâm xoay theo lực tỳ đè giảm nguy cơ mòn ổ cối tập trung tại một điểm
* Cuống khớp: Vật liệu : Titanium alloy Plasme Spray
- Thiết kế phù hợp với giải phẫu giúp bảo tồn xương                         
- Kích cỡ chuôi: 1,2, 3, 4, 5, 6, 7, 8 9, 10
- Chiều dài chuôi: 130, 140,145, 150,155,160,165, 170,180,190mm.
- Chuôi dạng không cổ, lớp phủ Titanium alloy Plasma Spray 1/3 đầu gần, với thiết kế hình nêm cả hai chiều (kiểu Muller) - cố định tốt, chuyền tải lực phía đầu gần tốt hơn giúp xương can sớm.
* Đầu Chỏm xương đùi 
 - Vật liệu : REX Steel.
 - Đường kính: 28 mm (-3, +0, +3, +5, +8, +12).</t>
  </si>
  <si>
    <t>Khớp háng bán phần tự định vị tâm xoay không xi măng chuôi dài</t>
  </si>
  <si>
    <t xml:space="preserve">* Đầu chỏm Bipolar: 
 - Vật liệu : REX Steel/PE. 
 - Kích cỡ : 41 – 55mm với mỗi bước tăng 1 mm và 58, 61mm.
 - Đầu chỏm có thiết kế Excentric-tự định vị tâm xoay theo lực tỳ đè giảm nguy cơ mòn ổ cối tập trung tại một điểm
* Cuống khớp: Vật liệu : Titanium alloy Plasma Spray.      
- Thiết kế phù hợp với giải phẫu giúp bảo tồn xương
- Kích cỡ chuôi: 3, 4, 5, 6, 7, 8 9, 10
- Chiều dài chuôi: 190, 205, 210, 215, 220, 225, 230, 235mm.   
- Góc cổ chuôi: 135o. cổ côn 12/14 mm
- Chuôi dạng không cổ, lớp phủ Titanium alloy Plasma Spray 1/3 đầu gần, với thiết kế hình nêm cả hai chiều (kiểu Muller) - cố định tốt, chuyền tải lực phía đầu gần tốt hơn giúp xương can sớm.
* Đầu Chỏm xương đùi 
 - Vật liệu : REX Steel.
 - Đường kính: 28 mm (-3, +0, +3, +5, +8, +12).                          </t>
  </si>
  <si>
    <t xml:space="preserve">Khớp háng toàn phần không xi măng chỏm </t>
  </si>
  <si>
    <t>Khớp háng bán phần không xi măng chuôi dài, cổ rời</t>
  </si>
  <si>
    <t xml:space="preserve">Khớp háng toàn phần không xi măng </t>
  </si>
  <si>
    <t>Khớp háng toàn phần không xi măng, chỏm Ceramic</t>
  </si>
  <si>
    <t>Khớp háng toàn phần không xi măng chuôi dài, cổ rời</t>
  </si>
  <si>
    <t xml:space="preserve">Khớp háng toàn phần không xi măng  khóa đáy ổ cối, Ceramic/PE </t>
  </si>
  <si>
    <t xml:space="preserve"> 6.5 Miếng vá, mảnh ghép</t>
  </si>
  <si>
    <t>Lưới vá sọ titan cỡ 148x148 mm</t>
  </si>
  <si>
    <t>Miếng vá phẫu thuật tim</t>
  </si>
  <si>
    <t xml:space="preserve">Miếng vá nhân tạo cấu tạo Polyester urethane có phủ colagen kích thước 4x5cm. </t>
  </si>
  <si>
    <t>Miếng lưới vá thoát vị bẹn</t>
  </si>
  <si>
    <t xml:space="preserve">* Lưới điều trị cho các trường hợp thoát vị bẹn, tái tạo thành bụng, cho phẫu thuật thông thường và nội soi.
* Nguyên liệu: polypropylene đơn sợi
* Độ co dãn tốt, linh hoạt, ít co rút và cho phép cắt theo hình dạng yêu cầu, thiết kế mềm mại với các lỗ đàn hồi. Ít gây ra phản ứng với cơ thể.
* Lưới có trọng lượng 90g/m ² ± 10%, độ dày lưới từ: 0.54 ± 10%, kích thước lỗ 1.0-1.5mm
* Burst Strength &gt; 98N; độ bền kéo &gt; 88N; độ giãn 95%
* Kích thước 6 x 11cm
* Độ vô trùng: tuân theo dược điển Hoa Kì U.S.P 34th.
</t>
  </si>
  <si>
    <t>Bộ lưới vá sọ cứng cỡ 90 x 90mm dùng hệ thống vít 1.6mm (gồm 01 nẹp + 10 vít)</t>
  </si>
  <si>
    <t xml:space="preserve">Lưới vá sọ cứng kích cỡ 90 x 90mm </t>
  </si>
  <si>
    <t>Vít tự khoan 1.6mm</t>
  </si>
  <si>
    <t>Bộ lưới vá sọ cứng cỡ 125x180mm dùng hệ thống vít 1.6mm (gồm 01 nẹp + 10 vít)</t>
  </si>
  <si>
    <t xml:space="preserve">Lưới vá sọ cứng </t>
  </si>
  <si>
    <t>Bộ lưới vá sọ cứng hoa văn ma trận cỡ 135x135mm dùng hệ thống vít 1.6mm (gồm 01 nẹp + 10 vít)</t>
  </si>
  <si>
    <t xml:space="preserve">Lưới vá sọ cứng hoa văn ma trận kích cỡ 135  x 135mm </t>
  </si>
  <si>
    <t>Bộ vá sọ titan  100x120mm (Gồm 01 lưới vá + 10 vít)</t>
  </si>
  <si>
    <t>Miếng vá sọ titan  100x120mm</t>
  </si>
  <si>
    <t>Kích thước khoảng 100x120 mm. Độ dày 0.6-1mm. Kiểu ma trận , dễ uốn tạo hình. Dùng trong phẫu thuật ghép xương sọ não, chất liệu Titanium nguyên chất, Dùng với vít 1.65/2.0mm loại High Touch, tự khoan,tự taro.</t>
  </si>
  <si>
    <t>Vít Titan tự khoan</t>
  </si>
  <si>
    <t xml:space="preserve">Vít tự khoan ,Vật liệu titannium , đk 1.6/2.0/2.3mm , dài 5/6/7/8/9/10/11mm </t>
  </si>
  <si>
    <t>Bộ miếng vá sọ não 120x100mm và vít tự khoan (Gồm 01 lưới vá + 25 vít)</t>
  </si>
  <si>
    <t xml:space="preserve">Miếng vá sọ não kích thước 120x100mm </t>
  </si>
  <si>
    <t>Miếng vá sọ não kích thước 120x100mm; độ dày 0.6mm, chất liệu Titanium</t>
  </si>
  <si>
    <t>Vít sọ não 1.5x 4,5,6,7mm - Tự khoan.</t>
  </si>
  <si>
    <t>Vít sọ não 1.5x 4 -7mm - Tự khoan; chất liệu hợp kim Titanium Ti-6Al-4V</t>
  </si>
  <si>
    <t>Bộ vá sọ titan 150x150mm (Gồm 01 lưới vá + 10 vít)</t>
  </si>
  <si>
    <t>Lưới vá khuyết sọ titannium</t>
  </si>
  <si>
    <t>Vít sọ não titanium</t>
  </si>
  <si>
    <t xml:space="preserve">Chất liệu titanium 
* Đường kính 1.6mm
* Dài từ 5mm đến 8mm - Tự Taro </t>
  </si>
  <si>
    <t>Nhóm 7. Vật tư y tế sử dụng trong một số chuyên khoa</t>
  </si>
  <si>
    <t>7.1 Tim mạch và X- quang can thiệp</t>
  </si>
  <si>
    <t>Dụng cụ mở thông động mạch đùi các cỡ</t>
  </si>
  <si>
    <t>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</si>
  <si>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Dây đo áp lực</t>
  </si>
  <si>
    <t>Bộ Sheath để thả dù đóng lỗ thông Ống Động Mạch,Thông Liên Thất, Thông Liên Nhĩ</t>
  </si>
  <si>
    <t xml:space="preserve">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</si>
  <si>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Bóng đo kích thước lỗ Thông Liên Nhĩ</t>
  </si>
  <si>
    <t xml:space="preserve">Bóng đo đường kính. Thiết kế bóng gồm 3 lumen để đo cấu trúc tim mạch. Vật liệu bóng tương thích hỗ trợ bơm áp suất thấp và cho phép đo chính xác của một loạt các hình dạng lỗ hổng khi sử dụng kỹ thuật ngưng dòng chảy. Ba băng tần đánh dấu điểm chắn bức xạ chiến lược trong việc hỗ trợ liên kết của hình ảnh và hỗ trợ hiệu chỉnh kích thước thích hợp X-Quang và echocardiographically. Đầu mềm và trục linh hoạt đưa vào trơn, không gây tổn thương giúp định vị quả bóng. Màng siêu dày không cần phải có sự giãn nở; bóng có thể được đưa vào từ dây dẫn. Kích thước, thông số kỹ thuật: 18mm, 24mm, 34mm. </t>
  </si>
  <si>
    <t>Dụng cụ đóng Còn ống Động Mạch</t>
  </si>
  <si>
    <t xml:space="preserve">Dù đóng lỗ thông còn ống động mạch. Chất liệu Nitinol và đan xen Polyester giúp đóng lỗ và tăng tốc độ phát triển mô. Tỷ lệ bít thông 98,4% ở mức 6 tháng. Kích thước thiết bị dưới/ Kích thước thiết bị ở trong: 5/4, 6/4, 8/6, 10/8, 12/10, 14/12, 16/14mm. </t>
  </si>
  <si>
    <t>Thiết bị tự bung rộng được thiết kế cho việc đóng lỗ thông còn ống động mạch (PDA2). Thiết kế đối xứng. Thiết bị có thể thu lại và tái định vị cho vị trí tối ưu. Sáu chiếc cánh của dù bít tạo ra vùng phủ sóng cắt ngang đầy đủ được thiết kế để nhanh chóng, đóng lỗ hoàn toàn. Cho phép đẩy xuyên qua một ống thông cấu hình thấp trong khi duy trì một tỷ lệ bít cao. Đường kính eo/ Chiều dài thiết bị: 3/4, 3/6, 4/4, 4/6, 5/4, 5/6, 6/4, 6/6mm.</t>
  </si>
  <si>
    <t>Dụng cụ đóng lỗ thông liên nhĩ</t>
  </si>
  <si>
    <t>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</si>
  <si>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mở đường vào mạch máu, mạch đùi, mạch quay</t>
  </si>
  <si>
    <t>Hạt nút mạch, điều trị ung thư gan</t>
  </si>
  <si>
    <t xml:space="preserve">Hạt nút mạch tải thuốc chống ung thư 
- Chất liệu Poly copolymer 
- kích thước hạt hình cầu, dễ thao tác hấp thụ và giữ Doxorubixin ứng dụng trong việc điều trị tắt mạch ung thư gan, tắt mạch di căn đến gan.
- Hạt cầu đa dạng về kích cỡ hạt khô từ 30 - 200 µm, khối lượng 25mg, kích thướt hạt sau khi ngậm thuốc 120-800++µm Tải thuốc Doxorubixin kích thước từ 30 - 200   µm. </t>
  </si>
  <si>
    <t>Hạt nút mạch tải thuốc</t>
  </si>
  <si>
    <t xml:space="preserve">Hạt nhựa tải thuốc điều trị ung thư gan </t>
  </si>
  <si>
    <t xml:space="preserve">Hạt nút mạch hình cầu </t>
  </si>
  <si>
    <t>Hạt nút mạch hình cầu dạng pha chứa trong bơm tiêm chất liệu Acrylic polymer + gelatin kích thước từ 40 - 1200 µm
- Chất liệu Acrylic polymer + gelatin
- Được chỉ định trong tắt dị dạng động tĩnh mạch, mạch khối u trong u xơ tử cung. Tắt mạch cho tất cả các bệnh lý liên quan đến nuôi dưỡng do tăng sinh mạch máu (Như tăng sinh mạch máu gây u xơ tiền liệt tuyến).
- Hạt cầu đa dạng về kích cỡ hạt khô từ 40 - 1200  µm.</t>
  </si>
  <si>
    <t>Phim XQ  35 x 43 cm</t>
  </si>
  <si>
    <t>Phim XQ  khô 20 x 25 cm</t>
  </si>
  <si>
    <t>Phim XQ  khô 25 x 30 cm</t>
  </si>
  <si>
    <t>Phim XQ  khô 26 x 36</t>
  </si>
  <si>
    <t xml:space="preserve">Phim XQ 18 x 24 cm  </t>
  </si>
  <si>
    <t>Phim XQ 30x40cm</t>
  </si>
  <si>
    <t xml:space="preserve"> - Phim sử dụng trong chụp X Quang độ nhạy cao cho hình ảnh rõ nét. Phim có kích thước 30*40. </t>
  </si>
  <si>
    <t>Phim XQ khô 10 x 12 inch</t>
  </si>
  <si>
    <t>Phim XQ khô 10x12 inch</t>
  </si>
  <si>
    <t xml:space="preserve">Phim khô Laser cỡ 10x12 inch;. Được thiết kế các lớp đệm từ vùng mật độ thấp đến vùng mật độ cao; sử dụng cho máy in phim khô laser Konica. 
</t>
  </si>
  <si>
    <t>Phim XQ khô 11x14 inch</t>
  </si>
  <si>
    <t xml:space="preserve">Phim khô Laser cỡ 11x14 inch;. Được thiết kế các lớp đệm từ vùng mật độ thấp đến vùng mật độ cao; sử dụng cho máy in phim khô laser Konica. 
</t>
  </si>
  <si>
    <t>Phim XQ khô 14 x 17 inch</t>
  </si>
  <si>
    <t>Phim XQ khô 14x17 inch</t>
  </si>
  <si>
    <t xml:space="preserve">Phim khô Laser cỡ 14x17 inch;. Được thiết kế các lớp đệm từ vùng mật độ thấp đến vùng mật độ cao; sử dụng cho máy in phim khô laser Konica. 
</t>
  </si>
  <si>
    <t>Phim XQ khô 8 x 10 inch</t>
  </si>
  <si>
    <t>Phim XQ khô 8x10 inch</t>
  </si>
  <si>
    <t xml:space="preserve">Phim khô Laser cỡ 8x10 inch;. Được thiết kế các lớp đệm từ vùng mật độ thấp đến vùng mật độ cao; sử dụng cho máy in phim khô laser Konica. </t>
  </si>
  <si>
    <t>Phim XQ khô laser  8x10 inch</t>
  </si>
  <si>
    <t>Phim XQ khô laser 10x12 inch</t>
  </si>
  <si>
    <t>Phim XQ khô laser 14x17inch</t>
  </si>
  <si>
    <t>Phim khô 10 x 12 inch</t>
  </si>
  <si>
    <t>Phim khô 14 x 17 inch</t>
  </si>
  <si>
    <t xml:space="preserve">Phim XQ siêu nhạy 24x30 cm </t>
  </si>
  <si>
    <t>Phổi nhân tạo phủ lớp X Coating chống bám dính tiểu cầu và giảm các phản ứng huyết thanh các cỡ</t>
  </si>
  <si>
    <t>Phổi nhân tạo tích hợp phin lọc động mạch, phủ lớp chống bám dính tiểu cầu và giảm các phản ứng huyết thanh các cỡ</t>
  </si>
  <si>
    <t xml:space="preserve">Vật liệu nút mạch điều trị ung thư gan </t>
  </si>
  <si>
    <t>Hạt nút mạch gan bằng phương pháp trộn thuốc</t>
  </si>
  <si>
    <t xml:space="preserve">Vật liệu nút mạch hình cầu </t>
  </si>
  <si>
    <t xml:space="preserve">Vật liệu nút mạch hình cầu chất liệu Acrylic polymer + gelatin, kích cỡ hạt từ 40 - 1200µm pha sẵn 2ml  
Hạt vi cầu 40-120 μm  
Vật liệu có thể nén tạm thời lên tới 33% để đi qua vi ống thông. Sau khi đi qua microcatheter, chúng trở lại hình dạng hình cầu ban đầu 
 Bề mặt ái nước và hình cầu của hạt ngăn chặn sự tích tụ trong lòng ống thông và mạch máu. 
- Chất liệu Acrylic polymer + gelatin. Hạt có tính tương thích sinh học và không thể hấp thụ với tính chất bám dính của tế bào </t>
  </si>
  <si>
    <t>Bộ dụng cụ mở đường động mạch đùi</t>
  </si>
  <si>
    <t>Bộ dụng cụ mở đường đùi bao gồm: vỏ sheath, que nong, dây dẫn đường, và kim chọc mạch.
- Vỏ sheath được thiêt kế độ cản quan tốt đồng thời giúp tăng lực đẩy cũng như độ trơn mượt trong mạch máu. Có van cầm máu an toàn.
- Đủ các cỡ 5F, 6F, 7F, 8F dài 11cm mỗi size được thiết kế màu sắc khác nhau.
- Chiều dài que nong: 169 mm
- Dây dẫn đường làm bằng thép không rỉ, đường kính  0.038”, dài 45cm,
- Kim chọc mạch cỡ 18G x 7cm</t>
  </si>
  <si>
    <t>Bộ dụng cụ mở đường động mạch quay</t>
  </si>
  <si>
    <t>Bộ dụng cụ mở đường quay bao gồm: vỏ sheath, que nong, dây dẫn đường, và kim chọc mạch.
- Vỏ sheath được thiêt kế độ cản quan tốt đồng thời giúp tăng lực đẩy cũng như độ trơn mượt trong mạch máu. Có van cầm máu an toàn.
- Các cỡ 5F, 6F dài 7cm; 11cm và 16cm, mỗi size được thiết kế màu sắc khác nhau.
- Chiều dài que nong: 110mm, 169mm; riêng cỡ 6F có thêm chiều dài 560mm
- Dây dẫn đường làm bằng thép không rỉ,  đường kính 0.021" dài 45cm,
- Kim chọc mạch cỡ 21G x 4cm</t>
  </si>
  <si>
    <t>Bơm áp lực để bơm bóng nong động mạch vành</t>
  </si>
  <si>
    <t>Bộ bơm bóng nong động mạch vành áp lực cao</t>
  </si>
  <si>
    <t>Dây dẫn chẩn đoán mạch vành không ái nước phủ PTFE đường kính 0.035"-0.038"</t>
  </si>
  <si>
    <t>* Làm bằng thép không gỉ chất liệu cao phủ PTFE
* Thiết kế đặc biệt của guidewire giúp lái dễ dàng
* Đầu J dài 3mm
*đường kính 0.035"-0.038"
* Chiều dài: 150, 180cm
* Đầu: J, straight</t>
  </si>
  <si>
    <t xml:space="preserve">Dây dẫn đường cho catheter ái nước </t>
  </si>
  <si>
    <t xml:space="preserve">Bộ bơm bóng áp lực cao </t>
  </si>
  <si>
    <t>Dây dẫn chẩn đoán mạch vành và mạch ngoại vi phủ PTFE</t>
  </si>
  <si>
    <t>Được phủ lớp PTFE
Có đầy đủ hệ thống 0.018", 0.025", 0.035", 0.038" tương ứng các chiều dài 80cm, 125cm, 150cm, 180cm, 260cm</t>
  </si>
  <si>
    <t>Dây dẫn can thiệp mạch vành</t>
  </si>
  <si>
    <t>Chất liệu thép không gỉ đáp ứng khả năng xoắn 1:1, bền và giữ hình dạng ban đầu tốt, khả năng quan sát và đẩy tốt trong các đoạn tổn thương gập góc, khó. Đầu gần phủ PTFE, đầu xa phủ toàn bộ hydrophilic trên coil. Có 2 loại Tip load: 0,5 gf và 1,2 gf, chiều dài coil tương ứng là 20cm và 24cm. Đầu chắn xạ 4cm. Đường kính 0.014". Chiều dài: 190cm và 300cm.</t>
  </si>
  <si>
    <t>Dây dẫn can thiệp dùng trong CTO</t>
  </si>
  <si>
    <t>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</si>
  <si>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Dụng cụ cầm máu sau can thiệp</t>
  </si>
  <si>
    <t>Dụng cụ là một vòng nhựa mềm trong suốt với miếng đệm cứng; vòng nhựa được thiết kế có khóa an toàn. Có đồng hồ chỉ thời gian; có khóa điều khiển giãn - ép.</t>
  </si>
  <si>
    <t>Dụng cụ lấy dị vật chất liệu Nitinol nhớ hình dạng thòng lọng đường kính 5 đến 35mm</t>
  </si>
  <si>
    <t xml:space="preserve">Dụng cụ mở đường </t>
  </si>
  <si>
    <t>Dụng cụ mở đường động mạch các loại có tích hợp van cầm máu, 
- Size: 5-7F, chiều dài 110 - 230mm
-  Guide Wire 0.018'' / 0.021'' , dài 45cm
-  Kim 20/21G</t>
  </si>
  <si>
    <t>Dây dẫn can thiệp phủ hydrophilic</t>
  </si>
  <si>
    <t xml:space="preserve">Dây dẫn can thiệpphủ PTFE tráng hydrophilic, chất liệu thép không rỉ kết hợp platinum, điểm đánh dấu 30mm cản quang
- Đường kính 0.014'' 
- Chiều dài 175,195,300cm 
- Có các loại đầu từ mềm tới cứng </t>
  </si>
  <si>
    <t xml:space="preserve">Bộ dụng cụ mở đường vào mạch máu </t>
  </si>
  <si>
    <t>_ Bộ bơm bóng áp lực cao bao gồm: Bơm, Y-connector ( van cầm máu), Stopcock (3 way) chịu áp lực 1200 psi ; Insertion tool, insertion line ( dây nối ngắn ), torque (que lái dây dẫn). Vật liệu Polycarbonate. Đồng hồ bơm áp lực có phát quang trong điều kiện ánh sáng thấp.
_ Áp suất được kiểm soát dễ dàng nhờ đồng hồ đo áp suất hiển thị chính xác và dây nối áp lực cao 12''x1200 psi
-  Dung tích: 20ml, 30ml
_ Áp lực 30atm, 40atm
_ Thiết kế vị trí tay cầm hình tròn hoặc chữ T
_ Bộ kết nối chữ Y có 3 loại Push-Pull; Push-Click; Tuohy Borst</t>
  </si>
  <si>
    <t>- Làm bằng chất liệu polyethylene. Chịu được áp lực đến 8 bar. Đặc biệt phù hợp với các loại thuốc không tương thích với vật liệu PVC.
- Một đầu đực, một đầu cái. Đầu đực có đai vặn
- Dài 125cm. Đk trong 1mm; đk ngoài 2mm</t>
  </si>
  <si>
    <t>Dây dẫn đường</t>
  </si>
  <si>
    <t>-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</si>
  <si>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đường loại cứng cho can thiệp tim bẩm sinh</t>
  </si>
  <si>
    <t>Dây dẫn đường loại cứng  chất liệu thép không gỉ, được phủ PTFE, đường kính Guide wire 0,035'/0,89mm. Đầu xa của  guide được thiết kế theo 3 kiểu: Loại thẳng, loại cong hình chữ J 3mm, Loại cong hình chữ J 6mm. Chiều dài của Guide wire là 150cm, 180cm, 260cm</t>
  </si>
  <si>
    <t>Dây dẫn chẩn đoán mạch vành 0,035 dài 150cm</t>
  </si>
  <si>
    <t>Dây dẫn chẩn đoán lõi sắt</t>
  </si>
  <si>
    <t xml:space="preserve">Dây dẫn đường có khả năng tái định hình </t>
  </si>
  <si>
    <t>Bộ dụng cụ can thiệp đường quay chuyên dụng cho mạch siêu nhỏ</t>
  </si>
  <si>
    <t>Dây dẫn chẩn đoán và can thiệp ngoại biên</t>
  </si>
  <si>
    <t>Dụng cụ mở đường vào động mạch các cỡ, đầu thẳng (Long Sheath)</t>
  </si>
  <si>
    <t xml:space="preserve">Bộ dụng cụ mở đường vào mạch máu (động mạch quay) 
</t>
  </si>
  <si>
    <t>Dây dẫn đường cho bóng và stent (Guide wire can thiệp)</t>
  </si>
  <si>
    <t>Dây dẫn dùng cho can thiệp . Đường kính: Ø 0.016”/0,40 mm. Chiều dài: 165, 180cm. Bề mặt cuộn dây Phủ Hydrophilic, cấu tại thép không rỉ, Stainless Steel. Chiều dài đoạn chắn bức xạ:5cm. Hình dáng đầu tip xa: Straight (thẳng),chiều dài thả coil: 30cm</t>
  </si>
  <si>
    <t>Dụng cụ mở đường vào động mạch loại dài</t>
  </si>
  <si>
    <t>Dụng cụ lấy dị vật trong lòng mạch loại lớn</t>
  </si>
  <si>
    <t>Dù bít tuần hoàn bàng hệ, bít hoặc nút rò động tĩnh mạch loại 2 cánh</t>
  </si>
  <si>
    <t xml:space="preserve">Các thiết kế đa tầng, đa đốt. Kích cỡ đa dạng, bít các lỗ rò với kích cỡ như sau: 3, 4, 6, 8, 10, 12, 14, 16, 18, 20, 22 mm. Tương thích MRI. </t>
  </si>
  <si>
    <t>Dù bít lỗ thông Động Tĩnh Mạch, tương thích MRI</t>
  </si>
  <si>
    <t>Được chỉ định cho động mạch và tĩnh mạch embolization trong hệ mạch ngoại vi. Lưới kim loại Nitinol thắt tinh vi được thiết kế để cung cấp lực xuyên tâm bảo mật AVP trong mạch. Kích cỡ đa dạng: 4,6,8,10,12,14,16mm. Tương thích MRI.</t>
  </si>
  <si>
    <t>Bộ tim phổi nhân tạo kèm dây dẫn máu cho người lớn 30-60kg</t>
  </si>
  <si>
    <t>Hạt nhựa nút mạch kích thước từ 40-1.300 micromet</t>
  </si>
  <si>
    <t>7.2 Lọc máu, lọc màng bụng</t>
  </si>
  <si>
    <t>Quả lọc thận nhân tạo</t>
  </si>
  <si>
    <t>* Diện tích màng: 1,5m2
* Chất liệu màng: Polyethersulfone
* KUF mL/h/mmHg (Hệ số siêu lọc)  : 63
* Thể tích mồi: 89 ml
- Độ dày màng (µ): 30
- Đường kính trong (µ): 200
-Qb = 200 ml/phút, Qd = 500 ml/phút, độ thanh thải (ml/phút): Ure: 193, Creatinine: 191, Phosphate: 182, Vitamin B12: 153
- Tiệt trùng: Beta  Rays - Gamma</t>
  </si>
  <si>
    <t>* Diện tích màng: 1,7m2
* Chất liệu màng: Polyethersulfone
* KUF mL/h/mmHg (Hệ số siêu lọc)  : 69
* Thể tích mồi: 101
- Độ dày màng (µ): 30
- Đường kính trong (µ): 200
-Qb = 200 ml/phút, Qd = 500 ml/phút, độ thanh thải (ml/phút): Ure: 194, Creatinine: 193, Phosphate: 186, Vitamin B12: 156
- Tiệt trùng: Beta  Rays - Gamma</t>
  </si>
  <si>
    <t>Quả lọc thân nhân tạo</t>
  </si>
  <si>
    <t xml:space="preserve">* Diện tích màng: 1,6m2
* Chất liệu màng: 3M PUREMA Polyethersulfone
* KUF mL/h/mmHg (Hệ số siêu lọc)  : 21
* Thể tích mồi: 87 ml
- Độ dày màng (µm): 35
- Đường kính trong (µm): 200
- Áp suất xuyên màng tối đa (mmHg): 500
- Độ thanh thải (300ml/phút): Ure: 247, Creatinine: 223, Phosphate: 183, Vitamin B12: 104.
- Tiệt trùng: Gamma </t>
  </si>
  <si>
    <t xml:space="preserve">Quả lọc máu các cỡ </t>
  </si>
  <si>
    <t xml:space="preserve">Chất liệu màng : Polysulfone
Diện tích màng lọc : 0,5m2; 1,1 m2
Lưu lượng : 100-500ml/phút 
Thể tích mồi máu : 35ml; 70ml
Áp lực xuyên màng tối đa : 500mmHg </t>
  </si>
  <si>
    <t>Quả lọc máu</t>
  </si>
  <si>
    <t xml:space="preserve">Quả lọc </t>
  </si>
  <si>
    <t xml:space="preserve">Quả lọc thận nhân tạo </t>
  </si>
  <si>
    <t xml:space="preserve">Quả lọc khô
Chất liệu màng lọc:Cellulose Triacetate
Chất liệu vỏ/ nắp quả lọc: Polycarbonate
Chất liệu đầu quả lọc: Polyurethane 
Tiệt trùng : Bằng tia Gamma
Diện tích bề mặt: 1.3 m²
Hệ số siêu lọc (KUF) : 1780ml/hr/100mmHg
Chiều dài hiệu quả: 216 mm
Đường kính trong: 200 µm
Chiều dày màng lọc: 15 µm
Thể tích mồi: 75 ml
Hệ số thanh thải:
Urea: 188(ml/phút)
Creatinine:176(ml/phút)
Phosphate: 164(ml/phút)
Vitamin B12: 112(ml/phút)
Myoglobin: 23 (ml/phút) </t>
  </si>
  <si>
    <t xml:space="preserve">Quả lọc màng </t>
  </si>
  <si>
    <t>"Hệ số siêu lọc (UFR) = 81 ml/mmHg/hr.
- Độ thanh thải (lưu lượng máu 200 ml/phút).
"Urea: 196 ml/phút.
+ Creatinine: 189 ml/phút.
+ Phosphate: 186 ml/phút.
+Vitamin B12: 145 ml/phút.  
- Diện tích màng = 1,6 m2
- Quả lọc thận sợi rỗng.
- Chất liệu màng: Polysulfone.
-Áp lực xuyên màng 500 mmHg.
- Thể tích mồi = 98ml.
- Phương pháp tiệt trùng: AutoClave.
- Vật liệu các bộ phận khác: 
+Chất liệu vỏ lọc: Polycarbonate.
+Chất liệu đầu quả lọc: Polyurethane.</t>
  </si>
  <si>
    <t xml:space="preserve">Quả lọc </t>
  </si>
  <si>
    <t>7.3 Mắt, Tai Mũi Họng, Răng hàm mặt.</t>
  </si>
  <si>
    <t>Đai silicone xốp các loại dùng trong phẫu thuật dịch kính, võng mạc</t>
  </si>
  <si>
    <t xml:space="preserve">Đai silicone xốp các loại dùng trong phẫu thuật dịch kính, võng mạc.Hình oval , dài 80mm- 100mm;  </t>
  </si>
  <si>
    <t>Đầu laser nội nhãn bẻ góc</t>
  </si>
  <si>
    <t>Dầu silicon dùng trong phẫu thuật dịch kính, võng mạc</t>
  </si>
  <si>
    <t xml:space="preserve">Dịch nhày phẫu thuật Phaco </t>
  </si>
  <si>
    <t xml:space="preserve">Dịch nhầy mổ phaco bao gồm: 1 ống 0.4mL chứa 1% Sodium Hyaluronate, 1 ống 0.35mL chứa 3% Sodium Hyaluronate + 4% Sodium Chondroitin Sunfate.  </t>
  </si>
  <si>
    <t>Cement hàn/trám răng</t>
  </si>
  <si>
    <t xml:space="preserve">Chất trám Glass ionomer cement. 10g bột + 10 ml nước/Hộp 
</t>
  </si>
  <si>
    <t xml:space="preserve">Nong ống tuỷ </t>
  </si>
  <si>
    <t xml:space="preserve"> Chất liệu thép không rỉ.Có chiều dài 18,21,25,28,31mm các số 06,08,10,15,20,25,30,35,40…140. </t>
  </si>
  <si>
    <t>Chất hàn tạm Cavinton</t>
  </si>
  <si>
    <t xml:space="preserve">Vật liệu trám tạm cavit W (độ dính cao, điều trị nội nha). </t>
  </si>
  <si>
    <t>Trâm gai</t>
  </si>
  <si>
    <t>Có các màu trắng,vàng,đỏ,xanh dương,xanh lá cây,đen tương ứng với các số 01,02,03,04,05,06  . Chất liệu thép không rỉ</t>
  </si>
  <si>
    <t>Trâm trơn</t>
  </si>
  <si>
    <t xml:space="preserve"> Chất liệu thép không rỉ.Có các số 000,00,0,1,2,3.  </t>
  </si>
  <si>
    <t>7.4 Tiêu hóa</t>
  </si>
  <si>
    <t>Băng ghim khâu nối dùng cho dụng cụ mổ nội soi loại cong (gập góc) loại 45mm</t>
  </si>
  <si>
    <t>Băng ghim khâu nối dùng cho dụng cụ mổ nội soi loại cong (gập góc) loại 60mm</t>
  </si>
  <si>
    <t>Dụng cụ cắt khâu tiêu hóa nội soi</t>
  </si>
  <si>
    <t xml:space="preserve">Bộ dụng cụ cắt trĩ chuyên dụng </t>
  </si>
  <si>
    <t>7.5 Tiết niệu</t>
  </si>
  <si>
    <t>Bộ Bột khô đậm đặc chạy thận</t>
  </si>
  <si>
    <t xml:space="preserve">Bột khô đậm đặc chạy thận nhân tạo </t>
  </si>
  <si>
    <t>7.6 Chấn thương, chỉnh hình</t>
  </si>
  <si>
    <t>Bộ nẹp vít cột sống lưng can thiệp tối thiểu (Gồm 6-8 vít cuống dài + 6-8 vít khóa + 02 nẹp dọc + 01 Miếng ghép đĩa đệm)</t>
  </si>
  <si>
    <t>Vít cuống dài</t>
  </si>
  <si>
    <t>vít  khóa dùng với vít cuống dài</t>
  </si>
  <si>
    <t>Nẹp dọc uốn sẵn bắt qua da</t>
  </si>
  <si>
    <t xml:space="preserve">Miếng ghép đĩa đệm lưng loại thẳng dùng trong mổ ít xâm lấn </t>
  </si>
  <si>
    <t>Bộ nội soi tái tạo dây chằng bằng kỹ thuật All InSide (Gồm 01 Lưỡi bào Đk 3.5; 4.2 + 01 dây dẫn nước + 01 tép chỉ siêu bền + 01 vít treo xương đùi + 01 vít treo xương chày + 01 Mũi khoan ngược)</t>
  </si>
  <si>
    <t>Lưỡi bào khớp bằng sóng Radio</t>
  </si>
  <si>
    <t xml:space="preserve">Lưỡi bào khớp, các cỡ </t>
  </si>
  <si>
    <t>Lưỡi bào khớp</t>
  </si>
  <si>
    <t>Lưỡi bào khớp, các cỡ đường kính 3.5mm, 4.2mm, 4.8mm, 5.5mm chiều dài làm việc: 13 cm</t>
  </si>
  <si>
    <t xml:space="preserve">Dây dẫn nước trong nội soi chạy bằng máy </t>
  </si>
  <si>
    <t>Chỉ siêu bền ( tép 2 sợi)</t>
  </si>
  <si>
    <t>Vít treo xương đùi</t>
  </si>
  <si>
    <t>Vít treo xương chày</t>
  </si>
  <si>
    <t xml:space="preserve">Mũi khoan ngược sử dụng cho kỹ thuật All inside </t>
  </si>
  <si>
    <t>Bộ nẹp vít phẫu thuật bắt vít qua da, 6 vít  (Gồm 6 Vít đa trục  các cỡ + 6 ốc khóa trong + 2 thanh dọc uốn sẵn + 1 kim chọc dò cuống sống + 1 kim dẫn hướng)</t>
  </si>
  <si>
    <t>Vít đa trục các cỡ</t>
  </si>
  <si>
    <t>Vít đa trục rỗng nòng cánh ren ngược
- Kích thước: đường kính 5.5 - 7.5mm, chiều dài 35-50mm.
- Phân biệt đường kính bằng màu sắc bên trong mũ vít.
- Mũ vít : màu vàng, đường kính 12.7mm, chiều cao: 15.4mm , kiểu ren: cánh ren ngược, góc nghiêng  ± 28 độ.
- Thân vít : bước ren 2.7mm, kiểu ren toàn phần, tăng khả năng bám vào bề mặt xương
- Chất liệu : hợp kim Titan, đóng gói riêng lẻ.</t>
  </si>
  <si>
    <t xml:space="preserve">Kim chọc dò cuống sống dùng cho vít rỗng nòng         </t>
  </si>
  <si>
    <t>Nẹp dọc uốn sẵn các cỡ</t>
  </si>
  <si>
    <t>Vít khóa trong tự ngắt</t>
  </si>
  <si>
    <t xml:space="preserve">Bộ nẹp vít đa trục 4 vít (Gồm 4 vít đa trục + 4 ốc khóa trong + 1 thanh dọc) </t>
  </si>
  <si>
    <t>Vít đa trục</t>
  </si>
  <si>
    <t>Vít ốc khóa trong</t>
  </si>
  <si>
    <t>Ốc khóa trong tự gãy CTS- 5.5 Break-off Set Srew</t>
  </si>
  <si>
    <t>Thanh dọc</t>
  </si>
  <si>
    <t>Bộ nẹp vít đa trục, đơn trục, 6 vít. (Gồm: 4 vít đa trục + 2 vít đơn trục + 6 ốc khóa trong + 1 thanh dọc)</t>
  </si>
  <si>
    <t>Vít đơn trục</t>
  </si>
  <si>
    <t>Bộ đinh nội tủy có chốt ngang bao gồm đinh và vít (Gồm 01 đinh + 03 vít)</t>
  </si>
  <si>
    <t>Đinh nội tủy có chốt ngang</t>
  </si>
  <si>
    <t>Vít chốt ngang</t>
  </si>
  <si>
    <t>Bộ nẹp vít  cổ trước hai tầng (Gồm 01 nẹp + 10 vít)</t>
  </si>
  <si>
    <t xml:space="preserve">Nẹp cổ trước hai tầng </t>
  </si>
  <si>
    <t>Vít cổ trước</t>
  </si>
  <si>
    <t>Bộ nẹp vít  cổ trước ba tầng (Gồm 01 nẹp + 10 vít)</t>
  </si>
  <si>
    <t xml:space="preserve">Nẹp cổ trước ba tầng </t>
  </si>
  <si>
    <t>Bộ vật tư phẫu thuật nội soi khớp gối cắt lọc,dọn dẹp khớp  (Gồm 01 lưỡi bào ĐK lưỡi 3,75 + 01 Lưỡi bào Đk 3.5; 4.2 + 01 dây dẫn nước)</t>
  </si>
  <si>
    <t>Dây dẫn nước cho nội soi chạy bằng máy</t>
  </si>
  <si>
    <t>Bộ nội soi tái tạo dây chằng chéo  (Gồm 01 lưỡi bào ĐK lưỡi 3,75 + 01 Lưỡi bào Đk 3.5; 4.2 + 01 dây dẫn nước + 01 vít cố định dây chằng + 01 vít treo gân + 01 vít treo có thể điều chỉnh ngắn dài)</t>
  </si>
  <si>
    <t xml:space="preserve">Lưỡi bào khớp bằng sóng Radio </t>
  </si>
  <si>
    <t>Chỉ siêu bền (tép 2 sợi)</t>
  </si>
  <si>
    <t xml:space="preserve">Vít treo chốt giữ mảnh ghép gân dùng cho nội soi khớp gối các cỡ </t>
  </si>
  <si>
    <t xml:space="preserve">Vít treo có thể điều chỉnh độ ngắn dài cố định treo bên ngoài xương cứng, dùng cho nội soi khớp gối </t>
  </si>
  <si>
    <t>Bộ vật tư phẫu thuật nội soi khớp gối tái tạo dây chằng chéo dùng vít tự tiêu loại thường (Gồm 01 lưỡi bào ĐK lưỡi 3,75 + 01 Lưỡi bào Đk 3.5; 4.2 + 01 dây dẫn nước + 01 vít cố định dây chằng + 01 vít treo gân)</t>
  </si>
  <si>
    <t>Lưỡi bào khớp, các cỡ</t>
  </si>
  <si>
    <t>Dây dẫn nước cho nội soi chạy bằng máy.</t>
  </si>
  <si>
    <t>Vít treo gân</t>
  </si>
  <si>
    <t>Bộ nẹp khóa chữ T các loại các cỡ đồng bộ với vít khóa 4.5 hoặc 5.0 các cỡ (Gồm 01 Nẹp + 06 Vít khóa)</t>
  </si>
  <si>
    <t xml:space="preserve">Nẹp khóa chữ T các cỡ  </t>
  </si>
  <si>
    <t xml:space="preserve">vít khóa 4,5; 5.0 các cỡ </t>
  </si>
  <si>
    <t>Nẹp khóa bản nhỏ các cỡ</t>
  </si>
  <si>
    <t xml:space="preserve"> Bộ Nẹp khóa mắt xích các cỡ đồng bộ với vít khóa 3.5 các cỡ (Gồm 1 nẹp + 22 vít khóa 3.5)</t>
  </si>
  <si>
    <t>Nẹp khóa mắt xích các cỡ</t>
  </si>
  <si>
    <t xml:space="preserve">Vít khóa 3.5 các cỡ </t>
  </si>
  <si>
    <t>Bộ nẹp khóa xương gót các cỡ sử dụng đồng bộ vít khóa 3.5 các cỡ (Gồm 01 Nẹp + 08 Vít khóa)</t>
  </si>
  <si>
    <t xml:space="preserve">Nẹp khóa xương gót các cỡ  </t>
  </si>
  <si>
    <t>Bộ nẹp khóa bản hẹp các cỡ sử dụng đồng bộ với vít khóa 3.5mm các cỡ (Gồm 01 Nẹp + 08 Vít khóa)</t>
  </si>
  <si>
    <t>Nẹp khóa bản hẹp các cỡ</t>
  </si>
  <si>
    <t>Bộ nẹp khóa bản rộng các cỡ sử dụng đồng bộ với vít khóa 4.5 hoặc 5.0mm các cỡ (Gồm 01 nẹp + 10 vít khóa 4.5; 5.0)(*)</t>
  </si>
  <si>
    <t xml:space="preserve">Nẹp khóa bản rộng các cỡ </t>
  </si>
  <si>
    <t>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</si>
  <si>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Bộ nẹp khóa đầu trên xương chày trái, phải đồng bộ với vít khóa 4.5 hoặc 5.0, 6.5mm các cỡ (Gồm 01 nẹp + 07 vít khóa 4.5; 5.0 + 03 vít khóa 6.5 )</t>
  </si>
  <si>
    <t xml:space="preserve">Nẹp khóa đầu trên xương chày trái, phải các cỡ </t>
  </si>
  <si>
    <t xml:space="preserve">vít khóa 6.5 các cỡ </t>
  </si>
  <si>
    <t>Bộ nẹp khóa đầu trên xương đùi trái, phải các cỡ đồng bộ với vít khóa 4.5 hoặc 5.0, 6.5, 7.5mm các cỡ (Gồm 01 nẹp + 06 vít khóa 4.5; 5.0 + 01 vít khóa 6.5 + 02 vít khóa 7.5)</t>
  </si>
  <si>
    <t>Nẹp khóa đầu trên xương đùi trái, phải các cỡ</t>
  </si>
  <si>
    <t>vít khóa 4,5; 5.0 các cỡ</t>
  </si>
  <si>
    <t xml:space="preserve">vít khóa 6.5 các cỡ  </t>
  </si>
  <si>
    <t xml:space="preserve">vít khóa 7.5 các cỡ </t>
  </si>
  <si>
    <t>Bộ nẹp khóa đầu dưới xương đùi trái, phải các cỡ đồng bộ với vít khóa 4.5 hoặc 5.0, 6.5 các cỡ (Gồm 01 nẹp + 08 vít khóa 4.5; 5.0 + 03 vít khóa 6.5)</t>
  </si>
  <si>
    <t>Nẹp khóa đầu dưới xương đùi trái, phải các cỡ</t>
  </si>
  <si>
    <t>vít khóa 6.5 các cỡ</t>
  </si>
  <si>
    <t>Bộ nẹp khóa xương đòn các cỡ đồng bộ với vít khóa 3.5mm các cỡ (Gồm 01 Nẹp + 07 Vít)</t>
  </si>
  <si>
    <t xml:space="preserve">Nẹp khóa xương đòn các cỡ </t>
  </si>
  <si>
    <t>Vít khóa 2.4, 2.7, 3.5 các cỡ</t>
  </si>
  <si>
    <t>Bộ nẹp khóa chữ L trái, phải các cỡ đồng bộ với vít khóa 4.5 hoặc 5.0mm các cỡ (Gồm 01 Nẹp + 10 Vít)</t>
  </si>
  <si>
    <t xml:space="preserve">Nẹp khóa chữ L trái, phải các cỡ </t>
  </si>
  <si>
    <t>Bộ nẹp khóa lòng máng 1/3, các cỡ đồng bộ với vít khóa 3.5mm các cỡ (Gồm 1 nẹp + 8 vít khóa 3.5mm)</t>
  </si>
  <si>
    <t>Nẹp khóa lòng máng 1/3, các cỡ</t>
  </si>
  <si>
    <t>Bộ nẹp khóa titan đầu dưới xương quay trái, phải các cỡ dùng vít titan 2.4,2.7 (Gồm 1 nẹp + 10 vít khóa  titan 2.4, 2.7mm)</t>
  </si>
  <si>
    <t>Nẹp khóa titanium đầu dưới xương quay các cỡ</t>
  </si>
  <si>
    <t>Vít khóa tianium 2.4, 2.7mm các cỡ</t>
  </si>
  <si>
    <t>Nẹp khóa titanium đầu dưới xương cánh tay các loại các cỡ  (Gồm 1 nẹp + 10 vít khóa titan 2.4 và 3.5)</t>
  </si>
  <si>
    <t>Nẹp khóa titanium đầu dưới xương cánh tay các loại các cỡ</t>
  </si>
  <si>
    <t>Vít khóa tianium 2.4, 3.5 các cỡ</t>
  </si>
  <si>
    <t>Nẹp khóa titanium đầu trên xương cánh tay (Gồm 1 nẹp + 15 vít khóa titan 2.7 và 3.5)</t>
  </si>
  <si>
    <t>Nẹp khóa titanium đầu trên xương cánh tay các cỡ</t>
  </si>
  <si>
    <t>Vít khóa titan đường kính 3.5mm các cỡ</t>
  </si>
  <si>
    <t>Nẹp khóa đầu trên xương trụ trái, phải các cỡ dùng vít khóa 3.5mm (Gồm 1 nẹp +8 vít khóa 3.5mm)</t>
  </si>
  <si>
    <t>Nẹp khóa đầu trên xương trụ các cỡ</t>
  </si>
  <si>
    <t>Nẹp đầu trên xương trụ rộng 10,2mm, có từ 4 đến 14 lỗ tương ứng với chiều dài từ 68mm đến 188mm. Nẹp đầu dưới xương trụ có 7 lỗ tương ứng độ dài 46mm,. sử dụng vít khóa 3.5mm, chất liệu thép không gỉ.</t>
  </si>
  <si>
    <t>Vít khóa  đường kính 3.5mm các cỡ</t>
  </si>
  <si>
    <t>Nẹp khóa titanium xương đòn trái, phải các cỡ dùng vít 3.5mm (Gồm 1 nẹp + 8 vít khóa ti tan 3.5mm)</t>
  </si>
  <si>
    <t xml:space="preserve">Nẹp khóa titanium xương đòn trái, phải các cỡ </t>
  </si>
  <si>
    <t>Nẹp khóa titan mắt xích các cỡ dùng vít 3.5mm (Gồm 1 nẹp + 8 vít khóa titan 3.5mm)</t>
  </si>
  <si>
    <t>Nẹp khóa titan mắt xích các cỡ</t>
  </si>
  <si>
    <t>Nẹp khóa titan đầu trên xương chày trái, phải các cỡ dùng vít khóa 5.0mm (Gồm 1 nẹp + 3 vít khóa 6.5mm + 8 vít khóa titan 5.0mm)</t>
  </si>
  <si>
    <t>Nẹp khóa titan đầu trên xương chày trái, phải các cỡ</t>
  </si>
  <si>
    <t>vít khóa titanium 4,5; 5.0 các cỡ</t>
  </si>
  <si>
    <t>Vít khóa titan đường kính 6.5mm các cỡ</t>
  </si>
  <si>
    <t>Bộ Nẹp khóa titanium bản nhỏ các cỡ đồng bộ với vít khóa 3.5 các cỡ (Gồm 1 nẹp + 8 vít khóa 3.5)</t>
  </si>
  <si>
    <t>Nẹp khóa titanium bản nhỏ các cỡ</t>
  </si>
  <si>
    <t>Vít khóa titanium đk 3.5mm các cỡ</t>
  </si>
  <si>
    <t>Nẹp khóa titan bản rộng các cỡ sử dụng vít khóa titan 5.0mm (Gồm 1 nẹp + 8 vít khóa ti tan 5.0mm)</t>
  </si>
  <si>
    <t>Nẹp khóa titan bản rộng các cỡ</t>
  </si>
  <si>
    <t>Nẹp khóa titanium đầu dưới xương đùi trái, phải các cỡ (Gồm 1 nẹp + 08 vít khóa titan 5.0mm + 3 vít khóa titan 6.5mm)</t>
  </si>
  <si>
    <t>Nẹp khóa titan đầu dưới xương đùi trái, phải các cỡ</t>
  </si>
  <si>
    <t>Bộ đinh nội tủy xương đùi, xương chày có 2 và 4 lỗ bắt vít (Gồm 1 đinh + 4 vít chốt ngang 4.5mm)</t>
  </si>
  <si>
    <t>Đinh nội tủy xương đùi, xương chày 2 và 4 lỗ bắt vít các cỡ</t>
  </si>
  <si>
    <t>Vít chốt đinh nội tủy xương chày, xương đùi các cỡ</t>
  </si>
  <si>
    <t>Bộ Nẹp lòng máng (Gồm 1 nẹp + 8 vít xương cứng 3.5)</t>
  </si>
  <si>
    <t>Nẹp lòng máng 1/3 dùng vít 3.5 mm</t>
  </si>
  <si>
    <t>Bề dày nẹp 1mm, rộng nẹp 9mm, khoảng cách các lỗ bắt vít là 12mm trong đó duy nhất khoảng cách giữa hai lỗ ở giữa nẹp là 16mm, có từ 4 đến 8 lỗ và chiều dài từ 49mm đến 97mm. chất liệu thép không gỉ.</t>
  </si>
  <si>
    <t>Vít xương cứng đường kính 3.5mm các cỡ</t>
  </si>
  <si>
    <t>Đường kính mũ vít 6mm, đầu mũ bắt tuốc nơ vít hình lục giác. Đường kính lõi vít 1.9mm, đường kính thân vít có ren 3.5mm, chiều dài từ 10 đến 70mm. Chất liệu thép không gỉ.</t>
  </si>
  <si>
    <t>Bộ Nẹp bản nhỏ (Gồm 1 nẹp + 8 vít xương cứng 3.5)</t>
  </si>
  <si>
    <t>Nẹp bản nhỏ các cỡ</t>
  </si>
  <si>
    <t>Bộ Nẹp bản hẹp (Gồm 1 nẹp + 8 vít xương cứng 4.5)</t>
  </si>
  <si>
    <t>Nẹp bản hẹp các cỡ</t>
  </si>
  <si>
    <t>Bề dày nẹp 3.5mm, nẹp rộng 11mm, khoảng cách giữa các lỗ bắt vít là 16mm duy nhất khoảng cách giữa hai lỗ bắt vít giữa nẹp là 25mm. Nẹp có từ 2 đến 16 lỗ,  chiều dài nẹp từ 39 đến 263mm. chất liệu thép không gỉ</t>
  </si>
  <si>
    <t>Vít xương cứng đường kính 4.5mm các cỡ</t>
  </si>
  <si>
    <t>Đường kính thân vít tính cả ren 4.5mm, đầu mũ bắt tuốc nơ vít hình lục giác. Đường kính lõi vít 3 mm,đường kính mũ vít 8mm, dài từ 14mm đến 110mm. Chất liệu thép không gỉ.</t>
  </si>
  <si>
    <t>Bộ Nẹp bản rộng (Gồm 1 nẹp + 10 vít xương cứng 4.5)</t>
  </si>
  <si>
    <t>Nẹp bản rộng các cỡ</t>
  </si>
  <si>
    <t>Bề dày nẹp 3.5mm, nẹp rộng 16mm, khoảng cách giữa các lỗ là 16mm duy nhất khoảng cách giữa hai lỗ bắt vít giữa nẹp là 25mm,  nẹp có từ 5 đến 18 lỗ, chiều dài nẹp từ 87 đến 295 mm. Chất liệu thép không gỉ.</t>
  </si>
  <si>
    <t>Bộ Nẹp mắt xích các cỡ (Gồm 1 nẹp + 8 vít xương cứng 3.5)</t>
  </si>
  <si>
    <t>Nẹp mắt xích các cỡ</t>
  </si>
  <si>
    <t>Nẹp dày 2.5mm, rộng 10mm, dùng vít xương cứng đường kính 3.5mm và 4.0mm, có từ 5 đến 22 lỗ, dài từ 58 đến 262mm. Và loại nẹp dày 2.5mm rộng 11mm, có từ 4 đến 14 lỗ, nẹp dài từ 59 đến 219mm.  chất liệu thép không gỉ.</t>
  </si>
  <si>
    <t>Bộ nẹp titan mini 2.0, thẳng 4 lỗ  (Gồm 01 Nẹp + 04 Vít)</t>
  </si>
  <si>
    <t>Nẹp thẳng 4 lỗ</t>
  </si>
  <si>
    <t xml:space="preserve">Bộ nẹp thẳng 4 lỗ, dày 1mm. chất liệu Titanium nguyên chất, không gây kích ứng với cơ thể, khoảng cách lỗ 5mm, lỗ bắt vít chìm khớp với mũ vít tránh nhô lên hay tụt xuống. </t>
  </si>
  <si>
    <t>vít mini titan 2.0x6mm</t>
  </si>
  <si>
    <t xml:space="preserve"> vít mini titan 2.0x6mm tự khoan, tự taro. tương thích nẹp cùng loại.</t>
  </si>
  <si>
    <t>Bộ nẹp titan mini 2.0, thẳng 6 lỗ  (Gồm 01 Nẹp + 06 Vít)</t>
  </si>
  <si>
    <t>Nẹp thẳng 6 lỗ</t>
  </si>
  <si>
    <t xml:space="preserve">Bộ nẹp thẳng 6 lỗ, dày 1mm. chất liệu Titanium nguyên chất, không gây kích ứng với cơ thể, khoảng cách lỗ 5mm, lỗ bắt vít chìm khớp với mũ vít tránh nhô lên hay tụt xuống. </t>
  </si>
  <si>
    <t>vít mini titan 2.0x6mm;</t>
  </si>
  <si>
    <t xml:space="preserve">Bộ nẹp titan mini 2.0, thẳng 8 lỗ (Gồm 01 Nẹp + 08 Vít) </t>
  </si>
  <si>
    <t>Nẹp thẳng 8 lỗ</t>
  </si>
  <si>
    <t xml:space="preserve">Bộ nẹp thẳng 8 lỗ, dày 1mm. chất liệu Titanium nguyên chất, không gây kích ứng với cơ thể, khoảng cách lỗ 5mm, lỗ bắt vít chìm khớp với mũ vít tránh nhô lên hay tụt xuống. </t>
  </si>
  <si>
    <t>Bộ nẹp titan mini 2.0, thẳng 16 lỗ  (Gồm 01 Nẹp + 16 vít)</t>
  </si>
  <si>
    <t>Nẹp thẳng 16 lỗ</t>
  </si>
  <si>
    <t xml:space="preserve">Bộ nẹp thẳng 16 lỗ, dày 1mm. chất liệu Titanium nguyên chất, không gây kích ứng với cơ thể, khoảng cách lỗ 5mm, lỗ bắt vít chìm khớp với mũ vít tránh nhô lên hay tụt xuống. </t>
  </si>
  <si>
    <t>Bộ Nẹp vit tăng áp bản nhỏ  (Gồm 01 Nẹp + 10 Vít)</t>
  </si>
  <si>
    <t>Nẹp tăng áp bản nhỏ 5 - 10 lỗ</t>
  </si>
  <si>
    <t>Thép không rỉ; Dùng vít 3.5mm; nẹp dài 61 - 121mm; dày 3mm; rộng 10mm; khoảng cách các lỗ 12mm</t>
  </si>
  <si>
    <t>Vit 3.5 thép không rỉ</t>
  </si>
  <si>
    <t xml:space="preserve">Đường kính vít 3.5mm , đường kính trung tâm vít 2,4mm ,đường kính đầu vít 6mm,, bước ren 1.25mm </t>
  </si>
  <si>
    <t>Bộ Nẹp vit tăng áp bản rộng  (Gồm 01 Nẹp + 14 Vít)</t>
  </si>
  <si>
    <t>Nẹp tăng áp bản rộng 6 đến 14 lỗ</t>
  </si>
  <si>
    <t xml:space="preserve">Thép không rỉ; dùng vít 4.5mm; nẹp dài 103 - 231mm; dày 4.8mm; khoảng cách các lỗ 16mm </t>
  </si>
  <si>
    <t>Vit 4.5 thép không rỉ.</t>
  </si>
  <si>
    <t>Đường kính vít 4.5mm , đường kính trung tâm vít 3.0mm ,đường kính đầu vít 8.0mm, bước ren 1.75mm</t>
  </si>
  <si>
    <t>Bộ Nẹp vít xương bản hẹp  (Gồm 01 Nẹp + 12 Vít)</t>
  </si>
  <si>
    <t xml:space="preserve">Nẹp xương bản hẹp 10 - 12 lỗ </t>
  </si>
  <si>
    <t xml:space="preserve">Thép không rỉ; dùng vít 4.5mm; nẹp dài 167 - 199 mm; dày 4.0mm; rộng 12 mm; khoảng cách các lỗ 16mm </t>
  </si>
  <si>
    <t>Vit 4.5 thép không rỉ</t>
  </si>
  <si>
    <t>Bộ nẹp vít xương bản rộng (Gồm 01 Nẹp + 14 Vít)</t>
  </si>
  <si>
    <t xml:space="preserve">Nẹp xương bản rộng 12 -14 lỗ </t>
  </si>
  <si>
    <t>Thép không rỉ; dùng vít 4.5mm; nẹp dài 199 - 231 mm; dày 4.8 mm; rộng 16 mm; khoảng cách các lỗ 16mm</t>
  </si>
  <si>
    <t>Bộ nẹp khóa mắt xích Titan  các cỡ ( Gồm 01 nẹp khóa; 08 vít )</t>
  </si>
  <si>
    <t xml:space="preserve">Nẹp khóa mắt xích Titan  các cỡ. </t>
  </si>
  <si>
    <t>Vít đường kính 3.5 các cỡ</t>
  </si>
  <si>
    <t>Vật liệu hợp kim titan mạ màu phân biệt, đường kính 3.5mm, đường kính lõi vít 2.7mm, đường kính đầu vít khóa 4.7mm. Chiều dài từ 10mm đến 90mm chia làm 29 loại chiều dài.</t>
  </si>
  <si>
    <t>Bộ nẹp khóa xương đòn có nén ép Titan, các cỡ. (trái/phải)  (Gồm 01 nẹp khóa; 08 vít )</t>
  </si>
  <si>
    <t xml:space="preserve">Nẹp khóa xương đòn có nén ép Titan, các cỡ. (trái/phải). </t>
  </si>
  <si>
    <t>Vít đường kính 3.5 các cỡ .</t>
  </si>
  <si>
    <t>Bộ nẹp khóa đầu dưới xương chày mặt trong có nên ép Titan các cỡ, trái/phải .( Gồm 01 nẹp khóa; 17 vít )</t>
  </si>
  <si>
    <t>Nẹp khóa đầu dưới xương chày mặt trong có nén ép Titan các cỡ, trái/phải</t>
  </si>
  <si>
    <t>Vít đường kính 3.5 các cỡ.</t>
  </si>
  <si>
    <t>Bộ nẹp khóa bản hẹp có nén ép Titan các cỡ. ( Gồm 01 nẹp khóa; 10 vít )</t>
  </si>
  <si>
    <t xml:space="preserve">Bộ nẹp khóa bản hẹp có nén ép Titan các cỡ. </t>
  </si>
  <si>
    <t>Vít khóa cứng Titan 5.0mm tự ta rô, các cỡ .</t>
  </si>
  <si>
    <t>Vật liệu hợp kim titan mạ màu phân biệt, đường kính 5.0mm, đường kính lõi vít 3.9mm, đường kính đầu vít khóa 6.5mm. Chiều dài từ 14mm đến 90mm chia làm 27 loại chiều dài.</t>
  </si>
  <si>
    <t>Bộ nẹp khóa bản rộng có nén ép Titan các cỡ. ( Gồm 01 nẹp khóa; 11 vít )</t>
  </si>
  <si>
    <t>Nẹp khóa bản rộng cso nén ép Titan các cỡ.</t>
  </si>
  <si>
    <t>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</si>
  <si>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 xml:space="preserve">Vít khóa cứng Titan 5.0mm tự ta rô, các cỡ </t>
  </si>
  <si>
    <t>Bộ nẹp thẳng 4 , 6 lỗ titanium sử dụng hệ thống vít 2.0mm</t>
  </si>
  <si>
    <t>Nẹp thẳng 4 , 6 lỗ sử dụng vít tự khoan, tự taro 2.0mm</t>
  </si>
  <si>
    <t xml:space="preserve">- Nẹp Titanium thẳng 4 , 6 lỗ, loại cứng
- Sử dụng hệ thống vít tự khoan,tự taro 2.0mm.
- Nẹp màu bạc dễ phân biệt.
- Bề dày nẹp 1.0mm
- Chất liệu Titanium tinh khiết   
</t>
  </si>
  <si>
    <t>Vít tiêu chuẩn 2.0mm</t>
  </si>
  <si>
    <t xml:space="preserve">- Vít tiêu chuẩn,đường kính 2.0mm,
- Kích thước dài từ 4;5;6;8;10;12;14;16;18;20;22mm
- Đầu vít bằng phẳng hình chữ thập, tăng tính thẩm mỹ
- Rãnh bắt vít sâu giúp bắt vít nhanh , chắc chắn.. 
- Chất liệu Hợp kim Titanium 
</t>
  </si>
  <si>
    <t>Bộ nẹp thẳng 12 lỗ titanium sử dụng hệ thống vít 2.0mm (gồm 01 nẹp + 12 vít)</t>
  </si>
  <si>
    <t>Nẹp thẳng 12 lỗ sử dụng vít tự khoan, tự taro 2.0mm</t>
  </si>
  <si>
    <t xml:space="preserve">- Nẹp Titanium thẳng 12 lỗ, loại cứng
- Sử dụng hệ thống vít tự khoan,tự taro  2.0mm.
- Nẹp màu bạc dễ phân biệt.
- Bề dày nẹp 1.0mm
- Chất liệu Titanium tinh khiết  
</t>
  </si>
  <si>
    <t>Bộ nẹp thẳng 16 lỗ titanium sử dụng hệ thống vít 2.0mm ( 01 nẹp + 16 vít)</t>
  </si>
  <si>
    <t xml:space="preserve">Nẹp thẳng 16 lỗ </t>
  </si>
  <si>
    <t xml:space="preserve">- Nẹp Titanium thẳng 16 lỗ, loại cứng
- Sử dụng hệ thống vít tự khoan,tự taro  2.0mm.
- Nẹp màu bạc dễ phân biệt.
- Bề dày nẹp 1.0mm
- Chất liệu Titanium tinh khiết  
</t>
  </si>
  <si>
    <t>Bộ nẹp thẳng xương hàm dưới titanium thẳng 4 lỗ, 6 lỗ sử dụng hệ thống vít 2.4mm</t>
  </si>
  <si>
    <t xml:space="preserve">Nẹp xương hàm dưới </t>
  </si>
  <si>
    <t xml:space="preserve">Vít tiêu chuẩn hàm dưới </t>
  </si>
  <si>
    <t>Bộ nẹp hình tròn có lỗ khoan dùng hệ thống vít 1.6mm (gồm 01 nẹp + 6 vít)</t>
  </si>
  <si>
    <t xml:space="preserve">Nẹp hình tròn có lỗ khoan, </t>
  </si>
  <si>
    <t>Bộ nẹp thẳng 8 lỗ sử dụng hệ thống vít 2.0mm (gồm 01 nẹp  + 08 vít)</t>
  </si>
  <si>
    <t>Nẹp thẳng 8 lỗ sử dụng vít tự khoan</t>
  </si>
  <si>
    <t xml:space="preserve">- Nẹp Titanium thẳng 8 lỗ, loại cứng.
- Sử dụng hệ thống vít tự khoan,tự taro  2.0mm
- Nẹp màu bạc dễ phân biệt
- Bề dày nẹp 1.0mm.
- Chất liệu Titanium tinh khiết   
</t>
  </si>
  <si>
    <t xml:space="preserve">- Vít tiêu chuẩn,đường kính 2.0mm, 
- Kích thước chiều dài từ 4,5,6,8,10,12,14,16,18,20,22mm 
- Đầu vít bằng phẳng hình chữ thập
- Chất liệu Hợp kim Titanium 
</t>
  </si>
  <si>
    <t>Bộ Nẹp xương sọ + vít (bao gồm 1 nẹp + 5 vít)</t>
  </si>
  <si>
    <t>Nẹp xương sọ hình tròn</t>
  </si>
  <si>
    <t>Vít dùng cho nẹp xương sọ 1.6mm tự khoan</t>
  </si>
  <si>
    <t>Bộ nẹp vít đa trục 8 vít (gồm: 8 vít đa trục + 8 ốc khóa trong + 1 thanh dọc)</t>
  </si>
  <si>
    <t xml:space="preserve">Vít ốc khóa trong </t>
  </si>
  <si>
    <t xml:space="preserve">Thanh dọc </t>
  </si>
  <si>
    <t>Bộ nẹp vít đa trục, đơn trục, 6 vít. ( gồm: 4 vít đa trục + 2 vít đơn trục + 6 ốc khóa trong + 1 thanh dọc)</t>
  </si>
  <si>
    <t xml:space="preserve">Vít đơn trục  </t>
  </si>
  <si>
    <t xml:space="preserve">Vít ốc khóa trong  </t>
  </si>
  <si>
    <t>Bộ nẹp vít cột sống lưng 1 tầng (gồm 1 thanh dọc và 4 vít đa trục )</t>
  </si>
  <si>
    <t>Vít đa trục trượt đốt sống ren kép  kèm ốc khóa trong</t>
  </si>
  <si>
    <t>Thanh dọc dài 40-120mm</t>
  </si>
  <si>
    <t>Bộ nẹp vít cột sống lưng 2 tầng ( Bộ gồm 6 vít đa trục, 2 vít đơn trục, 1 thanh dọc, 1 thanh ngang, 1 đĩa đệm nhân tạo)</t>
  </si>
  <si>
    <t>Vít đơn trục trượt đốt sống ren kép  kèm ốc khóa trong</t>
  </si>
  <si>
    <t>Thanh dọc dài 132-600mm</t>
  </si>
  <si>
    <t>Thanh nối ngang  kèm ốc khóa</t>
  </si>
  <si>
    <t>Bộ nẹp vít cột sống cổ lối trước 1 tầng ( Bộ gồm 1 nẹp và 4 vít )</t>
  </si>
  <si>
    <t>Nẹp cột sống cổ lối trước  một tầng</t>
  </si>
  <si>
    <t>Vít cột sống cổ lối trước  tự khoan</t>
  </si>
  <si>
    <t>Bộ nẹp vít cột sống cổ lối trước 2 tầng ( Bộ gồm 1 nẹp và 6 vít )</t>
  </si>
  <si>
    <t>Nẹp cột sống cổ lối trước hai tầng</t>
  </si>
  <si>
    <t>Vít cột sống cổ lối trước tự khoan</t>
  </si>
  <si>
    <t>Bộ nẹp vít cột sống cổ lối trước 3 tầng ( Bộ gồm 1 nẹp và 8 vít )</t>
  </si>
  <si>
    <t>Nẹp cột sống cổ lối trước ba tầng</t>
  </si>
  <si>
    <t xml:space="preserve">Vật liệu titan; Đường kính 4.0, 4.5 mm, chiều dài các cỡ 10-24mm, bước tăng 2mm, chiều cao mũ vít 1.4, 1.15 mm. </t>
  </si>
  <si>
    <t>Bộ nẹp khóa đa hướng thân xương đòn ( Bộ gồm 1 nẹp khóa, 8 vít khóa )</t>
  </si>
  <si>
    <t>Nẹp khóa đa hướng thân xương đòn</t>
  </si>
  <si>
    <t>Vít khóa đa hướng đường kính 3.5mm</t>
  </si>
  <si>
    <t>Bộ nẹp khóa đa hướng cẳng tay ( Bộ gồm 1 nẹp khóa, 8 vít khóa 3.5mm)</t>
  </si>
  <si>
    <t>Nẹp khóa đa hướng cẳng tay</t>
  </si>
  <si>
    <t>Thiết kế nẹp bản nhỏ. Thiết kế với bề mặt trơn láng với các góc cong. Cấu tạo bằng titanium Ti-6AL-4V. Nẹp có 4; 5; 6; 7; 8; 9; 10; 11; 12; 13; 14 lỗ, tương ứng chiều dài 67mm; 80mm; 93mm; 106mm; 119mm; 132mm; 145mm; 158mm; 171mm; 184mm; 197mm, chiều rộng nẹp 11 mm, khoảng cách giữa các lỗ 13 mm, độ dày nẹp 3.3 mm. Lỗ vít nén và vít khóa kết hợp, sử dụng vít khóa đa hướng đường kính 3.5 mm, vít vỏ đường kính 3.5mm.</t>
  </si>
  <si>
    <t>Bộ nẹp khóa mắt xích đa hướng ( Bộ gồm 1 nẹp khóa, 8 vít khóa 3.5mm)</t>
  </si>
  <si>
    <t xml:space="preserve">Nẹp khóa mắt xích đa hướng 3.5mm </t>
  </si>
  <si>
    <t>Nẹp khóa đa hướng thân xương đùi ( Bộ gồm 1 nẹp khóa, 8 vít khóa 5.0mm)</t>
  </si>
  <si>
    <t xml:space="preserve">Nẹp khóa đa hướng thân xương đùi </t>
  </si>
  <si>
    <t>Vít khóa đa hướng đường kính 5.0mm</t>
  </si>
  <si>
    <t>Chất liệu hợp kim Titanium Ti-6Al-4V. Đường kính 5.0mm, chiều dài từ 14mm đến 50mm bước tăng 2mm, chiều dài 50mm đến 90mm bước tăng 5 mm, tự ta rô, đầu vặn hình ngôi sao, đầu vít đường kính 6.6mm, đường kính lõi 4.3mm.</t>
  </si>
  <si>
    <t>Bộ nẹp khóa đa hướng thân xương chày ( bộ gồm 1 nẹp khóa, 8 vít khóa 5.0mm)</t>
  </si>
  <si>
    <t>Nẹp khóa đa hướng thân xương chày</t>
  </si>
  <si>
    <t>Bộ nẹp vít cố định cột sống lưng ngực gồm 4 vít đa trục mũ vít bước ren vuông</t>
  </si>
  <si>
    <t xml:space="preserve">Vít đa trục mũ vít bước ren vuông </t>
  </si>
  <si>
    <t>-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</si>
  <si>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 xml:space="preserve">Ốc khóa trong bước ren vuông </t>
  </si>
  <si>
    <t>- Ốc khóa trong tương thích với các loại vít đa trục, vít đơn trục, vít trượt đa trục.
- Ốc khóa trong có bước ren vuông, đường ren mở góc 12°, chiều rộng ren là 0.48±0.05 mm.
- Chất liệu: Titanium.</t>
  </si>
  <si>
    <t xml:space="preserve">Nẹp dọc cột sống lưng ngực  </t>
  </si>
  <si>
    <t>Miếng ghép đĩa đệm cột sống lưng</t>
  </si>
  <si>
    <t>-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</si>
  <si>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Bộ nẹp vít cố định cột sống lưng ngực  (bao gồm 9 vít đa trục; 9 ốc khóa trong; 03 nẹp dọc)</t>
  </si>
  <si>
    <t>Bộ nẹp vít cố định cột sống lưng ngực 6 vít (bao gồm 4 vít đa trục &amp; 2 vít đơn trục, mũ vít bước ren vuông  06 ốc khóa trong; 02 nẹp dọc)</t>
  </si>
  <si>
    <t xml:space="preserve">Vít đơn trục mũ vít bước ren vuông </t>
  </si>
  <si>
    <t>-Vít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</si>
  <si>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Bộ nẹp vít cố định cột sống rỗng nòng bơm xi măng 4 vít đa trục mũ vít bước ren vuông (Xi măng sinh học 01 hộp; Nẹp dọc cho vít qua da 02 cái; Kim nối bơm xi măng 04 cái; Ốc khóa trong 04 cái; Vít đa trục 04 cái)</t>
  </si>
  <si>
    <t xml:space="preserve">Vít đa trục qua da có lỗ bơm xi măng, mũ vít bước ren vuông </t>
  </si>
  <si>
    <t>-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</si>
  <si>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Ốc khóa trong bước ren vuông</t>
  </si>
  <si>
    <t xml:space="preserve">Kim nối bơm xi măng tương thích với vít rỗng nòng bơm xi măng </t>
  </si>
  <si>
    <t xml:space="preserve"> Gồm 2 phần :
- Phần kim chuyển đổi nối trực tiếp vào đầu mũ vít .
- Phần kim chứa xi măng kết nối với kim chuyển đổi dùng để bơm xi măng vào thân đốt sống .
- Chất liệu: Titanium</t>
  </si>
  <si>
    <t>Nẹp dọc cho vít qua da, đường kính 6.0mm, chiều dài &lt;300mm</t>
  </si>
  <si>
    <t>Xi măng sinh học kèm dung dịch pha</t>
  </si>
  <si>
    <t>Bộ nẹp vít cố định cột sống cổ sau 6 vít đa trục ( Gồm nẹp dọc 01 cái; Vít cổ sau đa trục 06 cái; Ốc khóa trong 06 cái)</t>
  </si>
  <si>
    <t>Vít cổ sau đa trục có mũ vít dạng chụp</t>
  </si>
  <si>
    <t>-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</si>
  <si>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Ốc khóa trong dạng chụp đầu vít</t>
  </si>
  <si>
    <t>- Ốc khóa trong bước ren vuông, đường ren dạng bo tròn phần đầu với bán kính 0.2mm và nghiêng góc 45°. Ốc khóa có thêm phần chụp đầu mũ vít. 
- Chất liệu: Titanium.</t>
  </si>
  <si>
    <t>Nẹp dọc cột sống cổ sau</t>
  </si>
  <si>
    <t>- Nẹp dọc thẳng, đường kính 4.0mm, dài 25mm đến 240mm, đầu nẹp phẳng hoặc hính lục giác. Nẹp có thể uốn được góc 90°.
- Chất liệu: Titanium</t>
  </si>
  <si>
    <t>Bộ nẹp vít cố định cột sống cổ trước 1 tầng kèm khóa vít xoay 1/4 vòng ( Gồm nẹp cổ trước 01 cái; Vít đa hướng 4 cái)</t>
  </si>
  <si>
    <t>Nẹp cổ trước 1 tầng kèm khóa vít xoay 1/4 vòng.</t>
  </si>
  <si>
    <t>Vít đa hướng cổ lối trước tự taro các cỡ</t>
  </si>
  <si>
    <t>Bộ cột sống cổ 1 tầng( Gồm Nẹp cổ trước một tầng 01 cái; Vít cổ trước đơn hướng và đa hướng 4 cái)</t>
  </si>
  <si>
    <t>Nẹp cổ trước một tầng kèm khóa mũ vít 20mm-34mm</t>
  </si>
  <si>
    <t>Vít cổ trước đơn hướng và đa hướng</t>
  </si>
  <si>
    <t>Bộ cột sống cổ 2 tầng ( Gồm Nẹp cổ trước hai tầng 01 cái; Vít cổ trước đơn hướng và đa hướng 6 cái)</t>
  </si>
  <si>
    <t>Nẹp cổ trước hai tầng kèm khóa mũ vít 34mm- 50mm</t>
  </si>
  <si>
    <t>Bộ nẹp xương đòn các loại các cỡ trái/ phải, titan ( Gồm Nẹp khóa xương đòn 01 cái; Vít khóa 2.7mm/3.5mm 6 cái; Vít cứng 3.5mm 2 cái)</t>
  </si>
  <si>
    <t>Nẹp khóa xương đòn các loại, các cỡ, trái/ phải</t>
  </si>
  <si>
    <t xml:space="preserve">Vít khóa 2.7mm/ 3.5mm </t>
  </si>
  <si>
    <t>Vít cứng 3.5mm tự taro</t>
  </si>
  <si>
    <t>Bộ nẹp khóa đầu trên xương cánh tay các cỡ, hợp kim titanium( Gồm Nẹp khóa đầu trên xương cánh tay 01 cái; Vít khóa 3.5mm, vít xốp khóa 4.0mm 10 cái; vít cứng 3.5mm 02 cái)</t>
  </si>
  <si>
    <t>Nẹp khóa đầu trên xương cánh tay các cỡ</t>
  </si>
  <si>
    <t>Vít khóa 3.5mm, vít xốp khóa 4.0mm</t>
  </si>
  <si>
    <t>Vít  cứng 3.5mm tự taro</t>
  </si>
  <si>
    <t>Bộ nẹp khóa đầu dưới xương chày, mặt ngoài, trong, các cỡ, trái/ phải, hợp kim titanium ( Gồm Nẹp khóa đầu dưới xương chày 01 cái; Vít khóa 3.5mm, vít xốp khóa 4.0mm 10 cái; vít cứng 3.5mm 02 cái)</t>
  </si>
  <si>
    <t>Nẹp khóa đầu dưới xương chày, mặt ngoài, trong  các cỡ, trái/ phải</t>
  </si>
  <si>
    <t>Vít khóa 3.5 mm, vít  xốp khóa 4.0mm</t>
  </si>
  <si>
    <t>Vít cứng 3.5mm  tự taro</t>
  </si>
  <si>
    <t>Bộ nẹp khóa đầu trên xương chày các cỡ, trái/ phải, hợp kim titanium (Gồm: Nẹp khóa đầu trên xương chày 01 cái; Vít khóa 5.0mm, vít xốp khóa 5.0/6.5mm 10 cái; Vít cứng 4.5mm 2 cái)</t>
  </si>
  <si>
    <t>Nẹp khóa đầu trên xương chày các cỡ, trái/ phải.</t>
  </si>
  <si>
    <t>Vít khóa 5.0mm,  vít xốp khóa 5.0/6.5mm</t>
  </si>
  <si>
    <t>Vít cứng 4.5mm</t>
  </si>
  <si>
    <t>Bộ nẹp khóa đầu trên , dưới xương đùi các cỡ, trái/ phải, hợp kim titanium (Gồm nẹp khóa đầu trên, đầu dưới xương đùi 01 cái; Vít khóa 5.0mm, vít xốp khóa 5.0/6.5mm; Vít cứng 4.5mm; Vít xốp rỗng 7.3mm: 3 cái)</t>
  </si>
  <si>
    <t xml:space="preserve">Nẹp khóa đầu trên , dưới xương đùi các cỡ, trái/ phải, </t>
  </si>
  <si>
    <t>Vít khóa 5.0mm, vít xốp khóa 5.0/6.5mm</t>
  </si>
  <si>
    <t xml:space="preserve">Vít xốp rỗng 7.3mm </t>
  </si>
  <si>
    <t>Bộ nẹp khóa bản hẹp, bản rộng các cỡ, hợp kim titanium (Gồm Nẹp khóa bản hẹp, bản rộng 01 cái; Vít khóa 5.0, vít xốp 5.0/6.5mm 8 cái; Vít cứng 4.5mm 4 cái)</t>
  </si>
  <si>
    <t>Nẹp khóa bản hẹp, bản rộng các cỡ, hợp kim titanium. 1 cái/1 bộ</t>
  </si>
  <si>
    <t>Vít khóa  5.0mm, vít xốp khóa 5.0/6.5mm , hợp kim titanium: 8 cái</t>
  </si>
  <si>
    <t>Vít  cứng 4.5mm titan: 4 cái</t>
  </si>
  <si>
    <t>Bộ nẹp khóa chữ T, hợp kim titanium ( Nẹp khóa chữ T 01 cái; Vít 5.0 hoặc vít xốp khóa 5.0/6.5mm; Vít cứng 4,5mm 4 cái)</t>
  </si>
  <si>
    <t>Nẹp khóa chữ T</t>
  </si>
  <si>
    <t>Vít 5.0mm, hoặc vít xốp khóa 5.0/6.5mm</t>
  </si>
  <si>
    <t xml:space="preserve">Vít cứng 4.5mm </t>
  </si>
  <si>
    <t>Bộ nẹp khóa mắt xích , lòng máng các cỡ, hợp kim titanium ( Gồm: Nẹp khóa mắt xích, lòng máng 01 cái; Vít khóa 3,5mm, vít xốp khóa 4.0mm 6 cái; vít cứng 3.5mm 2 cái)</t>
  </si>
  <si>
    <t xml:space="preserve">Nẹp khóa mắt xích , lòng máng các cỡ, hợp kim titanium </t>
  </si>
  <si>
    <t xml:space="preserve">Vít khóa  3.5 mm, vít  xốp khóa 4.0mm </t>
  </si>
  <si>
    <t>Bộ vật tư phẫu thuật nội soi tạo hình dây chằng chéo khớp gối dùng vít treo dây chằng chéo điều chỉnh chiều dài và vít treo cố định dây chằng chéo (Gồm: Lưỡi bào khớp: 01 cái; Lưỡi cắt đốt bằng sóng radio: 01 cái;vít treo điều chỉnh chiều dài: 01 cái; vít treo cố định dây chằng: 01 cái; chỉ siêu bền: 01 cái; Bộ dây dẫn nước: 01 cái)</t>
  </si>
  <si>
    <t xml:space="preserve">Lưỡi cắt đốt bằng sóng radio các cỡ </t>
  </si>
  <si>
    <t>Vít treo có thể điều chỉnh chiều dài</t>
  </si>
  <si>
    <t xml:space="preserve">Vít treo cố định dây chằng chéo các cỡ </t>
  </si>
  <si>
    <t xml:space="preserve">Chỉ siêu bền. </t>
  </si>
  <si>
    <t xml:space="preserve">Bộ dây dẫn nước nội soi dùng cho máy bơm nước </t>
  </si>
  <si>
    <t>Bộ bơm xi măng tạo hình thân đốt sống có bóng nong (Gồm 02 kim chọc dò cuống sống + 01 bộ kim và mũi khoan đốt sống + 02 bóng nong thân đốt sống + 01 xi lanh bơm phồng + 01 xi măng sinh học + 01 bộ trộn xi măng + 04 dụng cụ đưa xi măng vào đốt sống + 01 Bộ kim sinh thiết đốt sống)</t>
  </si>
  <si>
    <t xml:space="preserve">Kim chọc dò cuống sống </t>
  </si>
  <si>
    <t xml:space="preserve">Bộ kim và mũi khoan đốt sống </t>
  </si>
  <si>
    <t>- Hợp kim y tế cao cấp gồm:  02 Ống rỗng nòng đk 4.2mm, mũi khoan thân đốt 
sống cỡ 3, kim mũi nhọn và kim đầu tù.</t>
  </si>
  <si>
    <t xml:space="preserve">Bóng nong thân đốt sống các cỡ. </t>
  </si>
  <si>
    <t>Xilanh bơm phồng bóng có đồng hồ đo áp lực bóng</t>
  </si>
  <si>
    <t>Xi măng sinh học, kèm dung dịch pha</t>
  </si>
  <si>
    <t xml:space="preserve">Bộ trộn và phân phối xi măng </t>
  </si>
  <si>
    <t>- Vật liệu nhựa y tế cao cấp</t>
  </si>
  <si>
    <t>Dụng cụ đưa xi măng vào đốt sống</t>
  </si>
  <si>
    <t>Bộ kim sinh thiết đốt sống</t>
  </si>
  <si>
    <t>- Kim chuyên dùng cho sinh thiết mô đốt sống, size 3, đầu có gai nhọn giữ xương</t>
  </si>
  <si>
    <t>Đinh đóng xương nội tủy kít ne đường kính các loại</t>
  </si>
  <si>
    <t xml:space="preserve"> + Thép không rỉ
 + Dài 310mm, một đầu vát nhọn , đk 1.2/1.4/1.5/1.6/1.8/2.0/2.2/2.4mm </t>
  </si>
  <si>
    <t>Thanh nâng ngực các cỡ</t>
  </si>
  <si>
    <t>Bộ bơm xi măng tạo hình thân đốt sống không bóng</t>
  </si>
  <si>
    <t>Bộ dụng cụ đổ xi măng tạo hình thân đốt sống không bóng</t>
  </si>
  <si>
    <t xml:space="preserve">Bộ dụng cụ bơm xi măng không bóng tạo hình thân đốt sống như sau: 
- Kim dò cuống sống: Mũi vát, có 3 kích cỡ  11G, 13G và 15G . Chiều dài 100mm, 120mm, 150mm. Phần cán được làm bằng nhựa, có hệ thống khóa chống xoay và phần còn lại được làm bằng thép không rỉ 
- Bộ trộn và bơm áp lực đẩy xi măng:
  +  Bộ trộn kín được làm bằng nhựa trong đó nắp có khóa và có 1 quả bóng bằng kim loại. 
  + Bơm áp lực được thiết kế với tay cầm tiện dụng, gồm 1 xi lanh 10ml,  ống nối dài 20cm có cơ chế dừng xi măng bằng cách quay 180° ngược chiều kim đồng hồ.
- Xi măng cột sống: Thành phần 45% Zirconium dioxide, PMMA. Xi măng đạt độ nhớt cao ngay sau khi trộn.
</t>
  </si>
  <si>
    <t>Bộ bơm xi măng không bóng tạo hình thân đốt sống</t>
  </si>
  <si>
    <t xml:space="preserve">Bộ dụng cụ bơm xi măng không bóng tạo hình thân đốt sống như sau: 
1.Kim chọc dò: Kim trocar có nòng rỗng và có cây lõi bên trong, dùng để dùi chân cung và bơm xi măng. Có 2 loại 11G và 13G, dài 125mm
2.Bộ trộn và phân phối xi măng: gồm: tay quay trộn xi măng, phễu dùng để trộn xi măng và dung dịch , thanh trộn dẹp 2 đầu, xi lanh để hút và bơm xi măng, 1 tay cầm, 1 ống nối. 
3.Xi măng:Tự cứng lại. Có tính cản quang. Thành phần hóa học : 50% chất cản quang tốc độ cao, 5% HA (5% Hydroxyapatite). </t>
  </si>
  <si>
    <t>7.7 Huyết học, truyền máu</t>
  </si>
  <si>
    <t xml:space="preserve">Phin lọc động mạch </t>
  </si>
  <si>
    <t>Chất liệu : Polyester
Diện tích lỗ lọc : 32 micron
Lưu lượng tối đa  : 2,5l/phút
Thể tích mồi máu : 40ml</t>
  </si>
  <si>
    <t>Nhóm 8. Vật tư y tế sử dụng trong chẩn đoán, điều trị khác</t>
  </si>
  <si>
    <t>Buồng tiêm truyền cấy dưới da, kèm 02 kim dùng cho buồng tiêm truyền</t>
  </si>
  <si>
    <t>Thân buồng tiêm hoàn toàn bằng titan. Cổng tiêm có đáy 25mm, cao 12,7mm, nặng 12g, thể tích 0,6ml. Màng ngăn buồng tiêm bằng silicone có đường kính 12mm. Khóa hãm catheter đóng bằng cách vặn vào. Catheter bằng Silicone và cản quang, đường kính trong 1,2mm, đường kính ngoài 2,5mm, dài 700mm. Buồng tiêm và phụ kiện được tiệt trùng đóng gói trong 1 bộ.</t>
  </si>
  <si>
    <t xml:space="preserve">Bộ buồng tiêm truyền cấy dưới da </t>
  </si>
  <si>
    <t xml:space="preserve">Băng keo chỉ thị nhiệt hấp ướt </t>
  </si>
  <si>
    <t>- Chỉ thị nhiệt 24mm x 55m có Acrylic và vạch mực chỉ thị hóa học.
- Vạch chỉ thị sẽ chuyển sang màu đen sau khi qua tiệt khuẩn</t>
  </si>
  <si>
    <t xml:space="preserve">Bộ gây tê ngoài màng cứng </t>
  </si>
  <si>
    <t>Bộ gây tê ngoài màng cứng, kim đầu cong</t>
  </si>
  <si>
    <t>Kim đầu cong 18G dài 3 ¼”
Có bơm giảm kháng lực giúp xác định khoang màng cứng. 
Catheter hai lớp chất liệu: polyamid và polyurethan, thiết kế đầu catheter thuôn nhỏ dần, có 6 lỗ thoát thuốc và 3 đường cản quang ngầm.
Đầu nối catheter dạng nắp bật.
Màng lọc với kích thước lỗ lọc 0.2 micron, có miếng dán cố định bộ lọc.
Bơm tiêm 20ml, bơm tiêm 3ml và kim tiêm đi kèm.</t>
  </si>
  <si>
    <t>Dẫn lưu dịch não tủy trong loại tự điều chỉnh áp lực</t>
  </si>
  <si>
    <t>Điện cực tim</t>
  </si>
  <si>
    <t xml:space="preserve">Điện cực đo tim nền xốp.
* Thiết kế hình chữ nhật nền xốp, mềm mại.
* Nút điện cực bằng vật liệu thép không gỉ, dẫn truyền tín hiệu tốt.
* Gel dính keo Acrylate, có độ dính tốt.
* Kích thước 3,7cm x 3,3cm. </t>
  </si>
  <si>
    <t>Filter tip 10ul</t>
  </si>
  <si>
    <t>Filter tip 20ul</t>
  </si>
  <si>
    <t>Que luồn dưới da sử dụng hỗ trợ đặt Shunt</t>
  </si>
  <si>
    <t xml:space="preserve">Giấy in ảnh </t>
  </si>
  <si>
    <t>Kích thước 90mm*100cm,  chất liệu giấy trắng ảnh, ( 3 tập*80 tờ, 3 băng mực)/Hộp</t>
  </si>
  <si>
    <t xml:space="preserve">Giấy in kết quả nội soi màu </t>
  </si>
  <si>
    <t xml:space="preserve">Pass điện não </t>
  </si>
  <si>
    <t>Thuốc hiện hãm</t>
  </si>
  <si>
    <t xml:space="preserve">Bao gồm:
1. Hóa chất rửa phim hãm hình:
Đóng gói: chai A (5 lít) + chai B (1.25 lít) 
Tỷ lệ nạp đầy lại: 300-600ml/m2
Một thùng pha được 2 x 25 lít (2 x 6,6 gal) thuốc hãm hình
2. Hóa chất rửa phim hiện hình:
Đóng gói: chai A (5 lít) + chai B (0.25 lít) + chai C (0.5 lít)
Tỷ lệ nạp đầy lại: 300-600ml/m2
Một thùng pha được 2 x 20 lít (2 x 5,28 gal) thuốc hiện hình </t>
  </si>
  <si>
    <t xml:space="preserve">Ống ly tâm </t>
  </si>
  <si>
    <t>Đầu cắt dịch kính</t>
  </si>
  <si>
    <t>Vật liệu tạo xơ nhân đệm</t>
  </si>
  <si>
    <t>- Là một thiết bị y tế cấy ghép được dựa trên ethanol đã được tinh chế trong đó một chất mờ đục trong tia X: vonfram được thêm vào. 
-  cho phép điều trị đĩa đệm thoát vị bằng cách giải nén.
- Việc điều trị đĩa đệm thoát vị  bao gồm tiêm gel vô tuyến trong đĩa đệm.
- Số lượng được bơm bằng đĩa thay đổi từ 0,2 đến 0,8 ml, theo kích thước của đĩa và mức độ thoát vị. Một ống tiêm 1ml được cung cấp sao cho bất kỳ thể tích tiêm nào có thể. Một kim nằm bên trong bộ dụng cụ . Nó là cần thiết để thực hiện việc điền vào các ống tiêm như được hiển thị trên hình ảnh ở đây ở trên. Gel tiêm phải đồng nhất tại thời điểm tiêm. Kit cho phép có thể can thiệp vào hai đĩa (một ống tiêm bằng đĩa).</t>
  </si>
  <si>
    <t>Lít</t>
  </si>
  <si>
    <t>Viên</t>
  </si>
  <si>
    <t>Cuộn</t>
  </si>
  <si>
    <t>Miếng</t>
  </si>
  <si>
    <t>Cái</t>
  </si>
  <si>
    <t>Hộp</t>
  </si>
  <si>
    <t>Bộ</t>
  </si>
  <si>
    <t>Chiếc</t>
  </si>
  <si>
    <t>Túi</t>
  </si>
  <si>
    <t>Sợi</t>
  </si>
  <si>
    <t>Bộ</t>
  </si>
  <si>
    <t>Lọ</t>
  </si>
  <si>
    <t>Xylanh</t>
  </si>
  <si>
    <t>Tờ</t>
  </si>
  <si>
    <t>tờ</t>
  </si>
  <si>
    <t xml:space="preserve">Cái </t>
  </si>
  <si>
    <t>Ống</t>
  </si>
  <si>
    <t xml:space="preserve">Quả </t>
  </si>
  <si>
    <t>Quả</t>
  </si>
  <si>
    <t>Kg</t>
  </si>
  <si>
    <t>Gói</t>
  </si>
  <si>
    <t>Pass</t>
  </si>
  <si>
    <t>N01.01.010</t>
  </si>
  <si>
    <t>V4</t>
  </si>
  <si>
    <t>V5</t>
  </si>
  <si>
    <t>V6</t>
  </si>
  <si>
    <t>V7</t>
  </si>
  <si>
    <t>V8</t>
  </si>
  <si>
    <t>V9</t>
  </si>
  <si>
    <t>V10</t>
  </si>
  <si>
    <t>V11</t>
  </si>
  <si>
    <t>V12</t>
  </si>
  <si>
    <t>V13</t>
  </si>
  <si>
    <t>V14</t>
  </si>
  <si>
    <t>V15</t>
  </si>
  <si>
    <t>V16</t>
  </si>
  <si>
    <t>V17</t>
  </si>
  <si>
    <t>N01.02.020</t>
  </si>
  <si>
    <t>V18</t>
  </si>
  <si>
    <t>V19</t>
  </si>
  <si>
    <t>N02.01.010</t>
  </si>
  <si>
    <t>V20</t>
  </si>
  <si>
    <t>V21</t>
  </si>
  <si>
    <t>V22</t>
  </si>
  <si>
    <t>V23</t>
  </si>
  <si>
    <t>V24</t>
  </si>
  <si>
    <t>N02.01.020</t>
  </si>
  <si>
    <t>V25</t>
  </si>
  <si>
    <t>V26</t>
  </si>
  <si>
    <t>N02.01.040</t>
  </si>
  <si>
    <t>V28</t>
  </si>
  <si>
    <t>V29</t>
  </si>
  <si>
    <t>V30</t>
  </si>
  <si>
    <t>V31</t>
  </si>
  <si>
    <t>V32</t>
  </si>
  <si>
    <t>V33</t>
  </si>
  <si>
    <t>N02.03.020</t>
  </si>
  <si>
    <t>V34</t>
  </si>
  <si>
    <t>V35</t>
  </si>
  <si>
    <t>V36</t>
  </si>
  <si>
    <t>V37</t>
  </si>
  <si>
    <t>V38</t>
  </si>
  <si>
    <t>V39</t>
  </si>
  <si>
    <t>V40</t>
  </si>
  <si>
    <t>V41</t>
  </si>
  <si>
    <t>V42</t>
  </si>
  <si>
    <t>V43</t>
  </si>
  <si>
    <t>V44</t>
  </si>
  <si>
    <t>V45</t>
  </si>
  <si>
    <t>V46</t>
  </si>
  <si>
    <t>V47</t>
  </si>
  <si>
    <t>V48</t>
  </si>
  <si>
    <t>V49</t>
  </si>
  <si>
    <t>V50</t>
  </si>
  <si>
    <t>V51</t>
  </si>
  <si>
    <t>N03.01.070</t>
  </si>
  <si>
    <t>V52</t>
  </si>
  <si>
    <t>V53</t>
  </si>
  <si>
    <t>N03.01.060</t>
  </si>
  <si>
    <t>V54</t>
  </si>
  <si>
    <t>V55</t>
  </si>
  <si>
    <t>V56</t>
  </si>
  <si>
    <t>V57</t>
  </si>
  <si>
    <t>V58</t>
  </si>
  <si>
    <t>V59</t>
  </si>
  <si>
    <t>V60</t>
  </si>
  <si>
    <t>V61</t>
  </si>
  <si>
    <t>V62</t>
  </si>
  <si>
    <t>V63</t>
  </si>
  <si>
    <t>V64</t>
  </si>
  <si>
    <t>V65</t>
  </si>
  <si>
    <t>V66</t>
  </si>
  <si>
    <t>V67</t>
  </si>
  <si>
    <t>V68</t>
  </si>
  <si>
    <t>V69</t>
  </si>
  <si>
    <t>N03.02.020</t>
  </si>
  <si>
    <t>V70</t>
  </si>
  <si>
    <t>V71</t>
  </si>
  <si>
    <t>V72</t>
  </si>
  <si>
    <t>V73</t>
  </si>
  <si>
    <t>V74</t>
  </si>
  <si>
    <t>N04.02.030</t>
  </si>
  <si>
    <t>V76</t>
  </si>
  <si>
    <t>V77</t>
  </si>
  <si>
    <t>V78</t>
  </si>
  <si>
    <t>N08.00.400</t>
  </si>
  <si>
    <t>V79</t>
  </si>
  <si>
    <t>V81</t>
  </si>
  <si>
    <t>N03.05.040</t>
  </si>
  <si>
    <t>V82</t>
  </si>
  <si>
    <t>V83</t>
  </si>
  <si>
    <t>V84</t>
  </si>
  <si>
    <t>V85</t>
  </si>
  <si>
    <t>V86</t>
  </si>
  <si>
    <t>V87</t>
  </si>
  <si>
    <t>V88</t>
  </si>
  <si>
    <t>N03.06.030</t>
  </si>
  <si>
    <t>V89</t>
  </si>
  <si>
    <t>V90</t>
  </si>
  <si>
    <t>V91</t>
  </si>
  <si>
    <t>V92</t>
  </si>
  <si>
    <t>N03.06.050</t>
  </si>
  <si>
    <t>V94</t>
  </si>
  <si>
    <t>N03.06.040</t>
  </si>
  <si>
    <t>N03.07.070</t>
  </si>
  <si>
    <t>V96</t>
  </si>
  <si>
    <t>V97</t>
  </si>
  <si>
    <t>V98</t>
  </si>
  <si>
    <t>V99</t>
  </si>
  <si>
    <t>V100</t>
  </si>
  <si>
    <t>V101</t>
  </si>
  <si>
    <t>V102</t>
  </si>
  <si>
    <t>N04.01.090</t>
  </si>
  <si>
    <t>V103</t>
  </si>
  <si>
    <t>V104</t>
  </si>
  <si>
    <t>N04.03.020</t>
  </si>
  <si>
    <t>V105</t>
  </si>
  <si>
    <t>V106</t>
  </si>
  <si>
    <t>V107</t>
  </si>
  <si>
    <t>V108</t>
  </si>
  <si>
    <t>V109</t>
  </si>
  <si>
    <t>V110</t>
  </si>
  <si>
    <t>N04.04.020</t>
  </si>
  <si>
    <t>V112</t>
  </si>
  <si>
    <t>V113</t>
  </si>
  <si>
    <t>V114</t>
  </si>
  <si>
    <t>V115</t>
  </si>
  <si>
    <t>V116</t>
  </si>
  <si>
    <t>V117</t>
  </si>
  <si>
    <t>V118</t>
  </si>
  <si>
    <t>V119</t>
  </si>
  <si>
    <t>V120</t>
  </si>
  <si>
    <t>N05.02.030</t>
  </si>
  <si>
    <t>V121</t>
  </si>
  <si>
    <t>V122</t>
  </si>
  <si>
    <t>V123</t>
  </si>
  <si>
    <t>V124</t>
  </si>
  <si>
    <t>V125</t>
  </si>
  <si>
    <t>V126</t>
  </si>
  <si>
    <t>V127</t>
  </si>
  <si>
    <t>V128</t>
  </si>
  <si>
    <t>V129</t>
  </si>
  <si>
    <t>V130</t>
  </si>
  <si>
    <t>V131</t>
  </si>
  <si>
    <t>V132</t>
  </si>
  <si>
    <t>V133</t>
  </si>
  <si>
    <t>V134</t>
  </si>
  <si>
    <t>N08.00.240</t>
  </si>
  <si>
    <t>N08.00.260</t>
  </si>
  <si>
    <t>N08.00.050</t>
  </si>
  <si>
    <t>N08.00.310</t>
  </si>
  <si>
    <t>1.1 Bông</t>
  </si>
  <si>
    <t xml:space="preserve">Bông hút nước y tế </t>
  </si>
  <si>
    <t xml:space="preserve"> Bông hút nước y tế 100% bông xơ thiên nhiên, thành phần chính CELLULOSE, Bông xốp, mềm mại, thấm hút cực nhanh
* Chỉ tiêu chất lượng:
1/ Chất hoạt động bề mặt &lt; 2mm
2/ Các sợi khác: Không có sợi nào nhuộm màu
3/ Chất màu chiết được: Dung dịch màu trắng đến vàng nhạt
4/ Chất tan trong ether: không quá 0.5% KL
5/ Chất tan trong nước: Không quá 0.5% KL
6/ Mất khối lượng do sấy khô: không quá 8% KL
7/ Tro sulfat: Không quá  0.4% KL
8/ Tốc độ thấm hút: ≤8.0 giây</t>
  </si>
  <si>
    <t>Bông mỡ</t>
  </si>
  <si>
    <t xml:space="preserve">Bông mỡ 1kg. 100%  bông xơ thiên nhiên bông không hút nước, màu trắng ngà của bông xơ, Bông xốp, mềm , mịn.  </t>
  </si>
  <si>
    <t>Tăm bông vô trùng lấy mẫu</t>
  </si>
  <si>
    <t>1.2 Dung dịch sát khuẩn rửa vết thương</t>
  </si>
  <si>
    <t>Glutaraldehyde: 2,5% (w/w). pH = 6.
Không gây hiện tượng ăn mòn dụng cụ, không có chất hoạt động bề mặt nên thích hợp cho dụng cụ nội soi.Thời gian ngâm khử khuẩn cấp cao là 20 phút.</t>
  </si>
  <si>
    <t xml:space="preserve">Dung dịch khử khuẩn dụng cụ mức độ cao. </t>
  </si>
  <si>
    <t>Ortho-Phthalaldehyde 0,55% (w/w), hệ đệm pH =7.2-7.8, công thức không gây ăn mòn dụng cụ, thời gian ngâm khử khuẩn bậc cao cho dụng cụ tối thiểu là 5 phút. Thời gian bảo quản dung dịch trong can tính từ ngày mở nắp là 75 ngày.</t>
  </si>
  <si>
    <t>Dung dịch sát trùng bề mặt dùng cho máy khử khuẩn di động</t>
  </si>
  <si>
    <t>Dung dịch sát trùng bề mặt dùng cho máy khử khuẩn di động. Thành phần: Hydrogen peroxide 5 % (w/w)
Ion Ag 0,005 % (w/w). pH từ 2-2,5</t>
  </si>
  <si>
    <t>Dung dịch phun khử trùng nhanh các bề mặt</t>
  </si>
  <si>
    <t>Dung dịch cồn rửa tay khử khuẩn</t>
  </si>
  <si>
    <t>Dung dịch rửa tay sát khuẩn</t>
  </si>
  <si>
    <t>Dung dịch rửa tay sát khuẩn dùng trong khám bệnh, thực hiện phẫu thuật, thủ thuật, xét nghiệm các loại, dạng cồn .Thành phần: Ethanol 50% (w/w), Isopropanol 28% (w/w), Chlorhexidine digluconate 0,5% (w/w)
Thành phần dưỡng ẩm:Glycerine, Myristil alcohol, ethoxylated lanolin, tocopheryl acetate, polysaccharides....
Thành phần chăm sóc da:Tinh chất lô hội
Có tác dụng diệt hoàn toàn đối với các vi khuẩn Staphylococcus aureus, Pseudomonas aeruginosa, Shigella flexneri, Bacillus subtilis, Mycobacterium tuberculosis và nấm Candida albicans sau 30 giây tiếp xúc. pH trung tính</t>
  </si>
  <si>
    <t>Gel sát khuẩn tay nhanh</t>
  </si>
  <si>
    <t>Dung dịch rửa tay phẫu thuật</t>
  </si>
  <si>
    <t>Dung dịch Povidone Iodine 10%</t>
  </si>
  <si>
    <t xml:space="preserve">Dung dịch đa Enzym làm sạch dụng cụ y tế. </t>
  </si>
  <si>
    <t xml:space="preserve">Dung dịch có chứa: 0,5% Protease, 0,2% Lipase, 0,15% Amylase, 0,05% Cellulase, 0.05% Mannanase. Dung dịch pha loãng 0,5 - 1%. </t>
  </si>
  <si>
    <t xml:space="preserve">2.1 Băng </t>
  </si>
  <si>
    <t>Băng bột bó</t>
  </si>
  <si>
    <t>Băng  bột bó</t>
  </si>
  <si>
    <t xml:space="preserve">Băng  bột bó  10cm x 3,5m. Thời gian đông kết: 2 - 4'. Thạch cao:  ≥ 92%. Gạc: 100% cotton .  </t>
  </si>
  <si>
    <t xml:space="preserve">Băng  bột bó  15cm x 2,75m. Thời gian đông kết: 2 - 4'. Thạch cao:  ≥ 92%. Gạc: 100% cotton .  </t>
  </si>
  <si>
    <t xml:space="preserve">Băng  bột bó 20cm x 2,75m.Thời gian đông kết: 2 - 4'. Thạch cao:  ≥ 92%. Gạc: 100% cotton .  </t>
  </si>
  <si>
    <t xml:space="preserve">Băng  bột bó  20cm x 3,5m.Thời gian đông kết: 2 - 4'. Thạch cao:  ≥ 92%. Gạc: 100% cotton .  </t>
  </si>
  <si>
    <t>Băng thun 3 móc</t>
  </si>
  <si>
    <t>Băng thun giãn</t>
  </si>
  <si>
    <t xml:space="preserve">Gạc cuộn </t>
  </si>
  <si>
    <t>Màng sinh học Collagen kích thước 5 cm x 10 cm</t>
  </si>
  <si>
    <t>Màng sinh học Collagen kích thước 10 cm x 10 cm</t>
  </si>
  <si>
    <t xml:space="preserve"> - Kích thước 2,5 cm x 4.5 m. 
 - Chất liệu cao cấp, phần nền là vải lụa tráng Acryic, có độ bám dính cao, không gây kích thích dị ứng</t>
  </si>
  <si>
    <t xml:space="preserve"> - Kích thước 5 cm x 4.5 m. 
 - Chất liệu cao cấp, phần nền là vải lụa tráng Acryic, có độ bám dính cao, không gây kích thích dị ứng</t>
  </si>
  <si>
    <t xml:space="preserve">Băng dính nilon </t>
  </si>
  <si>
    <t xml:space="preserve">Kích thước 1,2cmx2,5m. Chất liệu bằng nilon trắng trong, 1 mặt được phủ 1 lớp keo dính, có lõi làm bằng nhựa cứng rỗng .  </t>
  </si>
  <si>
    <t xml:space="preserve">Gạc cầu hình củ ấu sản khoa </t>
  </si>
  <si>
    <t>Gạc cuộn 10cm × 5m</t>
  </si>
  <si>
    <t>Gạc dẫn lưu tai mũi họng.</t>
  </si>
  <si>
    <t xml:space="preserve">Gạc dẫn lưu tai mũi họng 1,5 x 100cm x 4 lớp.Đóng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</si>
  <si>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Gạc đắp vết thương</t>
  </si>
  <si>
    <t>Gạc miếng</t>
  </si>
  <si>
    <t>Gạc miếng   6x20cm.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t>
  </si>
  <si>
    <t>Gạc phẫu thuật</t>
  </si>
  <si>
    <t>Gạc phẫu thuật không dệt</t>
  </si>
  <si>
    <t xml:space="preserve">Gạc phẫu thuật không dệt 10 x 10 cm x 2 lớp tiệt trùng xẻ giữa.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</si>
  <si>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 xml:space="preserve">Gạc phẫu thuật 7 x 11 cm x 12 lớp.Đóng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</si>
  <si>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 xml:space="preserve">Gạc phẫu thuật ổ bụng </t>
  </si>
  <si>
    <t>Gạc phẫu thuật ổ bụng</t>
  </si>
  <si>
    <t>Gạc thấm</t>
  </si>
  <si>
    <t>Gạc thận</t>
  </si>
  <si>
    <t xml:space="preserve">Gạc thận nhân tạo.Đóng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  </t>
  </si>
  <si>
    <t>Bơm tiêm 1ml</t>
  </si>
  <si>
    <t>Bơm tiêm Insulin 1ml</t>
  </si>
  <si>
    <t>Bơm tiêm được làm bằng nhựa PP dùng trong y tế, không có chất DEHP. Dung tích 1ml, cỡ kim 27Gx5/8", 29 G x 1/2", 30Gx1/2". Khoảng chết thấp ≤ 0,035ml. Sản phẩm đóng gói trong túi riêng đảm bảo vô trùng, tiệt trùng bằng khí E.O, không có độc tố và chất gây sốt.</t>
  </si>
  <si>
    <t>Bơm tiêm 3ml</t>
  </si>
  <si>
    <t xml:space="preserve">Bơm tiêm 5ml </t>
  </si>
  <si>
    <t>Bơm tiêm 5ml</t>
  </si>
  <si>
    <t>Bơm tiêm 10ml</t>
  </si>
  <si>
    <t>Bơm tiêm 20ml</t>
  </si>
  <si>
    <t>Bơm tiêm 50ml</t>
  </si>
  <si>
    <t>Bơm cho ăn 50ml</t>
  </si>
  <si>
    <t>Bơm tiêm cho ăn nhựa 50ml, đốc xilanh to lắp vừa dây cho ăn và có nắp đậy. Piston có khía bẻ gẫy để hủy sau khi sử dụng, không chứa độc tố DEHP. Piston và xy lanh được làm bằng nhựa PP Y tế, chất liệu không độc không gây sốt. Gioăng được làm từ chất liệu PVC Y tế. Sản phẩm đóng gói trong túi riêng ép vỉ đảm bảo vô trùng, tiệt trùng bằng khí E.O theo quy trình kín.</t>
  </si>
  <si>
    <t xml:space="preserve">Bơm tiêm 10ml </t>
  </si>
  <si>
    <t>3.2 Kim tiêm</t>
  </si>
  <si>
    <t>Kim tiêm dùng một lần các số</t>
  </si>
  <si>
    <t>Kim hai cánh bướm các cỡ</t>
  </si>
  <si>
    <t>Kim lọc thận 16G</t>
  </si>
  <si>
    <t xml:space="preserve">Kim 16Gx1" 3.5x5.5mmx30cm chuyển động cánh xoay, đầu kim sắc nhọn.
- Kích thước 16Gx25mm, thành mỏng, có lỗ ở mặt sau
Trục bánh xe xoay được, có đánh dấu cố định có khóa, Gờ chống trượt.
- Có đầu nối Luer.
- Cánh kim xoay hoặc cố định, có màu sắc dễ nhận diện.
- Kích cỡ thân kim: 25mm x 300mm .  </t>
  </si>
  <si>
    <t>Kim luồn tĩnh mạch các cỡ</t>
  </si>
  <si>
    <t>Kim luồn tĩnh mạch kèm băng dính</t>
  </si>
  <si>
    <t>Bộ kim chạy thận nhân tạo</t>
  </si>
  <si>
    <t>Dây dẫn và thở oxy hai nhánh</t>
  </si>
  <si>
    <t>Dây dẫn máy hút dịch</t>
  </si>
  <si>
    <t>Dây garo tay</t>
  </si>
  <si>
    <t xml:space="preserve">Dây tín hiệu máy điện châm 5 giắc  </t>
  </si>
  <si>
    <t>Chất liệu được làm bằng dây đồng bọc nhựa cách điện, một đầu được thiết kế giắc cắm , một đầu được thiết kế 2 đầu ra rạng hình kẹp kim.</t>
  </si>
  <si>
    <t xml:space="preserve">Dây truyền dịch </t>
  </si>
  <si>
    <t>Dây nối máy bơm tiêm điện 140 cm</t>
  </si>
  <si>
    <t>Dây truyền dịch, kim 2 cánh bướm</t>
  </si>
  <si>
    <t>Dây truyền dịch Kim 2 cánh bướm</t>
  </si>
  <si>
    <t xml:space="preserve">Dây truyền dịch liền kim, không cánh bướm </t>
  </si>
  <si>
    <t>Dây truyền dịch có van lọc khí</t>
  </si>
  <si>
    <t>Dây nối bơm tiêm điện dài 75 cm</t>
  </si>
  <si>
    <t>3.6 Găng tay</t>
  </si>
  <si>
    <t>Găng tay y tế chưa tiệt trùng  các số</t>
  </si>
  <si>
    <t xml:space="preserve">Găng tay y tế chưa tiệt trùng các cỡ </t>
  </si>
  <si>
    <t>Găng tay phẫu thuật tiệt trùng các số</t>
  </si>
  <si>
    <t>Găng tay dài sản khoa</t>
  </si>
  <si>
    <t>Túi đựng máu ba</t>
  </si>
  <si>
    <t>Túi đựng máu đơn</t>
  </si>
  <si>
    <t>Dung tích 250ml để đựng máu toàn phần, trong túi có 35ml dung dịch chống đông CPDA-1 ( 100ml CPDA_1 chứa: Citric Acid :0.299g; Sodium Citrate: 2.63g, Monobasic Sodium phate:0.222g, Dextrose: 3.19g, Adenine 0,0275g). Ống dây lấy máu dài 980 ± 40 mm, có 12 đoạn mã được khắc bằng la-ze trên ống, có kẹp nhựa để khóa tạm thời đường lấy máu.</t>
  </si>
  <si>
    <t xml:space="preserve">Bộ túi được nước tiểu không dây treo </t>
  </si>
  <si>
    <t>Túi đựng nước tiểu</t>
  </si>
  <si>
    <t>Ống thông dạ dày các số</t>
  </si>
  <si>
    <t>Các cỡ 5, 6,8,10,12,14,16,18. Dây dẫn được sản xuất từ chất liệu nhựa PVC nguyên sinh. Không chứa độc tố DEHP</t>
  </si>
  <si>
    <t>Ống thông hậu môn các số</t>
  </si>
  <si>
    <t>Các số 22,24,26,28. Dây dẫn dài 500mm được sản xuất từ chất liệu nhựa PVC nguyên sinh. Không chứa độc tố DEHP.</t>
  </si>
  <si>
    <t>Dây hút nhớt</t>
  </si>
  <si>
    <t>Bộ dây lọc thận nhân tạo</t>
  </si>
  <si>
    <t xml:space="preserve"> Đường kính dây bơm: 8x12mm, dài 350mm hoặc 420mm
- Thiết kế Chamber bầu chéo, đường kính bầu OD: 19-30mm, dài 130mm
- Đường kính ống dây chính: ID*OD: 4,5*6,8
- Sản xuất từ chất liệu PVC
-  Thành bộ dây trong suốt, mềm dẻo
- Bộ dây đàn hồi </t>
  </si>
  <si>
    <t>Bộ dây chạy thận nhân tạo</t>
  </si>
  <si>
    <t xml:space="preserve">Kích thước: 8.0 x 12.0 x 610cm. Cấu tạo gồm 5 phần:
1. Dây đỏ
- Đường kính dây máu: 4.4 x 6.6 mm
- Đoạn dây gắn bơm máu: 8 x 12 x 420 mm
- Dây điều chỉnh mực nước: 2.2 x 3.6 x 100 mm
- Dây đo áp lực động mạch: 3.5 x 5.5 x 100 mm
- Bầu động mạch: 37 Phr
2. Dây xanh
- Đường kính dây máu: 4.4 x 6.6 mm
- Dây điều chỉnh mực nước: 2.2 x 3.6 x 100 mm
- Dây đo áp lực tĩnh mạch: 3.5 x 5.5 x 100 mm
- Bầu tĩnh mạch có màng lọc
- Tiệt trùng bằng khí EO, vô khuẩn tuyệt đối.
3. Túi đựng nước thải
4. Dây truyền
5. Filter lọc khí </t>
  </si>
  <si>
    <t>Dây dẫn máu thận nhân tạo</t>
  </si>
  <si>
    <t>Cấu tạo sản phẩm gồm 2 phần chính : Động mạch màu đỏ và Tĩnh mạch màu xanh. Ống dây máu được làm bằng vật liệu PVC, không DEHP theo tiêu chuẩn y tế. Kích thước 8,0 x 12,0 x 610 cm.
1.Động mạch 
- Đường kính dây máu: 4,4 x 6,6mm
- Đoạn dây gắn bơm máu: 8x12x420mm
- Dây điều chỉnh mực nước: 2,2 x 3,6 x 100mm
- Dây đo áp lực động mạch: 3,5 x 5,5 x 100mm
- Bầu động mạch: 37 Phr
2.  Tĩnh mạch
- Đường kính dây máu: 4,4 x 6,6mm
- Dây điều chỉnh mực nước: 2,2 x 3,6 x 100mm
- Dây do áp lực tĩnh mạch: 3,5 x 5,5 x 100mm
- Bầu tĩnh mạch có màng lọc
- Chất  liệu mềm mại, không dính máu,
 - Các khóa và đầu nối với quả lọc đảm bảo độ khít.
 - Đầu nối vào kim có khóa chốt an toàn
 - Có các điểm để lấy mẫu máu và các vị trí để đưa thuốc vào.
 - Có điểm phát hiện lưu lượng máu.
Tiệt trùng bằng EO gas.</t>
  </si>
  <si>
    <t>Bộ phận kết nối</t>
  </si>
  <si>
    <t>Thiết kế block body, 2 cổng hoặc 3 cổng,
Chịu được áp lực cao 500 đến 600 psi
Van khóa xoay 3 hướng, dễ dàng, mềm mại, màu trắng
Trong suốt dễ dàng quan sát dòng chảy và phát hiện bọt khí
Đầu nối Luer tương thích cổng Male / Female 
Khóa Male dạng xoay</t>
  </si>
  <si>
    <t>Bộ phân phối dùng trong can thiệp mạch</t>
  </si>
  <si>
    <t xml:space="preserve">Thiết kế block body, 2 cổng hoặc 3 cổng. Chịu được áp lực cao 500 đến 600 psi. Van khóa Ergonomic xoay 3 hướng, dễ dàng, mềm mại, màu trắng. Trong suốt dễ dàng quan sát dòng chảy và phát hiện bọt khí. Đầu nối Luer tương thích cổng Male / Female . Khóa Male dạng xoay. </t>
  </si>
  <si>
    <t>Catherter ái nước các loại</t>
  </si>
  <si>
    <t xml:space="preserve">Dây dẫn đường cho Catheter ái nước </t>
  </si>
  <si>
    <t>Chỉ Nylon đơn sợi số 1</t>
  </si>
  <si>
    <t xml:space="preserve">Chỉ không tiêu tổng hợp đơn sợi số 1; Cấu tạo từ Polyamind 6 dài 75cm, 3/8 kim tam giác vòng kim 30mm, kim phủ silicone </t>
  </si>
  <si>
    <t>Chỉ Catgut chromic số 1</t>
  </si>
  <si>
    <t>Chỉ Catgut chromic số 2</t>
  </si>
  <si>
    <t>Chỉ Catgut plain số 1/0</t>
  </si>
  <si>
    <t>Chỉ Catgut plain sô 2/0</t>
  </si>
  <si>
    <t xml:space="preserve">Dài 500m,tiệt trùng
- Chất liệu: bằng sợi cotton màu trắng  .  </t>
  </si>
  <si>
    <t>Chỉ không tiêu số 1</t>
  </si>
  <si>
    <t>Chỉ không tiêu số 2/0</t>
  </si>
  <si>
    <t>Chỉ không tiêu số 3/0</t>
  </si>
  <si>
    <t>Chỉ không tiêu số 4/0</t>
  </si>
  <si>
    <t>Chỉ không tiêu số 5/0</t>
  </si>
  <si>
    <t>Chỉ không tiêu 10/0</t>
  </si>
  <si>
    <t>Chỉ tiêu đa sợi số 1</t>
  </si>
  <si>
    <t>Chỉ tiêu đa sợi số 2/0</t>
  </si>
  <si>
    <t>Chỉ tiêu đa sợi số 3/0</t>
  </si>
  <si>
    <t>Chỉ tiêu đa sợi số 4/0</t>
  </si>
  <si>
    <t>Chỉ tiêu đa sợi số 5/0</t>
  </si>
  <si>
    <t>Chỉ tiêu nhanh số 2/0</t>
  </si>
  <si>
    <t>Chỉ tơ phẫu thuật</t>
  </si>
  <si>
    <t xml:space="preserve">Dài 100m,tiệt trùng, không tan
- Chất liệu: bằng sợi tơ tằm. .  </t>
  </si>
  <si>
    <t xml:space="preserve">Dây dẫn đường cho catheter lõi nitinol, tip load 6.3gf, đầu tip dạng thẳng, cong, 1.5J, 3J, 6J.
</t>
  </si>
  <si>
    <t>Dây nối áp lực cao</t>
  </si>
  <si>
    <t>Dây nối áp lực cao, vật liệu PU/PVC chịu được áp lực 1200 psi, chống gập xoắn. Adaptor xoay được. Dây trong suốt, dễ kiểm tra bằng mắt thường. Chiều dài tùy chọn (30, 50, 100, 120 cm, 150 cm).</t>
  </si>
  <si>
    <t xml:space="preserve">Dụng cụ mở đường vào động mạch đùi các cỡ </t>
  </si>
  <si>
    <t xml:space="preserve">Dụng cụ mở đường vào động mạch quay </t>
  </si>
  <si>
    <t>Bộ dung dịch thẩm phân máu đậm đặc</t>
  </si>
  <si>
    <t xml:space="preserve">Dịch thẩm phân máu đậm đặc Acid (Dung dịch A) </t>
  </si>
  <si>
    <t xml:space="preserve">Dịch thẩm phân máu đậm đặc Bicarbonat (Dung dịch B)  </t>
  </si>
  <si>
    <t>Bộ phin lọc khí</t>
  </si>
  <si>
    <t>Bộ phin lọc khí, dùng cho người lớn, có cổng đo CO2, cổng nối 22mmF-15mmM/ 22mmM-15mmF
Thể tích (ml): 150-1500
Khoảng chết (ml): 33
Trở kháng dòng chảy: 30lt/min 8 mm H2O; 60lt/min 17 mm H2O; 90 lt/min 27 mm H2O</t>
  </si>
  <si>
    <t>Ống nối dây máy thở cao tần</t>
  </si>
  <si>
    <t xml:space="preserve">Ống nối dây máy thở cao tần, đa hướng, vật liệu PP, dài 15cm, đầu nối 22mmF-15mmmM và 22mmM/15mmF </t>
  </si>
  <si>
    <t xml:space="preserve">Đè lưỡi gỗ tiệt trùng </t>
  </si>
  <si>
    <t xml:space="preserve">Chất liệu gỗ, tiệt tùng bẳng khí EO. Kích trước 150x2x20mm .  </t>
  </si>
  <si>
    <t>Giấy in nhiệt máy sinh hoá - huyết học - nước tiểu</t>
  </si>
  <si>
    <t>Kích thước 50mm*30m*16mm, chất liệu bằng giấy trắng in nhiệt</t>
  </si>
  <si>
    <t>Kích thước 55mm*30m*16mm, chất liệu bằng giấy trắng in nhiệt</t>
  </si>
  <si>
    <t>Kích thước 57mm*30m*16mm, chất liệu bằng giấy trắng in nhiệt</t>
  </si>
  <si>
    <t>Kích thước 58mm*30m*16mm, chất liệu bằng giấy trắng in nhiệt</t>
  </si>
  <si>
    <t>Giấy in nhiệt máy sinh hoá - huyết học</t>
  </si>
  <si>
    <t>Kích thước 50mm*30m*12mm, chất liệu bằng giấy trắng in nhiêt</t>
  </si>
  <si>
    <t xml:space="preserve">Kẹp rốn </t>
  </si>
  <si>
    <t>Khẩu trang y tế 3 lớp đã tiệt trùng</t>
  </si>
  <si>
    <t xml:space="preserve">Bơm cản quang </t>
  </si>
  <si>
    <t xml:space="preserve">Bơm tiêm làm từ Polycarbonate chịu áp lực tốt, nhìn thấy dòng chảy và bọt khí bên trong.Piston hoạt động trơn tru.Vạch chia rõ ràng và chính xác, giúp kiểm soát tốt liều lượng tiêm. Pit-tông kín khí, không bị rò rỉ khi bơm
Đầu Luer cố định, không chứa latex. Dung tích 1, 3, 6, 10, 20 ml. .  </t>
  </si>
  <si>
    <t xml:space="preserve">Gen siêu âm </t>
  </si>
  <si>
    <t>Giấy điện tim 1 cần</t>
  </si>
  <si>
    <t>Kích thước 50mm*30m*16mm, chất liệu bằng giấy in nhiệt và có 1 mặt được in dòng kẻ sẵn đếm nhịp điện tim</t>
  </si>
  <si>
    <t>Hộp an toàn</t>
  </si>
  <si>
    <t>Mỏ vịt nhựa khám phụ khoa</t>
  </si>
  <si>
    <t>Túi camera</t>
  </si>
  <si>
    <t>Đóng gói bằng bao bì nilong . Chất liệu màng nilong. Tiệt trùng bằng khí EO.</t>
  </si>
  <si>
    <t>Ống nghiệm chống đông Heparin</t>
  </si>
  <si>
    <t>Ống nghiệm EDTA nắp cao su</t>
  </si>
  <si>
    <t>Ống nghiệm EDTA nắp nhựa</t>
  </si>
  <si>
    <t>Ống nghiệm có chứa dung dịch Citrate 3,8%</t>
  </si>
  <si>
    <t>Ống nghiệm chống đông serum</t>
  </si>
  <si>
    <t>Ống nghiệm máu thuỷ tinh các cỡ</t>
  </si>
  <si>
    <t>Chất liệu thủy tinh trung tính. Dùng để đựng máu xét nghiệm</t>
  </si>
  <si>
    <t>Ống nghiệm nước tiểu thuỷ tinh các cỡ</t>
  </si>
  <si>
    <t>Chất liệu thủy tinh trung tính. Dùng để đựng nước tiểu xét nghiệm</t>
  </si>
  <si>
    <t>Ống nghiệm nhựa có nắp</t>
  </si>
  <si>
    <t>Van cầm máu loại trượt</t>
  </si>
  <si>
    <t>Van cầm máu chữ Y dạng bậc, một đầu luer lock, dây nối áp lực cao với nối chữ Y có khóa. Kích thước: 7F
Van 3 bậc tiện dụng,
Cơ chế tự động đóng đảm bảo valve chuyển từ vị trị nửa đóng sang vị trí đóng một cách tự động khi dung dịch cản quang được bơm vào dây nối áp lực cao.</t>
  </si>
  <si>
    <t>mét</t>
  </si>
  <si>
    <t>Kim</t>
  </si>
  <si>
    <t>Đôi</t>
  </si>
  <si>
    <t>cái</t>
  </si>
  <si>
    <t>Lá</t>
  </si>
  <si>
    <t>Tép</t>
  </si>
  <si>
    <t>Cái</t>
  </si>
  <si>
    <t>K2</t>
  </si>
  <si>
    <t>K3</t>
  </si>
  <si>
    <t>K4</t>
  </si>
  <si>
    <t>K5</t>
  </si>
  <si>
    <t>K6</t>
  </si>
  <si>
    <t>K7</t>
  </si>
  <si>
    <t>K8</t>
  </si>
  <si>
    <t>K9</t>
  </si>
  <si>
    <t>K10</t>
  </si>
  <si>
    <t>K11</t>
  </si>
  <si>
    <t>K12</t>
  </si>
  <si>
    <t>K13</t>
  </si>
  <si>
    <t>K14</t>
  </si>
  <si>
    <t>K15</t>
  </si>
  <si>
    <t>K16</t>
  </si>
  <si>
    <t>K17</t>
  </si>
  <si>
    <t>K18</t>
  </si>
  <si>
    <t>N02.03.100</t>
  </si>
  <si>
    <t>K20</t>
  </si>
  <si>
    <t>K21</t>
  </si>
  <si>
    <t>K22</t>
  </si>
  <si>
    <t>K23</t>
  </si>
  <si>
    <t>K24</t>
  </si>
  <si>
    <t>K25</t>
  </si>
  <si>
    <t>K26</t>
  </si>
  <si>
    <t>K29</t>
  </si>
  <si>
    <t>K30</t>
  </si>
  <si>
    <t>N03.02.030</t>
  </si>
  <si>
    <t>K31</t>
  </si>
  <si>
    <t>K32</t>
  </si>
  <si>
    <t>K33</t>
  </si>
  <si>
    <t>K34</t>
  </si>
  <si>
    <t>K35</t>
  </si>
  <si>
    <t>K36</t>
  </si>
  <si>
    <t>K37</t>
  </si>
  <si>
    <t>K38</t>
  </si>
  <si>
    <t>K39</t>
  </si>
  <si>
    <t>K40</t>
  </si>
  <si>
    <t>K43</t>
  </si>
  <si>
    <t>K44</t>
  </si>
  <si>
    <t>K45</t>
  </si>
  <si>
    <t>K48</t>
  </si>
  <si>
    <t>N03.03.060</t>
  </si>
  <si>
    <t>K49</t>
  </si>
  <si>
    <t>N03.03.100</t>
  </si>
  <si>
    <t>K51</t>
  </si>
  <si>
    <t>N03.03.130</t>
  </si>
  <si>
    <t>K52</t>
  </si>
  <si>
    <t>K53</t>
  </si>
  <si>
    <t>N03.03.160</t>
  </si>
  <si>
    <t>K54</t>
  </si>
  <si>
    <t>K55</t>
  </si>
  <si>
    <t>K56</t>
  </si>
  <si>
    <t>K57</t>
  </si>
  <si>
    <t>K58</t>
  </si>
  <si>
    <t>K61</t>
  </si>
  <si>
    <t>N03.04.010</t>
  </si>
  <si>
    <t>K62</t>
  </si>
  <si>
    <t>K63</t>
  </si>
  <si>
    <t>K64</t>
  </si>
  <si>
    <t>K68</t>
  </si>
  <si>
    <t>K69</t>
  </si>
  <si>
    <t>K70</t>
  </si>
  <si>
    <t>K71</t>
  </si>
  <si>
    <t>K72</t>
  </si>
  <si>
    <t>K73</t>
  </si>
  <si>
    <t>K74</t>
  </si>
  <si>
    <t>K75</t>
  </si>
  <si>
    <t>K76</t>
  </si>
  <si>
    <t>K77</t>
  </si>
  <si>
    <t>K78</t>
  </si>
  <si>
    <t>K79</t>
  </si>
  <si>
    <t>K80</t>
  </si>
  <si>
    <t>K83</t>
  </si>
  <si>
    <t>K84</t>
  </si>
  <si>
    <t>N04.01.020</t>
  </si>
  <si>
    <t>K85</t>
  </si>
  <si>
    <t>N04.01.030</t>
  </si>
  <si>
    <t>K86</t>
  </si>
  <si>
    <t>K87</t>
  </si>
  <si>
    <t>K90</t>
  </si>
  <si>
    <t>K91</t>
  </si>
  <si>
    <t>K92</t>
  </si>
  <si>
    <t>K93</t>
  </si>
  <si>
    <t>K95</t>
  </si>
  <si>
    <t>K96</t>
  </si>
  <si>
    <t>K97</t>
  </si>
  <si>
    <t>K98</t>
  </si>
  <si>
    <t>K99</t>
  </si>
  <si>
    <t>K100</t>
  </si>
  <si>
    <t>N04.02.070</t>
  </si>
  <si>
    <t>K101</t>
  </si>
  <si>
    <t>K102</t>
  </si>
  <si>
    <t>K104</t>
  </si>
  <si>
    <t>K106</t>
  </si>
  <si>
    <t>K107</t>
  </si>
  <si>
    <t>K108</t>
  </si>
  <si>
    <t>K109</t>
  </si>
  <si>
    <t>K111</t>
  </si>
  <si>
    <t>N03.05.060</t>
  </si>
  <si>
    <t>K112</t>
  </si>
  <si>
    <t>K113</t>
  </si>
  <si>
    <t>K114</t>
  </si>
  <si>
    <t>K117</t>
  </si>
  <si>
    <t>K118</t>
  </si>
  <si>
    <t>K119</t>
  </si>
  <si>
    <t>K120</t>
  </si>
  <si>
    <t>K121</t>
  </si>
  <si>
    <t>K122</t>
  </si>
  <si>
    <t>K123</t>
  </si>
  <si>
    <t>K124</t>
  </si>
  <si>
    <t>K125</t>
  </si>
  <si>
    <t>K126</t>
  </si>
  <si>
    <t>K127</t>
  </si>
  <si>
    <t>K128</t>
  </si>
  <si>
    <t>K129</t>
  </si>
  <si>
    <t>K130</t>
  </si>
  <si>
    <t>K131</t>
  </si>
  <si>
    <t>K132</t>
  </si>
  <si>
    <t>K135</t>
  </si>
  <si>
    <t>K136</t>
  </si>
  <si>
    <t>K137</t>
  </si>
  <si>
    <t>K138</t>
  </si>
  <si>
    <t>K139</t>
  </si>
  <si>
    <t>K140</t>
  </si>
  <si>
    <t>K142</t>
  </si>
  <si>
    <t>K143</t>
  </si>
  <si>
    <t>K144</t>
  </si>
  <si>
    <t>K145</t>
  </si>
  <si>
    <t>K146</t>
  </si>
  <si>
    <t>K147</t>
  </si>
  <si>
    <t>K148</t>
  </si>
  <si>
    <t>K149</t>
  </si>
  <si>
    <t>K151</t>
  </si>
  <si>
    <t>K152</t>
  </si>
  <si>
    <t>K153</t>
  </si>
  <si>
    <t>K154</t>
  </si>
  <si>
    <t>K155</t>
  </si>
  <si>
    <t>K156</t>
  </si>
  <si>
    <t>K157</t>
  </si>
  <si>
    <t>K158</t>
  </si>
  <si>
    <t>K159</t>
  </si>
  <si>
    <t>K160</t>
  </si>
  <si>
    <t>K161</t>
  </si>
  <si>
    <t>K162</t>
  </si>
  <si>
    <t>K163</t>
  </si>
  <si>
    <t>K165</t>
  </si>
  <si>
    <t>K166</t>
  </si>
  <si>
    <t>K167</t>
  </si>
  <si>
    <t>K168</t>
  </si>
  <si>
    <t>K169</t>
  </si>
  <si>
    <t>K170</t>
  </si>
  <si>
    <t>K171</t>
  </si>
  <si>
    <t>N05.03.040</t>
  </si>
  <si>
    <t>K172</t>
  </si>
  <si>
    <t>N05.03.080</t>
  </si>
  <si>
    <t>K173</t>
  </si>
  <si>
    <t>K174</t>
  </si>
  <si>
    <t>K175</t>
  </si>
  <si>
    <t>K193</t>
  </si>
  <si>
    <t>K194</t>
  </si>
  <si>
    <t>K195</t>
  </si>
  <si>
    <t>K196</t>
  </si>
  <si>
    <t>K197</t>
  </si>
  <si>
    <t>N06.05.010</t>
  </si>
  <si>
    <t>N07.01.020</t>
  </si>
  <si>
    <t>K240</t>
  </si>
  <si>
    <t>K242</t>
  </si>
  <si>
    <t>K243</t>
  </si>
  <si>
    <t>K245</t>
  </si>
  <si>
    <t>K247</t>
  </si>
  <si>
    <t>K249</t>
  </si>
  <si>
    <t>K250</t>
  </si>
  <si>
    <t>K251</t>
  </si>
  <si>
    <t>K252</t>
  </si>
  <si>
    <t>K253</t>
  </si>
  <si>
    <t>K254</t>
  </si>
  <si>
    <t>K255</t>
  </si>
  <si>
    <t>K256</t>
  </si>
  <si>
    <t>K257</t>
  </si>
  <si>
    <t>K258</t>
  </si>
  <si>
    <t>K259</t>
  </si>
  <si>
    <t>N07.03.050</t>
  </si>
  <si>
    <t>K260</t>
  </si>
  <si>
    <t>K261</t>
  </si>
  <si>
    <t>K262</t>
  </si>
  <si>
    <t>K265</t>
  </si>
  <si>
    <t>K266</t>
  </si>
  <si>
    <t>N07.04.070</t>
  </si>
  <si>
    <t>K267</t>
  </si>
  <si>
    <t>K268</t>
  </si>
  <si>
    <t>K269</t>
  </si>
  <si>
    <t>N07.04.100</t>
  </si>
  <si>
    <t>K270</t>
  </si>
  <si>
    <t>K272</t>
  </si>
  <si>
    <t>N08.00.230</t>
  </si>
  <si>
    <t>N04.02.050</t>
  </si>
  <si>
    <t>N08.00.350</t>
  </si>
  <si>
    <t>N08.00.190</t>
  </si>
  <si>
    <t>Dung dịch ngâm tẩy rửa thiết bị, dụng cụ y tế</t>
  </si>
  <si>
    <t>Dung dịch rửa tay nhanh 0,5%</t>
  </si>
  <si>
    <t xml:space="preserve">Dung dịch rửa tay nhanh 2% </t>
  </si>
  <si>
    <t xml:space="preserve">Dung dịch rửa tay nhanh 4% </t>
  </si>
  <si>
    <t>Dung dịch rửa tay sát khuẩn 2%</t>
  </si>
  <si>
    <t>Dung dịch rửa tay sát khuẩn 4%</t>
  </si>
  <si>
    <t xml:space="preserve"> Dung dịch sát khuẩn không gây hiện tượng ăn mòn dụng cụ</t>
  </si>
  <si>
    <t xml:space="preserve"> Dung dịch sát khuẩn</t>
  </si>
  <si>
    <t xml:space="preserve">Thời gian đông kết: 2 - 4'. Thạch cao:  ≥ 92%. Gạc: 100% cotton, Băng bột bó kích thước 15cmx4.6m. </t>
  </si>
  <si>
    <t xml:space="preserve">Thời gian đông kết 2-4p, Thạch cao &gt;= 92%, gạc 100% cotton, Băng bột bó kích thước 15cmx2.7m. </t>
  </si>
  <si>
    <t xml:space="preserve">Thời gian đông kết 2-4p, Thạch cao &gt;= 92%, gạc 100% cotton, Băng bột bó kích thước 20cmx4.6m. </t>
  </si>
  <si>
    <t xml:space="preserve">Băng chun  </t>
  </si>
  <si>
    <t xml:space="preserve">Nền bằng vải lụa phủ keo oxit kẽm không dùng dung môi, màu trắng.lực xé 3-5kg/cm, độ dính 11N/2.5cm Lõi nhựa liền với cánh bảo vệ. Độ dính cao, dễ xé dọc, xé ngang. KT 1,25cm x 5m. </t>
  </si>
  <si>
    <t xml:space="preserve">Miếng dán vô trùng trước mổ </t>
  </si>
  <si>
    <t>Sốp gelatin cầm máu vô trùng</t>
  </si>
  <si>
    <t xml:space="preserve">Bơm tiêm dung tích 10ml. Được làm bằng nhựa PP dùng trong y tế, không có chất DEHP. Dung tích 10ml, gắn kim 23Gx1”, 25Gx1", 27G x 5/8" (kim sắc bén, không bị oxi hóa), có nắp đậy, píttông có khía bẻ gãy để hủy sau khi sử dụng.Sản phẩm đóng gói ép vỉ, đảm bảo vô trùng, tiệt trùng bằng khí E.O, không có độc tố và chất gây sốt.  </t>
  </si>
  <si>
    <t>Bơm tiêm 10ml. Bơm tiêm có đầu luer lock dùng trong can thiệp mạch máu. Vật liệu làm bằng Polycarbonate chịu áp lực tốt dễ dàng nhận thấy dòng chảy và bọt khí bên trong. Có nhiều màu sắc khác nhau: có 7 màu sắc khác nhau để phân biệt.</t>
  </si>
  <si>
    <t>Kim cánh bướm</t>
  </si>
  <si>
    <t>Kim chích máu</t>
  </si>
  <si>
    <t>Đầu kim thép không rỉ vát ba đầu sắc nhọn. Tiệt trùng bằng tia Gamma.</t>
  </si>
  <si>
    <t>Kim chọc dò tuỷ sống</t>
  </si>
  <si>
    <t>Kim lọc thận nhân tạo</t>
  </si>
  <si>
    <t>Kim lọc thận nhân tạo 16G,17G:
* Kim (AVF Canula): Chiều dài : 1’’ (25mm); độ dày 0,1mm; đường kính: 1,6mm (16G); 1,5mm (17G)
Chất liệu: Thép không rỉ. Mặt sau có lỗ Back eye. Thành kim siêu mỏng
* Dây gắn với kim (AVF Tube):
Chiều dài: 300 mm, thể tích mồi: 2.8 ml/min, đường kính trong: 3.5mm. Chất liệu: Polyvinylchloride, có điểm đánh dấu vị trí kim (Đen và đỏ)
* Có kẹp, có cánh xoay hoặc cố định, đầu nối Luer
* Tiệt trùng : Bằng tia Gamma hoặc ETO</t>
  </si>
  <si>
    <t>Kim luồn tĩnh mạch có cánh có cửa</t>
  </si>
  <si>
    <t xml:space="preserve">Kim luồn tĩnh mạch các số </t>
  </si>
  <si>
    <t xml:space="preserve">Kim làm bằng thép không gỉ, đầu kim có 3 mặt vát.
- Ống catheter  làm từ chất liệu PTFE nhựa y tế, có tính đàn hồi, chống xoắn-gập. Đầu ống catheter hình vát nón ôm sát kim.
- Kim có cổng bơm thuốc bổ xung, nắp đây bật rễ dàng
- Khoang báo máu thiết kế trong suốt.
- Khử trùng bằng khí EO. Thời gian lưu kim 96 giờ. Cỡ/ Kích thước (đường kính x chiều dài mm)/ tốc độ dòng:
[- 16G; Ø (1,8 x 45)mm; 190ml/ phút]; [- 18G; Ø (1,3 x 45)mm; 85ml/ phút]; [- 20G; Ø (1,1 x 32)mm; 55ml/ phút]; [- 22G; Ø (0,9 x 25)mm; 33ml/ phút]; [- 24G; Ø (0,7 x 19)mm; 18ml/ phút]; [- 26G; Ø (0,6 x 19)mm; 10ml/ phút] </t>
  </si>
  <si>
    <t xml:space="preserve">Kim luồn tĩnh mạch có cánh có cửa bơm thuốc 18G. Kim được thiết kế với cơ chế bao chụp đầu kim 2 cm bằng kim  loại bọc nhựa.
- Kim làm bằng thép không gỉ, đầu kim có 3 mặt vát, sắc bén.
- Ống catheter có 4 vạch cản quang làm từ chất liệu PTFE nhựa y tế có tính đàn hồi, chống xoắn-gập. Đầu ống catheter hình vát nón ôm sát kim.
- Khoang báo máu thiết kế trong suốt
- Khử trùng bằng khí EO. Thời gian lưu kim tối đa 96 giờ. Cỡ/ Kích thước (đường kính x chiều dài mm)/ tốc độ dòng: [- 18G; Ø (1,3 x 45)mm; 85ml/ phút] </t>
  </si>
  <si>
    <t xml:space="preserve">Kim luồn tĩnh mạch có cánh có cửa bơm thuốc 20G. Kim được thiết kế với cơ chế bao chụp đầu kim 2 cm bằng kim  loại bọc nhựa.
- Kim làm bằng thép không gỉ, đầu kim có 3 mặt vát, sắc bén
- Ống catheter có 4 vạch cản quang làm từ chất liệu PTFE nhựa y tế tương thích sinh học có tính đàn hồi, chống xoắn-gập. Đầu ống catheter hình vát nón ôm sát kim.
- Khoang báo máu thiết kế trong suốt 
- Khử trùng bằng khí EO. Thời gian lưu kim tối đa 96 giờ. Cỡ/ Kích thước (đường kính x chiều dài mm)/ tốc độ dòng: [- 20G; Ø (1,1 x 32)mm; 55ml/ phút]. </t>
  </si>
  <si>
    <t xml:space="preserve">Kim luồn tĩnh mạch có cánh, có cửa bơm thuốc 22G .Kim được thiết kế với cơ chế bao chụp đầu kim 2 cm bằng kim  loại bọc nhựa.
- Kim làm bằng thép không gỉ, đầu kim có 3 mặt vát, sắc bén
- Ống catheter có 4 vạch cản quang làm từ chất liệu PTFE nhựa y tế có tính đàn hồi, chống xoắn-gập. Đầu ống catheter hình vát nón ôm sát kim.
- Khoang báo máu thiết kế trong suốt
- Khử trùng bằng khí EO. Thời gian lưu kim tối đa 96 giờ. Cỡ/ Kích thước (đường kính x chiều dài mm)/ tốc độ dòng: [- 22G; Ø (0,9 x 25)mm; 33ml/ phút] </t>
  </si>
  <si>
    <t xml:space="preserve">Kim luồn tĩnh mạch có cánh, có cửa bơm thuốc 24G. Kim được thiết kế với cơ chế bao chụp đầu kim 2 cm bằng kim  loại bọc nhựa.
- Kim làm bằng thép không gỉ, đầu kim có 3 mặt vát, sắc bén
- Ống catheter có 4 vạch cản quang làm từ chất liệu PTFE nhựa y tế có tính đàn hồi, chống xoắn-gập. Đầu ống catheter hình vát nón ôm sát kim.
- Khoang báo máu thiết kế trong suốt
- Khử trùng bằng khí EO. Thời gian lưu kim tối đa 96 giờ. Cỡ/ Kích thước (đường kính x chiều dài mm)/ tốc độ dòng: [- 24G; Ø (0,7 x 19)mm; 18ml/ phút] </t>
  </si>
  <si>
    <t>Kim luồn tĩnh mạch các số</t>
  </si>
  <si>
    <t>Kim luồn tĩnh mạch có cánh có cửa các số</t>
  </si>
  <si>
    <t>Kim quang dùng cho máy  Laser nội mạch</t>
  </si>
  <si>
    <t>Kim sinh thiết bán tự động kèm kim đồng trục</t>
  </si>
  <si>
    <t>* Hệ thống sinh thiết tru-cut bán tự động, cơ chế an toàn với hai độ sâu thâm nhập 10-20mm.
*Stylet đầu tip trocar sắc nhọn, ống cannula whistle sắc sảo. 
* Trên thân ống có vạch chia độ rõ ràng cách nhau 1cm, có nút đánh dấu độ sâu. Có đánh dấu echogenic tăng khả năng hiển thị dưới siêu âm
* Mã hóa màu theo các kích cỡ kim 14G (Ꝋ=2.1mm), 16G(Ꝋ=1.6mm), 18G (Ꝋ=1.27mm), 20G (Ꝋ=0.9mm) tương ứng với các cỡ chiều dài 7, 10, 15, 18, 20, 25cm
* Có  kim dẫn đường có hub luer lock các size 13G (Ꝋ=2.55mm), 15G (Ꝋ=1.85mm), 17G (Ꝋ=1.52mm), 19G (Ꝋ=1.15mm) tương ứng các chiều dài 20,50,100mm
* Vô trùng EO, không chứa latex</t>
  </si>
  <si>
    <t xml:space="preserve">Kim đốt sóng cao tần </t>
  </si>
  <si>
    <t xml:space="preserve"> - Kim đốt có hệ thống làm lạnh bên trong 
- Một bộ gồm 3 kim có thể tách rời 2 đầu hoặc 3 đầu tua.
- Đường kính kim: 17G và 15G
- Chiều dài từ 150-200mm
- Đầu phát nhiệt: từ 20-50mm</t>
  </si>
  <si>
    <t xml:space="preserve">Kim đốt sóng cao tần 
</t>
  </si>
  <si>
    <t>Kim rất sắc: do mũi kim được cắt vát hình dạng kim cương. Đốc kim trong suốt có phản quang, có đánh dấu mặt vát hướng lên hướng xuống. Có khoảng trống giữa que thông nòng và thành kim.Kích thước: 18G (1,27 x 89mm), 20G (0,9 x 89mm), 22G (0,7 x 89mm), 25G (0,5 x 89mm), 27G (0,4 x 89mm). Kim dẫn cỡ 27G x 32mm.</t>
  </si>
  <si>
    <t xml:space="preserve">Kim lọc thận </t>
  </si>
  <si>
    <t xml:space="preserve">Thành kim làm bằng thép không gỉ siêu mỏng.
- Chiều dài kim: 25 mm (1 inch), chiều dài dây dẫn: 300 mm, đường kính 16G, cánh màu xanh lá, có mắt, có kẹp, có cánh xoay được hoặc cố định.
- Kim tráng Sillicone
- Dây gắn với kim làm bằng nguyên liệu nhựa tổng hợp PVC dùng trong y tế, </t>
  </si>
  <si>
    <t>Kim luồn tĩnh mạch an toàn chịu áp lực cao có van chống máu trào ngược các cỡ</t>
  </si>
  <si>
    <t>3.4 Kim châm cứu</t>
  </si>
  <si>
    <t>Kim hoàn khửu</t>
  </si>
  <si>
    <t>Kim châm cứu</t>
  </si>
  <si>
    <t xml:space="preserve">Vỉ nhôm cán đồng có khuyên, thân kim sử dụng thép chuyên dụng, dẫn điện tốt. Đươc đóng gói Vô trùng, mỗi kim là 01 khuôn riêng biệt.  Kích thước 
0,30mmx13mm; 0,30mmx25mm; 0,30mmx40mm; 0,3mmx50mm; 0,3mmx60mm; 0,3mmx75mm
0,25mmx25mm; 0,25mmx50mm; 0,25mmx40mm; 0,25mmx75mm
0,22mmx25m </t>
  </si>
  <si>
    <t xml:space="preserve">Dây nối bơm tiêm điện </t>
  </si>
  <si>
    <t>Được sản xuất từ chất liệu nhựa PVC, không chứa Latex, không chứa DEHP, dây mềm, chịu đựoc áp lực cao.
Độ dài dây 75cm, đường kính ngoài 4.0mm, đường kính trong 3.0mm, thể tích chứa dịch của dây 1.4ml.
Đầu nối khóa ren (luer lock), khóa bảo vệ (cap connector), ống chống xoắn.
Sản phẩm tiệt trùng bằng khí EO 100%.</t>
  </si>
  <si>
    <t>Dây nối bơm tiêm điện</t>
  </si>
  <si>
    <t>Được sản xuất từ chất liệu nhựa PVC, không chứa Latex, không chứa DEHP, dây mềm, chịu đựoc áp lực cao.
Độ dài dây 150cm, đường kính ngoài 4.0mm, đường kính trong 3.0mm, thể tích chứa dịch của dây 1.4ml.
Đầu nối khóa ren (luer lock), khóa bảo vệ (cap connector), ống chống xoắn.
Sản phẩm tiệt trùng bằng khí EO 100%.</t>
  </si>
  <si>
    <t>Găng tay khám, xét nghiệm các số</t>
  </si>
  <si>
    <t xml:space="preserve">Găng mổ vô trùng các số </t>
  </si>
  <si>
    <t>Túi ép tiệt trùng</t>
  </si>
  <si>
    <t>Túi lấy máu ba 250 ml</t>
  </si>
  <si>
    <t xml:space="preserve">- Túi máu ba 250 ml, túi máu ba gồm 3 túi máu đơn được kết nối với nhau thành một hệ thống vô trùng.
- Túi 1 có dung tích 250 ml chứa 35 ml dung dịch chống đông CPD; Bảo quản được bạch cầu và hồng cầu trong vòng 21 ngày. Kích thước của túi (Rộng x Dài): 130 x 170 (mm). Chiều dài dây dẫn máu từ kim lấy máu tới túi: 1036 mm
- Túi 2 có dung tích 250 ml, kích thước của túi (Rộng x Dài): 130 x 170 (mm).
- Túi 3 có dung tích 250 ml chứa 56 ml dung dịch chống đông SAG-M. Bảo quản tế bào hồng cầu trong vòng 42 ngày. Kích thước của túi (Rộng x Dài): 130 x 170 (mm).
- Chiều dài dây nối giữa các túi: 296 mm; 
- Kim lấy máu có phủ silicone 2 lớp, siêu nhẵn 
- Góc túi tròn,  có các lỗ rìa túi để treo túi. </t>
  </si>
  <si>
    <t>Túi lấy máu ba 350 ml có túi chân không lấy mẫu</t>
  </si>
  <si>
    <t xml:space="preserve">- Túi máu ba 350 ml, túi máu ba gồm 3 túi máu đơn được kết nối với nhau
- Có túi lấy mẫu chân không
- Túi 1 có dung tích 350 ml chứa 49 ml dung dịch chống đông CPD. Bảo quản được bạch cầu và hồng cầu trong vòng 21 ngày. Kích thước của túi (Rộng x Dài): 130 x 190 (mm). Chiều dài dây dẫn máu từ kim lấy máu tới túi: 1036 mm,
- Túi 2 có dung tích 300 ml, kích thước của túi (Rộng x Dài): 130 x 170 (mm).
- Túi 3 có dung tích 300 ml chứa 78 ml dung dịch chống đông SAG-M. Bảo quản tế bào hồng cầu trong vòng 42 ngày. Kích thước của túi (Rộng x Dài): 130x170 (mm)
- Chiều dài dây nối giữa các túi:  296 mm;
- Kim lấy máu có phủ silicone 2 lớp, siêu nhẵn 
- Góc túi tròn, có các lỗ rìa túi để treo túi. </t>
  </si>
  <si>
    <t xml:space="preserve">Cannula động mạch </t>
  </si>
  <si>
    <t>Cannula tĩnh mạch</t>
  </si>
  <si>
    <t>Canuyn nhựa có chế độ hãm miệng</t>
  </si>
  <si>
    <t xml:space="preserve">Chất liệu bằng nhựa cứng trong, không gây dị ứng , hình dạng ống cong 30 độ, có chế độ hãm miệng. </t>
  </si>
  <si>
    <t xml:space="preserve">Canuyn mở khí quản nhựa </t>
  </si>
  <si>
    <t>Ống đặt nội khí quản có bóng</t>
  </si>
  <si>
    <t>Ống đặt nội khí quản không có bóng</t>
  </si>
  <si>
    <t xml:space="preserve">Ống đặt nội khí quản không có bóng chèn, làm bằng chất liệu nhựa PVC, có tia cản quang dọc thân ống. Sản phẩm được tiệt trùng 100% bằng khí EO. Các cỡ 2.0 - 10.0. </t>
  </si>
  <si>
    <t xml:space="preserve">Ống nội khí quản có bóng  các số </t>
  </si>
  <si>
    <t>Thông tiểu 2 nhánh</t>
  </si>
  <si>
    <t xml:space="preserve">Thông tiểu 2 nhánh các số.Chất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</si>
  <si>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Thông tiểu 3 nhánh</t>
  </si>
  <si>
    <t>Sonde chữ J</t>
  </si>
  <si>
    <t xml:space="preserve">Gồm xông JJ chất liệu Polyurethane, bộ phận kẹp giữ sonde, que đẩy và sợi chỉ chuyên dụng, các cỡ từ 3Fr đến 8Fr, chiều dài 26cm. </t>
  </si>
  <si>
    <t xml:space="preserve">Sonde niệu quản JJ </t>
  </si>
  <si>
    <t xml:space="preserve">Sonde chữ J các cỡ </t>
  </si>
  <si>
    <t>Chất liệu: Polyurethane. dài 26cm, đầu mở hình chữ J màu cam. Các cỡ từ 5, 6, 7, 8 ma sát thấp, chất cặn bám thấp và cản quang tốt.</t>
  </si>
  <si>
    <t>Sonde niệu quản</t>
  </si>
  <si>
    <t xml:space="preserve">Sonde niệu quản: chất liệu 100% silicon có kèm que đẩy và chỉ </t>
  </si>
  <si>
    <t>Sond dạ dày các số</t>
  </si>
  <si>
    <t xml:space="preserve">Cản quang ngầm chạy dọc thân ống trong chụp X - Ray.
- Chất liệu đảm bảo dễ dàng đưa ống vào dạ dày hạn chế bị gãy gập. </t>
  </si>
  <si>
    <t>Sonde cho ăn trẻ em các số</t>
  </si>
  <si>
    <t>Sond Nelaton các số</t>
  </si>
  <si>
    <t>Chất liệu làm bằng cao su mềm tự nhiên, có chiều dài 40cm trở lên, có 2 đầu thông nhau dạng hình ống để dẫn chất thải</t>
  </si>
  <si>
    <t>Dây dẫn trong nội soi niệu quản ngược dòng tán sỏi</t>
  </si>
  <si>
    <t>Dẫn lưu kín vết mổ</t>
  </si>
  <si>
    <t>Bao gồm: Bình áp lực 3 lò xo dung tích 200 ml, dây PVC, kết nối chữ Y, dây xả và trocar.
- Bình áp lực 3 lò xo được thiết kế chống xẹp tối thiểu. Sản phẩm được đóng gói 2 lớp giúp đảm bảo vô khuẩn khi dùng trong phòng mổ.</t>
  </si>
  <si>
    <t>Bao gồm: Bình áp lực 3 lò xo dung tích 400 ml, dây PVC, kết nối chữ Y, dây xả và trocar.
- Bình áp lực 3 lò xo được thiết kế chống xẹp tối thiểu. Sản phẩm được đóng gói 2 lớp giúp đảm bảo vô khuẩn khi dùng trong phòng mổ.</t>
  </si>
  <si>
    <t>Dây hút nhớt loại có kiểm soát</t>
  </si>
  <si>
    <t xml:space="preserve">Dây máu chạy thận nhân tạo </t>
  </si>
  <si>
    <t>Phù hợp với tất cả các loại máy chạy thận nhân tạo 
- Kích thước (ID x OD x L): 8.25 x 12.55 x 410 (mm)
- Thể tích mồi: 152 ml  
- Ống dây (Tube): Chất liệu nhựa PVC  được phép sử dụng trong y tế, Latex Free, Non pyrogenic.
- Điểm lấy máu: Có chặn ngón tay rộng
- Có bộ phận phát hiện thiếu máu động mạch, kích thước đoạn dây nối từ bộ phận này đến đoạn vuốt máu: 4.6 x 6.8 x 100 (mm)
- Bầu tĩnh mạch có màng lọc 
- Có kẹp. Tiệt trùng: Bằng tia Gamma, hơi nước hoặc ETO</t>
  </si>
  <si>
    <t xml:space="preserve">Bộ dây nối quả lọc máu </t>
  </si>
  <si>
    <t>Dây máu chạy thận nhân tạo</t>
  </si>
  <si>
    <t>Phù hợp với tất cả các loại máy chạy thận nhân tạo 
- Kích thước (ID x OD x L) : 6.35 x 9.75 x 370 (mm)
-Thể tích mồi: 138 ml  
- Ống dây (Tube): Chất liệu nhựa PVC được phép sử dụng trong y tế, Latex Free, Non pyrogenic
- Điểm lấy máu: Có chặn ngón tay rộng.
- Bầu tĩnh mạch có màng lọc
- Có kẹp, để chặn các đoạn trên dây máu khi cần thiết 
-Tiệt trùng: Bằng tia Gamma, hơi nước hoặc ETO</t>
  </si>
  <si>
    <t xml:space="preserve">Khóa 3 chạc có dây </t>
  </si>
  <si>
    <t>Làm bằng nhựa chất lượng cao dùng trong y tế PC , không gây độc, gây sốt, không gấy gập hoặc chảy nước
- Chịu được áp lực cao 5 bar (72psi)
- Khóa luer ở đầu khóa kết nối với các loại kim, gây truyền, bộ vi điều chỉnh...
- không tương tác khi truyền với các loại nhũ dịch béo hay các loại thuốc
- Dây nối dài theo kích cỡ đường kính ngoài O.D.4.1, đường kính trong I.D.3.0
- Thời gian sử dụng 96 giờ
- Khử trùng bằng khí EO ( Ethylene Oxide)</t>
  </si>
  <si>
    <t>Khóa 3 chạc không dây</t>
  </si>
  <si>
    <t xml:space="preserve">Chất liệu PVC y tế, có 3 đầu kết nối. </t>
  </si>
  <si>
    <t>Bộ kết nối nhiều cổng Unite</t>
  </si>
  <si>
    <t xml:space="preserve">Micro Catheter siêu nhỏ dạng xoắn 
</t>
  </si>
  <si>
    <t>Catheter chẩn đoán mạch vành các cỡ</t>
  </si>
  <si>
    <t>Catheter chụp mạch vành và buồng thất</t>
  </si>
  <si>
    <t>Catheter chẩn đoán đầu cong cố định 4 điện cực</t>
  </si>
  <si>
    <t>Catheter chẩn đoán đầu cong cố định 10 điện cực</t>
  </si>
  <si>
    <t>Kích cỡ có thể lựa chọn:4F; 5F
Kiểu cong: CSL
Khoảng cách điện cực có thể lựa chọn: 2-8-2; 5-5-5
Chiều dài catheter: 65 hoặc 120 cm
Đầu điện cực: 2 mm
Bề rộng điện cực: 1mm</t>
  </si>
  <si>
    <t>Catheter chẩn đoán lái hướng 10 điện cực</t>
  </si>
  <si>
    <t xml:space="preserve">Micro Catheter siêu nhỏ dạng xoắn đặc biệt dùng cho tổn thương tắc mãn tính, cỡ 2.6 F
</t>
  </si>
  <si>
    <t xml:space="preserve">Catheter chạy thận nhân tạo </t>
  </si>
  <si>
    <t xml:space="preserve">Catheter dùng trong chạy thận nhân tạo 2 nòng cỡ  12F, dài 15cm, đầu thẳng. Bộ gồm: 01 Catheter, 01 Dây dẫn đường  đầu chữ J r cỡ 0.038" x 60cm,01 kim nong cỡ 12rF, 01 kim chọc dò cỡ 18Ga, 01 Bơm tiêm 5cc, 02 nút chặn,  một lưỡi dao đầu nhọn.  </t>
  </si>
  <si>
    <t>Catheter thận nhân tạo</t>
  </si>
  <si>
    <t>Chất liệu Polyurethane
- Dây dẫn chữ J có đánh dấu dài 70cm, làm bằng hợp kim Nitinol
- Kim hình chữ Y 18G (1,25 mm x 7,0 cm)
- Bơm tiêm 5cc
- Que nong 2 cái: 10Fr (3,3 mm x 11 cm), 12 Fr ( 4,0 mm x 14 cm)
- Nắp ống tiêm: 2 cái</t>
  </si>
  <si>
    <t>Catheter tĩnh mạch trung tâm 1 nòng</t>
  </si>
  <si>
    <t xml:space="preserve">Catheter tĩnh mạch trung tâm 2 nòng các cỡ </t>
  </si>
  <si>
    <t>- Size: 7FR dài 20cm. Nong dẫn đường kính 0,89mm, dài 50cm
- Lưu lượng dòng chảy 2 nòng tương ứng: 3800 ml/ giờ và 2900 ml/ giờ
- Chất liệu: Polyurethane mềm
- Kim luồn chữ Y có van 18G dài 70mm
- Nong dẫn chữ J
- Khóa ba ngã ngăn dịch</t>
  </si>
  <si>
    <t xml:space="preserve">Catheter tĩnh mạch trung tâm 3 nòng, các cỡ </t>
  </si>
  <si>
    <t>- Size: 7Fr dài 20cm. Nong dẫn đường kính 0,89mm, dài 50cm. 
- Lưu lượng dòng chảy 3 nòng tương ứng: 3800 ml/ giờ, 1500 ml/ giờ và 1600 ml/ giờ
- Chất liệu: Polyurethane mềm
- Kim luồn chữ Y có van 18G dài 70mm
- Nong dẫn chữ J
- Khóa ba ngã ngăn dịch</t>
  </si>
  <si>
    <t xml:space="preserve">Catheter tĩnh mạch trung tâm có đường cản quang ngầm. Kim dài 7cm cỡ 18G xCathter 45cm.  kim 16G x catheter 18G, kim 18G x catheter 20G, các cỡ  </t>
  </si>
  <si>
    <t>Catheter chạy thận nhân tạo 2 nòng</t>
  </si>
  <si>
    <t>Catheter tĩnh mạch trung tâm 3 nòng</t>
  </si>
  <si>
    <t xml:space="preserve">Vi ống thông dẫn đường dùng can thiệp loại 1.7F có khung đầu uốn sẵn </t>
  </si>
  <si>
    <t xml:space="preserve">Chỉ Catgut Plain số 2/0                                                                              </t>
  </si>
  <si>
    <t xml:space="preserve">Chỉ Catgut Plain số 3/0                                                                              </t>
  </si>
  <si>
    <t>Chỉ catgut Plain số 3/0.dài 75cm, kim tròn 1/2C 26mm  Giữ vết khâu tốt trong 10 ngày. Tan hoàn toàn sau 70 ngày.</t>
  </si>
  <si>
    <t>Chỉ không tiêu đơn sợi 2/0</t>
  </si>
  <si>
    <t xml:space="preserve">Chỉ không tiêu Polypropilene, số 2/0 dài 75cm, kim tròn 26mm, 1/2C, kim phủ silicon và thép không gỉ . Chất liệu Stereoisomer Isotactic từ Homopolymer của Polypropylene </t>
  </si>
  <si>
    <t>Chỉ không tiêu đơn sợi 3/0</t>
  </si>
  <si>
    <t>Chỉ Nylon đơn sợi số 2/0 - 3/0</t>
  </si>
  <si>
    <t xml:space="preserve">Chỉ không tan tổng hợp đơn sợi cấu tạo Polyamind 6 số 2/0 và số 3/0 dài 75cm. Kim tam giác 3/8 vòng tròn dài 24mm, kim phủ silicone. </t>
  </si>
  <si>
    <t>Chỉ khâu nhãn khoa 9/0; 10/0</t>
  </si>
  <si>
    <t>Chỉ khâu phẫu thuật mắt số 9/0; 10/0, có 2 kim
Chỉ không tiêu. Đường kính 0.15mm;Chiều dài kim 6.0mm; 3/8 đường tròn 140º Chiều dài chỉ : 30cm</t>
  </si>
  <si>
    <t>Chỉ không tiêu tự nhiên(2/0)</t>
  </si>
  <si>
    <t xml:space="preserve">Chỉ  không tiêu tổng hợp 2/0 dài 75cm, 3/8 kim tam giác 24mm; 3/8 kim tam giác 26mm.Chất liệu Nylon. </t>
  </si>
  <si>
    <t xml:space="preserve">Chỉ không tiêu tự nhiên(3/0) </t>
  </si>
  <si>
    <t xml:space="preserve">Chỉ không tiêu tổng hợp 3/0.Chất liệu Nylon. kim tam giác 20 mm. dài 75cm, 3/8 kim tam giác </t>
  </si>
  <si>
    <t>Chỉ không tiêu tự nhiên (4/0); (5/0)</t>
  </si>
  <si>
    <t>Chỉ không tiêu tự nhiên 4/0; 5/0 dài 75cm, 3/8 kim tam giác 18mm. Chất liệu Nylon.</t>
  </si>
  <si>
    <t>Chỉ nylon không tiêu, đơn sợi số 2/0</t>
  </si>
  <si>
    <t>Chỉ nylon không tiêu đơn sợi Polyamide  số 2/0, Dài chỉ 75cm không tiêu,, kim tam giác 24mm, 3/8C</t>
  </si>
  <si>
    <t>Chỉ nylon không tiêu, đơn sợi số 3/0</t>
  </si>
  <si>
    <t>Chỉ nylon không tiêu đơn sợi Polyamide số 3/0, Dài chỉ 75cm không tiêu,  kim tam giác 24mm, 3/8C</t>
  </si>
  <si>
    <t>Chỉ nylon không tiêu, đơn sợi số 5/0</t>
  </si>
  <si>
    <t>Chỉ nylon không tiêu đơn sợi Polyamide  số 5/0, Dài chỉ 75cm không tiêu,, kim tam giác 16mm, 3/8C</t>
  </si>
  <si>
    <t>Chỉ phẫu thuật tự tiêu số 0</t>
  </si>
  <si>
    <t>Chỉ phẫu thuật tự tiêu số 2/0</t>
  </si>
  <si>
    <t>Chỉ phẫu thuật tự tiêu số 3/0</t>
  </si>
  <si>
    <t>Chỉ phẫu thuật tự tiêu số 4/0</t>
  </si>
  <si>
    <t>Chỉ phẫu thuật tự tiêu số 5/0</t>
  </si>
  <si>
    <t>Chỉ phẫu thuật tự tiêu số 6/0</t>
  </si>
  <si>
    <t>Chỉ Nylon không tiêu đơn sợi 2/0</t>
  </si>
  <si>
    <t>Chỉ Nylon không tiêu đơn sợi 3/0</t>
  </si>
  <si>
    <t>Chỉ Nylon không tiêu đơn sợi 4/0</t>
  </si>
  <si>
    <t>Chỉ Nylon không tiêu đơn sợi 5/0</t>
  </si>
  <si>
    <t xml:space="preserve">Chỉ tiêu tổng hợp đa sợi số 1 </t>
  </si>
  <si>
    <t>Chỉ số 1 dài 90cm, kim tròn 40mm, 1/2C, kim phủ silicon và thép không gỉ. Chất liệu Polyglycolic Acid (Glycolyc acid, được bao phủ Polycaprolactone and Calcium Stearate. Tiêu hoàn toàn trong khoảng 60-90 ngày; Sức căng còn75% sau 14 ngày;  50% sau 21 ngày.</t>
  </si>
  <si>
    <t>Chỉ tiêu tổng hợp sợi bện số 1/0</t>
  </si>
  <si>
    <t>Chỉ tan tổng hợp đa sợi Polyglactin 910 phủ ngoài Poly (glycolide-co-lactide) (30/70) + Calcium Stearate. Chỉ cỡ 1 dài 90cm, kim tròn 1/2C 40mm. Khả năng giữ vết mổ tới 28 ngày. Sức căng còn lại 75% vào ngày thứ 14 và 45% vào ngày thứ 21. Tiêu hoàn toàn trong 60 - 75 ngày.</t>
  </si>
  <si>
    <t>Chỉ tiêu sợi bện số 1</t>
  </si>
  <si>
    <t>Chỉ tiêu sợi bện số 2/0</t>
  </si>
  <si>
    <t>Chỉ tiêu sợi bện số 4/0</t>
  </si>
  <si>
    <t>Chỉ tiêu tự nhiên liền kim số 1/0</t>
  </si>
  <si>
    <t xml:space="preserve">Chỉ tiêu tự nhiên Chromic Catgut liền kim 1/0, chất liệu Collagen tinh khiết, cấu trúc đơn sợi tan chậm, chiều dài của chỉ 75cm, kim tròn 1/2. Kim dài 26mm  giữ vết khâu tốt nhất trong vòng 14 - 21 ngày, độ tan 90 ngày.                 </t>
  </si>
  <si>
    <t>Chỉ tiêu tự nhiên liền kim số 2/0</t>
  </si>
  <si>
    <t xml:space="preserve">Chỉ tiêu tự nhiên Chromic Catgut liền kim số 2/0chất liệu Collagen tinh khiết, cấu trúc đơn sợi tan chậm, kim tròn 26 mm.  giữ vết khâu tốt nhất trong vòng 14 - 21 ngày, độ tan 90 ngày.                 </t>
  </si>
  <si>
    <t>Chỉ tiêu tự nhiên liền kim số 3/0</t>
  </si>
  <si>
    <t xml:space="preserve">Chỉ tiêu tự nhiên Chromic Catgut liền kim số 3/0. chất liệu Collagen tinh khiết, cấu trúc đơn sợi tan chậm, dài 75cm, kim tròn vòng kim 24mm.  giữ vết khâu tốt nhất trong vòng 14 - 21 ngày, độ tan 90 ngày.                 </t>
  </si>
  <si>
    <t>Chỉ tiêu tự nhiên liền kim số 4/0</t>
  </si>
  <si>
    <t xml:space="preserve">Chỉ tiêu tự nhiên Chromic Catgut liền kim số 4/0. chất liệu Collagen tinh khiết, cấu trúc đơn sợi tan chậm, dài 75cm, kim tròn vòng kim 20mm.  giữ vết khâu tốt nhất trong vòng 14 - 21 ngày, độ tan 90 ngày.                 </t>
  </si>
  <si>
    <t xml:space="preserve">Dao mổ mắt </t>
  </si>
  <si>
    <t>Lưỡi dao mổ điện + dây điện cực</t>
  </si>
  <si>
    <t xml:space="preserve">Lưỡi dao làm bằng thép không rỉ , chiều dài của dây 1000 mm trở lên, cán dao có 2 nốt ON và OF , phích căm diện cực gồm 1 chân </t>
  </si>
  <si>
    <t xml:space="preserve">Lưỡi dao mổ tiệt trùng </t>
  </si>
  <si>
    <t>Tay dao mổ điện 3 giắc</t>
  </si>
  <si>
    <t>Tiệt trùng bằng khí EO, dùng cho máy mổ điện cao tần 3 giắc. Sử dụng một lần.</t>
  </si>
  <si>
    <t>Dao bẻ góc</t>
  </si>
  <si>
    <t xml:space="preserve">Dao mổ mộng </t>
  </si>
  <si>
    <t>Thủy tinh thể mềm đơn tiêu một mảnh</t>
  </si>
  <si>
    <t xml:space="preserve">Thủy tinh thể nhân tạo mềm đơn tiêu, một mảnh, ngậm nước Acrylic, phi cầu, thiết kế 2 càng kép, càng cá heo; lọc ánh sáng xanh và  lọc ánh sáng vàng tự nhiên (390 nm to ca. 470 nm). Thiết kế rìa vuông cạnh sắc 360 độ
+ Kích thước vết mổ từ 1.8 đến 2.2mm
+ Dải công suất (Diop): Công suất từ -10D đến +9D (mức tăng 1D) , từ + 10D đến + 30D (mức tăng 0.5D), từ + 31D đến + 45D (mức tăng 1D).
+ Hằng số A 118.0 (Dải công suất dương), 117.4 (Dải công suất âm)
+ Công nghệ tiệt trùng: Tiệt trùng hơi
+ Chất liệu: Copolymer Hydrophobic - hydrophilic monomers, chứa 25% nước, hấp thụ tia UV.
+ Chỉ số khúc xạ 1.46, chỉ số ABBER 58,
+ Đường kính tổng thể:13.0mm, đường kính quang học (Optic): 6.0m. 
+ Góc càng: 0 độ , độ dày haptic : 0.4 mm
+ Cung cấp injector kèm catridge sử dụng một lần
+ Độ sâu tiền phòng: pACD: 5.01
</t>
  </si>
  <si>
    <t xml:space="preserve">Thủy tinh thể nhân tạo </t>
  </si>
  <si>
    <t>Thủy tinh thể mềm 1 mảnh</t>
  </si>
  <si>
    <t>Thủy tinh thể mềm 1 mảnh, đơn tiêu, màu vàng chất liệu Acrylic Hydrophobic (nhân khô);
- Lọc ánh sáng xanh (UY) và tia cực tím (UV);
- Đường kính optic 6,0 mm, chiều dài thủy thể 12,5 mm;
- Optic thiết kế rìa vuông 360 độ .
- Càng chữ C, chất liệu acrylic hydrophobic với đầu càng xanh, góc càng 0 độ.
- Vết mổ 2.4 – 2.6mm; 
- Chỉ số khúc xạ: 1.52;
- Độ sâu tiền phòng ACD: 5.20 mm;
- Hằng số A: 118.4;
- Dải công suất từ +6,0 đến +30,0 Diop (tăng 0,5 Diop);
- Đóng gói tiệt khuẩn bằng khí EO.</t>
  </si>
  <si>
    <t>Thuỷ tinh thể nhân tạo mềm đơn tiêu</t>
  </si>
  <si>
    <t>Bộ khớp háng toàn phần không xi măng UTF-reduced góc cổ 130 độ, Metal on PE có vitamin E (kích thước chỏm 28/32/36)</t>
  </si>
  <si>
    <t>Miếng vá tái tạo màng cứng tự dính 6x8cm</t>
  </si>
  <si>
    <t>Miếng vá tái tạo màng cứng tự dính 8 x 12cm</t>
  </si>
  <si>
    <t>Miếng vá tái tạo màng cứng tự dính 15 x 15cm</t>
  </si>
  <si>
    <t>Dây dẫn đường cho bóng và stent trong can thiệp tổn thương tắc mãn tính động mạch vành (CTO) loại cứng, đầu típ thuôn nhọn</t>
  </si>
  <si>
    <t>Dây dẫn đường cho bóng và stent loại mềm</t>
  </si>
  <si>
    <t>Dây dẫn đường cho bóng và stent trong can thiệp tổn thương mạch ngoại biên</t>
  </si>
  <si>
    <t xml:space="preserve">Bộ dụng cụ mở đường động mạch quay, đùi các cỡ 10cm </t>
  </si>
  <si>
    <t xml:space="preserve">Bộ dụng cụ mở đường động mạch đùi các cỡ 11cm, 23cm </t>
  </si>
  <si>
    <t>Bộ bơm bóng có tay cầm gấp gọn</t>
  </si>
  <si>
    <t>Bộ bơm áp lực</t>
  </si>
  <si>
    <t>Dây dẫn chẩn đoán kích thước 0.035''</t>
  </si>
  <si>
    <t>Dây dẫn can thiệp động mạch vành dành cho tổn thương thông thường</t>
  </si>
  <si>
    <t>Dụng cụ mở đường cầm máu loại dài</t>
  </si>
  <si>
    <t>Kích cỡ: 8 - 8.5F
Kiểu cong: SL0; SL1; SL2; SL3; SL4; SR0; SR1; SR2; SR3; SR4
Chiều dài sử dụng: 63 cm
Có van cầm máu giúp giảm thiểu tràn khí</t>
  </si>
  <si>
    <t>Dụng cụ mở đường vào cầm máu</t>
  </si>
  <si>
    <t>Van cầm máu có chốt khóa giúp bảo tồn đặc tính của cathter; giảm thiểu chảy máu ngược
Kích cỡ: 4 - 9F
Chiều dài sử dụng: 12 cm</t>
  </si>
  <si>
    <t>Bộ dây truyền máu dùng chạy máy</t>
  </si>
  <si>
    <t xml:space="preserve">Dây truyền dung dịch liệt tim </t>
  </si>
  <si>
    <t>Hạt nút mạch</t>
  </si>
  <si>
    <t>Hạt dạng hình cầu, tồn tại dưới dạng những trung thể mờ đục
- Chất liệu Polyfit 
- Kích thước hạt không hiệu chuẩn , độ đàn hồi cao, khả năng nén tốt mà không bị vỡ vụn, không dính vào nhau khi đi qua vi ống thông, không có khả năng tái hấp thụ, cản quang rất tốt
- Đường kính hạt từ 100µm đến 1100µm, có 5 kích cỡ.
- Đóng gói tiệt trùng.</t>
  </si>
  <si>
    <t>Phim XQ siêu nhạy 24 x 30cm</t>
  </si>
  <si>
    <t>Là loại phim nhạy chính sắc (orthochromatic) chất lượng cao  tương thích với hàng loạt yêu cầu chụp hình ảnh X-Quang chẩn đoán. Công nghệ hạt mịn tráng phim siêu mỏng  cho hình ảnh hạt mịn độ phân giải cao. Thích hợp cho chụp các ứng dụng tổng quát như : Sọ não, ngực, bụng, tứ chi, chụp mạch... Phim đảm bảo độ phân giải ảnh cao, ổn định không phụ thuộc vào máy rửa phim đặt ở chế độ  rửa siêu nhạy 45 giây hay 90 giây,</t>
  </si>
  <si>
    <t>Phim XQ siêu nhạy 30 x 40cm</t>
  </si>
  <si>
    <t>Quả lọc thận nhân tạo</t>
  </si>
  <si>
    <t>Quả lọc thận 1.6</t>
  </si>
  <si>
    <t>* Diện tích màng: 1,8m2
* Chất liệu màng: Polyethersulfone
* KUF mL/h/mmHg (Hệ số siêu lọc)  : 24
* Thể tích mồi: 98 ml
- Độ dày màng (µm): 35
- Đường kính trong (µm): 200
- Áp suất xuyên màng tối đa (mmHg): 600
- Qk = 200 ml/phút, Qd = 500 ml/phút, độ thanh thải (ml/phút): Ure: 194, Creatinine: 189, Phosphate: 168, Vitamin B12: 134
- Tiệt trùng: Gamma Rays.</t>
  </si>
  <si>
    <t>* Diện tích màng: 1,8m2
* Chất liệu màng: Polyethersulfone
* KUF mL/h/mmHg (Hệ số siêu lọc)  : 75
* Thể tích mồi: 96 ml
- Độ dày màng (µm): 30
- Đường kính trong (µm): 200
- Áp suất xuyên màng tối đa (mmHg): 600
- Qk = 200 ml/phút, Qd = 500 ml/phút, độ thanh thải (ml/phút): Ure: 197, Creatinine: 188, Phosphate: 184, Vitamin B12: 145
- Tiệt trùng: Gamma Rays.</t>
  </si>
  <si>
    <t xml:space="preserve">Quả lọc máu hấp phụ điều trị suy thận mạn </t>
  </si>
  <si>
    <t>Quả lọc máu hấp phụ  điều trị ngộ độc cấp</t>
  </si>
  <si>
    <t xml:space="preserve">Vật liệu vỏ Polycarbonate. Vật liệu hấp phụ là các hạt Resin bản chất là Styren divinyl benzen copolymer. Thể tích hấp phụ: 230mL. Thể tích khoang máu: 145mL. Diện tích hấp phụ: 70.000 m2. Nội trở: 4kPa. Lưu lượng máu tối đa: 250mL/phút. Áp suất chịu đựng: 100kPa. Độ chịu lực của hạt: 8,1N. Dải hấp phụ: 500~10kDa. Phương thức khử trùng: Tia Gamma. Dung dịch bảo quản: Nước tiêm vô trùng. Tỷ lệ hấp phụ tĩnh sau 2h trên invivo: Antipsychotic: 87.9%; Dichlorvos: 51.5%; Pentobarbital: 92.9%; Paraquat: 80.4%.
</t>
  </si>
  <si>
    <t xml:space="preserve">Quả lọc máu hấp phụ kháng thể </t>
  </si>
  <si>
    <t xml:space="preserve">Quả lọc máu hấp phụ </t>
  </si>
  <si>
    <t>Miếng cầm máu mũi loại có dây</t>
  </si>
  <si>
    <t>Chất nhầy phẫu thuật mắt tiệt trùng</t>
  </si>
  <si>
    <t>Chất nhày phẫu thuật:
+ Thành phần Hypromellose Ophthalmic Solution 2,0%
+ Độ tập trung: 20mg/ml ( 2%), 
+ Trọng lượng phân tử: 86 000 daltons, 
+ Độ nhớt ở 27 độ C: 3000-4500cps, 
+ Độ thẩm thấu: 250-350 mOsm / kg, 
+ PH: 6,0-7,8</t>
  </si>
  <si>
    <t xml:space="preserve">Chất nhuộm bao </t>
  </si>
  <si>
    <t xml:space="preserve">1 ml dung dịch trong xilanh vô trùng chứa 0,6mg Trypan Blue
- Là dung dịch vô trùng của Trypan  đẳng trương với pH từ 6,8 tới 7,4. Trypan Blue được sử dụng để nhuộm bao trước, giúp hỗ trợ kỹ thuật xé bao trong phẫu thuật đục thủy tinh thể, là dung dịch vô trùng không chí nhiệt tố. </t>
  </si>
  <si>
    <t>Dịch nhầy Hydroxypropyl methylcellulose 2%,  Ống 2ml</t>
  </si>
  <si>
    <t>Dịch nhầy mổ mắt</t>
  </si>
  <si>
    <t>Dụng cụ khâu nối dùng mổ cắt trĩ</t>
  </si>
  <si>
    <t xml:space="preserve">Tiệt trùng, sử dụng 1 lần, đường kính ngoài 32mm (cỡ 32), 33mm (cỡ 33), 34mm (cỡ 34), đường kính trong 24.7mm (cỡ 32), 24,2mm (cỡ 33), 26.2 (cỡ 34),  có 30 ghim (cỡ 32, 34), 32 ghim (cỡ 33), chiều cao ghim 3.8mm, thích hợp với chiều dày mô 0,75 - 1,5 mm,  chất liệu ghim Titanium. </t>
  </si>
  <si>
    <t xml:space="preserve">Lưới chữa thoát vị bẹn rốn, thành bụng </t>
  </si>
  <si>
    <t>Lưới chữa thoát vị bẹn</t>
  </si>
  <si>
    <t xml:space="preserve">Lưới điều trị thoát vị </t>
  </si>
  <si>
    <t xml:space="preserve">" Lưới điều trị thoát vị kích thước 6 x 11 cm được làm bằng chất liệu polypropylene
- Cấu trúc lỗ mở lớn 
- Cấu trúc thành mỏng 
- Vật liệu polypropylene
- Cấu trúc lỗ mở trong suốt </t>
  </si>
  <si>
    <t>Rọ kéo sỏi</t>
  </si>
  <si>
    <t xml:space="preserve">Dung dịch tẩy khuẩn màng lọc </t>
  </si>
  <si>
    <t>Rọ lấy sỏi niệu quản</t>
  </si>
  <si>
    <t xml:space="preserve">Nẹp khóa titan chữ T cho đầu dưới xương quay các cỡ (Gồm 01 nẹp + 08 vít) </t>
  </si>
  <si>
    <t xml:space="preserve">Nẹp khóa titan chữ T cho đầu dưới xương quay các cỡ </t>
  </si>
  <si>
    <t>Nẹp khóa có chất liệu titanium. Nẹp dày 1.5mm và 1.7mm, dài 40mm, 46mm, 54mm, 62mm . Nẹp có 2,3,4 lỗ đầu, có 4,5,6 lỗ thân. Sử dụng hệ thống vít khóa đường kính 3.5mm và 3.5/2.7mm.</t>
  </si>
  <si>
    <t xml:space="preserve">Vít titan xương cứng tự taro các cỡ </t>
  </si>
  <si>
    <t xml:space="preserve"> Vít khóa chất liệu titanium. Đường kính vít 2.7mm, đường kính lõi vít 2.2mm, đường kính mũ vít 5.0mm. Chiều dài vít từ 10mm đến 50mm.. Vít xương cứng tự taro chất liệu titanium. Đường kính vít 2.7mm, đường kính lõi vít 2.0mm, đường kính mũ vít 4.0mm. Chiều dài vít từ 12mm đến 30mm. </t>
  </si>
  <si>
    <t>Đối với vít khóa đường kính 3.5mm: Đường kính mũ vít là 6mm, đường kính thân vít 3.5mm, dài từ 10 đến 60mm. Cổ mũ vít có ren, chất liệu thép không gỉ. Tương thích đồng bộ với nẹp khóa.</t>
  </si>
  <si>
    <t>Bộ nẹp vít khóa mắt xích (Gồm 01 nep + 10 vít)</t>
  </si>
  <si>
    <t>Nẹp khóa mắt xich các cỡ</t>
  </si>
  <si>
    <t>Vít khóa tự taro</t>
  </si>
  <si>
    <t>Bộ nẹp vít khóa xương đòn có móc (Gồm 01 nep + 10 vít)</t>
  </si>
  <si>
    <t>Nẹp khóa móc xương đòn trái các cỡ trái/phải</t>
  </si>
  <si>
    <t xml:space="preserve">Bộ nẹp vít khóa đầu trên xương đùi (Gồm 01 nep + 14 vít) </t>
  </si>
  <si>
    <t>Nẹp khóa  đầu trên xương đùi trái, phải các cỡ</t>
  </si>
  <si>
    <t xml:space="preserve">Vít khóa tự taro </t>
  </si>
  <si>
    <t>Bộ nẹp vít khóa đầu dưới xương đùi (Gồm 01 nep + 14 vít)</t>
  </si>
  <si>
    <t>Bộ nẹp vít khóa dùng cho mặt trong đầu dưới xương chày (Gồm 01 nep + 14 vít)</t>
  </si>
  <si>
    <t>Nẹp khóa dùng cho mặt trong đầu dưới xương chày  trái, phải các cỡ</t>
  </si>
  <si>
    <t>Bộ nẹp vít khóa xương đòn (Nẹp khóa xương đòn 01 cái; Vít khóa tự taro 3.5mm 10 cái)</t>
  </si>
  <si>
    <t>Nẹp khóa xương đòn trái, phải các cỡ</t>
  </si>
  <si>
    <t>Vít khóa tự taro đường kính 3.5mm</t>
  </si>
  <si>
    <t>Bộ nẹp vít khóa đầu dưới xương quay cổ tay (Nẹp khóa đầu dưới xương quay cổ tay 01 cái; Vít khóa tự taro 3.5mm 10 cái)</t>
  </si>
  <si>
    <t>Nẹp khóa đầu dưới xương quay cổ tay trái / phải các cỡ</t>
  </si>
  <si>
    <t>Bộ nẹp vít khóa bản rộng ( Nẹp khóa bản rộng 01 cái; Vít khóa 5.0mm 14 cái)</t>
  </si>
  <si>
    <t>Vít khóa tự taro đường kính 5.0mm</t>
  </si>
  <si>
    <t>Bộ nẹp vít khóa bản hẹp ( Nẹp khóa bản hẹp 01 cái; Vít khóa 5.0mm 14 cái)</t>
  </si>
  <si>
    <t>Bộ nẹp vít khóa chữ T ( Nẹp khóa chữ T 01 cái; Vít khóa 5.0mm 14 cái)</t>
  </si>
  <si>
    <t>Nẹp khóa  chữ T các cỡ</t>
  </si>
  <si>
    <t>Bộ nẹp khóa lòng máng (Gồm Nẹp khóa lòng máng các cỡ 01 cái; Vít khóa tự taro 3.5mm 10 cái)</t>
  </si>
  <si>
    <t>Nẹp khóa lòng máng các cỡ</t>
  </si>
  <si>
    <t>Bộ nẹp vít khoá titan dùng cho xương đòn 6-10 lỗ (Gồm 01 Nẹp khóa + 08 vít khóa)</t>
  </si>
  <si>
    <t>Vít khóa titan</t>
  </si>
  <si>
    <t>Bộ nẹp vít khoá titan tái tạo 4-20 lỗ (Gồm 01 Nẹp khóa + 08 vít khóa)</t>
  </si>
  <si>
    <t>Nẹp khoá tái tạo các cỡ. Titan</t>
  </si>
  <si>
    <t>Vít khóa  titan  đường kính  3.5 mm các cỡ.</t>
  </si>
  <si>
    <t>Bộ nẹp vít khóa titan lòng máng 4-14 lỗ dùng cho các trường hợp gãy xương đòn, xương cánh tay, xương quay (Gồm 01 Nẹp khóa + 08 vít khóa)</t>
  </si>
  <si>
    <t>Nẹp khóa lòng máng 4-14 lỗ.Titan</t>
  </si>
  <si>
    <t>Vít khóa  titan  đường kính  3.5 mm</t>
  </si>
  <si>
    <t>Bộ nẹp vít khóa titan chữ T 4-10 lỗ dùng cho các trường hợp gãy xương ở vị trí đầu trên xương chày, đầu trên xương trụ, gãy xương trong khớp (Gồm 01 Nẹp khóa + 08 vít khóa)</t>
  </si>
  <si>
    <t>Nẹp khóa chữ T . Titan</t>
  </si>
  <si>
    <t>Bộ nẹp vít khoá titan bản rộng 4-20 lỗ dùng cho các trường hợp gãy xương nhiều vị trí gãy khác nhau: xương cánh tay, xương đùi, xương chày (Gồm 01 Nẹp khóa + 10 vít khóa)</t>
  </si>
  <si>
    <t>Nẹp khoá bản rộng 4-20 lỗ. Titan</t>
  </si>
  <si>
    <t>Bộ nẹp vít khóa titan đầu trên xương đùi  4-15 lỗ trái, phải dùng cho các trường hợp gãy xương liên mấu chuyển xương đùi, không liền xương và loãng xương ở vị trí đầu trên xương đùi (Gồm 01 Nẹp khóa + 08 vít khóa)</t>
  </si>
  <si>
    <t>Nẹp khoá đầu trên xương đùi các loại. Titan</t>
  </si>
  <si>
    <t>Bộ nẹp vít khóa titan đầu dưới xương chày 6-16 lỗ trái, phải dùng cho các trường hợp cố định xương gãy ở vị trí trong và ngoài khớp và vỡ xương ở đầu dưới xương chày, nguyên bộ (Gồm 01 Nẹp khóa + 08 vít khóa)</t>
  </si>
  <si>
    <t>Nẹp khóa đầu dưới xương chày 6-16 lỗ trái, phải. Titan</t>
  </si>
  <si>
    <t>Bộ nẹp vít khóa titan đầu trên xương chày 4-13 lỗ trái, phải dùng cho các trường hợp gãy xương ở vị trí đầu trên đầu dưới xương chày (Gồm 01 Nẹp khóa + 08 vít khóa)</t>
  </si>
  <si>
    <t>Nẹp khóa đầu trên xương chày trái, phải. Titan</t>
  </si>
  <si>
    <t xml:space="preserve"> Bộ Nẹp khóa titanium mắt xích các cỡ đồng bộ với vít khóa 3.5 các cỡ (Gồm 1 nẹp + 8 vít khóa 3.5)</t>
  </si>
  <si>
    <t>Nẹp khóa titanium mắt xích các cỡ</t>
  </si>
  <si>
    <t xml:space="preserve">Nẹp sử dụng vít khóa titanium đường kính 3.5mm. Nẹp dày 3,2mm, rộng 10,2mm, có từ 2 đến 22 lỗ, dài từ 32 đến 312mm. Lỗ bắt vít hình oval đối xứng nhau qua điểm giữa thân nẹp.  Chất liệu titanium. </t>
  </si>
  <si>
    <t>Vít khóa titanium 2.4, 2.7, 3.5 các cỡ</t>
  </si>
  <si>
    <t xml:space="preserve">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</si>
  <si>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Bộ nẹp khóa bản hẹp titanium các cỡ sử dụng đồng bộ với vít khóa 3.5mm các cỡ (Gồm 1 nẹp + 8 vít khóa 3.5)</t>
  </si>
  <si>
    <t xml:space="preserve">Nẹp khóa bản hẹp titanium các cỡ </t>
  </si>
  <si>
    <t xml:space="preserve">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</si>
  <si>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Vít khóa titanium 2.4, 2.7, 3.5 các cỡ </t>
  </si>
  <si>
    <t xml:space="preserve">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</si>
  <si>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Bộ Nẹp khóa titanium bản nhỏ các cỡ đồng bộ với vít khóa 3.5 các cỡ (Gồm 01 Nẹp khóa + 08 Vít khóa)</t>
  </si>
  <si>
    <t xml:space="preserve">Nẹp dày 4mm, rộng 12mm, có từ 6 đến 16 lỗ, dài từ 87 đến 219mm, sử dụng vít khóa đường kính 3.5mm. Lỗ bắt vít hình oval đối xứng nhau qua điểm giữa thân nẹp. Mặt dưới thân nẹp được tạo hình những khoảng lõm đối xứng nhau. Chất liệu titanium, </t>
  </si>
  <si>
    <t xml:space="preserve">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</si>
  <si>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Bộ nẹp khóa titanium đầu dưới xương chày trái, phải đồng bộ với vít khóa 3.5mm (Bộ 1 nẹp + 15 vít khóa 3.5)</t>
  </si>
  <si>
    <t xml:space="preserve">Nẹp khóa titanium đầu dưới xương chày trái, phải các cỡ </t>
  </si>
  <si>
    <t xml:space="preserve"> Nẹp khóa đầu dưới xương chày có từ 4 đến 14 lỗ, dài từ 110 đến 245mm, phần đầu dưới có 9 lỗ, cổ nẹp có 01 lỗ bắt vít động, nẹp dùng vít khóa đường kính 3.5mm. Và nẹp khoá đầu dưới xương chày loại thẳng có chiều rộng 13.5mm, có 4 lỗ đầu sử dụng vít khoá đường kính 3.5mm và từ 4 đến 20 lỗ thân sử dụng vít khoá đường kính 4.5mm hoặc 5.0mm, dài từ 123mm đến 411mm. Chất liệu titanium. </t>
  </si>
  <si>
    <t xml:space="preserve">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</si>
  <si>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Vít xốp đường kính 3.5 mm các cỡ</t>
  </si>
  <si>
    <t xml:space="preserve">Chất liệu: Bằng thép không gỉ. </t>
  </si>
  <si>
    <t>Bộ nẹp vít bản hẹp cẳng chân (Gồm 01 Nẹp bản hẹp + 10 Vít xốp)</t>
  </si>
  <si>
    <t>Nẹp bản hẹp cẳng chân</t>
  </si>
  <si>
    <t xml:space="preserve"> + Thép không rỉ
 + Dùng vít 4.5mm, lỗ vít hình giọt nước tạo chức năng nén ép
 + Rộng 11mm, dày 3.5mm, dài 39-263mm, các cỡ </t>
  </si>
  <si>
    <t>Vít xốp đk 4.5 mm các loại</t>
  </si>
  <si>
    <t>Bộ Nẹp vit bàn tay chữ L (Gồm 01 Nẹp bàn tay + 4 Vít xốp)</t>
  </si>
  <si>
    <t>Nẹp bàn tay chữ L (trái, phải)</t>
  </si>
  <si>
    <t xml:space="preserve">Chất liệu: Bằng thép không gỉ,  3 lỗ, 4 lỗ. </t>
  </si>
  <si>
    <t>Bộ Nẹp vít mặt thẳng (Gồm 01 Nẹp mặt thẳng + 05 Vít titan)</t>
  </si>
  <si>
    <t xml:space="preserve">Nẹp mặt thẳng </t>
  </si>
  <si>
    <t xml:space="preserve">Độ dài: 13-28mm dày 1.0mm dùng vít HA 2.0, chất liệu titanium, 2-5 lỗ. </t>
  </si>
  <si>
    <t>Vít titan hàm-mặt tự tạọ ren</t>
  </si>
  <si>
    <t xml:space="preserve">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</si>
  <si>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Bộ nẹp vít cằm hàm dưới (Gồm 01 Nẹp cằm + 05 Vít titan)</t>
  </si>
  <si>
    <t>Nẹp cằm hàm dưới</t>
  </si>
  <si>
    <t xml:space="preserve">Độ dài: 13-28mm dày 1.0mm dùng vít 2.0, chất liệu titanium (Vật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5 lỗ thẳng . </t>
  </si>
  <si>
    <t xml:space="preserve">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</si>
  <si>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Bộ Nẹp vít chữ T (Gồm 01 Nẹp chữ T + 8 vít xốp)</t>
  </si>
  <si>
    <t xml:space="preserve">Nẹp chữ T </t>
  </si>
  <si>
    <t xml:space="preserve">"+Thép không rỉ +Dày 2mm , rộng 17mm đến 34 mm , 4,5,6,7,8 lỗ , dài từ 84 -148mm. </t>
  </si>
  <si>
    <t>Bộ Nẹp vít đầu trên xương cánh tay (Gồm 01 Nẹp đầu trên + 7 Vít xốp)</t>
  </si>
  <si>
    <t xml:space="preserve">Nẹp đầu trên xương cánh tay </t>
  </si>
  <si>
    <t xml:space="preserve">Chất liệu: Bằng thép không gỉ, 5 lỗ, 6 lỗ 7lỗ. </t>
  </si>
  <si>
    <t xml:space="preserve">Bộ Nẹp khóa bản nhỏ các cỡ đồng bộ với vít xương cứng, vít khóa 3.5mm các cỡ  (Gồm 01 nẹp khóa + 08 vít khóa + 04 vít xương cứng) </t>
  </si>
  <si>
    <t>Nẹp dày 3,5mm, rộng 10mm, dài từ 59mm đến 163mm; số lỗ từ 4 đến 12 lỗ. Sử dụng lỗ vít kết hợp đường kính 3.5 mm.  Lỗ bắt vít hình oval đối xứng nhau qua điểm giữa thân nẹp. Mặt dưới thân nẹp được tạo hình những khoảng lõm đối xứng nhau. Chất liệu titanium</t>
  </si>
  <si>
    <t>Vít khóa đường kính 3.5 mm.  Đường kính thân vít 3,5mm ứng với chiều dài từ 8 - 40mm với bước tăng 2mm và 45- 80mm với bước tăng 5mm. Cổ vít có ren, chất liệu titanium Tương thích đồng bộ với nẹp khóa.</t>
  </si>
  <si>
    <t>Vít xương cứng 3.5 mm</t>
  </si>
  <si>
    <t xml:space="preserve">Đối với vít xương cứng 3.5 mm. Vít tự taro, chất liệu titanium. Đường kính đầu vít 6.0mm, đường kính thân vít 3.5mm. Chiều dài vít từ 10mm đến 80mm. </t>
  </si>
  <si>
    <t>Bộ Nẹp khóa mắt xích các cỡ đồng bộ với vít xương cứng, vít khóa 3.5mm các cỡ  (Gồm 01 nẹp khóa + 08 vít khóa + 04 vít xương cứng)</t>
  </si>
  <si>
    <t>Nẹp sử dụng vít khóa đường kính 3.5 mm. Nẹp dày 3.5 mm, rộng 10 mm, có từ 5 đến 16 lỗ 70 mm đến 228 mm. Lỗ bắt vít hình oval đối xứng nhau qua điểm giữa thân nẹp. Chất liệu titanium</t>
  </si>
  <si>
    <t>Đỗi với vít khóa đường kính 3.5 mm.  Đường kính thân vít 3,5mm ứng với chiều dài từ 8 - 40mm với bước tăng 2mm và 45- 80mm với bước tăng 5mm. Cổ vít có ren, chất liệu titanium Tương thích đồng bộ với nẹp khóa.</t>
  </si>
  <si>
    <t>Vít xương cứng 3.5 mm tự taro</t>
  </si>
  <si>
    <t>Bộ nẹp khóa đầu dưới xương chày trái, phải đồng bộ với vít xương cứng 3.5mm, vít khóa 3.5 mm các cỡ  (Gồm 01 nẹp khóa + 12 vít khóa + 04 vít xương cứng)</t>
  </si>
  <si>
    <t>Nẹp khóa đầu dưới xương chày trái, phải các cỡ</t>
  </si>
  <si>
    <t>Nẹp khóa đầu dưới xương chày có từ 4 đến 14 lỗ, dài từ 117 mm đến 252 mm, phần đầu dưới có 9 lỗ, cổ nẹp có 01 lỗ bắt vít dộng, nẹp dùng vít khóa 3.5/4.0 mm. Chất liệu titanium</t>
  </si>
  <si>
    <t>Vít khóa 2.7, 3.5 các cỡ</t>
  </si>
  <si>
    <t>Bộ Nẹp vít mắt xích (Gồm 01 Nẹp mắt xích + 12 Vít xốp)</t>
  </si>
  <si>
    <t xml:space="preserve">Nẹp mắt xích </t>
  </si>
  <si>
    <t xml:space="preserve"> + Thép không rỉ
 + Dùng vít 3.5mm , Nẹp dày 2.8mm, rộng 10mm, từ 6 đến 12 lỗ , 
 + Nẹp hình các mắt xích nối liền nhau, </t>
  </si>
  <si>
    <t xml:space="preserve">Chất liệu: Bằng thép không gỉ </t>
  </si>
  <si>
    <t>Bộ Nẹp vít nhỏ chữ T (Gồm 01 Nẹp nhỏ + 12 Vít xốp)</t>
  </si>
  <si>
    <t>Nẹp nhỏ chữ T</t>
  </si>
  <si>
    <t xml:space="preserve">Nẹp nhỏ chữ T. Chất liệu: Bằng thép không gỉ. </t>
  </si>
  <si>
    <t>Bộ Nẹp vít bản rộng xương đùi (Gồm 01 Nẹp bản rộng + 14 Vít xốp)</t>
  </si>
  <si>
    <t>Nẹp bản rộng xương đùi</t>
  </si>
  <si>
    <t xml:space="preserve"> -Chất liệu: Làm bằng thép không gỉ dùng cho vít 4.5mm, Dài 103 mm, 135 mm:</t>
  </si>
  <si>
    <t>Vít xốp đk 4,5  mm các cỡ</t>
  </si>
  <si>
    <t xml:space="preserve"> + Thép không rỉ
 + Đầu lục giác, đk 4,5 mm, bước ren 2.75mm, đoạn ren dài 16mm và 32mm ,các cỡ. </t>
  </si>
  <si>
    <t>Bộ Nẹp vít bản nhỏ cánh tay (Gồm 01 Nẹp bản nhỏ + 10 Vít xốp)</t>
  </si>
  <si>
    <t>Nẹp bản nhỏ cánh tay</t>
  </si>
  <si>
    <t xml:space="preserve">Nẹp bản nhỏ cánh tay. Chất liệu: Bằng thép không gỉ. </t>
  </si>
  <si>
    <t xml:space="preserve">Bộ Nẹp vít mắt xích xương đòn (Gồm 01 Nẹp + 10 Vít xốp) </t>
  </si>
  <si>
    <t>Nẹp mắt xích xương đòn</t>
  </si>
  <si>
    <t xml:space="preserve"> + thép không rỉ
 + Dùng vít 3.5mm
+ Rộng 10mm, dày 2.5mm, dài 91.6mm. 
 </t>
  </si>
  <si>
    <t>Clip Polymer kẹp mạch máu, nội soi các cỡ.</t>
  </si>
  <si>
    <t>Đinh Kirschner đầu vát nhọn các số</t>
  </si>
  <si>
    <t xml:space="preserve">Vật liệu hợp kim không gỉ có độ dẻo độ cứng và độ bền vật liệu cao. Chịu lực sức bền cơ học chống mỏi vật liệu. Trung tính chống ăn mòn, chống ôxy hoá khử. Đẳng điện chống nhiễm từ tính.  phi 2.5 x 250 mm. </t>
  </si>
  <si>
    <t xml:space="preserve">Đinh nội tuỷ xương chày </t>
  </si>
  <si>
    <t xml:space="preserve">Làm bằng thép không gỉ,  có chốt F 8; F9; F10. </t>
  </si>
  <si>
    <t xml:space="preserve">Bộ theo dõi huyết áp động mạch liên tục một kênh (một kênh) người lớn, trẻ em </t>
  </si>
  <si>
    <t>Bộ gây tê ngoài màng cứng đầy đủ</t>
  </si>
  <si>
    <t xml:space="preserve">Clip titan kẹp mạch máu các cỡ </t>
  </si>
  <si>
    <t>Băng mực dùng cho máy huyết học</t>
  </si>
  <si>
    <t>Dùng cho máy in Epson của máy huyết học</t>
  </si>
  <si>
    <t xml:space="preserve">Bơm hút thai hai van </t>
  </si>
  <si>
    <t>Filter lọc khuẩn và làm ẩm cho người lớn</t>
  </si>
  <si>
    <t xml:space="preserve">Có cổng luer xoay và nắp lọc tĩnh điện
Sự kháng (tại 30LPM): 60PA
Không gian chết: 32ml 
Thể tích: 250-1500ml
Hiệu quả lọc vi khuẩn (BFE): 99,9%
Hiệu quả lọc virus (VFE): 99,9%
Trọng lượng: 27.9g 
Tiệt trùng bằng khí EO. </t>
  </si>
  <si>
    <t>Đầu típ có lọc 200µl</t>
  </si>
  <si>
    <t>Gen điện tim</t>
  </si>
  <si>
    <t xml:space="preserve">Là chất lỏng dạng gel, dùng để tiếp xúc bệnh nhân qua đầu dò điện tim. </t>
  </si>
  <si>
    <t>Giấy điện tim 12 cần</t>
  </si>
  <si>
    <t xml:space="preserve">Giấy điện tim 3 cần </t>
  </si>
  <si>
    <t>Kích thước 63mm*30m*17 mm, chất liệu bằng giấy in nhiệt và có 1 mặt được in dòng kẻ sẵn đếm nhịp điện tim</t>
  </si>
  <si>
    <t>Kích thước 63mm*100m*300sheets chất liệu bằng giấy in nhiệt và có 1 mặt được in dòng kẻ sẵn đếm nhịp điện tim</t>
  </si>
  <si>
    <t>Giấy điện tim 6 cần</t>
  </si>
  <si>
    <t>Kích thước 110mm*140mm*200sheets, chất liệu bằng giấy in nhiệt</t>
  </si>
  <si>
    <t xml:space="preserve">Giấy in nhiệt </t>
  </si>
  <si>
    <t>Kích thước 70cm*30m*17mm, chất liệu bằng giấy in nhiệt 1 mặt.</t>
  </si>
  <si>
    <t>Giấy in nhiệt máy sinh hoá</t>
  </si>
  <si>
    <t>Kích thước 50mm*30m*12mm, chất liệu bằng giấy trắng in nhiệt</t>
  </si>
  <si>
    <t>Giấy in siêu âm</t>
  </si>
  <si>
    <t>Dùng cho các dòng máy in của hãng Sony 
- Dung lượng: Khoảng 215 bản in cho mỗi cuộn.
- Kích thước 110 mm × 20 m</t>
  </si>
  <si>
    <t>Giấy siêu âm sản khoa</t>
  </si>
  <si>
    <t>Giấy siêu âm sản khoa 152mm*150mm*200sheets, chất liệu bằng giấy in nhiệt.</t>
  </si>
  <si>
    <t>Kẹp rốn sơ sinh</t>
  </si>
  <si>
    <t>Lam kính xét nghiệm</t>
  </si>
  <si>
    <t>Mask thở oxy kèm dây</t>
  </si>
  <si>
    <t>Các cỡ M, L, XL gồm dây nối và mặt nạ dùng cho người lớn, trẻ em và trẻ sơ sinh.  Dây dẫn có chiều dài 2m làm bằng nhựa PVC mềm mại và chịu xoắn</t>
  </si>
  <si>
    <t>Mũi khoan đường kính các loại</t>
  </si>
  <si>
    <t xml:space="preserve">Đường kính từ 2.5 đến 4.5mm, dài từ 90mm đến 300mm. </t>
  </si>
  <si>
    <t xml:space="preserve">Giấy in máy Monitor </t>
  </si>
  <si>
    <t>Kích thước 500mm*100m*300sheets, chất liệu bằng giấy in nhiệt và có 1 mặt được in dòng kẻ sẵn đếm nhịp điện tim</t>
  </si>
  <si>
    <t>Giấy in nhiệt</t>
  </si>
  <si>
    <t>Kích thước 50 x 3000 x 12mm, chất liệu bằng giấy trắng in nhiệt</t>
  </si>
  <si>
    <t>- Dùng cho các dòng máy in của hãng Sony 
- Dung lượng: 215 bản in cho mỗi cuộn.
- Kích thước 110 mm × 20 m</t>
  </si>
  <si>
    <t xml:space="preserve">Ống Nghiệm Chân Không Trisodium Citrate </t>
  </si>
  <si>
    <t>Ống Nghiệm Chân Không EDTA</t>
  </si>
  <si>
    <t>Ống Nghiệm Chân Không Lithium Heparin</t>
  </si>
  <si>
    <t xml:space="preserve">Ống Nghiệm Chân Không Serum </t>
  </si>
  <si>
    <t>Ống nghiệm lấy máu K2-EDTA nắp kép</t>
  </si>
  <si>
    <t>Ống nghiệm lấy máu K3-EDTA nắp kép</t>
  </si>
  <si>
    <t>Ống nghiệm lấy máu Sodium Citrate 3.8 % nắp kép</t>
  </si>
  <si>
    <t>Ống nghiệm lấy máu Lithium Heparin nắp kép</t>
  </si>
  <si>
    <t>Ống nghiệm lấy máu Sodium Heparin nắp kép</t>
  </si>
  <si>
    <t>Trocar màng phổi</t>
  </si>
  <si>
    <t>Đầu côn vàng</t>
  </si>
  <si>
    <t>Đầu côn vàng dung tích 200 ul, có khía làm từ nhựa PP, không kim loại, không DNAse, RNAse. Thiết kế ôm khít đầu cây pipet, thành trong không dính nước.</t>
  </si>
  <si>
    <t>Đầu côn xanh</t>
  </si>
  <si>
    <t>Đầu côn xanh dung tích 1000 ul, có khía làm từ nhựa PP, không kim loại, không DNAse, RNAse. Thiết kế ôm khít đầu cây pipet, thành trong không dính nước.</t>
  </si>
  <si>
    <t>Pipet nhựa</t>
  </si>
  <si>
    <t xml:space="preserve">Pipet nhựa 3ml - 5ml.Chất liệu Polypropylene. </t>
  </si>
  <si>
    <t>DANH MỤC VẬT TƯ Y TẾ DỰ KIÊN SỬ DỤNG NĂM 2022</t>
  </si>
  <si>
    <t>Tuýp/ Lọ</t>
  </si>
  <si>
    <t>Tập</t>
  </si>
  <si>
    <t>cuộn</t>
  </si>
  <si>
    <t xml:space="preserve">Vít cố định dây chằng chéo tự tiêu kích thích mọc xương dùng cho nội soi khớp gối </t>
  </si>
  <si>
    <t>Hạt vi cầu nút mạch vĩnh viễn 40µm (2mL)</t>
  </si>
  <si>
    <t>Hạt vi cầu nút mạch vĩnh viễn 75µm (2mL)</t>
  </si>
  <si>
    <t>Hạt vi cầu nút mạch vĩnh viễn 100µm (2mL)</t>
  </si>
  <si>
    <t>Hạt vi cầu nút mạch vĩnh viễn 250µm (2mL)</t>
  </si>
  <si>
    <t>Hạt vi cầu nút mạch vĩnh viễn 400µm (2mL)</t>
  </si>
  <si>
    <t>Hạt vi cầu nút mạch vĩnh viễn 500µm (2mL)</t>
  </si>
  <si>
    <t>Hạt vi cầu nút mạch vĩnh viễn 700µm (1mL)</t>
  </si>
  <si>
    <t>Hạt vi cầu nút mạch vĩnh viễn 900µm (2mL)</t>
  </si>
  <si>
    <t>Hạt vi cầu nút mạch vĩnh viễn 1100µm (2mL)</t>
  </si>
  <si>
    <t>Hạt vi cầu nút mạch vĩnh viễn 1300µm (2mL)</t>
  </si>
  <si>
    <t>Thanh nâng ngực cỡ 8 inches</t>
  </si>
  <si>
    <t>Thanh nâng ngực cỡ 8.5 inches</t>
  </si>
  <si>
    <t>Thanh nâng ngực cỡ 9 inches</t>
  </si>
  <si>
    <t>Thanh nâng ngực cỡ 9.5 inches</t>
  </si>
  <si>
    <t>Thanh nâng ngực cỡ 10 inches</t>
  </si>
  <si>
    <t>Thanh nâng ngực cỡ 10.5 inches</t>
  </si>
  <si>
    <t>Thanh nâng ngực cỡ 11 inches</t>
  </si>
  <si>
    <t>Thanh nâng ngực cỡ 11.5 inches</t>
  </si>
  <si>
    <t>Thanh nâng ngực cỡ 12 inches</t>
  </si>
  <si>
    <t>Thanh nâng ngực cỡ 12.5 inches</t>
  </si>
  <si>
    <t>Thanh nâng ngực cỡ 13 inches</t>
  </si>
  <si>
    <t>Thanh nâng ngực cỡ 13.5 inches</t>
  </si>
  <si>
    <t>Thanh nâng ngực cỡ 14 inches</t>
  </si>
  <si>
    <t>Thanh nâng ngực cỡ 14.5 inches</t>
  </si>
  <si>
    <t>Thanh nâng ngực cỡ 15 inches</t>
  </si>
  <si>
    <t>Thanh nâng ngực cỡ 15.5 inches</t>
  </si>
  <si>
    <t>Thanh nâng ngực cỡ 16 inches</t>
  </si>
  <si>
    <t>Thanh nâng ngực cỡ 16.5 inches</t>
  </si>
  <si>
    <t>Thanh nâng ngực cỡ 17 inches</t>
  </si>
  <si>
    <t>Lưỡi bào khớp, đường kính 4.2mm, không răng</t>
  </si>
  <si>
    <t>Lưỡi bào khớp, đường kính 4.2mm, 1 răng</t>
  </si>
  <si>
    <t>Lưỡi bào khớp, đường kính 4.8mm, 2 răng</t>
  </si>
  <si>
    <t>Lưỡi bào khớp, đường kính 4.2mm, 1 răng kép</t>
  </si>
  <si>
    <t>Lưỡi bào khớp, đường kính 4.2mm, 2 răng</t>
  </si>
  <si>
    <t>Lưỡi bào khớp, đường kính 3.5mm, 2 răng</t>
  </si>
  <si>
    <t>Lưỡi bào khớp, đường kính 4.8mm, không răng</t>
  </si>
  <si>
    <t>Lưỡi bào khớp, đường kính 3.5mm, không răng</t>
  </si>
  <si>
    <t>Lưỡi bào khớp, đường kính 4.8mm, 2 răng, đầu uốn cong</t>
  </si>
  <si>
    <t>Lưỡi bào khớp, đường kính 3.5mm, 1 răng</t>
  </si>
  <si>
    <t>Lưỡi bào khớp, đường kính 2.0mm</t>
  </si>
  <si>
    <t>Lưỡi bào khớp, đường kính 2.9mm</t>
  </si>
  <si>
    <t>Lưỡi mài xương, đường kính 4.5mm, đầu tròn, dài 19cm</t>
  </si>
  <si>
    <t>Lưỡi bào khớp chuyên dụng cho nội soi khớp háng, đk 4.2mm, dài 19 cm</t>
  </si>
  <si>
    <t>Lưỡi bào khớp chuyên dụng cho nội soi khớp háng, đk 4.2mm, dài 19 cm, đầu uốn cong 15 độ down</t>
  </si>
  <si>
    <t>Lưỡi bào khớp chuyên dụng cho nội soi khớp háng, đk 4.2mm, dài 19 cm, đầu uốn cong 15 độ up</t>
  </si>
  <si>
    <t>Đinh nội tủy có chốt ngang  8/220mm</t>
  </si>
  <si>
    <t>Đinh nội tủy có chốt ngang 8/240mm</t>
  </si>
  <si>
    <t>Đinh nội tủy có chốt ngang 8/260mm</t>
  </si>
  <si>
    <t>đinh nội tuỷ có chốt ngang  8mm X 300mm</t>
  </si>
  <si>
    <t>đinh nội tuỷ có chốt ngang  8mm X 340mm</t>
  </si>
  <si>
    <t>đinh nội tuỷ có chốt ngang  8mm X 360mm</t>
  </si>
  <si>
    <t>đinh nội tuỷ có chốt ngang  8mm X 380mm</t>
  </si>
  <si>
    <t>đinh nội tuỷ có chốt ngang  9mm X 300mm</t>
  </si>
  <si>
    <t>đinh nội tuỷ có chốt ngang  9mm X 380mm</t>
  </si>
  <si>
    <t>đinh nội tuỷ có chốt ngang  9mm X 400mm</t>
  </si>
  <si>
    <t>đinh nội tuỷ có chốt ngang  9mm X 420mm</t>
  </si>
  <si>
    <t>đinh nội tuỷ có chốt ngang  10mm X 300mm</t>
  </si>
  <si>
    <t>đinh nội tuỷ có chốt ngang  10mm X 380mm</t>
  </si>
  <si>
    <t>đinh nội tuỷ có chốt ngang  10mm X 400mm</t>
  </si>
  <si>
    <t>Nẹp khóa chữ T đầu trên xương cánh tay phải, 10 lỗ</t>
  </si>
  <si>
    <t>Nẹp khóa chữ T đầu trên xương cánh tay phải, 3 lỗ</t>
  </si>
  <si>
    <t>Nẹp khóa chữ T đầu trên xương cánh tay phải, 4 lỗ</t>
  </si>
  <si>
    <t>Nẹp khóa chữ T đầu trên xương cánh tay phải, 5 lỗ</t>
  </si>
  <si>
    <t>Nẹp khóa chữ T đầu trên xương cánh tay phải, 6 lỗ</t>
  </si>
  <si>
    <t>Nẹp khóa chữ T đầu trên xương cánh tay phải, 7 lỗ</t>
  </si>
  <si>
    <t>Nẹp khóa chữ T đầu trên xương cánh tay phải, 8 lỗ</t>
  </si>
  <si>
    <t>Nẹp khóa chữ T đầu trên xương cánh tay phải, 9 lỗ</t>
  </si>
  <si>
    <t>Nẹp khóa chữ T đầu trên xương cánh tay trái,  10 lỗ</t>
  </si>
  <si>
    <t>Nẹp khóa chữ T đầu trên xương cánh tay trái,  3 lỗ</t>
  </si>
  <si>
    <t>Nẹp khóa chữ T đầu trên xương cánh tay trái,  4 lỗ</t>
  </si>
  <si>
    <t xml:space="preserve">Nẹp khóa chữ T đầu trên xương cánh tay trái,  5 lỗ </t>
  </si>
  <si>
    <t>Nẹp khóa chữ T đầu trên xương cánh tay trái,  6 lỗ</t>
  </si>
  <si>
    <t>Nẹp khóa chữ T đầu trên xương cánh tay trái,  7 lỗ</t>
  </si>
  <si>
    <t>Nẹp khóa chữ T đầu trên xương cánh tay trái,  8 lỗ</t>
  </si>
  <si>
    <t>Nẹp khóa chữ T đầu trên xương cánh tay trái,  9 lỗ</t>
  </si>
  <si>
    <t>Nẹp khóa chữ T đầu trên xương chày, 4 lỗ</t>
  </si>
  <si>
    <t>Nẹp khóa chữ T đầu trên xương chày, 5 lỗ</t>
  </si>
  <si>
    <t>Nẹp khóa chữ T đầu trên xương chày, 6 lỗ</t>
  </si>
  <si>
    <t>Nẹp khóa chữ T đầu trên xương chày, 7 lỗ</t>
  </si>
  <si>
    <t>Nẹp khóa chữ T đầu trên xương chày, 8 lỗ</t>
  </si>
  <si>
    <t>Nẹp khóa chữ T nhỏ 3 lỗ đầu 4 lỗ thân</t>
  </si>
  <si>
    <t>Nẹp khóa chữ T nhỏ 3 lỗ đầu 5 lỗ thân</t>
  </si>
  <si>
    <t>Nẹp khóa chữ T, 10 lỗ</t>
  </si>
  <si>
    <t xml:space="preserve">Nẹp khóa chữ T, 4 lỗ </t>
  </si>
  <si>
    <t>Nẹp khóa chữ T, 5 lỗ</t>
  </si>
  <si>
    <t>Nẹp khóa chữ T, 6 lỗ</t>
  </si>
  <si>
    <t>Nẹp khóa chữ T, 7 lỗ</t>
  </si>
  <si>
    <t>Nẹp khóa chữ T, 8 lỗ</t>
  </si>
  <si>
    <t>Nẹp khóa chữ T, 9 lỗ</t>
  </si>
  <si>
    <t>Vít khóa đường kính 4.5mm dài 24mm</t>
  </si>
  <si>
    <t>Vít khóa đường kính 4.5mm dài 26mm</t>
  </si>
  <si>
    <t>Vít khóa đường kính 4.5mm dài 28mm</t>
  </si>
  <si>
    <t>Vít khóa đường kính 4.5mm dài 30mm</t>
  </si>
  <si>
    <t>Vít khóa đường kính 4.5mm dài 32mm</t>
  </si>
  <si>
    <t>Vít khóa đường kính 4.5mm dài 34mm</t>
  </si>
  <si>
    <t>Vít khóa đường kính 4.5mm dài 36mm</t>
  </si>
  <si>
    <t>Vít khóa đường kính 4.5mm dài 38mm</t>
  </si>
  <si>
    <t>Vít khóa đường kính 4.5mm dài 40mm</t>
  </si>
  <si>
    <t>Vít khóa đường kính 4.5mm dài 42mm</t>
  </si>
  <si>
    <t>Vít khóa đường kính 4.5mm dài 44mm</t>
  </si>
  <si>
    <t>Vít khóa đường kính 4.5mm dài 46mm</t>
  </si>
  <si>
    <t>Vít khóa đường kính 4.5mm dài 48mm</t>
  </si>
  <si>
    <t>Vít khóa đường kính 4.5mm dài 50mm</t>
  </si>
  <si>
    <t>Vít khóa đường kính 4.5mm dài 52mm</t>
  </si>
  <si>
    <t>Vít khóa đường kính 4.5mm dài 54mm</t>
  </si>
  <si>
    <t>Vít khóa đường kính 4.5mm dài 56mm</t>
  </si>
  <si>
    <t>Vít khóa đường kính 4.5mm dài 58mm</t>
  </si>
  <si>
    <t>Vít khóa đường kính 4.5mm dài 60mm</t>
  </si>
  <si>
    <t>Vít khóa đường kính 5.0mm dài 24mm</t>
  </si>
  <si>
    <t>Vít khóa đường kính 5.0mm dài 26mm</t>
  </si>
  <si>
    <t>Vít khóa đường kính 5.0mm dài 28mm</t>
  </si>
  <si>
    <t>Vít khóa đường kính 5.0mm dài 30mm</t>
  </si>
  <si>
    <t>Vít khóa đường kính 5.0mm dài 32mm</t>
  </si>
  <si>
    <t>Vít khóa đường kính 5.0mm dài 34mm</t>
  </si>
  <si>
    <t>Vít khóa đường kính 5.0mm dài 36mm</t>
  </si>
  <si>
    <t>Vít khóa đường kính 5.0mm dài 38mm</t>
  </si>
  <si>
    <t>Vít khóa đường kính 5.0mm dài 40mm</t>
  </si>
  <si>
    <t>Vít khóa đường kính 5.0mm dài 42mm</t>
  </si>
  <si>
    <t>Vít khóa đường kính 5.0mm dài 44mm</t>
  </si>
  <si>
    <t>Vít khóa đường kính 5.0mm dài 46mm</t>
  </si>
  <si>
    <t>Vít khóa đường kính 5.0mm dài 48mm</t>
  </si>
  <si>
    <t>Vít khóa đường kính 5.0mm dài 50mm</t>
  </si>
  <si>
    <t>Vít khóa đường kính 5.0mm dài 52mm</t>
  </si>
  <si>
    <t>Vít khóa đường kính 5.0mm dài 54mm</t>
  </si>
  <si>
    <t>Vít khóa đường kính 5.0mm dài 56mm</t>
  </si>
  <si>
    <t>Vít khóa đường kính 5.0mm dài 58mm</t>
  </si>
  <si>
    <t>Vít khóa đường kính 5.0mm dài 60mm</t>
  </si>
  <si>
    <t>Vít khóa đường kính 5.0mm dài 62mm</t>
  </si>
  <si>
    <t>Vít khóa đường kính 5.0mm dài 64mm</t>
  </si>
  <si>
    <t xml:space="preserve">Nẹp khóa mắt xích 10 lỗ  </t>
  </si>
  <si>
    <t>Nẹp khóa mắt xích 11x3mm, 10 lỗ</t>
  </si>
  <si>
    <t>Nẹp khóa mắt xích 11x3mm, 11 lỗ</t>
  </si>
  <si>
    <t>Nẹp khóa mắt xích 11x3mm, 12 lỗ</t>
  </si>
  <si>
    <t>Nẹp khóa mắt xích 11x3mm, 13 lỗ</t>
  </si>
  <si>
    <t>Nẹp khóa mắt xích 11x3mm, 14 lỗ</t>
  </si>
  <si>
    <t>Nẹp khóa mắt xích 11x3mm, 15 lỗ</t>
  </si>
  <si>
    <t>Nẹp khóa mắt xích 11x3mm, 16 lỗ</t>
  </si>
  <si>
    <t>Nẹp khóa mắt xích 11x3mm, 17 lỗ</t>
  </si>
  <si>
    <t>Nẹp khóa mắt xích 11x3mm, 18 lỗ</t>
  </si>
  <si>
    <t>Nẹp khóa mắt xích 11x3mm, 4 lỗ</t>
  </si>
  <si>
    <t>Nẹp khóa mắt xích 11x3mm, 5 lỗ</t>
  </si>
  <si>
    <t>Nẹp khóa mắt xích 11x3mm, 6 lỗ</t>
  </si>
  <si>
    <t>Nẹp khóa mắt xích 11x3mm, 7 lỗ</t>
  </si>
  <si>
    <t>Nẹp khóa mắt xích 11x3mm, 8 lỗ</t>
  </si>
  <si>
    <t>Nẹp khóa mắt xích 11x3mm, 9 lỗ</t>
  </si>
  <si>
    <t xml:space="preserve">Nẹp khóa mắt xích 12 lỗ  </t>
  </si>
  <si>
    <t xml:space="preserve">Nẹp khóa mắt xích 14 lỗ  </t>
  </si>
  <si>
    <t xml:space="preserve">Nẹp khóa mắt xích 5 lỗ  </t>
  </si>
  <si>
    <t xml:space="preserve">Nẹp khóa mắt xích 6 lỗ  </t>
  </si>
  <si>
    <t xml:space="preserve">Nẹp khóa mắt xích 7 lỗ  </t>
  </si>
  <si>
    <t xml:space="preserve">Nẹp khóa mắt xích 8 lỗ  </t>
  </si>
  <si>
    <t>Vít khóa đường kính 3.5mm dài 10mm</t>
  </si>
  <si>
    <t>Vít khóa đường kính 3.5mm dài 12mm</t>
  </si>
  <si>
    <t>Vít khóa đường kính 3.5mm dài 14mm</t>
  </si>
  <si>
    <t>Vít khóa đường kính 3.5mm dài 15mm</t>
  </si>
  <si>
    <t>Vít khóa đường kính 3.5mm dài 16mm</t>
  </si>
  <si>
    <t>Vít khóa đường kính 3.5mm dài 20mm</t>
  </si>
  <si>
    <t>Vít khóa đường kính 3.5mm dài 22mm</t>
  </si>
  <si>
    <t>Vít khóa đường kính 3.5mm dài 24mm</t>
  </si>
  <si>
    <t>Vít khóa đường kính 3.5mm dài 25mm</t>
  </si>
  <si>
    <t>Vít khóa đường kính 3.5mm dài 26mm</t>
  </si>
  <si>
    <t>Vít khóa đường kính 3.5mm dài 28mm</t>
  </si>
  <si>
    <t>Vít khóa đường kính 3.5mm dài 30mm</t>
  </si>
  <si>
    <t>Vít khóa đường kính 3.5mm dài 32mm</t>
  </si>
  <si>
    <t>Vít khóa đường kính 3.5mm dài 34mm</t>
  </si>
  <si>
    <t>Vít khóa đường kính 3.5mm dài 35mm</t>
  </si>
  <si>
    <t>Vít khóa đường kính 3.5mm dài 36mm</t>
  </si>
  <si>
    <t>Vít khóa đường kính 3.5mm dài 38mm</t>
  </si>
  <si>
    <t>Vít khóa đường kính 3.5mm dài 40mm</t>
  </si>
  <si>
    <t>Vít khóa đường kính 3.5mm dài 42mm</t>
  </si>
  <si>
    <t>Vít khóa đường kính 3.5mm dài 44mm</t>
  </si>
  <si>
    <t>Vít khóa đường kính 3.5mm dài 45mm</t>
  </si>
  <si>
    <t>Vít khóa đường kính 3.5mm dài 46mm</t>
  </si>
  <si>
    <t>Vít khóa đường kính 3.5mm dài 48mm</t>
  </si>
  <si>
    <t>Vít khóa đường kính 3.5mm dài 50mm</t>
  </si>
  <si>
    <t>Vít khóa đường kính 3.5mm dài18mm</t>
  </si>
  <si>
    <t>Nẹp khóa bản hẹp, hệ thống vít 3.5mm, 10 lỗ</t>
  </si>
  <si>
    <t>Nẹp khóa bản hẹp, hệ thống vít 3.5mm, 11 lỗ</t>
  </si>
  <si>
    <t>Nẹp khóa bản hẹp, hệ thống vít 3.5mm, 12 lỗ</t>
  </si>
  <si>
    <t>Nẹp khóa bản hẹp, hệ thống vít 3.5mm, 13 lỗ</t>
  </si>
  <si>
    <t>Nẹp khóa bản hẹp, hệ thống vít 3.5mm, 14 lỗ</t>
  </si>
  <si>
    <t>Nẹp khóa bản hẹp, hệ thống vít 3.5mm, 15 lỗ</t>
  </si>
  <si>
    <t>Nẹp khóa bản hẹp, hệ thống vít 3.5mm, 16 lỗ</t>
  </si>
  <si>
    <t>Nẹp khóa bản hẹp, hệ thống vít 3.5mm, 4 lỗ</t>
  </si>
  <si>
    <t>Nẹp khóa bản hẹp, hệ thống vít 3.5mm, 5 lỗ</t>
  </si>
  <si>
    <t>Nẹp khóa bản hẹp, hệ thống vít 3.5mm, 6 lỗ</t>
  </si>
  <si>
    <t>Nẹp khóa bản hẹp, hệ thống vít 3.5mm, 7 lỗ</t>
  </si>
  <si>
    <t>Nẹp khóa bản hẹp, hệ thống vít 3.5mm, 8 lỗ</t>
  </si>
  <si>
    <t>Nẹp khóa bản hẹp, hệ thống vít 3.5mm, 9 lỗ</t>
  </si>
  <si>
    <t>Nẹp khóa bản hẹp, hệ thống vít 5.0, 10 lỗ</t>
  </si>
  <si>
    <t>Nẹp khóa bản hẹp, hệ thống vít 5.0, 11 lỗ</t>
  </si>
  <si>
    <t>Nẹp khóa bản hẹp, hệ thống vít 5.0, 12 lỗ</t>
  </si>
  <si>
    <t>Nẹp khóa bản hẹp, hệ thống vít 5.0, 13 lỗ</t>
  </si>
  <si>
    <t>Nẹp khóa bản hẹp, hệ thống vít 5.0, 14 lỗ</t>
  </si>
  <si>
    <t>Nẹp khóa bản hẹp, hệ thống vít 5.0, 15 lỗ</t>
  </si>
  <si>
    <t>Nẹp khóa bản hẹp, hệ thống vít 5.0, 16 lỗ</t>
  </si>
  <si>
    <t>Nẹp khóa bản hẹp, hệ thống vít 5.0, 17 lỗ</t>
  </si>
  <si>
    <t>Nẹp khóa bản hẹp, hệ thống vít 5.0, 18 lỗ</t>
  </si>
  <si>
    <t>Nẹp khóa bản hẹp, hệ thống vít 5.0, 4 lỗ</t>
  </si>
  <si>
    <t>Nẹp khóa bản hẹp, hệ thống vít 5.0, 5 lỗ</t>
  </si>
  <si>
    <t>Nẹp khóa bản hẹp, hệ thống vít 5.0, 6 lỗ</t>
  </si>
  <si>
    <t>Nẹp khóa bản hẹp, hệ thống vít 5.0, 7 lỗ</t>
  </si>
  <si>
    <t>Nẹp khóa bản hẹp, hệ thống vít 5.0, 8 lỗ</t>
  </si>
  <si>
    <t>Nẹp khóa bản hẹp, hệ thống vít 5.0, 9 lỗ</t>
  </si>
  <si>
    <t>Nẹp khóa bản rộng  16 lỗ</t>
  </si>
  <si>
    <t>Nẹp khóa bản rộng 10 lỗ</t>
  </si>
  <si>
    <t>Nẹp khóa bản rộng 11 lỗ</t>
  </si>
  <si>
    <t>Nẹp khóa bản rộng 12 lỗ</t>
  </si>
  <si>
    <t>Nẹp khóa bản rộng 13 lỗ</t>
  </si>
  <si>
    <t>Nẹp khóa bản rộng 14 lỗ</t>
  </si>
  <si>
    <t>Nẹp khóa bản rộng 15 lỗ</t>
  </si>
  <si>
    <t>Nẹp khóa bản rộng 17 lỗ</t>
  </si>
  <si>
    <t>Nẹp khóa bản rộng 18 lỗ</t>
  </si>
  <si>
    <t>Nẹp khóa bản rộng 19 lỗ</t>
  </si>
  <si>
    <t>Nẹp khóa bản rộng 20 lỗ</t>
  </si>
  <si>
    <t>Nẹp khóa bản rộng 6 lỗ</t>
  </si>
  <si>
    <t>Nẹp khóa bản rộng 7 lỗ</t>
  </si>
  <si>
    <t>Nẹp khóa bản rộng 8 lỗ</t>
  </si>
  <si>
    <t>Nẹp khóa bản rộng 9 lỗ</t>
  </si>
  <si>
    <t>Nẹp khóa đầu trên xương chày phải, 10 lỗ</t>
  </si>
  <si>
    <t>Nẹp khóa đầu trên xương chày phải, 11 lỗ</t>
  </si>
  <si>
    <t>Nẹp khóa đầu trên xương chày phải, 12 lỗ</t>
  </si>
  <si>
    <t>Nẹp khóa đầu trên xương chày phải, 13 lỗ</t>
  </si>
  <si>
    <t>Nẹp khóa đầu trên xương chày phải, 14 lỗ</t>
  </si>
  <si>
    <t>Nẹp khóa đầu trên xương chày phải, 4 lỗ</t>
  </si>
  <si>
    <t>Nẹp khóa đầu trên xương chày phải, 5 lỗ</t>
  </si>
  <si>
    <t>Nẹp khóa đầu trên xương chày phải, 6 lỗ</t>
  </si>
  <si>
    <t>Nẹp khóa đầu trên xương chày phải, 7 lỗ</t>
  </si>
  <si>
    <t>Nẹp khóa đầu trên xương chày phải, 8 lỗ</t>
  </si>
  <si>
    <t>Nẹp khóa đầu trên xương chày phải, 9 lỗ</t>
  </si>
  <si>
    <t>Nẹp khóa đầu trên xương chày trái,  10 lỗ</t>
  </si>
  <si>
    <t>Nẹp khóa đầu trên xương chày trái,  11 lỗ</t>
  </si>
  <si>
    <t>Nẹp khóa đầu trên xương chày trái,  12 lỗ</t>
  </si>
  <si>
    <t>Nẹp khóa đầu trên xương chày trái,  13 lỗ</t>
  </si>
  <si>
    <t>Nẹp khóa đầu trên xương chày trái,  14 lỗ</t>
  </si>
  <si>
    <t>Nẹp khóa đầu trên xương chày trái,  4 lỗ</t>
  </si>
  <si>
    <t>Nẹp khóa đầu trên xương chày trái,  5 lỗ</t>
  </si>
  <si>
    <t>Nẹp khóa đầu trên xương chày trái,  6 lỗ</t>
  </si>
  <si>
    <t>Nẹp khóa đầu trên xương chày trái,  7 lỗ</t>
  </si>
  <si>
    <t>Nẹp khóa đầu trên xương chày trái,  8 lỗ</t>
  </si>
  <si>
    <t>Nẹp khóa đầu trên xương chày trái,  9 lỗ</t>
  </si>
  <si>
    <t>Vít khóa đường kính 6.5mm dài 30mm</t>
  </si>
  <si>
    <t>Vít khóa đường kính 6.5mm dài 32mm</t>
  </si>
  <si>
    <t>Vít khóa đường kính 6.5mm dài 34mm</t>
  </si>
  <si>
    <t>Vít khóa đường kính 6.5mm dài 36mm</t>
  </si>
  <si>
    <t>Vít khóa đường kính 6.5mm dài 38mm</t>
  </si>
  <si>
    <t>Vít khóa đường kính 6.5mm dài 40mm</t>
  </si>
  <si>
    <t>Vít khóa đường kính 6.5mm dài 42mm</t>
  </si>
  <si>
    <t>Vít khóa đường kính 6.5mm dài 44mm</t>
  </si>
  <si>
    <t>Vít khóa đường kính 6.5mm dài 46mm</t>
  </si>
  <si>
    <t>Vít khóa đường kính 6.5mm dài 48mm</t>
  </si>
  <si>
    <t>Vít khóa đường kính 6.5mm dài 50mm</t>
  </si>
  <si>
    <t>Vít khóa đường kính 6.5mm dài 52mm</t>
  </si>
  <si>
    <t>Vít khóa đường kính 6.5mm dài 54mm</t>
  </si>
  <si>
    <t>Vít khóa đường kính 6.5mm dài 56mm</t>
  </si>
  <si>
    <t>Vít khóa đường kính 6.5mm dài 58mm</t>
  </si>
  <si>
    <t>Vít khóa đường kính 6.5mm dài 60mm</t>
  </si>
  <si>
    <t>Vít khóa đường kính 6.5mm dài 62mm</t>
  </si>
  <si>
    <t>Vít khóa đường kính 6.5mm dài 64mm</t>
  </si>
  <si>
    <t>Vít khóa đường kính 6.5mm dài 66mm</t>
  </si>
  <si>
    <t>Vít khóa đường kính 6.5mm dài 68mm</t>
  </si>
  <si>
    <t>Vít khóa đường kính 6.5mm dài 70mm</t>
  </si>
  <si>
    <t>Vít khóa đường kính 6.5mm dài 72mm</t>
  </si>
  <si>
    <t>Vít khóa đường kính 6.5mm dài 74mm</t>
  </si>
  <si>
    <t>Vít khóa đường kính 6.5mm dài 76mm</t>
  </si>
  <si>
    <t>Vít khóa đường kính 6.5mm dài 78mm</t>
  </si>
  <si>
    <t>Vít khóa đường kính 6.5mm dài 80mm</t>
  </si>
  <si>
    <t>Nẹp khóa đầu trên xương đùi phải, 10 lỗ</t>
  </si>
  <si>
    <t>Nẹp khóa đầu trên xương đùi phải, 2 lỗ.</t>
  </si>
  <si>
    <t>Nẹp khóa đầu trên xương đùi phải, 4 lỗ</t>
  </si>
  <si>
    <t>Nẹp khóa đầu trên xương đùi phải, 6 lỗ</t>
  </si>
  <si>
    <t>Nẹp khóa đầu trên xương đùi phải, 8 lỗ</t>
  </si>
  <si>
    <t>Nẹp khóa đầu trên xương đùi trái, 10 lỗ</t>
  </si>
  <si>
    <t>Nẹp khóa đầu trên xương đùi trái, 2 lỗ</t>
  </si>
  <si>
    <t>Nẹp khóa đầu trên xương đùi trái, 4 lỗ</t>
  </si>
  <si>
    <t>Nẹp khóa đầu trên xương đùi trái, 6 lỗ</t>
  </si>
  <si>
    <t>Nẹp khóa đầu trên xương đùi trái, 8 lỗ</t>
  </si>
  <si>
    <t>Vít khóa đường kính 7.5mm dài 100mm</t>
  </si>
  <si>
    <t>Vít khóa đường kính 7.5mm dài 50mm</t>
  </si>
  <si>
    <t>Vít khóa đường kính 7.5mm dài 55mm</t>
  </si>
  <si>
    <t>Vít khóa đường kính 7.5mm dài 60mm</t>
  </si>
  <si>
    <t>Vít khóa đường kính 7.5mm dài 65mm</t>
  </si>
  <si>
    <t>Vít khóa đường kính 7.5mm dài 70mm</t>
  </si>
  <si>
    <t>Vít khóa đường kính 7.5mm dài 75mm</t>
  </si>
  <si>
    <t>Vít khóa đường kính 7.5mm dài 80mm</t>
  </si>
  <si>
    <t>Vít khóa đường kính 7.5mm dài 85mm</t>
  </si>
  <si>
    <t>Vít khóa đường kính 7.5mm dài 90mm</t>
  </si>
  <si>
    <t>Vít khóa đường kính 7.5mm dài 95mm</t>
  </si>
  <si>
    <t xml:space="preserve">Nẹp khóa đầu dưới xương đùi phải, 10 lỗ </t>
  </si>
  <si>
    <t>Nẹp khóa đầu dưới xương đùi phải, 11 lỗ</t>
  </si>
  <si>
    <t>Nẹp khóa đầu dưới xương đùi phải, 12 lỗ</t>
  </si>
  <si>
    <t>Nẹp khóa đầu dưới xương đùi phải, 13 lỗ</t>
  </si>
  <si>
    <t>Nẹp khóa đầu dưới xương đùi phải, 14 lỗ</t>
  </si>
  <si>
    <t>Nẹp khóa đầu dưới xương đùi phải, 4 lỗ</t>
  </si>
  <si>
    <t>Nẹp khóa đầu dưới xương đùi phải, 5 lỗ</t>
  </si>
  <si>
    <t>Nẹp khóa đầu dưới xương đùi phải, 6 lỗ</t>
  </si>
  <si>
    <t xml:space="preserve">Nẹp khóa đầu dưới xương đùi phải, 7 lỗ </t>
  </si>
  <si>
    <t>Nẹp khóa đầu dưới xương đùi phải, 8 lỗ</t>
  </si>
  <si>
    <t>Nẹp khóa đầu dưới xương đùi phải, 9 lỗ</t>
  </si>
  <si>
    <t>Nẹp khóa đầu dưới xương đùi trái, 10 lỗ</t>
  </si>
  <si>
    <t>Nẹp khóa đầu dưới xương đùi trái, 11 lỗ</t>
  </si>
  <si>
    <t>Nẹp khóa đầu dưới xương đùi trái, 12 lỗ</t>
  </si>
  <si>
    <t>Nẹp khóa đầu dưới xương đùi trái, 13 lỗ</t>
  </si>
  <si>
    <t>Nẹp khóa đầu dưới xương đùi trái, 4 lỗ</t>
  </si>
  <si>
    <t>Nẹp khóa đầu dưới xương đùi trái, 5 lỗ</t>
  </si>
  <si>
    <t>Nẹp khóa đầu dưới xương đùi trái, 6 lỗ</t>
  </si>
  <si>
    <t>Nẹp khóa đầu dưới xương đùi trái, 7 lỗ</t>
  </si>
  <si>
    <t>Nẹp khóa đầu dưới xương đùi trái, 8 lỗ</t>
  </si>
  <si>
    <t>Nẹp khóa đầu dưới xương đùi trái, 9 lỗ</t>
  </si>
  <si>
    <t>Nẹp khóa xương đòn (có móc) 3 lỗ phải, móc cao 10mm</t>
  </si>
  <si>
    <t>Nẹp khóa xương đòn (có móc) 3 lỗ phải, móc cao 12mm</t>
  </si>
  <si>
    <t>Nẹp khóa xương đòn (có móc) 3 lỗ trái, móc cao 10mm</t>
  </si>
  <si>
    <t>Nẹp khóa xương đòn (có móc) 3 lỗ trái, móc cao 12mm</t>
  </si>
  <si>
    <t>Nẹp khóa xương đòn (có móc) 4 lỗ phải, móc cao 10mm</t>
  </si>
  <si>
    <t>Nẹp khóa xương đòn (có móc) 4 lỗ phải, móc cao 12mm</t>
  </si>
  <si>
    <t>Nẹp khóa xương đòn (có móc) 4 lỗ trái, móc cao 10mm</t>
  </si>
  <si>
    <t>Nẹp khóa xương đòn (có móc) 4 lỗ trái, móc cao 12mm</t>
  </si>
  <si>
    <t>Nẹp khóa xương đòn (có móc) 5 lỗ phải, móc cao 10mm</t>
  </si>
  <si>
    <t>Nẹp khóa xương đòn (có móc) 5 lỗ phải, móc cao 12mm</t>
  </si>
  <si>
    <t>Nẹp khóa xương đòn (có móc) 5 lỗ trái, móc cao 10mm</t>
  </si>
  <si>
    <t>Nẹp khóa xương đòn (có móc) 5 lỗ trái, móc cao 12mm</t>
  </si>
  <si>
    <t>Nẹp khóa xương đòn (có móc) 6 lỗ phải, móc cao 10mm</t>
  </si>
  <si>
    <t>Nẹp khóa xương đòn (có móc) 6 lỗ phải, móc cao 12mm</t>
  </si>
  <si>
    <t>Nẹp khóa xương đòn (có móc) 6 lỗ trái, móc cao 10mm</t>
  </si>
  <si>
    <t>Nẹp khóa xương đòn (có móc) 6 lỗ trái, móc cao 12mm</t>
  </si>
  <si>
    <t>Nẹp khóa xương đòn (có móc) 7 lỗ phải, móc cao 10mm</t>
  </si>
  <si>
    <t>Nẹp khóa xương đòn (có móc) 7 lỗ phải, móc cao 12mm</t>
  </si>
  <si>
    <t>Nẹp khóa xương đòn (có móc) 7 lỗ trái, móc cao 10mm</t>
  </si>
  <si>
    <t>Nẹp khóa xương đòn (có móc) 7 lỗ trái, móc cao 12mm</t>
  </si>
  <si>
    <t>Nẹp khóa xương đòn (có móc) 8 lỗ phải</t>
  </si>
  <si>
    <t>Nẹp khóa xương đòn (có móc) 8 lỗ phải, móc cao 10mm</t>
  </si>
  <si>
    <t>Nẹp khóa xương đòn (có móc) 8 lỗ phải, móc cao 12mm</t>
  </si>
  <si>
    <t>Nẹp khóa xương đòn (có móc) 8 lỗ trái</t>
  </si>
  <si>
    <t>Nẹp khóa xương đòn (có móc) 8 lỗ trái, móc cao 10mm</t>
  </si>
  <si>
    <t>Nẹp khóa xương đòn (có móc) 8 lỗ trái, móc cao 12mm</t>
  </si>
  <si>
    <t>Nẹp khóa xương đòn (mặt ngoài) 6 lỗ</t>
  </si>
  <si>
    <t>Nẹp khóa xương đòn (mặt ngoài) 7 lỗ</t>
  </si>
  <si>
    <t>Nẹp khóa xương đòn (mặt ngoài) 8 lỗ</t>
  </si>
  <si>
    <t>Nẹp khóa xương đòn phải,  6 lỗ</t>
  </si>
  <si>
    <t>Nẹp khóa xương đòn phải,  7 lỗ</t>
  </si>
  <si>
    <t>Nẹp khóa xương đòn phải,  8 lỗ</t>
  </si>
  <si>
    <t>Nẹp khóa xương đòn trái, 6 lỗ</t>
  </si>
  <si>
    <t>Nẹp khóa xương đòn trái, 7 lỗ</t>
  </si>
  <si>
    <t>Nẹp khóa xương đòn trái, 8 lỗ</t>
  </si>
  <si>
    <t>Vít khóa đường kính 2.4mm dài 10mm</t>
  </si>
  <si>
    <t>Vít khóa đường kính 2.4mm dài 12mm</t>
  </si>
  <si>
    <t>Vít khóa đường kính 2.4mm dài 14mm</t>
  </si>
  <si>
    <t>Vít khóa đường kính 2.4mm dài 15mm</t>
  </si>
  <si>
    <t>Vít khóa đường kính 2.4mm dài 16mm</t>
  </si>
  <si>
    <t>Vít khóa đường kính 2.4mm dài 18mm</t>
  </si>
  <si>
    <t>Vít khóa đường kính 2.4mm dài 20mm</t>
  </si>
  <si>
    <t>Vít khóa đường kính 2.4mm dài 22mm</t>
  </si>
  <si>
    <t>Vít khóa đường kính 2.4mm dài 24mm</t>
  </si>
  <si>
    <t>Vít khóa đường kính 2.4mm dài 25mm</t>
  </si>
  <si>
    <t>Vít khóa đường kính 2.4mm dài 26mm</t>
  </si>
  <si>
    <t>Vít khóa đường kính 2.4mm dài 28mm</t>
  </si>
  <si>
    <t>Vít khóa đường kính 2.4mm dài 30mm</t>
  </si>
  <si>
    <t>Vít khóa đường kính 2.7mm dài 10mm</t>
  </si>
  <si>
    <t>Vít khóa đường kính 2.7mm dài 12mm</t>
  </si>
  <si>
    <t>Vít khóa đường kính 2.7mm dài 14mm</t>
  </si>
  <si>
    <t>Vít khóa đường kính 2.7mm dài 15mm</t>
  </si>
  <si>
    <t>Vít khóa đường kính 2.7mm dài 16mm</t>
  </si>
  <si>
    <t>Vít khóa đường kính 2.7mm dài 18mm</t>
  </si>
  <si>
    <t>Vít khóa đường kính 2.7mm dài 20mm</t>
  </si>
  <si>
    <t>Vít khóa đường kính 2.7mm dài 22mm</t>
  </si>
  <si>
    <t>Vít khóa đường kính 2.7mm dài 24mm</t>
  </si>
  <si>
    <t>Vít khóa đường kính 2.7mm dài 25mm</t>
  </si>
  <si>
    <t>Vít khóa đường kính 2.7mm dài 26mm</t>
  </si>
  <si>
    <t>Vít khóa đường kính 2.7mm dài 28mm</t>
  </si>
  <si>
    <t>Vít khóa đường kính 2.7mm dài 30mm</t>
  </si>
  <si>
    <t>Nẹp khóa chữ L mặt bên phải, 10 lỗ</t>
  </si>
  <si>
    <t>Nẹp khóa chữ L mặt bên phải, 12 lỗ</t>
  </si>
  <si>
    <t>Nẹp khóa chữ L mặt bên phải, 14 lỗ</t>
  </si>
  <si>
    <t>Nẹp khóa chữ L mặt bên phải, 4 lỗ</t>
  </si>
  <si>
    <t>Nẹp khóa chữ L mặt bên phải, 6 lỗ</t>
  </si>
  <si>
    <t>Nẹp khóa chữ L mặt bên phải, 8 lỗ</t>
  </si>
  <si>
    <t>Nẹp khóa chữ L mặt bên trái,  10 lỗ</t>
  </si>
  <si>
    <t>Nẹp khóa chữ L mặt bên trái,  12 lỗ</t>
  </si>
  <si>
    <t>Nẹp khóa chữ L mặt bên trái,  14 lỗ</t>
  </si>
  <si>
    <t>Nẹp khóa chữ L mặt bên trái,  4 lỗ</t>
  </si>
  <si>
    <t>Nẹp khóa chữ L mặt bên trái,  6 lỗ</t>
  </si>
  <si>
    <t>Nẹp khóa chữ L mặt bên trái,  8 lỗ</t>
  </si>
  <si>
    <t>Nẹp khóa chữ L phải, 10 lỗ</t>
  </si>
  <si>
    <t>Nẹp khóa chữ L phải, 11 lỗ</t>
  </si>
  <si>
    <t>Nẹp khóa chữ L phải, 12 lỗ</t>
  </si>
  <si>
    <t>Nẹp khóa chữ L phải, 13 lỗ</t>
  </si>
  <si>
    <t>Nẹp khóa chữ L phải, 14 lỗ</t>
  </si>
  <si>
    <t>Nẹp khóa chữ L phải, 4 lỗ</t>
  </si>
  <si>
    <t>Nẹp khóa chữ L phải, 5 lỗ</t>
  </si>
  <si>
    <t>Nẹp khóa chữ L phải, 6 lỗ</t>
  </si>
  <si>
    <t>Nẹp khóa chữ L phải, 7 lỗ</t>
  </si>
  <si>
    <t>Nẹp khóa chữ L phải, 8 lỗ</t>
  </si>
  <si>
    <t>Nẹp khóa chữ L phải, 9 lỗ</t>
  </si>
  <si>
    <t>Nẹp khóa chữ L trái, 10 lỗ</t>
  </si>
  <si>
    <t>Nẹp khóa chữ L trái, 11 lỗ</t>
  </si>
  <si>
    <t>Nẹp khóa chữ L trái, 12 lỗ</t>
  </si>
  <si>
    <t>Nẹp khóa chữ L trái, 13 lỗ</t>
  </si>
  <si>
    <t>Nẹp khóa chữ L trái, 14 lỗ</t>
  </si>
  <si>
    <t>Nẹp khóa chữ L trái, 4 lỗ</t>
  </si>
  <si>
    <t>Nẹp khóa chữ L trái, 5 lỗ</t>
  </si>
  <si>
    <t>Nẹp khóa chữ L trái, 6 lỗ</t>
  </si>
  <si>
    <t>Nẹp khóa chữ L trái, 7 lỗ</t>
  </si>
  <si>
    <t>Nẹp khóa chữ L trái, 8 lỗ</t>
  </si>
  <si>
    <t>Nẹp khóa chữ L trái, 9 lỗ</t>
  </si>
  <si>
    <t>Nẹp khóa lòng máng 1/3, 3 lỗ</t>
  </si>
  <si>
    <t xml:space="preserve">Nẹp khóa lòng máng 1/3, 4 lỗ </t>
  </si>
  <si>
    <t xml:space="preserve">Nẹp khóa lòng máng 1/3, 5 lỗ </t>
  </si>
  <si>
    <t xml:space="preserve">Nẹp khóa lòng máng 1/3, 6 lỗ </t>
  </si>
  <si>
    <t>Nẹp khóa lòng máng 1/3, 7 lỗ</t>
  </si>
  <si>
    <t xml:space="preserve">Nẹp khóa lòng máng 1/3, 8 lỗ </t>
  </si>
  <si>
    <t xml:space="preserve">Nẹp khóa lòng máng 1/3, 9 lỗ </t>
  </si>
  <si>
    <t>Nẹp khóa tăng áp đầu trên xương cánh tay 3 lỗ</t>
  </si>
  <si>
    <t>Nẹp khóa tăng áp đầu trên xương cánh tay 4 lỗ</t>
  </si>
  <si>
    <t>Nẹp khóa tăng áp đầu trên xương cánh tay 5 lỗ</t>
  </si>
  <si>
    <t>Nẹp khóa tăng áp đầu trên xương cánh tay 6 lỗ</t>
  </si>
  <si>
    <t>Nẹp khóa tăng áp đầu trên xương cánh tay 8 lỗ</t>
  </si>
  <si>
    <t>Nẹp khóa tăng áp đầu trên xương cánh tay 10 lỗ</t>
  </si>
  <si>
    <t>Nẹp khóa tăng áp đầu trên xương cánh tay 12 lỗ</t>
  </si>
  <si>
    <t>Vít khóa đk 3.5 x 14mm</t>
  </si>
  <si>
    <t>Vít khóa đk 3.5 x 16mm</t>
  </si>
  <si>
    <t>Vít khóa đk 3.5 x 18mm</t>
  </si>
  <si>
    <t>Vít khóa đk 3.5 x 20mm</t>
  </si>
  <si>
    <t>Vít khóa đk 3.5 x 22mm</t>
  </si>
  <si>
    <t>Vít khóa đk 3.5 x 24mm</t>
  </si>
  <si>
    <t>Vít khóa đk 3.5 x 26mm</t>
  </si>
  <si>
    <t>Vít khóa đk 3.5 x 28mm</t>
  </si>
  <si>
    <t>Vít khóa đk 3.5 x 30mm</t>
  </si>
  <si>
    <t>Vít khóa đk 3.5 x 32mm</t>
  </si>
  <si>
    <t>Vít khóa đk 3.5 x 34mm</t>
  </si>
  <si>
    <t>Vít khóa đk 3.5 x 36mm</t>
  </si>
  <si>
    <t>Vít khóa đk 3.5 x 38mm</t>
  </si>
  <si>
    <t>Vít khóa đk 3.5 x 40mm</t>
  </si>
  <si>
    <t>Vít khóa đk 3.5 x 42mm</t>
  </si>
  <si>
    <t>Vít khóa đk 3.5 x 44mm</t>
  </si>
  <si>
    <t>Vít khóa đk 3.5 x 46mm</t>
  </si>
  <si>
    <t>Vít khóa đk 3.5 x 48mm</t>
  </si>
  <si>
    <t>Vít khóa đk 3.5 x 50mm</t>
  </si>
  <si>
    <t>Vít khóa đk 3.5 x 52mm</t>
  </si>
  <si>
    <t>Vít khóa đk 3.5 x 54mm</t>
  </si>
  <si>
    <t>Vít khóa đk 3.5 x 56mm</t>
  </si>
  <si>
    <t>Vít khóa đk 3.5 x 58mm</t>
  </si>
  <si>
    <t>Vít khóa đk 3.5 x 60mm</t>
  </si>
  <si>
    <t>Vít xốp khóa hợp kim titanium đk 4.0 x 14mm</t>
  </si>
  <si>
    <t>Vít xốp khóa hợp kim titanium đk 4.0 x 16mm</t>
  </si>
  <si>
    <t>Vít xốp khóa hợp kim titanium đk 4.0 x 18mm</t>
  </si>
  <si>
    <t>Vít xốp khóa hợp kim titanium đk 4.0 x 20mm</t>
  </si>
  <si>
    <t>Vít xốp khóa hợp kim titanium đk 4.0 x 22mm</t>
  </si>
  <si>
    <t>Vít xốp khóa hợp kim titanium đk 4.0 x 24mm</t>
  </si>
  <si>
    <t>Vít xốp khóa hợp kim titanium đk 4.0 x 26mm</t>
  </si>
  <si>
    <t>Vít xốp khóa hợp kim titanium đk 4.0 x 28mm</t>
  </si>
  <si>
    <t>Vít xốp khóa hợp kim titanium đk 4.0 x 30mm</t>
  </si>
  <si>
    <t>Vít xốp khóa hợp kim titanium đk 4.0 x 32mm</t>
  </si>
  <si>
    <t>Vít xốp khóa hợp kim titanium đk 4.0 x 34mm</t>
  </si>
  <si>
    <t>Vít xốp khóa hợp kim titanium đk 4.0 x 36mm</t>
  </si>
  <si>
    <t>Vít xốp khóa hợp kim titanium đk 4.0 x 38mm</t>
  </si>
  <si>
    <t>Vít xốp khóa hợp kim titanium đk 4.0 x 40mm</t>
  </si>
  <si>
    <t>Vít xốp khóa hợp kim titanium đk 4.0 x 42mm</t>
  </si>
  <si>
    <t>Vít xốp khóa hợp kim titanium đk 4.0 x 44mm</t>
  </si>
  <si>
    <t>Vít xốp khóa hợp kim titanium đk 4.0 x 46mm</t>
  </si>
  <si>
    <t>Vít xốp khóa hợp kim titanium đk 4.0 x 48mm</t>
  </si>
  <si>
    <t>Vít xốp khóa hợp kim titanium đk 4.0 x 50mm</t>
  </si>
  <si>
    <t>Vít xốp khóa hợp kim titanium đk 4.0 x 52mm</t>
  </si>
  <si>
    <t>Vít xốp khóa hợp kim titanium đk 4.0 x 54mm</t>
  </si>
  <si>
    <t>Vít xốp khóa hợp kim titanium đk 4.0 x 56mm</t>
  </si>
  <si>
    <t>Vít xốp khóa hợp kim titanium đk 4.0 x 58mm</t>
  </si>
  <si>
    <t>Vít xốp khóa hợp kim titanium đk 4.0 x 60mm</t>
  </si>
  <si>
    <t>Vít khóa đk 5.0 x 22mm</t>
  </si>
  <si>
    <t>Vít khóa đk 5.0 x 24mm</t>
  </si>
  <si>
    <t>Vít khóa đk 5.0 x 26mm</t>
  </si>
  <si>
    <t>Vít khóa đk 5.0 x 28mm</t>
  </si>
  <si>
    <t>Vít khóa đk 5.0 x 30mm</t>
  </si>
  <si>
    <t>Vít khóa đk 5.0 x 32mm</t>
  </si>
  <si>
    <t>Vít khóa đk 5.0 x 34mm</t>
  </si>
  <si>
    <t>Vít khóa đk 5.0 x 36mm</t>
  </si>
  <si>
    <t>Vít khóa đk 5.0 x 38mm</t>
  </si>
  <si>
    <t>Vít khóa đk 5.0 x 40mm</t>
  </si>
  <si>
    <t>Vít khóa đk 5.0 x 42mm</t>
  </si>
  <si>
    <t>Vít khóa đk 5.0 x 44mm</t>
  </si>
  <si>
    <t>Vít khóa đk 5.0 x 46mm</t>
  </si>
  <si>
    <t>Vít khóa đk 5.0 x 48mm</t>
  </si>
  <si>
    <t>Vít khóa đk 5.0 x 50mm</t>
  </si>
  <si>
    <t>Vít khóa đk 5.0 x 52mm</t>
  </si>
  <si>
    <t>Vít khóa đk 5.0 x 54mm</t>
  </si>
  <si>
    <t>Vít khóa đk 5.0 x 56mm</t>
  </si>
  <si>
    <t>Vít khóa đk 5.0 x 58mm</t>
  </si>
  <si>
    <t>Vít khóa đk 5.0 x 60mm</t>
  </si>
  <si>
    <t>Vít khóa đk 5.0 x 62mm</t>
  </si>
  <si>
    <t>Vít khóa đk 5.0 x 64mm</t>
  </si>
  <si>
    <t>Vít khóa đk 5.0 x 66mm</t>
  </si>
  <si>
    <t>Vít khóa đk 5.0 x 68mm</t>
  </si>
  <si>
    <t>Vít khóa đk 5.0 x 70mm</t>
  </si>
  <si>
    <t>Vít khóa đk 5.0 x 72mm</t>
  </si>
  <si>
    <t>Vít khóa đk 5.0 x 74mm</t>
  </si>
  <si>
    <t>Vít khóa đk 5.0 x 76mm</t>
  </si>
  <si>
    <t>Vít khóa đk 5.0 x 78mm</t>
  </si>
  <si>
    <t>Vít khóa đk 5.0 x 80mm</t>
  </si>
  <si>
    <t>Vít khóa đk 5.0 x 82mm</t>
  </si>
  <si>
    <t>Vít khóa đk 5.0 x 84mm</t>
  </si>
  <si>
    <t>Vít khóa đk 5.0 x 86mm</t>
  </si>
  <si>
    <t>Vít khóa đk 5.0 x 88mm</t>
  </si>
  <si>
    <t>Vít khóa đk 5.0 x 90mm</t>
  </si>
  <si>
    <t>Vít xốp khóa hợp kim titanium đk 6.5 x 30mm</t>
  </si>
  <si>
    <t>Vít xốp khóa hợp kim titanium đk 6.5 x 35mm</t>
  </si>
  <si>
    <t>Vít xốp khóa hợp kim titanium đk 6.5 x 40mm</t>
  </si>
  <si>
    <t>Vít xốp khóa hợp kim titanium đk 6.5 x 45mm</t>
  </si>
  <si>
    <t>Vít xốp khóa hợp kim titanium đk 6.5 x 50mm</t>
  </si>
  <si>
    <t>Vít xốp khóa hợp kim titanium đk 6.5 x 55mm</t>
  </si>
  <si>
    <t>Vít xốp khóa hợp kim titanium đk 6.5 x 60mm</t>
  </si>
  <si>
    <t>Vít xốp khóa hợp kim titanium đk 6.5 x 65mm</t>
  </si>
  <si>
    <t>Vít xốp khóa hợp kim titanium đk 6.5 x 70mm</t>
  </si>
  <si>
    <t>Vít xốp khóa hợp kim titanium đk 6.5 x 75mm</t>
  </si>
  <si>
    <t>Vít xốp khóa hợp kim titanium đk 6.5 x 80mm</t>
  </si>
  <si>
    <t>Vít xốp khóa hợp kim titanium đk 6.5 x 85mm</t>
  </si>
  <si>
    <t>Vít xốp khóa hợp kim titanium đk 6.5 x 90mm</t>
  </si>
  <si>
    <t>Vít xốp khóa hợp kim titanium đk 6.5 x 95mm</t>
  </si>
  <si>
    <t>Vít cứng hợp kim titanium đk 4.5 x 14mm</t>
  </si>
  <si>
    <t>Vít cứng hợp kim titanium đk 4.5 x 16mm</t>
  </si>
  <si>
    <t>Vít cứng hợp kim titanium đk 4.5 x 18mm</t>
  </si>
  <si>
    <t>Vít cứng hợp kim titanium đk 4.5 x 20mm</t>
  </si>
  <si>
    <t>Vít cứng hợp kim titanium đk 4.5 x 22mm</t>
  </si>
  <si>
    <t>Vít cứng hợp kim titanium đk 4.5 x 24mm</t>
  </si>
  <si>
    <t>Vít cứng hợp kim titanium đk 4.5 x 26mm</t>
  </si>
  <si>
    <t>Vít cứng hợp kim titanium đk 4.5 x 28mm</t>
  </si>
  <si>
    <t>Vít cứng hợp kim titanium đk 4.5 x 30mm</t>
  </si>
  <si>
    <t>Vít cứng hợp kim titanium đk 4.5 x 32mm</t>
  </si>
  <si>
    <t>Vít cứng hợp kim titanium đk 4.5 x 34mm</t>
  </si>
  <si>
    <t>Vít cứng hợp kim titanium đk 4.5 x 36mm</t>
  </si>
  <si>
    <t>Vít cứng hợp kim titanium đk 4.5 x 38mm</t>
  </si>
  <si>
    <t>Vít cứng hợp kim titanium đk 4.5 x 40mm</t>
  </si>
  <si>
    <t>Vít cứng hợp kim titanium đk 4.5 x 42mm</t>
  </si>
  <si>
    <t>Vít cứng hợp kim titanium đk 4.5 x 44mm</t>
  </si>
  <si>
    <t>Vít cứng hợp kim titanium đk 4.5 x 46mm</t>
  </si>
  <si>
    <t>Vít cứng hợp kim titanium đk 4.5 x 48mm</t>
  </si>
  <si>
    <t>Vít cứng hợp kim titanium đk 4.5 x 50mm</t>
  </si>
  <si>
    <t>Vít cứng hợp kim titanium đk 4.5 x 52mm</t>
  </si>
  <si>
    <t>Vít cứng hợp kim titanium đk 4.5 x 54mm</t>
  </si>
  <si>
    <t>Vít cứng hợp kim titanium đk 4.5 x 56mm</t>
  </si>
  <si>
    <t>Vít cứng hợp kim titanium đk 4.5 x 58mm</t>
  </si>
  <si>
    <t>Vít cứng hợp kim titanium đk 4.5 x 60mm</t>
  </si>
  <si>
    <t>Vít cứng hợp kim titanium đk 4.5 x 62mm</t>
  </si>
  <si>
    <t>Vít cứng hợp kim titanium đk 4.5 x 64mm</t>
  </si>
  <si>
    <t>Vít cứng hợp kim titanium đk 4.5 x 65mm</t>
  </si>
  <si>
    <t>Vít cứng hợp kim titanium đk 4.5 x 66mm</t>
  </si>
  <si>
    <t>Vít cứng hợp kim titanium đk 4.5 x 68mm</t>
  </si>
  <si>
    <t>Vít cứng hợp kim titanium đk 4.5 x 70mm</t>
  </si>
  <si>
    <t>Vít cứng hợp kim titanium đk 4.5 x 72mm</t>
  </si>
  <si>
    <t>Vít cứng hợp kim titanium đk 4.5 x 76mm</t>
  </si>
  <si>
    <t>Vít cứng hợp kim titanium đk 4.5 x 80mm</t>
  </si>
  <si>
    <t>Vít cứng hợp kim titanium đk 4.5 x 85mm</t>
  </si>
  <si>
    <t>Vít cứng hợp kim titanium đk 4.5 x 90mm</t>
  </si>
  <si>
    <t>Vít cứng hợp kim titanium đk 4.5 x 95mm</t>
  </si>
  <si>
    <t>Vít cứng hợp kim titanium đk 4.5 x 100mm</t>
  </si>
  <si>
    <t>Vít khóa rỗng nòng xương xốp, ren toàn phần, hợp kim titanium  đk 7.3 x 30mm</t>
  </si>
  <si>
    <t>Vít khóa rỗng nòng xương xốp, ren toàn phần, hợp kim titanium  đk 7.3 x 35mm</t>
  </si>
  <si>
    <t>Vít khóa rỗng nòng xương xốp, ren toàn phần, hợp kim titanium  đk 7.3 x 40mm</t>
  </si>
  <si>
    <t>Vít khóa rỗng nòng xương xốp, ren toàn phần, hợp kim titanium  đk 7.3 x 45mm</t>
  </si>
  <si>
    <t>Vít khóa rỗng nòng xương xốp, ren toàn phần, hợp kim titanium  đk 7.3 x 50mm</t>
  </si>
  <si>
    <t>Vít khóa rỗng nòng xương xốp, ren toàn phần, hợp kim titanium  đk 7.3 x 55mm</t>
  </si>
  <si>
    <t>Vít khóa rỗng nòng xương xốp, ren toàn phần, hợp kim titanium  đk 7.3 x 60mm</t>
  </si>
  <si>
    <t>Vít khóa rỗng nòng xương xốp, ren toàn phần, hợp kim titanium  đk 7.3 x 65mm</t>
  </si>
  <si>
    <t>Vít khóa rỗng nòng xương xốp, ren toàn phần, hợp kim titanium  đk 7.3 x 70mm</t>
  </si>
  <si>
    <t>Vít khóa rỗng nòng xương xốp, ren toàn phần, hợp kim titanium  đk 7.3 x 75mm</t>
  </si>
  <si>
    <t>Vít khóa rỗng nòng xương xốp, ren toàn phần, hợp kim titanium  đk 7.3 x 80mm</t>
  </si>
  <si>
    <t>Vít khóa rỗng nòng xương xốp, ren toàn phần, hợp kim titanium  đk 7.3 x 85mm</t>
  </si>
  <si>
    <t>Vít khóa rỗng nòng xương xốp, ren toàn phần, hợp kim titanium  đk 7.3 x 90mm</t>
  </si>
  <si>
    <t>Vít khóa rỗng nòng xương xốp, ren toàn phần, hợp kim titanium  đk 7.3 x 95mm</t>
  </si>
  <si>
    <t>Vít khóa rỗng nòng xương xốp, ren toàn phần, hợp kim titanium  đk 7.3 x 100mm</t>
  </si>
  <si>
    <t>Nẹp khóa tăng áp bản hẹp 6 lỗ</t>
  </si>
  <si>
    <t>Nẹp khóa tăng áp bản hẹp 7 lỗ</t>
  </si>
  <si>
    <t>Nẹp khóa tăng áp bản hẹp 8 lỗ</t>
  </si>
  <si>
    <t>Nẹp khóa tăng áp bản hẹp 9 lỗ</t>
  </si>
  <si>
    <t>Nẹp khóa tăng áp bản hẹp 10 lỗ</t>
  </si>
  <si>
    <t>Nẹp khóa tăng áp bản hẹp 11 lỗ</t>
  </si>
  <si>
    <t>Nẹp khóa tăng áp bản hẹp 12 lỗ</t>
  </si>
  <si>
    <t>Nẹp khóa tăng áp bản hẹp 13 lỗ</t>
  </si>
  <si>
    <t>Nẹp khóa tăng áp bản hẹp 14 lỗ</t>
  </si>
  <si>
    <t>Nẹp khóa chữ T 4 lỗ</t>
  </si>
  <si>
    <t>Nẹp khóa chữ T 5 lỗ</t>
  </si>
  <si>
    <t>Nẹp khóa chữ T 6 lỗ</t>
  </si>
  <si>
    <t>Nẹp khóa chữ T 8 lỗ</t>
  </si>
  <si>
    <t>Nẹp khóa mắt xích 4 lỗ</t>
  </si>
  <si>
    <t>Nẹp khóa mắt xích 5 lỗ</t>
  </si>
  <si>
    <t>Nẹp khóa mắt xích 6 lỗ</t>
  </si>
  <si>
    <t>Nẹp khóa mắt xích 7 lỗ</t>
  </si>
  <si>
    <t>Nẹp khóa mắt xích 8 lỗ</t>
  </si>
  <si>
    <t>Nẹp khóa mắt xích 9 lỗ</t>
  </si>
  <si>
    <t>Nẹp khóa mắt xích 10 lỗ</t>
  </si>
  <si>
    <t>Nẹp khóa mắt xích 12 lỗ</t>
  </si>
  <si>
    <t>Nẹp khóa mắt xích 14 lỗ</t>
  </si>
  <si>
    <t>N03.01.020</t>
  </si>
  <si>
    <t>N06.06.020</t>
  </si>
  <si>
    <t>N04.02.060</t>
  </si>
  <si>
    <t>Sond dạ dày số 6</t>
  </si>
  <si>
    <t>Sond dạ dày số 8</t>
  </si>
  <si>
    <t>Sond dạ dày số 10</t>
  </si>
  <si>
    <t>Sond dạ dày số 12</t>
  </si>
  <si>
    <t>Sond dạ dày số 14</t>
  </si>
  <si>
    <t>Sond dạ dày số 16</t>
  </si>
  <si>
    <t>Sond dạ dày số 18</t>
  </si>
  <si>
    <t>Bộ dây phổi nhân tạo đóng gói tiệt trùng cho hạng cân &gt;50kg</t>
  </si>
  <si>
    <t>Bộ dây phổi nhân tạo đóng gói tiệt trùng cho hạng cân 10-15kg</t>
  </si>
  <si>
    <t>Bộ dây phổi nhân tạo đóng gói tiệt trùng cho hạng cân 10-20kg</t>
  </si>
  <si>
    <t>Bộ dây phổi nhân tạo đóng gói tiệt trùng cho hạng cân 15-30kg</t>
  </si>
  <si>
    <t>Bộ dây phổi nhân tạo đóng gói tiệt trùng cho hạng cân 20-50kg</t>
  </si>
  <si>
    <t>Bộ dây phổi nhân tạo đóng gói tiệt trùng cho hạng cân 2-5kg</t>
  </si>
  <si>
    <t>Bộ dây phổi nhân tạo đóng gói tiệt trùng cho hạng cân 6-10kg</t>
  </si>
  <si>
    <t>Dụng cụ phẫu thuật trĩ bằng phương pháp longo cỡ 32</t>
  </si>
  <si>
    <t>Dụng cụ phẫu thuật trĩ bằng phương pháp longo cỡ 33</t>
  </si>
  <si>
    <t>Dụng cụ phẫu thuật trĩ bằng phương pháp longo cỡ 34</t>
  </si>
  <si>
    <t>Bơm tiêm Insullin 1ml</t>
  </si>
  <si>
    <t>Dao mổ mắt 2,8mm</t>
  </si>
  <si>
    <t>Dao mổ mắt 3,0mm</t>
  </si>
  <si>
    <t>Dao mổ mắt 3,2mm</t>
  </si>
  <si>
    <t>Dao mổ mắt 2,2mm</t>
  </si>
  <si>
    <t>Nẹp bản hẹp cẳng chân 2 lỗ</t>
  </si>
  <si>
    <t>Nẹp bản hẹp cẳng chân 3 lỗ</t>
  </si>
  <si>
    <t>Nẹp bản hẹp cẳng chân 4 lỗ</t>
  </si>
  <si>
    <t>Nẹp bản hẹp cẳng chân 5 lỗ</t>
  </si>
  <si>
    <t>Nẹp bản hẹp cẳng chân 6 lỗ</t>
  </si>
  <si>
    <t>Nẹp bản hẹp cẳng chân 7 lỗ</t>
  </si>
  <si>
    <t>Nẹp bản hẹp cẳng chân 8 lỗ</t>
  </si>
  <si>
    <t>Nẹp bản hẹp cẳng chân 9 lỗ</t>
  </si>
  <si>
    <t>Nẹp bản hẹp cẳng chân 10 lỗ</t>
  </si>
  <si>
    <t>Nẹp bản hẹp cẳng chân 12 lỗ</t>
  </si>
  <si>
    <t>Nẹp bản hẹp cẳng chân 14 lỗ</t>
  </si>
  <si>
    <t>Nẹp bản hẹp cẳng chân 16 lỗ</t>
  </si>
  <si>
    <t>Vít xốp đk 4.5 dài 14mm</t>
  </si>
  <si>
    <t>Vít xốp đk 4.5 dài 16mm</t>
  </si>
  <si>
    <t>Vít xốp đk 4.5 dài 18mm</t>
  </si>
  <si>
    <t>Vít xốp đk 4.5 dài 20mm</t>
  </si>
  <si>
    <t>Vít xốp đk 4.5 dài 22mm</t>
  </si>
  <si>
    <t>Vít xốp đk 4.5 dài 24mm</t>
  </si>
  <si>
    <t>Vít xốp đk 4.5 dài 26mm</t>
  </si>
  <si>
    <t>Vít xốp đk 4.5 dài 28mm</t>
  </si>
  <si>
    <t>Vít xốp đk 4.5 dài 30mm</t>
  </si>
  <si>
    <t>Vít xốp đk 4.5 dài 32mm</t>
  </si>
  <si>
    <t>Vít xốp đk 4.5 dài 34mm</t>
  </si>
  <si>
    <t>Vít xốp đk 4.5 dài 36mm</t>
  </si>
  <si>
    <t>Vít xốp đk 4.5 dài 38mm</t>
  </si>
  <si>
    <t>Vít xốp đk 4.5 dài 40mm</t>
  </si>
  <si>
    <t>Vít xốp đk 4.5 dài 42mm</t>
  </si>
  <si>
    <t>Vít xốp đk 4.5 dài 44mm</t>
  </si>
  <si>
    <t>Vít xốp đk 4.5 dài 46mm</t>
  </si>
  <si>
    <t>Vít xốp đk 4.5 dài 48mm</t>
  </si>
  <si>
    <t>Vít xốp đk 4.5 dài 50mm</t>
  </si>
  <si>
    <t>Vít xốp đk 4.5 dài 52mm</t>
  </si>
  <si>
    <t>Vít xốp đk 4.5 dài 54mm</t>
  </si>
  <si>
    <t>Vít xốp đk 4.5 dài 56mm</t>
  </si>
  <si>
    <t>Vít xốp đk 4.5 dài 58mm</t>
  </si>
  <si>
    <t>Vít xốp đk 4.5 dài 60mm</t>
  </si>
  <si>
    <t>Vít xốp đk 4.5 dài 62mm</t>
  </si>
  <si>
    <t>Vít xốp đk 4.5 dài 64mm</t>
  </si>
  <si>
    <t>Vít xốp đk 4.5 dài 66mm</t>
  </si>
  <si>
    <t>Vít xốp đk 4.5 dài 68mm</t>
  </si>
  <si>
    <t>Vít xốp đk 4.5 dài 70mm</t>
  </si>
  <si>
    <t>Nẹp bàn tay chữ L 2 lỗ trái</t>
  </si>
  <si>
    <t>Nẹp bàn tay chữ L 2 lỗ phải</t>
  </si>
  <si>
    <t>Nẹp bàn tay chữ L 3 lỗ trái</t>
  </si>
  <si>
    <t>Nẹp bàn tay chữ L 3 lỗ phải</t>
  </si>
  <si>
    <t>Nẹp bàn tay chữ L 4 lỗ trái</t>
  </si>
  <si>
    <t>Nẹp bàn tay chữ L 4 lỗ phải</t>
  </si>
  <si>
    <t>Nẹp bàn tay chữ L 5 lỗ trái</t>
  </si>
  <si>
    <t>Nẹp bàn tay chữ L 5 lỗ phải</t>
  </si>
  <si>
    <t>Nẹp bàn tay chữ L 6 lỗ trái</t>
  </si>
  <si>
    <t>Nẹp bàn tay chữ L 6 lỗ phải</t>
  </si>
  <si>
    <t>Vít xốp đk 3.5 dài 10mm</t>
  </si>
  <si>
    <t>Vít xốp đk 3.5 dài 12mm</t>
  </si>
  <si>
    <t>Vít xốp đk 3.5 dài 14mm</t>
  </si>
  <si>
    <t>Vít xốp đk 3.5 dài 16mm</t>
  </si>
  <si>
    <t>Vít xốp đk 3.5 dài 18mm</t>
  </si>
  <si>
    <t>Vít xốp đk 3.5 dài 20mm</t>
  </si>
  <si>
    <t>Vít xốp đk 3.5 dài 22mm</t>
  </si>
  <si>
    <t>Vít xốp đk 3.5 dài 24mm</t>
  </si>
  <si>
    <t>Vít xốp đk 3.5 dài 26mm</t>
  </si>
  <si>
    <t>Vít xốp đk 3.5 dài 28mm</t>
  </si>
  <si>
    <t>Vít xốp đk 3.5 dài 30mm</t>
  </si>
  <si>
    <t>Vít xốp đk 3.5 dài 32mm</t>
  </si>
  <si>
    <t>Vít xốp đk 3.5 dài 34mm</t>
  </si>
  <si>
    <t>Vít xốp đk 3.5 dài 36mm</t>
  </si>
  <si>
    <t>Vít xốp đk 3.5 dài 38mm</t>
  </si>
  <si>
    <t>Vít xốp đk 3.5 dài 40mm</t>
  </si>
  <si>
    <t>Vít xốp đk 3.5 dài 42mm</t>
  </si>
  <si>
    <t>Vít xốp đk 3.5 dài 44mm</t>
  </si>
  <si>
    <t>Vít xốp đk 3.5 dài 46mm</t>
  </si>
  <si>
    <t>Vít xốp đk 3.5 dài 48mm</t>
  </si>
  <si>
    <t>Vít xốp đk 3.5 dài 50mm</t>
  </si>
  <si>
    <t>Nẹp mini 2 lỗ</t>
  </si>
  <si>
    <t>Nẹp mini 3 lỗ</t>
  </si>
  <si>
    <t>Nẹp mini 4 lỗ</t>
  </si>
  <si>
    <t>Nẹp mini 5 lỗ</t>
  </si>
  <si>
    <t>Nẹp mini 6 lỗ</t>
  </si>
  <si>
    <t>Nẹp mini 7 lỗ</t>
  </si>
  <si>
    <t>Nẹp mini 8 lỗ</t>
  </si>
  <si>
    <t>Nẹp mini 10 lỗ</t>
  </si>
  <si>
    <t>Nẹp mini 16 lỗ</t>
  </si>
  <si>
    <t>Nẹp mini 20 lỗ</t>
  </si>
  <si>
    <t>Vít titan đk 2.0 dài 5mm</t>
  </si>
  <si>
    <t>Vít titan đk 2.0 dài 6mm</t>
  </si>
  <si>
    <t>Vít titan đk 2.0 dài 8mm</t>
  </si>
  <si>
    <t>Vít titan đk 2.0 dài 10mm</t>
  </si>
  <si>
    <t>Vít titan đk 2.0 dài 12mm</t>
  </si>
  <si>
    <t>Nẹp hàm dưới 2 lỗ</t>
  </si>
  <si>
    <t>Nẹp hàm dưới 3 lỗ</t>
  </si>
  <si>
    <t>Nẹp hàm dưới 4 lỗ</t>
  </si>
  <si>
    <t>Nẹp hàm dưới 5 lỗ</t>
  </si>
  <si>
    <t>Nẹp hàm dưới 6 lỗ</t>
  </si>
  <si>
    <t>Nẹp hàm dưới 7 lỗ</t>
  </si>
  <si>
    <t>Nẹp hàm dưới 8 lỗ</t>
  </si>
  <si>
    <t>Nẹp hàm dưới 10 lỗ</t>
  </si>
  <si>
    <t>Nẹp hàm dưới 16 lỗ</t>
  </si>
  <si>
    <t>Nẹp hàm dưới 20 lỗ</t>
  </si>
  <si>
    <t>Nẹp chữ T 3 lỗ</t>
  </si>
  <si>
    <t>Nẹp chữ T 4 lỗ</t>
  </si>
  <si>
    <t>Nẹp chữ T 5 lỗ</t>
  </si>
  <si>
    <t>Nẹp chữ T 6 lỗ</t>
  </si>
  <si>
    <t>Nẹp chữ T 7 lỗ</t>
  </si>
  <si>
    <t>Nẹp chữ T 8 lỗ</t>
  </si>
  <si>
    <t>Nẹp chữ T 9 lỗ</t>
  </si>
  <si>
    <t>Nẹp chữ T 10 lỗ</t>
  </si>
  <si>
    <t>Nẹp đầu trên xương cánh tay 4 lỗ</t>
  </si>
  <si>
    <t>Nẹp đầu trên xương cánh tay 5 lỗ</t>
  </si>
  <si>
    <t>Nẹp đầu trên xương cánh tay 6 lỗ</t>
  </si>
  <si>
    <t>Nẹp đầu trên xương cánh tay 7 lỗ</t>
  </si>
  <si>
    <t>Nẹp đầu trên xương cánh tay 8 lỗ</t>
  </si>
  <si>
    <t>Nẹp mắt xích 4 lỗ</t>
  </si>
  <si>
    <t>Nẹp mắt xích 5 lỗ</t>
  </si>
  <si>
    <t>Nẹp mắt xích 6 lỗ</t>
  </si>
  <si>
    <t>Nẹp mắt xích 7 lỗ</t>
  </si>
  <si>
    <t>Nẹp mắt xích 8 lỗ</t>
  </si>
  <si>
    <t>Nẹp mắt xích 9 lỗ</t>
  </si>
  <si>
    <t>Nẹp mắt xích 10 lỗ</t>
  </si>
  <si>
    <t>Nẹp mắt xích 12 lỗ</t>
  </si>
  <si>
    <t>Nẹp mắt xích 14 lỗ</t>
  </si>
  <si>
    <t>Nẹp đầu dưới xương quay 3 lỗ</t>
  </si>
  <si>
    <t>Nẹp đầu dưới xương quay 4 lỗ</t>
  </si>
  <si>
    <t>Nẹp đầu dưới xương quay 5 lỗ</t>
  </si>
  <si>
    <t>Nẹp đầu dưới xương quay 6 lỗ</t>
  </si>
  <si>
    <t>Nẹp đầu dưới xương quay 7 lỗ</t>
  </si>
  <si>
    <t>Nẹp bản rộng xương đùi 5 lỗ</t>
  </si>
  <si>
    <t>Nẹp bản rộng xương đùi 6 lỗ</t>
  </si>
  <si>
    <t>Nẹp bản rộng xương đùi 7 lỗ</t>
  </si>
  <si>
    <t>Nẹp bản rộng xương đùi 8 lỗ</t>
  </si>
  <si>
    <t>Nẹp bản rộng xương đùi 9 lỗ</t>
  </si>
  <si>
    <t>Nẹp bản rộng xương đùi 10 lỗ</t>
  </si>
  <si>
    <t>Nẹp bản rộng xương đùi 12 lỗ</t>
  </si>
  <si>
    <t>Nẹp bản rộng xương đùi 14 lỗ</t>
  </si>
  <si>
    <t>Nẹp bản rộng xương đùi 16 lỗ</t>
  </si>
  <si>
    <t>Nẹp  bản nhỏ 3 lỗ</t>
  </si>
  <si>
    <t>Nẹp  bản nhỏ 4 lỗ</t>
  </si>
  <si>
    <t>Nẹp  bản nhỏ 5 lỗ</t>
  </si>
  <si>
    <t>Nẹp  bản nhỏ 6 lỗ</t>
  </si>
  <si>
    <t>Nẹp  bản nhỏ 7 lỗ</t>
  </si>
  <si>
    <t>Nẹp  bản nhỏ 8 lỗ</t>
  </si>
  <si>
    <t>Nẹp  bản nhỏ 9 lỗ</t>
  </si>
  <si>
    <t>Nẹp  bản nhỏ 10 lỗ</t>
  </si>
  <si>
    <t>Nẹp  bản nhỏ 11 lỗ</t>
  </si>
  <si>
    <t>Nẹp  bản nhỏ 12 lỗ</t>
  </si>
  <si>
    <t>Nẹp mắt xích xương đòn 6 lỗ trái</t>
  </si>
  <si>
    <t>Nẹp mắt xích xương đòn 6 lỗ phải</t>
  </si>
  <si>
    <t>Nẹp mắt xích xương đòn 7 lỗ trái</t>
  </si>
  <si>
    <t>Nẹp mắt xích xương đòn 7 lỗ phải</t>
  </si>
  <si>
    <t>Nẹp mắt xích xương đòn 8 lỗ trái</t>
  </si>
  <si>
    <t>Nẹp mắt xích xương đòn 8 lỗ phải</t>
  </si>
  <si>
    <t>Nẹp mắt xích xương đòn 9 lỗ trái</t>
  </si>
  <si>
    <t>Nẹp mắt xích xương đòn 9 lỗ phải</t>
  </si>
  <si>
    <t>Nẹp mắt xích xương đòn 10 lỗ trái</t>
  </si>
  <si>
    <t>Nẹp mắt xích xương đòn 10 lỗ phải</t>
  </si>
  <si>
    <t>Nẹp mắt xích xương đòn 12 lỗ trái</t>
  </si>
  <si>
    <t>Nẹp mắt xích xương đòn 12 lỗ phải</t>
  </si>
  <si>
    <t>Đinh nội tuỷ xương chày 8*260mm</t>
  </si>
  <si>
    <t>Đinh nội tuỷ xương chày 8*280mm</t>
  </si>
  <si>
    <t>Đinh nội tuỷ xương chày 8*300mm</t>
  </si>
  <si>
    <t>Đinh nội tuỷ xương chày 8*320mm</t>
  </si>
  <si>
    <t>Đinh nội tuỷ xương chày 8*340mm</t>
  </si>
  <si>
    <t>Đinh nội tuỷ xương chày 9*260mm</t>
  </si>
  <si>
    <t>Đinh nội tuỷ xương chày 9*280mm</t>
  </si>
  <si>
    <t>Đinh nội tuỷ xương chày 9*300mm</t>
  </si>
  <si>
    <t>Đinh nội tuỷ xương chày 9*320mm</t>
  </si>
  <si>
    <t>Đinh nội tuỷ xương chày 9*340mm</t>
  </si>
  <si>
    <t>Trocar màng phổi 8F</t>
  </si>
  <si>
    <t>Trocar màng phổi 10F</t>
  </si>
  <si>
    <t>Trocar màng phổi 12F</t>
  </si>
  <si>
    <t>Trocar màng phổi 14F</t>
  </si>
  <si>
    <t>Trocar màng phổi 16F</t>
  </si>
  <si>
    <t>Trocar màng phổi 18F</t>
  </si>
  <si>
    <t>Trocar màng phổi 20F</t>
  </si>
  <si>
    <t>Trocar màng phổi 22F</t>
  </si>
  <si>
    <t>Trocar màng phổi 24F</t>
  </si>
  <si>
    <t>Trocar màng phổi 28F</t>
  </si>
  <si>
    <t>Trocar màng phổi 32F</t>
  </si>
  <si>
    <t>Kim gốc động mạch chủ 14Ga dài 15cm, có kèm dây Vent line.</t>
  </si>
  <si>
    <t>Kim gốc động mạch chủ 16Ga dài 15cm, có kèm dây Vent line.</t>
  </si>
  <si>
    <t>Cannuyn tĩnh mạch cong, thẳng 25cm - 10Fr</t>
  </si>
  <si>
    <t>Cannuyn tĩnh mạch cong, thẳng 26cm - 12Fr</t>
  </si>
  <si>
    <t>Cannuyn tĩnh mạch cong, thẳng 26cm - 14Fr</t>
  </si>
  <si>
    <t>Cannuyn tĩnh mạch cong, thẳng 26cm - 16Fr</t>
  </si>
  <si>
    <t>Cannuyn tĩnh mạch cong, thẳng 27cm - 18Fr</t>
  </si>
  <si>
    <t>Cannuyn tĩnh mạch cong, thẳng 27cm - 20Fr</t>
  </si>
  <si>
    <t>Cannuyn dẫn lưu tim trái dài 32cm - 10Fr</t>
  </si>
  <si>
    <t>Cannuyn dẫn lưu tim trái dài 32cm - 13Fr</t>
  </si>
  <si>
    <t>Ống thông trợ giúp can thiệp Climber 6Fr AL100</t>
  </si>
  <si>
    <t>Ống thông trợ giúp can thiệp Climber 6Fr AL150</t>
  </si>
  <si>
    <t>Ống thông trợ giúp can thiệp Climber 6Fr AL200</t>
  </si>
  <si>
    <t>Ống thông trợ giúp can thiệp Climber 6Fr AR100</t>
  </si>
  <si>
    <t>Ống thông trợ giúp can thiệp Climber 6Fr AR200</t>
  </si>
  <si>
    <t>Ống thông trợ giúp can thiệp Climber 6Fr EB300</t>
  </si>
  <si>
    <t>Ống thông trợ giúp can thiệp Climber 6Fr EB350</t>
  </si>
  <si>
    <t>Ống thông trợ giúp can thiệp Climber 6Fr EB370</t>
  </si>
  <si>
    <t>Ống thông trợ giúp can thiệp Climber 6Fr EB400</t>
  </si>
  <si>
    <t>Ống thông trợ giúp can thiệp Climber 6Fr EB450</t>
  </si>
  <si>
    <t>Ống thông trợ giúp can thiệp Climber 6Fr JL300</t>
  </si>
  <si>
    <t>Ống thông trợ giúp can thiệp Climber 6Fr JL350</t>
  </si>
  <si>
    <t>Ống thông trợ giúp can thiệp Climber 6Fr JL400</t>
  </si>
  <si>
    <t>Ống thông trợ giúp can thiệp Climber 6Fr JL450</t>
  </si>
  <si>
    <t>Ống thông trợ giúp can thiệp Climber 6Fr JL500</t>
  </si>
  <si>
    <t>Ống thông trợ giúp can thiệp Climber 6Fr JR350</t>
  </si>
  <si>
    <t>Ống thông trợ giúp can thiệp Climber 6Fr JR400</t>
  </si>
  <si>
    <t>Ống thông trợ giúp can thiệp Climber 6Fr JR500</t>
  </si>
  <si>
    <t>Ống thông trợ giúp can thiệp Climber 7Fr EB350</t>
  </si>
  <si>
    <t>Ống thông trợ giúp can thiệp Climber 7Fr EB400</t>
  </si>
  <si>
    <t>Ống thông trợ giúp can thiệp Climber 7Fr JL350</t>
  </si>
  <si>
    <t>Ống thông trợ giúp can thiệp Climber 7Fr JL400</t>
  </si>
  <si>
    <t>Ống thông trợ giúp can thiệp Climber 7Fr JR400</t>
  </si>
  <si>
    <t>Đĩa đệm cột sống lưng loại cong, dùng trong phẫu thuật TLIF, size 8</t>
  </si>
  <si>
    <t>Đĩa đệm cột sống lưng loại cong, dùng trong phẫu thuật TLIF, size 9</t>
  </si>
  <si>
    <t>Đĩa đệm cột sống lưng loại cong, dùng trong phẫu thuật TLIF, size 10</t>
  </si>
  <si>
    <t>Đĩa đệm cột sống lưng loại cong, dùng trong phẫu thuật TLIF, size 11</t>
  </si>
  <si>
    <t>Đĩa đệm cột sống lưng loại cong, dùng trong phẫu thuật TLIF, size 12</t>
  </si>
  <si>
    <t>Đĩa đệm cột sống lưng loại cong, dùng trong phẫu thuật TLIF, size 13</t>
  </si>
  <si>
    <t>Đĩa đệm cột sống lưng loại cong, dùng trong phẫu thuật TLIF, size 14</t>
  </si>
  <si>
    <t>Đĩa đệm cột sống lưng dùng trong phẫu thuật PLIF, loại 4 độ, size 8</t>
  </si>
  <si>
    <t>Đĩa đệm cột sống lưng dùng trong phẫu thuật PLIF, loại 4 độ, size 9</t>
  </si>
  <si>
    <t>Đĩa đệm cột sống lưng dùng trong phẫu thuật PLIF, loại 4 độ, size 10</t>
  </si>
  <si>
    <t>Đĩa đệm cột sống lưng dùng trong phẫu thuật PLIF, loại 4 độ, size 11</t>
  </si>
  <si>
    <t>Đĩa đệm cột sống lưng dùng trong phẫu thuật PLIF, loại 4 độ, size 12</t>
  </si>
  <si>
    <t>Đĩa đệm cột sống lưng dùng trong phẫu thuật PLIF, loại 8 độ, size 8</t>
  </si>
  <si>
    <t>Đĩa đệm cột sống lưng dùng trong phẫu thuật PLIF, loại 8 độ, size 9</t>
  </si>
  <si>
    <t>Đĩa đệm cột sống lưng dùng trong phẫu thuật PLIF, loại 8 độ, size 10</t>
  </si>
  <si>
    <t>Đĩa đệm cột sống lưng dùng trong phẫu thuật PLIF, loại 8 độ, size 11</t>
  </si>
  <si>
    <t>Đĩa đệm cột sống lưng dùng trong phẫu thuật PLIF, loại 8 độ, size 12</t>
  </si>
  <si>
    <t>Đĩa đệm cột sống cổ (loại tiêu chuẩn và loại nhỏ), Loại tiêu nhỏ, size 6</t>
  </si>
  <si>
    <t>Đĩa đệm cột sống cổ (loại tiêu chuẩn và loại nhỏ), Loại tiêu chuẩn, size 5</t>
  </si>
  <si>
    <t>Đĩa đệm cột sống cổ (loại tiêu chuẩn và loại nhỏ), Loại tiêu chuẩn, size 6</t>
  </si>
  <si>
    <t>Đĩa đệm cột sống cổ (loại tiêu chuẩn và loại nhỏ), Loại tiêu chuẩn, size 7</t>
  </si>
  <si>
    <t>Đĩa đệm cột sống cổ (loại tiêu chuẩn và loại nhỏ), Loại tiêu chuẩn, size 8</t>
  </si>
  <si>
    <t>Đĩa đệm cột sống cổ (loại tiêu chuẩn và loại nhỏ), Loại tiêu chuẩn, size 9</t>
  </si>
  <si>
    <t>Đĩa đệm cột sống cổ (loại tiêu chuẩn và loại nhỏ), Loại tiêu nhỏ, size 4</t>
  </si>
  <si>
    <t>Đĩa đệm cột sống cổ (loại tiêu chuẩn và loại nhỏ), Loại tiêu nhỏ, size 5</t>
  </si>
  <si>
    <t>Đĩa đệm cột sống cổ (loại tiêu chuẩn và loại nhỏ), Loại tiêu nhỏ, size 7</t>
  </si>
  <si>
    <t>Bộ thả dù, Delivery Sheaths 12F</t>
  </si>
  <si>
    <t>Bộ thả dù, Delivery Sheaths 14F</t>
  </si>
  <si>
    <t>Nẹp khoá titan đầu dưới xương quay bản nhỏ 3 lỗ trái, hệ thống vít khoá 2.4mm</t>
  </si>
  <si>
    <t>Nẹp khoá titan đầu dưới xương quay bản nhỏ 3 lỗ phải, hệ thống vít khoá 2.4mm</t>
  </si>
  <si>
    <t>Nẹp khoá titan đầu dưới xương quay bản nhỏ 4 lỗ trái, hệ thống vít khoá 2.4mm</t>
  </si>
  <si>
    <t>Nẹp khoá titan đầu dưới xương quay bản nhỏ 4 lỗ phải, hệ thống vít khoá 2.4mm</t>
  </si>
  <si>
    <t>Nẹp khoá titan đầu dưới xương quay bản nhỏ 5 lỗ trái, hệ thống vít khoá 2.4mm</t>
  </si>
  <si>
    <t>Nẹp khoá titan đầu dưới xương quay bản nhỏ 5 lỗ phải, hệ thống vít khoá 2.4mm</t>
  </si>
  <si>
    <t>Nẹp khoá titan đầu dưới xương quay bản rộng 3 lỗ trái, hệ thống vít khoá 2.4mm</t>
  </si>
  <si>
    <t>Nẹp khoá titan đầu dưới xương quay bản rộng 3 lỗ phải, hệ thống vít khoá 2.4mm</t>
  </si>
  <si>
    <t>Nẹp khoá titan đầu dưới xương quay bản rộng 4 lỗ trái, hệ thống vít khoá 2.4mm</t>
  </si>
  <si>
    <t>Nẹp khoá titan đầu dưới xương quay bản rộng 4 lỗ phải, hệ thống vít khoá 2.4mm</t>
  </si>
  <si>
    <t>Nẹp khoá titan đầu dưới xương quay bản rộng 5 lỗ trái, hệ thống vít khoá 2.4mm</t>
  </si>
  <si>
    <t>Nẹp khoá titan đầu dưới xương quay bản rộng 5 lỗ phải, hệ thống vít khoá 2.4mm</t>
  </si>
  <si>
    <t>Vít khoá titan 2.7x6, hệ thống vít khoá 2.4mm</t>
  </si>
  <si>
    <t>Vít khoá titan 2.7x8, hệ thống vít khoá 2.4mm</t>
  </si>
  <si>
    <t>Vít khoá titan 2.7x10, hệ thống vít khoá 2.4mm</t>
  </si>
  <si>
    <t>Vít khoá titan 2.7x12, hệ thống vít khoá 2.4mm</t>
  </si>
  <si>
    <t>Vít khoá titan 2.7x14, hệ thống vít khoá 2.4mm</t>
  </si>
  <si>
    <t>Vít khoá titan 2.7x15, hệ thống vít khoá 2.4mm</t>
  </si>
  <si>
    <t>Vít khoá titan 2.7x16, hệ thống vít khoá 2.4mm</t>
  </si>
  <si>
    <t>Vít khoá titan 2.7x18, hệ thống vít khoá 2.4mm</t>
  </si>
  <si>
    <t>Vít khoá titan 2.7x20, hệ thống vít khoá 2.4mm</t>
  </si>
  <si>
    <t>Vít khoá titan 2.7x22, hệ thống vít khoá 2.4mm</t>
  </si>
  <si>
    <t>Vít khoá titan 2.7x24, hệ thống vít khoá 2.4mm</t>
  </si>
  <si>
    <t>Vít khoá titan 2.7x25, hệ thống vít khoá 2.4mm</t>
  </si>
  <si>
    <t>Vít khoá titan 2.7x26, hệ thống vít khoá 2.4mm</t>
  </si>
  <si>
    <t>Vít khoá titan 2.7x28, hệ thống vít khoá 2.4mm</t>
  </si>
  <si>
    <t>Vít khoá titan 2.7x30, hệ thống vít khoá 2.4mm</t>
  </si>
  <si>
    <t>Vít khoá titan 2.7x32, hệ thống vít khoá 2.4mm</t>
  </si>
  <si>
    <t>Vít khoá titan 2.7x34, hệ thống vít khoá 2.4mm</t>
  </si>
  <si>
    <t>Vít khoá titan 2.7x35, hệ thống vít khoá 2.4mm</t>
  </si>
  <si>
    <t>Vít khoá titan 2.7x36, hệ thống vít khoá 2.4mm</t>
  </si>
  <si>
    <t>Vít khoá titan 2.7x38, hệ thống vít khoá 2.4mm</t>
  </si>
  <si>
    <t>Vít khoá titan 2.7x40, hệ thống vít khoá 2.4mm</t>
  </si>
  <si>
    <t>Vít khoá titan 2.7x10, hệ thống vít khoá 3.5mm</t>
  </si>
  <si>
    <t>Vít khoá titan 2.7x12, hệ thống vít khoá 3.5mm</t>
  </si>
  <si>
    <t>Vít khoá titan 2.7x14, hệ thống vít khoá 3.5mm</t>
  </si>
  <si>
    <t>Vít khoá titan 2.7x15, hệ thống vít khoá 3.5mm</t>
  </si>
  <si>
    <t>Vít khoá titan 2.7x16, hệ thống vít khoá 3.5mm</t>
  </si>
  <si>
    <t>Vít khoá titan 2.7x18, hệ thống vít khoá 3.5mm</t>
  </si>
  <si>
    <t>Vít khoá titan 2.7x20, hệ thống vít khoá 3.5mm</t>
  </si>
  <si>
    <t>Vít khoá titan 2.7x22, hệ thống vít khoá 3.5mm</t>
  </si>
  <si>
    <t>Vít khoá titan 2.7x24, hệ thống vít khoá 3.5mm</t>
  </si>
  <si>
    <t>Vít khoá titan 2.7x25, hệ thống vít khoá 3.5mm</t>
  </si>
  <si>
    <t>Vít khoá titan 2.7x26, hệ thống vít khoá 3.5mm</t>
  </si>
  <si>
    <t>Vít khoá titan 2.7x28, hệ thống vít khoá 3.5mm</t>
  </si>
  <si>
    <t>Vít khoá titan 2.7x30, hệ thống vít khoá 3.5mm</t>
  </si>
  <si>
    <t>Vít khoá titan 2.7x32, hệ thống vít khoá 3.5mm</t>
  </si>
  <si>
    <t>Vít khoá titan 2.7x34, hệ thống vít khoá 3.5mm</t>
  </si>
  <si>
    <t>Vít khoá titan 2.7x35, hệ thống vít khoá 3.5mm</t>
  </si>
  <si>
    <t>Vít khoá titan 2.7x36, hệ thống vít khoá 3.5mm</t>
  </si>
  <si>
    <t>Vít khoá titan 2.7x38, hệ thống vít khoá 3.5mm</t>
  </si>
  <si>
    <t>Vít khoá titan 2.7x40, hệ thống vít khoá 3.5mm</t>
  </si>
  <si>
    <t>Vít khoá titan 2.4x6, hệ thống vít khoá 2.4mm</t>
  </si>
  <si>
    <t>Vít khoá titan 2.4x8, hệ thống vít khoá 2.4mm</t>
  </si>
  <si>
    <t>Vít khoá titan 2.4x10, hệ thống vít khoá 2.4mm</t>
  </si>
  <si>
    <t>Vít khoá titan 2.4x12, hệ thống vít khoá 2.4mm</t>
  </si>
  <si>
    <t>Vít khoá titan 2.4x14, hệ thống vít khoá 2.4mm</t>
  </si>
  <si>
    <t>Vít khoá titan 2.4x15, hệ thống vít khoá 2.4mm</t>
  </si>
  <si>
    <t>Vít khoá titan 2.4x16, hệ thống vít khoá 2.4mm</t>
  </si>
  <si>
    <t>Vít khoá titan 2.4x18, hệ thống vít khoá 2.4mm</t>
  </si>
  <si>
    <t>Vít khoá titan 2.4x20, hệ thống vít khoá 2.4mm</t>
  </si>
  <si>
    <t>Vít khoá titan 2.4x22, hệ thống vít khoá 2.4mm</t>
  </si>
  <si>
    <t>Vít khoá titan 2.4x24, hệ thống vít khoá 2.4mm</t>
  </si>
  <si>
    <t>Vít khoá titan 2.4x25, hệ thống vít khoá 2.4mm</t>
  </si>
  <si>
    <t>Vít khoá titan 2.4x26, hệ thống vít khoá 2.4mm</t>
  </si>
  <si>
    <t>Vít khoá titan 2.4x28, hệ thống vít khoá 2.4mm</t>
  </si>
  <si>
    <t>Vít khoá titan 2.4x30, hệ thống vít khoá 2.4mm</t>
  </si>
  <si>
    <t>Vít khoá titan 2.4x32, hệ thống vít khoá 2.4mm</t>
  </si>
  <si>
    <t>Vít khoá titan 2.4x34, hệ thống vít khoá 2.4mm</t>
  </si>
  <si>
    <t>Vít khoá titan 2.4x35, hệ thống vít khoá 2.4mm</t>
  </si>
  <si>
    <t>Vít khoá titan 2.4x36, hệ thống vít khoá 2.4mm</t>
  </si>
  <si>
    <t>Vít khoá titan 2.4x38, hệ thống vít khoá 2.4mm</t>
  </si>
  <si>
    <t>Vít khoá titan 2.4x40, hệ thống vít khoá 2.4mm</t>
  </si>
  <si>
    <t>Nẹp khoá titan đầu trên xương cánh tay bản nhỏ 4 lỗ, hệ thống vít khoá 3.5mm</t>
  </si>
  <si>
    <t>Nẹp khoá titan đầu trên xương cánh tay bản nhỏ 5 lỗ, hệ thống vít khoá 3.5mm</t>
  </si>
  <si>
    <t>Nẹp khoá titan đầu trên xương cánh tay bản nhỏ 6 lỗ, hệ thống vít khoá 3.5mm</t>
  </si>
  <si>
    <t>Nẹp khoá titan đầu trên xương cánh tay bản nhỏ 7 lỗ, hệ thống vít khoá 3.5mm</t>
  </si>
  <si>
    <t>Nẹp khoá titan đầu trên xương cánh tay bản nhỏ 8 lỗ, hệ thống vít khoá 3.5mm</t>
  </si>
  <si>
    <t>Nẹp khoá titan đầu trên xương cánh tay bản nhỏ 9 lỗ, hệ thống vít khoá 3.5mm</t>
  </si>
  <si>
    <t>Nẹp khoá titan đầu trên xương cánh tay bản nhỏ 10 lỗ, hệ thống vít khoá 3.5mm</t>
  </si>
  <si>
    <t>Nẹp khoá titan đầu trên xương cánh tay bản nhỏ 11 lỗ, hệ thống vít khoá 3.5mm</t>
  </si>
  <si>
    <t>Nẹp khoá titan đầu trên xương cánh tay bản nhỏ 12 lỗ, hệ thống vít khoá 3.5mm</t>
  </si>
  <si>
    <t>Nẹp khoá titan đầu trên xương cánh tay bản nhỏ 14 lỗ, hệ thống vít khoá 3.5mm</t>
  </si>
  <si>
    <t>Nẹp khoá titan đầu trên xương cánh tay bản rộng 2 lỗ, hệ thống vít khoá 3.5mm</t>
  </si>
  <si>
    <t>Nẹp khoá titan đầu trên xương cánh tay bản rộng 3 lỗ, hệ thống vít khoá 3.5mm</t>
  </si>
  <si>
    <t>Nẹp khoá titan đầu trên xương cánh tay bản rộng 4 lỗ, hệ thống vít khoá 3.5mm</t>
  </si>
  <si>
    <t>Nẹp khoá titan đầu trên xương cánh tay bản rộng 5 lỗ, hệ thống vít khoá 3.5mm</t>
  </si>
  <si>
    <t>Nẹp khoá titan đầu trên xương cánh tay bản rộng 7 lỗ, hệ thống vít khoá 3.5mm</t>
  </si>
  <si>
    <t>Nẹp khoá titan đầu trên xương cánh tay bản rộng 9 lỗ, hệ thống vít khoá 3.5mm</t>
  </si>
  <si>
    <t>Nẹp khoá titan đầu trên xương cánh tay bản rộng 11 lỗ, hệ thống vít khoá 3.5mm</t>
  </si>
  <si>
    <t>Vít khoá titan 3.5x10, hệ thống vít khoá 3.5mm</t>
  </si>
  <si>
    <t>Vít khoá titan 3.5x12, hệ thống vít khoá 3.5mm</t>
  </si>
  <si>
    <t>Vít khoá titan 3.5x14, hệ thống vít khoá 3.5mm</t>
  </si>
  <si>
    <t>Vít khoá titan 3.5x15, hệ thống vít khoá 3.5mm</t>
  </si>
  <si>
    <t>Vít khoá titan 3.5x16, hệ thống vít khoá 3.5mm</t>
  </si>
  <si>
    <t>Vít khoá titan 3.5x18, hệ thống vít khoá 3.5mm</t>
  </si>
  <si>
    <t>Vít khoá titan 3.5x20, hệ thống vít khoá 3.5mm</t>
  </si>
  <si>
    <t>Vít khoá titan 3.5x22, hệ thống vít khoá 3.5mm</t>
  </si>
  <si>
    <t>Vít khoá titan 3.5x24, hệ thống vít khoá 3.5mm</t>
  </si>
  <si>
    <t>Vít khoá titan 3.5x25, hệ thống vít khoá 3.5mm</t>
  </si>
  <si>
    <t>Vít khoá titan 3.5x26, hệ thống vít khoá 3.5mm</t>
  </si>
  <si>
    <t>Vít khoá titan 3.5x28, hệ thống vít khoá 3.5mm</t>
  </si>
  <si>
    <t>Vít khoá titan 3.5x30, hệ thống vít khoá 3.5mm</t>
  </si>
  <si>
    <t>Vít khoá titan 3.5x32, hệ thống vít khoá 3.5mm</t>
  </si>
  <si>
    <t>Vít khoá titan 3.5x34, hệ thống vít khoá 3.5mm</t>
  </si>
  <si>
    <t>Vít khoá titan 3.5x35, hệ thống vít khoá 3.5mm</t>
  </si>
  <si>
    <t>Vít khoá titan 3.5x36, hệ thống vít khoá 3.5mm</t>
  </si>
  <si>
    <t>Vít khoá titan 3.5x38, hệ thống vít khoá 3.5mm</t>
  </si>
  <si>
    <t>Vít khoá titan 3.5x40, hệ thống vít khoá 3.5mm</t>
  </si>
  <si>
    <t>Vít khoá titan 3.5x42, hệ thống vít khoá 3.5mm</t>
  </si>
  <si>
    <t>Vít khoá titan 3.5x44, hệ thống vít khoá 3.5mm</t>
  </si>
  <si>
    <t>Vít khoá titan 3.5x45, hệ thống vít khoá 3.5mm</t>
  </si>
  <si>
    <t>Vít khoá titan 3.5x46, hệ thống vít khoá 3.5mm</t>
  </si>
  <si>
    <t>Vít khoá titan 3.5x48, hệ thống vít khoá 3.5mm</t>
  </si>
  <si>
    <t>Vít khoá titan 3.5x50, hệ thống vít khoá 3.5mm</t>
  </si>
  <si>
    <t>Vít khoá titan 3.5x52, hệ thống vít khoá 3.5mm</t>
  </si>
  <si>
    <t>Vít khoá titan 3.5x54, hệ thống vít khoá 3.5mm</t>
  </si>
  <si>
    <t>Vít khoá titan 3.5x55, hệ thống vít khoá 3.5mm</t>
  </si>
  <si>
    <t>Vít khoá titan 3.5x56, hệ thống vít khoá 3.5mm</t>
  </si>
  <si>
    <t>Vít khoá titan 3.5x58, hệ thống vít khoá 3.5mm</t>
  </si>
  <si>
    <t>Vít khoá titan 3.5x60, hệ thống vít khoá 3.5mm</t>
  </si>
  <si>
    <t>Nẹp khoá titan xương đòn (vị trí trước) 6 lỗ, hệ thống vít khoá 3.5mm</t>
  </si>
  <si>
    <t>Nẹp khoá titan xương đòn (vị trí trước) 7 lỗ, hệ thống vít khoá 3.5mm</t>
  </si>
  <si>
    <t>Nẹp khoá titan xương đòn (vị trí trước) 8 lỗ, hệ thống vít khoá 3.5mm</t>
  </si>
  <si>
    <t>Nẹp khoá titan xương đòn 6 lỗ trái, hệ thống vít khoá 3.5mm</t>
  </si>
  <si>
    <t>Nẹp khoá titan xương đòn 7 lỗ trái, hệ thống vít khoá 3.5mm</t>
  </si>
  <si>
    <t>Nẹp khoá titan xương đòn 8 lỗ trái, hệ thống vít khoá 3.5mm</t>
  </si>
  <si>
    <t>Nẹp khoá titan xương đòn 6 lỗ phải hệ thống vít khoá 3.5mm</t>
  </si>
  <si>
    <t>Nẹp khoá titan xương đòn 7 lỗ phải hệ thống vít khoá 3.5mm</t>
  </si>
  <si>
    <t>Nẹp khoá titan xương đòn 8 lỗ phải hệ thống vít khoá 3.5mm</t>
  </si>
  <si>
    <t>Nẹp khoá titan móc xương đòn thẳng 4 lỗ, hệ thống vít khoá 3.5mm</t>
  </si>
  <si>
    <t>Nẹp khoá titan móc xương đòn thẳng 5 lỗ, hệ thống vít khoá 3.5mm</t>
  </si>
  <si>
    <t>Nẹp khoá titan móc xương đòn thẳng 6 lỗ, hệ thống vít khoá 3.5mm</t>
  </si>
  <si>
    <t>Nẹp khoá titan móc xương đòn thẳng 7 lỗ, hệ thống vít khoá 3.5mm</t>
  </si>
  <si>
    <t>Nẹp khoá titan móc xương đòn thẳng 8 lỗ, hệ thống vít khoá 3.5mm</t>
  </si>
  <si>
    <t>Nẹp khoá titan móc xương đòn cong 4 lỗ phải, hệ thống vít khoá 3.5mm</t>
  </si>
  <si>
    <t>Nẹp khoá titan móc xương đòn cong 5 lỗ phải, hệ thống vít khoá 3.5mm</t>
  </si>
  <si>
    <t>Nẹp khoá titan móc xương đòn cong 6 lỗ phải, hệ thống vít khoá 3.5mm</t>
  </si>
  <si>
    <t>Nẹp khoá titan móc xương đòn cong 7 lỗ phải, hệ thống vít khoá 3.5mm</t>
  </si>
  <si>
    <t>Nẹp khoá titan móc xương đòn cong 8 lỗ phải, hệ thống vít khoá 3.5mm</t>
  </si>
  <si>
    <t>Nẹp khoá titan móc xương đòn cong 4 lỗ trái, hệ thống vít khoá 3.5mm</t>
  </si>
  <si>
    <t>Nẹp khoá titan móc xương đòn cong 5 lỗ trái, hệ thống vít khoá 3.5mm</t>
  </si>
  <si>
    <t>Nẹp khoá titan móc xương đòn cong 6 lỗ trái, hệ thống vít khoá 3.5mm</t>
  </si>
  <si>
    <t>Nẹp khoá titan móc xương đòn cong 7 lỗ trái, hệ thống vít khoá 3.5mm</t>
  </si>
  <si>
    <t>Nẹp khoá titan móc xương đòn cong 8 lỗ trái, hệ thống vít khoá 3.5mm</t>
  </si>
  <si>
    <t>Nẹp khoá titan mắt xích 10x3 4 lỗ hệ thống vít khoá 3.5mm</t>
  </si>
  <si>
    <t>Nẹp khoá titan mắt xích 10x3 5 lỗ hệ thống vít khoá 3.5mm</t>
  </si>
  <si>
    <t>Nẹp khoá titan mắt xích 10x3 6 lỗ hệ thống vít khoá 3.5mm</t>
  </si>
  <si>
    <t>Nẹp khoá titan mắt xích 10x3 7 lỗ hệ thống vít khoá 3.5mm</t>
  </si>
  <si>
    <t>Nẹp khoá titan mắt xích 10x3 8 lỗ hệ thống vít khoá 3.5mm</t>
  </si>
  <si>
    <t>Nẹp khoá titan mắt xích 10x3 9 lỗ hệ thống vít khoá 3.5mm</t>
  </si>
  <si>
    <t>Nẹp khoá titan mắt xích 10x3 10 lỗ hệ thống vít khoá 3.5mm</t>
  </si>
  <si>
    <t>Nẹp khoá titan mắt xích 10x3 11 lỗ hệ thống vít khoá 3.5mm</t>
  </si>
  <si>
    <t>Nẹp khoá titan mắt xích 10x3 12 lỗ hệ thống vít khoá 3.5mm</t>
  </si>
  <si>
    <t>Nẹp khoá titan mắt xích 10x3 13 lỗ hệ thống vít khoá 3.5mm</t>
  </si>
  <si>
    <t>Nẹp khoá titan mắt xích 10x3 14 lỗ hệ thống vít khoá 3.5mm</t>
  </si>
  <si>
    <t>Nẹp khoá titan mắt xích 10x3 15 lỗ hệ thống vít khoá 3.5mm</t>
  </si>
  <si>
    <t>Nẹp khoá titan mắt xích 10x3 16 lỗ hệ thống vít khoá 3.5mm</t>
  </si>
  <si>
    <t>Nẹp khoá titan mắt xích 10x3 17 lỗ hệ thống vít khoá 3.5mm</t>
  </si>
  <si>
    <t>Nẹp khoá titan mắt xích 10x3 18 lỗ hệ thống vít khoá 3.5mm</t>
  </si>
  <si>
    <t>Nẹp khoá titan mắt xích 10x3 19 lỗ hệ thống vít khoá 3.5mm</t>
  </si>
  <si>
    <t>Nẹp khoá titan mắt xích 10x3 20 lỗ hệ thống vít khoá 3.5mm</t>
  </si>
  <si>
    <t>Nẹp khoá titan mắt xích 10x3 21 lỗ hệ thống vít khoá 3.5mm</t>
  </si>
  <si>
    <t>Nẹp khoá titan mắt xích 10x3 22 lỗ hệ thống vít khoá 3.5mm</t>
  </si>
  <si>
    <t>Nẹp khoá titan mắt xích 9x2.2 4 lỗ hệ thống vít khoá 3.5mm</t>
  </si>
  <si>
    <t>Nẹp khoá titan mắt xích 9x2.2 5 lỗ hệ thống vít khoá 3.5mm</t>
  </si>
  <si>
    <t>Nẹp khoá titan mắt xích 9x2.2 6 lỗ hệ thống vít khoá 3.5mm</t>
  </si>
  <si>
    <t>Nẹp khoá titan mắt xích 9x2.2 7 lỗ hệ thống vít khoá 3.5mm</t>
  </si>
  <si>
    <t>Nẹp khoá titan mắt xích 9x2.2 8 lỗ hệ thống vít khoá 3.5mm</t>
  </si>
  <si>
    <t>Nẹp khoá titan mắt xích 9x2.2 9 lỗ hệ thống vít khoá 3.5mm</t>
  </si>
  <si>
    <t>Nẹp khoá titan mắt xích 9x2.2 10 lỗ hệ thống vít khoá 3.5mm</t>
  </si>
  <si>
    <t>Nẹp khoá titan mắt xích 9x2.2 11 lỗ hệ thống vít khoá 3.5mm</t>
  </si>
  <si>
    <t>Nẹp khoá titan mắt xích 9x2.2 12 lỗ hệ thống vít khoá 3.5mm</t>
  </si>
  <si>
    <t>Nẹp khoá titan mắt xích 9x2.2 13 lỗ hệ thống vít khoá 3.5mm</t>
  </si>
  <si>
    <t>Nẹp khoá titan mắt xích 9x2.2 14 lỗ hệ thống vít khoá 3.5mm</t>
  </si>
  <si>
    <t>Nẹp khoá titan mắt xích 9x2.2 15 lỗ hệ thống vít khoá 3.5mm</t>
  </si>
  <si>
    <t>Nẹp khoá titan mắt xích 9x2.2 16 lỗ hệ thống vít khoá 3.5mm</t>
  </si>
  <si>
    <t>Nẹp khoá titan mắt xích 9x2.2 17 lỗ hệ thống vít khoá 3.5mm</t>
  </si>
  <si>
    <t>Nẹp khoá titan mắt xích 9x2.2 18 lỗ hệ thống vít khoá 3.5mm</t>
  </si>
  <si>
    <t>Nẹp khoá titan mắt xích 9x2.2 19 lỗ hệ thống vít khoá 3.5mm</t>
  </si>
  <si>
    <t>Nẹp khoá titan mắt xích 9x2.2 20 lỗ hệ thống vít khoá 3.5mm</t>
  </si>
  <si>
    <t>Nẹp khoá titan mắt xích 9x2.2 21 lỗ hệ thống vít khoá 3.5mm</t>
  </si>
  <si>
    <t>Nẹp khoá titan mắt xích 9x2.2 22 lỗ hệ thống vít khoá 3.5mm</t>
  </si>
  <si>
    <t>Nẹp khoá titan mắt xích 10x2.6 4 lỗ hệ thống vít khoá 3.5mm</t>
  </si>
  <si>
    <t>Nẹp khoá titan mắt xích 10x2.6 5 lỗ hệ thống vít khoá 3.5mm</t>
  </si>
  <si>
    <t>Nẹp khoá titan mắt xích 10x2.6 6 lỗ hệ thống vít khoá 3.5mm</t>
  </si>
  <si>
    <t>Nẹp khoá titan mắt xích 10x2.6 7 lỗ hệ thống vít khoá 3.5mm</t>
  </si>
  <si>
    <t>Nẹp khoá titan mắt xích 10x2.6 8 lỗ hệ thống vít khoá 3.5mm</t>
  </si>
  <si>
    <t>Nẹp khoá titan mắt xích 10x2.6 9 lỗ hệ thống vít khoá 3.5mm</t>
  </si>
  <si>
    <t>Nẹp khoá titan mắt xích 10x2.6 10 lỗ hệ thống vít khoá 3.5mm</t>
  </si>
  <si>
    <t>Nẹp khoá titan mắt xích 10x2.6 11 lỗ hệ thống vít khoá 3.5mm</t>
  </si>
  <si>
    <t>Nẹp khoá titan mắt xích 10x2.6 12 lỗ hệ thống vít khoá 3.5mm</t>
  </si>
  <si>
    <t>Nẹp khoá titan mắt xích 10x2.6 13 lỗ hệ thống vít khoá 3.5mm</t>
  </si>
  <si>
    <t>Nẹp khoá titan mắt xích 10x2.6 14 lỗ hệ thống vít khoá 3.5mm</t>
  </si>
  <si>
    <t>Nẹp khoá titan mắt xích 10x2.6 15 lỗ hệ thống vít khoá 3.5mm</t>
  </si>
  <si>
    <t>Nẹp khoá titan mắt xích 10x2.6 16 lỗ hệ thống vít khoá 3.5mm</t>
  </si>
  <si>
    <t>Nẹp khoá titan mắt xích 10x2.6 17 lỗ hệ thống vít khoá 3.5mm</t>
  </si>
  <si>
    <t>Nẹp khoá titan mắt xích 10x2.6 18 lỗ hệ thống vít khoá 3.5mm</t>
  </si>
  <si>
    <t>Nẹp khoá titan mắt xích 10x2.6 19 lỗ hệ thống vít khoá 3.5mm</t>
  </si>
  <si>
    <t>Nẹp khoá titan mắt xích 10x2.6 20 lỗ hệ thống vít khoá 3.5mm</t>
  </si>
  <si>
    <t>Nẹp khoá titan mắt xích 10x2.6 21 lỗ hệ thống vít khoá 3.5mm</t>
  </si>
  <si>
    <t>Nẹp khoá titan mắt xích 10x2.6 22 lỗ hệ thống vít khoá 3.5mm</t>
  </si>
  <si>
    <t>Nẹp khoá titan mắt xích 11x3 4 lỗ hệ thống vít khoá 3.5mm</t>
  </si>
  <si>
    <t>Nẹp khoá titan mắt xích 11x3 5 lỗ hệ thống vít khoá 3.5mm</t>
  </si>
  <si>
    <t>Nẹp khoá titan mắt xích 11x3 6 lỗ hệ thống vít khoá 3.5mm</t>
  </si>
  <si>
    <t>Nẹp khoá titan mắt xích 11x3 7 lỗ hệ thống vít khoá 3.5mm</t>
  </si>
  <si>
    <t>Nẹp khoá titan mắt xích 11x3 8 lỗ hệ thống vít khoá 3.5mm</t>
  </si>
  <si>
    <t>Nẹp khoá titan mắt xích 11x3 9 lỗ hệ thống vít khoá 3.5mm</t>
  </si>
  <si>
    <t>Nẹp khoá titan mắt xích 11x3 10 lỗ hệ thống vít khoá 3.5mm</t>
  </si>
  <si>
    <t>Nẹp khoá titan mắt xích 11x3 11 lỗ hệ thống vít khoá 3.5mm</t>
  </si>
  <si>
    <t>Nẹp khoá titan mắt xích 11x3 12 lỗ hệ thống vít khoá 3.5mm</t>
  </si>
  <si>
    <t>Nẹp khoá titan mắt xích 11x3 13 lỗ hệ thống vít khoá 3.5mm</t>
  </si>
  <si>
    <t>Nẹp khoá titan mắt xích 11x3 14 lỗ hệ thống vít khoá 3.5mm</t>
  </si>
  <si>
    <t>Nẹp khoá titan mắt xích 11x3 15 lỗ hệ thống vít khoá 3.5mm</t>
  </si>
  <si>
    <t>Nẹp khoá titan mắt xích 11x3 16 lỗ hệ thống vít khoá 3.5mm</t>
  </si>
  <si>
    <t>Nẹp khoá titan mắt xích 11x3 17 lỗ hệ thống vít khoá 3.5mm</t>
  </si>
  <si>
    <t>Nẹp khoá titan mắt xích 11x3 18 lỗ hệ thống vít khoá 3.5mm</t>
  </si>
  <si>
    <t>Nẹp khoá titan mắt xích 11x3 19 lỗ hệ thống vít khoá 3.5mm</t>
  </si>
  <si>
    <t>Nẹp khoá titan mắt xích 11x3 20 lỗ hệ thống vít khoá 3.5mm</t>
  </si>
  <si>
    <t>Nẹp khoá titan mắt xích 11x3 21 lỗ hệ thống vít khoá 3.5mm</t>
  </si>
  <si>
    <t>Nẹp khoá titan mắt xích 11x3 22 lỗ hệ thống vít khoá 3.5mm</t>
  </si>
  <si>
    <t>Nẹp khoá titan đầu trên xương chày 4 lỗ phải, hệ thống vít khoá 5.0mm</t>
  </si>
  <si>
    <t>Nẹp khoá titan đầu trên xương chày 5 lỗ phải, hệ thống vít khoá 5.0mm</t>
  </si>
  <si>
    <t>Nẹp khoá titan đầu trên xương chày 6 lỗ phải, hệ thống vít khoá 5.0mm</t>
  </si>
  <si>
    <t>Nẹp khoá titan đầu trên xương chày 7 lỗ phải, hệ thống vít khoá 5.0mm</t>
  </si>
  <si>
    <t>Nẹp khoá titan đầu trên xương chày 8 lỗ phải, hệ thống vít khoá 5.0mm</t>
  </si>
  <si>
    <t>Nẹp khoá titan đầu trên xương chày 9 lỗ phải, hệ thống vít khoá 5.0mm</t>
  </si>
  <si>
    <t>Nẹp khoá titan đầu trên xương chày 10 lỗ phải, hệ thống vít khoá 5.0mm</t>
  </si>
  <si>
    <t>Nẹp khoá titan đầu trên xương chày 11 lỗ phải, hệ thống vít khoá 5.0mm</t>
  </si>
  <si>
    <t>Nẹp khoá titan đầu trên xương chày 12 lỗ phải, hệ thống vít khoá 5.0mm</t>
  </si>
  <si>
    <t>Nẹp khoá titan đầu trên xương chày 13 lỗ phải, hệ thống vít khoá 5.0mm</t>
  </si>
  <si>
    <t>Nẹp khoá titan đầu trên xương chày 14 lỗ phải, hệ thống vít khoá 5.0mm</t>
  </si>
  <si>
    <t>Nẹp khoá titan đầu trên xương chày 4 lỗ trái, hệ thống vít khoá 5.0mm</t>
  </si>
  <si>
    <t>Nẹp khoá titan đầu trên xương chày 5 lỗ trái, hệ thống vít khoá 5.0mm</t>
  </si>
  <si>
    <t>Nẹp khoá titan đầu trên xương chày 6 lỗ trái, hệ thống vít khoá 5.0mm</t>
  </si>
  <si>
    <t>Nẹp khoá titan đầu trên xương chày 7 lỗ trái, hệ thống vít khoá 5.0mm</t>
  </si>
  <si>
    <t>Nẹp khoá titan đầu trên xương chày 8 lỗ trái, hệ thống vít khoá 5.0mm</t>
  </si>
  <si>
    <t>Nẹp khoá titan đầu trên xương chày 9 lỗ trái, hệ thống vít khoá 5.0mm</t>
  </si>
  <si>
    <t>Nẹp khoá titan đầu trên xương chày 10 lỗ trái, hệ thống vít khoá 5.0mm</t>
  </si>
  <si>
    <t>Nẹp khoá titan đầu trên xương chày 11 lỗ trái, hệ thống vít khoá 5.0mm</t>
  </si>
  <si>
    <t>Nẹp khoá titan đầu trên xương chày 12 lỗ trái, hệ thống vít khoá 5.0mm</t>
  </si>
  <si>
    <t>Nẹp khoá titan đầu trên xương chày 13 lỗ trái, hệ thống vít khoá 5.0mm</t>
  </si>
  <si>
    <t>Nẹp khoá titan đầu trên xương chày 14 lỗ trái, hệ thống vít khoá 5.0mm</t>
  </si>
  <si>
    <t>Vít khoá titan 5.0x20, hệ thống vít khoá 5.0mm</t>
  </si>
  <si>
    <t>Vít khoá titan 5.0x22, hệ thống vít khoá 5.0mm</t>
  </si>
  <si>
    <t>Vít khoá titan 5.0x24, hệ thống vít khoá 5.0mm</t>
  </si>
  <si>
    <t>Vít khoá titan 5.0x25, hệ thống vít khoá 5.0mm</t>
  </si>
  <si>
    <t>Vít khoá titan 5.0x26, hệ thống vít khoá 5.0mm</t>
  </si>
  <si>
    <t>Vít khoá titan 5.0x28, hệ thống vít khoá 5.0mm</t>
  </si>
  <si>
    <t>Vít khoá titan 5.0x30, hệ thống vít khoá 5.0mm</t>
  </si>
  <si>
    <t>Vít khoá titan 5.0x32, hệ thống vít khoá 5.0mm</t>
  </si>
  <si>
    <t>Vít khoá titan 5.0x34, hệ thống vít khoá 5.0mm</t>
  </si>
  <si>
    <t>Vít khoá titan 5.0x35, hệ thống vít khoá 5.0mm</t>
  </si>
  <si>
    <t>Vít khoá titan 5.0x36, hệ thống vít khoá 5.0mm</t>
  </si>
  <si>
    <t>Vít khoá titan 5.0x38, hệ thống vít khoá 5.0mm</t>
  </si>
  <si>
    <t>Vít khoá titan 5.0x40, hệ thống vít khoá 5.0mm</t>
  </si>
  <si>
    <t>Vít khoá titan 5.0x42, hệ thống vít khoá 5.0mm</t>
  </si>
  <si>
    <t>Vít khoá titan 5.0x44, hệ thống vít khoá 5.0mm</t>
  </si>
  <si>
    <t>Vít khoá titan 5.0x45, hệ thống vít khoá 5.0mm</t>
  </si>
  <si>
    <t>Vít khoá titan 5.0x46, hệ thống vít khoá 5.0mm</t>
  </si>
  <si>
    <t>Vít khoá titan 5.0x48, hệ thống vít khoá 5.0mm</t>
  </si>
  <si>
    <t>Vít khoá titan 5.0x50, hệ thống vít khoá 5.0mm</t>
  </si>
  <si>
    <t>Vít khoá titan 5.0x52, hệ thống vít khoá 5.0mm</t>
  </si>
  <si>
    <t>Vít khoá titan 5.0x54, hệ thống vít khoá 5.0mm</t>
  </si>
  <si>
    <t>Vít khoá titan 5.0x55, hệ thống vít khoá 5.0mm</t>
  </si>
  <si>
    <t>Vít khoá titan 5.0x56, hệ thống vít khoá 5.0mm</t>
  </si>
  <si>
    <t>Vít khoá titan 5.0x58, hệ thống vít khoá 5.0mm</t>
  </si>
  <si>
    <t>Vít khoá titan 5.0x60, hệ thống vít khoá 5.0mm</t>
  </si>
  <si>
    <t>Vít khoá titan 5.0x62, hệ thống vít khoá 5.0mm</t>
  </si>
  <si>
    <t>Vít khoá titan 5.0x64, hệ thống vít khoá 5.0mm</t>
  </si>
  <si>
    <t>Vít khoá titan 5.0x65, hệ thống vít khoá 5.0mm</t>
  </si>
  <si>
    <t>Vít khoá titan 5.0x66, hệ thống vít khoá 5.0mm</t>
  </si>
  <si>
    <t>Vít khoá titan 5.0x68, hệ thống vít khoá 5.0mm</t>
  </si>
  <si>
    <t>Vít khoá titan 5.0x70, hệ thống vít khoá 5.0mm</t>
  </si>
  <si>
    <t>Vít khoá titan 5.0x72, hệ thống vít khoá 5.0mm</t>
  </si>
  <si>
    <t>Vít khoá titan 5.0x74, hệ thống vít khoá 5.0mm</t>
  </si>
  <si>
    <t>Vít khoá titan 5.0x75, hệ thống vít khoá 5.0mm</t>
  </si>
  <si>
    <t>Vít khoá titan 5.0x76, hệ thống vít khoá 5.0mm</t>
  </si>
  <si>
    <t>Vít khoá titan 5.0x78, hệ thống vít khoá 5.0mm</t>
  </si>
  <si>
    <t>Vít khoá titan 5.0x80, hệ thống vít khoá 5.0mm</t>
  </si>
  <si>
    <t>Vít khoá titan 5.0x82, hệ thống vít khoá 5.0mm</t>
  </si>
  <si>
    <t>Vít khoá titan 5.0x84, hệ thống vít khoá 5.0mm</t>
  </si>
  <si>
    <t>Vít khoá titan 5.0x85, hệ thống vít khoá 5.0mm</t>
  </si>
  <si>
    <t>Vít khoá titan 5.0x86, hệ thống vít khoá 5.0mm</t>
  </si>
  <si>
    <t>Vít khoá titan 5.0x88, hệ thống vít khoá 5.0mm</t>
  </si>
  <si>
    <t>Vít khoá titan 5.0x90, hệ thống vít khoá 5.0mm</t>
  </si>
  <si>
    <t>Vít khoá titan 4.5x20, hệ thống vít khoá 5.0mm</t>
  </si>
  <si>
    <t>Vít khoá titan 4.5x22, hệ thống vít khoá 5.0mm</t>
  </si>
  <si>
    <t>Vít khoá titan 4.5x24, hệ thống vít khoá 5.0mm</t>
  </si>
  <si>
    <t>Vít khoá titan 4.5x25, hệ thống vít khoá 5.0mm</t>
  </si>
  <si>
    <t>Vít khoá titan 4.5x26, hệ thống vít khoá 5.0mm</t>
  </si>
  <si>
    <t>Vít khoá titan 4.5x28, hệ thống vít khoá 5.0mm</t>
  </si>
  <si>
    <t>Vít khoá titan 4.5x30, hệ thống vít khoá 5.0mm</t>
  </si>
  <si>
    <t>Vít khoá titan 4.5x32, hệ thống vít khoá 5.0mm</t>
  </si>
  <si>
    <t>Vít khoá titan 4.5x34, hệ thống vít khoá 5.0mm</t>
  </si>
  <si>
    <t>Vít khoá titan 4.5x35, hệ thống vít khoá 5.0mm</t>
  </si>
  <si>
    <t>Vít khoá titan 4.5x36, hệ thống vít khoá 5.0mm</t>
  </si>
  <si>
    <t>Vít khoá titan 4.5x38, hệ thống vít khoá 5.0mm</t>
  </si>
  <si>
    <t>Vít khoá titan 4.5x40, hệ thống vít khoá 5.0mm</t>
  </si>
  <si>
    <t>Vít khoá titan 4.5x42, hệ thống vít khoá 5.0mm</t>
  </si>
  <si>
    <t>Vít khoá titan 4.5x44, hệ thống vít khoá 5.0mm</t>
  </si>
  <si>
    <t>Vít khoá titan 4.5x45, hệ thống vít khoá 5.0mm</t>
  </si>
  <si>
    <t>Vít khoá titan 4.5x46, hệ thống vít khoá 5.0mm</t>
  </si>
  <si>
    <t>Vít khoá titan 4.5x48, hệ thống vít khoá 5.0mm</t>
  </si>
  <si>
    <t>Vít khoá titan 4.5x50, hệ thống vít khoá 5.0mm</t>
  </si>
  <si>
    <t>Vít khoá titan 4.5x52, hệ thống vít khoá 5.0mm</t>
  </si>
  <si>
    <t>Vít khoá titan 4.5x54, hệ thống vít khoá 5.0mm</t>
  </si>
  <si>
    <t>Vít khoá titan 4.5x55, hệ thống vít khoá 5.0mm</t>
  </si>
  <si>
    <t>Vít khoá titan 4.5x56, hệ thống vít khoá 5.0mm</t>
  </si>
  <si>
    <t>Vít khoá titan 4.5x58, hệ thống vít khoá 5.0mm</t>
  </si>
  <si>
    <t>Vít khoá titan 4.5x60, hệ thống vít khoá 5.0mm</t>
  </si>
  <si>
    <t>Vít khoá titan 4.5x62, hệ thống vít khoá 5.0mm</t>
  </si>
  <si>
    <t>Vít khoá titan 4.5x64, hệ thống vít khoá 5.0mm</t>
  </si>
  <si>
    <t>Vít khoá titan 4.5x65, hệ thống vít khoá 5.0mm</t>
  </si>
  <si>
    <t>Vít khoá titan 4.5x66, hệ thống vít khoá 5.0mm</t>
  </si>
  <si>
    <t>Vít khoá titan 4.5x68, hệ thống vít khoá 5.0mm</t>
  </si>
  <si>
    <t>Vít khoá titan 4.5x70, hệ thống vít khoá 5.0mm</t>
  </si>
  <si>
    <t>Vít khoá titan 4.5x72, hệ thống vít khoá 5.0mm</t>
  </si>
  <si>
    <t>Vít khoá titan 4.5x74, hệ thống vít khoá 5.0mm</t>
  </si>
  <si>
    <t>Vít khoá titan 4.5x75, hệ thống vít khoá 5.0mm</t>
  </si>
  <si>
    <t>Vít khoá titan 4.5x76, hệ thống vít khoá 5.0mm</t>
  </si>
  <si>
    <t>Vít khoá titan 4.5x78, hệ thống vít khoá 5.0mm</t>
  </si>
  <si>
    <t>Vít khoá titan 4.5x80, hệ thống vít khoá 5.0mm</t>
  </si>
  <si>
    <t>Vít khoá titan 4.5x82, hệ thống vít khoá 5.0mm</t>
  </si>
  <si>
    <t>Vít khoá titan 4.5x84, hệ thống vít khoá 5.0mm</t>
  </si>
  <si>
    <t>Vít khoá titan 4.5x85, hệ thống vít khoá 5.0mm</t>
  </si>
  <si>
    <t>Vít khoá titan 4.5x86, hệ thống vít khoá 5.0mm</t>
  </si>
  <si>
    <t>Vít khoá titan 4.5x88, hệ thống vít khoá 5.0mm</t>
  </si>
  <si>
    <t>Vít khoá titan 4.5x90, hệ thống vít khoá 5.0mm</t>
  </si>
  <si>
    <t>Vít khoá titan 6.5x60, hệ thống vít khoá 5.0mm</t>
  </si>
  <si>
    <t>Vít khoá titan 6.5x62, hệ thống vít khoá 5.0mm</t>
  </si>
  <si>
    <t>Vít khoá titan 6.5x64, hệ thống vít khoá 5.0mm</t>
  </si>
  <si>
    <t>Vít khoá titan 6.5x65, hệ thống vít khoá 5.0mm</t>
  </si>
  <si>
    <t>Vít khoá titan 6.5x66, hệ thống vít khoá 5.0mm</t>
  </si>
  <si>
    <t>Vít khoá titan 6.5x68, hệ thống vít khoá 5.0mm</t>
  </si>
  <si>
    <t>Vít khoá titan 6.5x70, hệ thống vít khoá 5.0mm</t>
  </si>
  <si>
    <t>Vít khoá titan 6.5x72, hệ thống vít khoá 5.0mm</t>
  </si>
  <si>
    <t>Vít khoá titan 6.5x74, hệ thống vít khoá 5.0mm</t>
  </si>
  <si>
    <t>Vít khoá titan 6.5x75, hệ thống vít khoá 5.0mm</t>
  </si>
  <si>
    <t>Vít khoá titan 6.5x76, hệ thống vít khoá 5.0mm</t>
  </si>
  <si>
    <t>Vít khoá titan 6.5x78, hệ thống vít khoá 5.0mm</t>
  </si>
  <si>
    <t>Vít khoá titan 6.5x80, hệ thống vít khoá 5.0mm</t>
  </si>
  <si>
    <t>Vít khoá titan 6.5x82, hệ thống vít khoá 5.0mm</t>
  </si>
  <si>
    <t>Vít khoá titan 6.5x84, hệ thống vít khoá 5.0mm</t>
  </si>
  <si>
    <t>Vít khoá titan 6.5x85, hệ thống vít khoá 5.0mm</t>
  </si>
  <si>
    <t>Vít khoá titan 6.5x86, hệ thống vít khoá 5.0mm</t>
  </si>
  <si>
    <t>Vít khoá titan 6.5x88, hệ thống vít khoá 5.0mm</t>
  </si>
  <si>
    <t>Vít khoá titan 6.5x90, hệ thống vít khoá 5.0mm</t>
  </si>
  <si>
    <t>Vít khoá titan 6.5x92, hệ thống vít khoá 5.0mm</t>
  </si>
  <si>
    <t>Vít khoá titan 6.5x94, hệ thống vít khoá 5.0mm</t>
  </si>
  <si>
    <t>Vít khoá titan 6.5x95, hệ thống vít khoá 5.0mm</t>
  </si>
  <si>
    <t>Vít khoá titan 6.5x96, hệ thống vít khoá 5.0mm</t>
  </si>
  <si>
    <t>Vít khoá titan 6.5x98, hệ thống vít khoá 5.0mm</t>
  </si>
  <si>
    <t>Vít khoá titan 6.5x100, hệ thống vít khoá 5.0mm</t>
  </si>
  <si>
    <t>Nẹp khoá titan bản nhỏ 12x4 6 lỗ hệ thống vít khoá 3.5mm</t>
  </si>
  <si>
    <t>Nẹp khoá titan bản nhỏ 12x4 7 lỗ hệ thống vít khoá 3.5mm</t>
  </si>
  <si>
    <t>Nẹp khoá titan bản nhỏ 12x4 8 lỗ hệ thống vít khoá 3.5mm</t>
  </si>
  <si>
    <t>Nẹp khoá titan bản nhỏ 12x4 9 lỗ hệ thống vít khoá 3.5mm</t>
  </si>
  <si>
    <t>Nẹp khoá titan bản nhỏ 12x4 10 lỗ hệ thống vít khoá 3.5mm</t>
  </si>
  <si>
    <t>Nẹp khoá titan bản nhỏ 12x4 11 lỗ hệ thống vít khoá 3.5mm</t>
  </si>
  <si>
    <t>Nẹp khoá titan bản nhỏ 12x4 12 lỗ hệ thống vít khoá 3.5mm</t>
  </si>
  <si>
    <t>Nẹp khoá titan bản nhỏ 12x4 13 lỗ hệ thống vít khoá 3.5mm</t>
  </si>
  <si>
    <t>Nẹp khoá titan bản nhỏ 12x4 14 lỗ hệ thống vít khoá 3.5mm</t>
  </si>
  <si>
    <t>Nẹp khoá titan bản nhỏ 12x4 15 lỗ hệ thống vít khoá 3.5mm</t>
  </si>
  <si>
    <t>Nẹp khoá titan bản nhỏ 12x4 16 lỗ hệ thống vít khoá 3.5mm</t>
  </si>
  <si>
    <t>Nẹp khoá titan bản rộng 8 lỗ hệ thống vít khoá 5.0mm</t>
  </si>
  <si>
    <t>Nẹp khoá titan bản rộng 9 lỗ hệ thống vít khoá 5.0mm</t>
  </si>
  <si>
    <t>Nẹp khoá titan bản rộng 10 lỗ hệ thống vít khoá 5.0mm</t>
  </si>
  <si>
    <t>Nẹp khoá titan bản rộng 11 lỗ hệ thống vít khoá 5.0mm</t>
  </si>
  <si>
    <t>Nẹp khoá titan bản rộng 12 lỗ hệ thống vít khoá 5.0mm</t>
  </si>
  <si>
    <t>Nẹp khoá titan bản rộng 13 lỗ hệ thống vít khoá 5.0mm</t>
  </si>
  <si>
    <t>Nẹp khoá titan bản rộng 14 lỗ hệ thống vít khoá 5.0mm</t>
  </si>
  <si>
    <t>Nẹp khoá titan bản rộng 15 lỗ hệ thống vít khoá 5.0mm</t>
  </si>
  <si>
    <t>Nẹp khoá titan bản rộng 16 lỗ hệ thống vít khoá 5.0mm</t>
  </si>
  <si>
    <t>Nẹp khóa mắt xích Titan 5 lỗ</t>
  </si>
  <si>
    <t>Nẹp khóa mắt xích Titan 6 lỗ</t>
  </si>
  <si>
    <t>Nẹp khóa mắt xích Titan 7 lỗ</t>
  </si>
  <si>
    <t>Nẹp khóa mắt xích Titan 8 lỗ</t>
  </si>
  <si>
    <t>Nẹp khóa mắt xích Titan 9 lỗ</t>
  </si>
  <si>
    <t>Nẹp khóa mắt xích Titan 10 lỗ</t>
  </si>
  <si>
    <t>Nẹp khóa mắt xích Titan 12 lỗ</t>
  </si>
  <si>
    <t>Vít đường kính 3.5 x14mm</t>
  </si>
  <si>
    <t>Vít đường kính 3.5 x16mm</t>
  </si>
  <si>
    <t>Vít đường kính 3.5 x18mm</t>
  </si>
  <si>
    <t>Vít đường kính 3.5 x20mm</t>
  </si>
  <si>
    <t>Vít đường kính 3.5 x22mm</t>
  </si>
  <si>
    <t>Vít đường kính 3.5 x24mm</t>
  </si>
  <si>
    <t>Vít đường kính 3.5 x26mm</t>
  </si>
  <si>
    <t>Vít đường kính 3.5 x28mm</t>
  </si>
  <si>
    <t>Vít đường kính 3.5 x30mm</t>
  </si>
  <si>
    <t>Vít đường kính 3.5 x32mm</t>
  </si>
  <si>
    <t>Vít đường kính 3.5 x35mm</t>
  </si>
  <si>
    <t>Vít đường kính 3.5 x38mm</t>
  </si>
  <si>
    <t>Vít đường kính 3.5 x40mm</t>
  </si>
  <si>
    <t>Vít đường kính 3.5 x42mm</t>
  </si>
  <si>
    <t>Vít đường kính 3.5 x45mm</t>
  </si>
  <si>
    <t>Vít đường kính 3.5 x48mm</t>
  </si>
  <si>
    <t>Vít đường kính 3.5 x50mm</t>
  </si>
  <si>
    <t>Vít đường kính 3.5 x55mm</t>
  </si>
  <si>
    <t>Vít đường kính 3.5 x60mm</t>
  </si>
  <si>
    <t>Vít đường kính 3.5 x65mm</t>
  </si>
  <si>
    <t>Vít đường kính 3.5 x70mm</t>
  </si>
  <si>
    <t>Nẹp khóa xương đòn có nén ép Titan, 7 lỗ trái.</t>
  </si>
  <si>
    <t>Nẹp khóa xương đòn có nén ép Titan, 8 lỗ trái.</t>
  </si>
  <si>
    <t>Nẹp khóa xương đòn có nén ép Titan, 9 lỗ trái.</t>
  </si>
  <si>
    <t>Nẹp khóa xương đòn có nén ép Titan, 7 lỗ phải.</t>
  </si>
  <si>
    <t>Nẹp khóa xương đòn có nén ép Titan, 8 lỗ phải.</t>
  </si>
  <si>
    <t>Nẹp khóa xương đòn có nén ép Titan, 9 lỗ phải.</t>
  </si>
  <si>
    <t>Nẹp khóa đầu dưới xương chày mặt trong có nén ép Titan 6 lỗ trái</t>
  </si>
  <si>
    <t>Nẹp khóa đầu dưới
xương chày mặt trong có nén ép Titan 8 lỗ trái</t>
  </si>
  <si>
    <t>Nẹp khóa đầu dưới
xương chày mặt trong có nén ép Titan 10 lỗ trái</t>
  </si>
  <si>
    <t>Nẹp khóa đầu dưới
xương chày mặt trong có nén ép Titan 6 lỗ phải</t>
  </si>
  <si>
    <t>Nẹp khóa đầu dưới
xương chày mặt trong có nén ép Titan 8 lỗ phải</t>
  </si>
  <si>
    <t>Nẹp khóa đầu dưới
xương chày mặt trong có nén ép Titan 10 lỗ phải</t>
  </si>
  <si>
    <t>Nẹp khóa bản hẹp có nén ép Titan 5 lỗ</t>
  </si>
  <si>
    <t>Nẹp khóa bản hẹp có nén ép Titan 6 lỗ</t>
  </si>
  <si>
    <t>Nẹp khóa bản hẹp có nén ép Titan 7 lỗ</t>
  </si>
  <si>
    <t>Nẹp khóa bản hẹp có nén ép Titan 8 lỗ</t>
  </si>
  <si>
    <t>Nẹp khóa bản hẹp có nén ép Titan 9 lỗ</t>
  </si>
  <si>
    <t>Nẹp khóa bản hẹp có nén ép Titan 10 lỗ</t>
  </si>
  <si>
    <t>Nẹp khóa bản hẹp có nén ép Titan 11 lỗ</t>
  </si>
  <si>
    <t>Nẹp khóa bản hẹp có nén ép Titan 12 lỗ</t>
  </si>
  <si>
    <t>Nẹp khóa bản hẹp có nén ép Titan 14 lỗ</t>
  </si>
  <si>
    <t>Vít khóa cứng Titan 5.0x28mm tự ta rô</t>
  </si>
  <si>
    <t>Vít khóa cứng Titan 5.0x30mm tự ta rô</t>
  </si>
  <si>
    <t>Vít khóa cứng Titan 5.0x32mm tự ta rô</t>
  </si>
  <si>
    <t>Vít khóa cứng Titan 5.0x34mm tự ta rô</t>
  </si>
  <si>
    <t>Vít khóa cứng Titan 5.0x36mm tự ta rô</t>
  </si>
  <si>
    <t>Vít khóa cứng Titan 5.0x38mm tự ta rô</t>
  </si>
  <si>
    <t>Vít khóa cứng Titan 5.0x40mm tự ta rô</t>
  </si>
  <si>
    <t>Vít khóa cứng Titan 5.0x42mm tự ta rô</t>
  </si>
  <si>
    <t>Vít khóa cứng Titan 5.0x44mm tự ta rô</t>
  </si>
  <si>
    <t>Vít khóa cứng Titan 5.0x46mm tự ta rô</t>
  </si>
  <si>
    <t>Vít khóa cứng Titan 5.0x48mm tự ta rô</t>
  </si>
  <si>
    <t>Vít khóa cứng Titan 5.0x50mm tự ta rô</t>
  </si>
  <si>
    <t>Vít khóa cứng Titan 5.0x55mm tự ta rô</t>
  </si>
  <si>
    <t>Vít khóa cứng Titan 5.0x60mm tự ta rô</t>
  </si>
  <si>
    <t>Vít khóa cứng Titan 5.0x65mm tự ta rô</t>
  </si>
  <si>
    <t>Vít khóa cứng Titan 5.0x70mm tự ta rô</t>
  </si>
  <si>
    <t>Vít khóa cứng Titan 5.0x75mm tự ta rô</t>
  </si>
  <si>
    <t>Vít khóa cứng Titan 5.0x80mm tự ta rô</t>
  </si>
  <si>
    <t>Vít khóa cứng Titan 5.0x85mm tự ta rô</t>
  </si>
  <si>
    <t>Vít khóa cứng Titan 5.0x90mm tự ta rô</t>
  </si>
  <si>
    <t>Nẹp khóa bản rộng có nén ép titan 6 lỗ thân</t>
  </si>
  <si>
    <t>Nẹp khóa bản rộng có nén ép titan 7 lỗ thân</t>
  </si>
  <si>
    <t>Nẹp khóa bản rộng có nén ép titan 8 lỗ thân</t>
  </si>
  <si>
    <t>Nẹp khóa bản rộng có nén ép titan 9 lỗ thân</t>
  </si>
  <si>
    <t>Nẹp khóa bản rộng có nén ép titan 10 lỗ thân</t>
  </si>
  <si>
    <t>Nẹp khóa bản rộng có nén ép titan 11 lỗ thân</t>
  </si>
  <si>
    <t>Nẹp khóa bản rộng có nén ép titan 12 lỗ thân</t>
  </si>
  <si>
    <t>Nẹp khóa bản rộng có nén ép titan 13 lỗ thân</t>
  </si>
  <si>
    <t>Nẹp khóa bản rộng có nén ép titan 14 lỗ thân</t>
  </si>
  <si>
    <t>Nẹp khóa bản rộng có nén ép titan 15 lỗ thân</t>
  </si>
  <si>
    <t>Nẹp khóa bản rộng có nén ép titan 16 lỗ thân</t>
  </si>
  <si>
    <t>Nẹp khóa bản rộng có nén ép titan 17 lỗ thân</t>
  </si>
  <si>
    <t>Nẹp khóa bản rộng có nén ép titan 18 lỗ thân</t>
  </si>
  <si>
    <t>Vít khóa cứng Titan 5.0mm tự taro 14 mm</t>
  </si>
  <si>
    <t>Vít khóa cứng Titan 5.0mm tự taro 16 mm</t>
  </si>
  <si>
    <t>Vít khóa cứng Titan 5.0mm tự taro 18 mm</t>
  </si>
  <si>
    <t>Vít khóa cứng Titan 5.0mm tự taro 20 mm</t>
  </si>
  <si>
    <t>Vít khóa cứng Titan 5.0mm tự taro 22 mm</t>
  </si>
  <si>
    <t>Vít khóa cứng Titan 5.0mm tự taro 24 mm</t>
  </si>
  <si>
    <t>Vít khóa cứng Titan 5.0mm tự taro 26 mm</t>
  </si>
  <si>
    <t>Vít khóa cứng Titan 5.0mm tự taro 28 mm</t>
  </si>
  <si>
    <t>Vít khóa cứng Titan 5.0mm tự taro 30 mm</t>
  </si>
  <si>
    <t>Vít khóa cứng Titan 5.0mm tự taro 32 mm</t>
  </si>
  <si>
    <t>Vít khóa cứng Titan 5.0mm tự taro 34 mm</t>
  </si>
  <si>
    <t>Vít khóa cứng Titan 5.0mm tự taro 36 mm</t>
  </si>
  <si>
    <t>Vít khóa cứng Titan 5.0mm tự taro 38 mm</t>
  </si>
  <si>
    <t>Vít khóa cứng Titan 5.0mm tự taro 40 mm</t>
  </si>
  <si>
    <t>Vít khóa cứng Titan 5.0mm tự taro 42 mm</t>
  </si>
  <si>
    <t>Vít khóa cứng Titan 5.0mm tự taro 44 mm</t>
  </si>
  <si>
    <t>Vít khóa cứng Titan 5.0mm tự taro 46 mm</t>
  </si>
  <si>
    <t>Vít khóa cứng Titan 5.0mm tự taro 48 mm</t>
  </si>
  <si>
    <t>Vít khóa cứng Titan 5.0mm tự taro 50 mm</t>
  </si>
  <si>
    <t>Vít khóa cứng Titan 5.0mm tự taro 55 mm</t>
  </si>
  <si>
    <t>Vít khóa cứng Titan 5.0mm tự taro 60 mm</t>
  </si>
  <si>
    <t>Vít khóa cứng Titan 5.0mm tự taro 65 mm</t>
  </si>
  <si>
    <t>Vít khóa cứng Titan 5.0mm tự taro 70 mm</t>
  </si>
  <si>
    <t>Vít khóa cứng Titan 5.0mm tự taro 75 mm</t>
  </si>
  <si>
    <t>Vít khóa cứng Titan 5.0mm tự taro 80 mm</t>
  </si>
  <si>
    <t>Vít khóa cứng Titan 5.0mm tự taro 85 mm</t>
  </si>
  <si>
    <t>Vít khóa cứng Titan 5.0mm tự taro 90 mm</t>
  </si>
  <si>
    <t>Nẹp xương hàm dưới 4 lỗ</t>
  </si>
  <si>
    <t>Nẹp xương hàm dưới 6 lỗ</t>
  </si>
  <si>
    <t>Vít tiêu chuẩn hàm dưới 2.4x5mm</t>
  </si>
  <si>
    <t>Vít tiêu chuẩn hàm dưới 2.4x7mm</t>
  </si>
  <si>
    <t>Vít tiêu chuẩn hàm dưới 2.4x8mm</t>
  </si>
  <si>
    <t>Vít tiêu chuẩn hàm dưới 2.4x10mm</t>
  </si>
  <si>
    <t>Nẹp xương sọ hình tròn đường kính 11,5mm</t>
  </si>
  <si>
    <t>Nẹp xương sọ hình tròn đường kính 15mm</t>
  </si>
  <si>
    <t>Nẹp xương sọ hình tròn đường kính 18mm</t>
  </si>
  <si>
    <t>Vít dùng cho nẹp
xương sọ 1.6x4mm tự khoan</t>
  </si>
  <si>
    <t>Vít dùng cho nẹp
xương sọ 1.6x5mm tự khoan</t>
  </si>
  <si>
    <t>Vít dùng cho nẹp
xương sọ 1.6x6mm tự khoan</t>
  </si>
  <si>
    <t>Nẹp cột sống cổ lối trước ba tầng, size 47.5</t>
  </si>
  <si>
    <t>Nẹp cột sống cổ lối trước ba tầng, size 50</t>
  </si>
  <si>
    <t>Nẹp cột sống cổ lối trước ba tầng, size 52.5</t>
  </si>
  <si>
    <t>Nẹp cột sống cổ lối trước ba tầng, size 55</t>
  </si>
  <si>
    <t>Nẹp cột sống cổ lối trước ba tầng, size 57.5</t>
  </si>
  <si>
    <t>Nẹp cột sống cổ lối trước ba tầng, size 60</t>
  </si>
  <si>
    <t>Nẹp cột sống cổ lối trước ba tầng, size 62.5</t>
  </si>
  <si>
    <t>Nẹp cột sống cổ lối trước ba tầng, size 65</t>
  </si>
  <si>
    <t>Nẹp cột sống cổ lối trước ba tầng, size 67.5</t>
  </si>
  <si>
    <t>Vít cột sống cổ lối trước tự khoan, size 4.0.L10</t>
  </si>
  <si>
    <t>Vít cột sống cổ lối trước tự khoan, size 4.0.L12</t>
  </si>
  <si>
    <t>Vít cột sống cổ lối trước tự khoan, size 4.0.L14</t>
  </si>
  <si>
    <t>Vít cột sống cổ lối trước tự khoan, size 4.0.L16</t>
  </si>
  <si>
    <t>Vít cột sống cổ lối trước tự khoan, size 4.0.L18</t>
  </si>
  <si>
    <t>Vít cột sống cổ lối trước tự khoan, size 4.0.L20</t>
  </si>
  <si>
    <t>Vít cột sống cổ lối trước tự khoan, size 4.0.L22</t>
  </si>
  <si>
    <t>Vít cột sống cổ lối trước tự khoan, size 4.0.L24</t>
  </si>
  <si>
    <t>Vít cột sống cổ lối trước tự khoan, size 4.5.L12</t>
  </si>
  <si>
    <t>Vít cột sống cổ lối trước tự khoan, size 4.5.L14</t>
  </si>
  <si>
    <t>Vít cột sống cổ lối trước tự khoan, size 4.5.L16</t>
  </si>
  <si>
    <t>Vít cột sống cổ lối trước tự khoan, size 4.5.L18</t>
  </si>
  <si>
    <t>Vít cột sống cổ lối trước tự khoan, size 4.5.L20</t>
  </si>
  <si>
    <t>Vít cột sống cổ lối trước tự khoan, size 4.5.L22</t>
  </si>
  <si>
    <t>Nẹp khóa đa hướng thân xương đòn 6 lỗ, trái</t>
  </si>
  <si>
    <t>Nẹp khóa đa hướng thân xương đòn 7 lỗ, trái</t>
  </si>
  <si>
    <t>Nẹp khóa đa hướng thân xương đòn 8 lỗ, trái</t>
  </si>
  <si>
    <t>Nẹp khóa đa hướng thân xương đòn 9 lỗ, trái</t>
  </si>
  <si>
    <t>Nẹp khóa đa hướng thân xương đòn 10 lỗ, trái</t>
  </si>
  <si>
    <t>Nẹp khóa đa hướng thân xương đòn 11 lỗ, trái</t>
  </si>
  <si>
    <t>Nẹp khóa đa hướng thân xương đòn 12 lỗ, trái</t>
  </si>
  <si>
    <t>Nẹp khóa đa hướng thân xương đòn 6 lỗ, phải</t>
  </si>
  <si>
    <t>Nẹp khóa đa hướng thân xương đòn 7 lỗ, phải</t>
  </si>
  <si>
    <t>Nẹp khóa đa hướng thân xương đòn 8 lỗ, phải</t>
  </si>
  <si>
    <t>Nẹp khóa đa hướng thân xương đòn 9 lỗ, phải</t>
  </si>
  <si>
    <t>Nẹp khóa đa hướng thân xương đòn 10 lỗ, phải</t>
  </si>
  <si>
    <t>Nẹp khóa đa hướng thân xương đòn 11 lỗ, phải</t>
  </si>
  <si>
    <t>Nẹp khóa đa hướng thân xương đòn 12 lỗ, phải</t>
  </si>
  <si>
    <t>Vít khóa đa hướng đường kính 3.5x10mm</t>
  </si>
  <si>
    <t>Vít khóa đa hướng đường kính 3.5x12mm</t>
  </si>
  <si>
    <t>Vít khóa đa hướng đường kính 3.5x14mm</t>
  </si>
  <si>
    <t>Vít khóa đa hướng đường kính 3.5x16mm</t>
  </si>
  <si>
    <t>Vít khóa đa hướng đường kính 3.5x18mm</t>
  </si>
  <si>
    <t>Vít khóa đa hướng đường kính 3.5x20mm</t>
  </si>
  <si>
    <t>Vít khóa đa hướng đường kính 3.5x22mm</t>
  </si>
  <si>
    <t>Vít khóa đa hướng đường kính 3.5x24mm</t>
  </si>
  <si>
    <t>Vít khóa đa hướng đường kính 3.5x26mm</t>
  </si>
  <si>
    <t>Vít khóa đa hướng đường kính 3.5x28mm</t>
  </si>
  <si>
    <t>Vít khóa đa hướng đường kính 3.5x30mm</t>
  </si>
  <si>
    <t>Vít khóa đa hướng đường kính 3.5x32mm</t>
  </si>
  <si>
    <t>Vít khóa đa hướng đường kính 3.5x34mm</t>
  </si>
  <si>
    <t>Vít khóa đa hướng đường kính 3.5x36mm</t>
  </si>
  <si>
    <t>Vít khóa đa hướng đường kính 3.5x38mm</t>
  </si>
  <si>
    <t>Vít khóa đa hướng đường kính 3.5x40mm</t>
  </si>
  <si>
    <t>Vít khóa đa hướng đường kính 3.5x42mm</t>
  </si>
  <si>
    <t>Vít khóa đa hướng đường kính 3.5x44mm</t>
  </si>
  <si>
    <t>Vít khóa đa hướng đường kính 3.5x46mm</t>
  </si>
  <si>
    <t>Vít khóa đa hướng đường kính 3.5x48mm</t>
  </si>
  <si>
    <t>Vít khóa đa hướng đường kính 3.5x50mm</t>
  </si>
  <si>
    <t>Vít khóa đa hướng đường kính 3.5x55mm</t>
  </si>
  <si>
    <t>Vít khóa đa hướng đường kính 3.5x60mm</t>
  </si>
  <si>
    <t>Vít khóa đa hướng đường kính 3.5x65mm</t>
  </si>
  <si>
    <t>Vít khóa đa hướng đường kính 3.5x70mm</t>
  </si>
  <si>
    <t>Vít khóa đa hướng đường kính 3.5x75mm</t>
  </si>
  <si>
    <t>Vít khóa đa hướng đường kính 3.5x80mm</t>
  </si>
  <si>
    <t>Vít khóa đa hướng đường kính 3.5x85mm</t>
  </si>
  <si>
    <t>Vít khóa đa hướng đường kính 3.5x90mm</t>
  </si>
  <si>
    <t>Vít khóa đa hướng đường kính 3.5x95mm</t>
  </si>
  <si>
    <t>Nẹp khóa đa hướng cẳng tay 4 lỗ</t>
  </si>
  <si>
    <t>Nẹp khóa đa hướng cẳng tay 5 lỗ</t>
  </si>
  <si>
    <t>Nẹp khóa đa hướng cẳng tay 6 lỗ</t>
  </si>
  <si>
    <t>Nẹp khóa đa hướng cẳng tay 7 lỗ</t>
  </si>
  <si>
    <t>Nẹp khóa đa hướng cẳng tay 8 lỗ</t>
  </si>
  <si>
    <t>Nẹp khóa đa hướng cẳng tay 9 lỗ</t>
  </si>
  <si>
    <t>Nẹp khóa đa hướng cẳng tay 10 lỗ</t>
  </si>
  <si>
    <t>Nẹp khóa đa hướng cẳng tay 12 lỗ</t>
  </si>
  <si>
    <t>Nẹp khóa đa hướng cẳng tay 14 lỗ</t>
  </si>
  <si>
    <t>Nẹp khóa đa hướng cẳng tay 16 lỗ</t>
  </si>
  <si>
    <t>Nẹp khóa mắt xích đa hướng 3.5mm, 4 lỗ</t>
  </si>
  <si>
    <t xml:space="preserve">Nẹp khóa mắt xích đa hướng 3.5mm, 5 lỗ </t>
  </si>
  <si>
    <t>Nẹp khóa mắt xích đa hướng 3.5mm , 6 lỗ</t>
  </si>
  <si>
    <t>Nẹp khóa mắt xích đa hướng 3.5mm, 7 lỗ</t>
  </si>
  <si>
    <t>Nẹp khóa mắt xích đa hướng 3.5mm, 8 lỗ</t>
  </si>
  <si>
    <t xml:space="preserve">Nẹp khóa mắt xích đa hướng 3.5mm, 9 lỗ </t>
  </si>
  <si>
    <t xml:space="preserve">Nẹp khóa mắt xích đa hướng 3.5mm, 10 lỗ </t>
  </si>
  <si>
    <t xml:space="preserve">Nẹp khóa mắt xích đa hướng 3.5mm, 12 lỗ </t>
  </si>
  <si>
    <t xml:space="preserve">Nẹp khóa mắt xích đa hướng 3.5mm, 14 lỗ </t>
  </si>
  <si>
    <t xml:space="preserve">Nẹp khóa mắt xích đa hướng 3.5mm, 16 lỗ </t>
  </si>
  <si>
    <t>Nẹp khóa đa hướng thân xương đùi 6 lỗ, thảng</t>
  </si>
  <si>
    <t>Nẹp khóa đa hướng thân xương đùi 7 lỗ, thẳng</t>
  </si>
  <si>
    <t>Nẹp khóa đa hướng thân xương đùi 8 lỗ, thẳng</t>
  </si>
  <si>
    <t>Nẹp khóa đa hướng thân xương đùi 9 lỗ, thẳng</t>
  </si>
  <si>
    <t>Nẹp khóa đa hướng thân xương đùi 10 lỗ, thẳng</t>
  </si>
  <si>
    <t>Nẹp khóa đa hướng thân xương đùi 11 lỗ, thẳng</t>
  </si>
  <si>
    <t>Nẹp khóa đa hướng thân xương đùi 12 lỗ, thẳng</t>
  </si>
  <si>
    <t>Nẹp khóa đa hướng thân xương đùi 13 lỗ, thẳng</t>
  </si>
  <si>
    <t>Nẹp khóa đa hướng thân xương đùi 14 lỗ, thẳng</t>
  </si>
  <si>
    <t>Nẹp khóa đa hướng thân xương đùi 16 lỗ, thẳng</t>
  </si>
  <si>
    <t>Nẹp khóa đa hướng thân xương đùi 18 lỗ, thẳng</t>
  </si>
  <si>
    <t>Nẹp khóa đa hướng thân xương đùi 6 lỗ, cong</t>
  </si>
  <si>
    <t>Nẹp khóa đa hướng thân xương đùi 7 lỗ, cong</t>
  </si>
  <si>
    <t>Nẹp khóa đa hướng thân xương đùi 8 lỗ, cong</t>
  </si>
  <si>
    <t>Nẹp khóa đa hướng thân xương đùi 9 lỗ, cong</t>
  </si>
  <si>
    <t>Nẹp khóa đa hướng thân xương đùi 10 lỗ, cong</t>
  </si>
  <si>
    <t>Nẹp khóa đa hướng thân xương đùi 11 lỗ, cong</t>
  </si>
  <si>
    <t>Nẹp khóa đa hướng thân xương đùi 12 lỗ, cong</t>
  </si>
  <si>
    <t>Nẹp khóa đa hướng thân xương đùi 13 lỗ, cong</t>
  </si>
  <si>
    <t>Nẹp khóa đa hướng thân xương đùi 14 lỗ, cong</t>
  </si>
  <si>
    <t>Nẹp khóa đa hướng thân xương đùi 15 lỗ, cong</t>
  </si>
  <si>
    <t>Nẹp khóa đa hướng thân xương đùi 16 lỗ, cong</t>
  </si>
  <si>
    <t>Nẹp khóa đa hướng thân xương đùi 17lỗ, cong</t>
  </si>
  <si>
    <t>Nẹp khóa đa hướng thân xương đùi 18 lỗ, cong</t>
  </si>
  <si>
    <t>Vít khóa đa hướng đường kính 5.0x14mm</t>
  </si>
  <si>
    <t>Vít khóa đa hướng đường kính 5.0x16mm</t>
  </si>
  <si>
    <t>Vít khóa đa hướng đường kính 5.0x18mm</t>
  </si>
  <si>
    <t>Vít khóa đa hướng đường kính 5.0x20mm</t>
  </si>
  <si>
    <t>Vít khóa đa hướng đường kính 5.0x22mm</t>
  </si>
  <si>
    <t>Vít khóa đa hướng đường kính 5.0x24mm</t>
  </si>
  <si>
    <t>Vít khóa đa hướng đường kính 5.0x26mm</t>
  </si>
  <si>
    <t>Vít khóa đa hướng đường kính 5.0x28mm</t>
  </si>
  <si>
    <t>Vít khóa đa hướng đường kính 5.0x30mm</t>
  </si>
  <si>
    <t>Vít khóa đa hướng đường kính 5.0x32mm</t>
  </si>
  <si>
    <t>Vít khóa đa hướng đường kính 5.0x34mm</t>
  </si>
  <si>
    <t>Vít khóa đa hướng đường kính 5.0x36mm</t>
  </si>
  <si>
    <t>Vít khóa đa hướng đường kính 5.0x38mm</t>
  </si>
  <si>
    <t>Vít khóa đa hướng đường kính 5.0x40mm</t>
  </si>
  <si>
    <t>Vít khóa đa hướng đường kính 5.0x42mm</t>
  </si>
  <si>
    <t>Vít khóa đa hướng đường kính 5.0x44mm</t>
  </si>
  <si>
    <t>Vít khóa đa hướng đường kính 5.0x46mm</t>
  </si>
  <si>
    <t>Vít khóa đa hướng đường kính 5.0x48mm</t>
  </si>
  <si>
    <t>Vít khóa đa hướng đường kính 5.0x50mm</t>
  </si>
  <si>
    <t>Vít khóa đa hướng đường kính 5.0x55mm</t>
  </si>
  <si>
    <t>Vít khóa đa hướng đường kính 5.0x60mm</t>
  </si>
  <si>
    <t>Vít khóa đa hướng đường kính 5.0x65mm</t>
  </si>
  <si>
    <t>Vít khóa đa hướng đường kính 5.0x70mm</t>
  </si>
  <si>
    <t>Vít khóa đa hướng đường kính 5.0x75mm</t>
  </si>
  <si>
    <t>Vít khóa đa hướng đường kính 5.0x80mm</t>
  </si>
  <si>
    <t>Vít khóa đa hướng đường kính 5.0x85mm</t>
  </si>
  <si>
    <t>Vít khóa đa hướng đường kính 5.0x90mm</t>
  </si>
  <si>
    <t>Vít khóa đa hướng đường kính 5.0x95mm</t>
  </si>
  <si>
    <t>Nẹp khóa đa hướng thân xương chày 4 lỗ</t>
  </si>
  <si>
    <t>Nẹp khóa đa hướng thân xương chày 5 lỗ</t>
  </si>
  <si>
    <t>Nẹp khóa đa hướng thân xương chày 6 lỗ</t>
  </si>
  <si>
    <t>Nẹp khóa đa hướng thân xương chày 7 lỗ</t>
  </si>
  <si>
    <t>Nẹp khóa đa hướng thân xương chày 8 lỗ</t>
  </si>
  <si>
    <t>Nẹp khóa đa hướng thân xương chày 9 lỗ</t>
  </si>
  <si>
    <t>Nẹp khóa đa hướng thân xương chày 10 lỗ</t>
  </si>
  <si>
    <t>Nẹp khóa đa hướng thân xương chày 11 lỗ</t>
  </si>
  <si>
    <t>Nẹp khóa đa hướng thân xương chày 12 lỗ</t>
  </si>
  <si>
    <t>Nẹp khóa đa hướng thân xương chày 13 lỗ</t>
  </si>
  <si>
    <t>Nẹp khóa đa hướng thân xương chày 14 lỗ</t>
  </si>
  <si>
    <t>Nẹp khóa đa hướng thân xương chày 16 lỗ</t>
  </si>
  <si>
    <t>Nẹp khóa đa hướng thân xương chày 18 lỗ</t>
  </si>
  <si>
    <t>Nẹp khóa xương đòn có móc, 4 lỗ trái</t>
  </si>
  <si>
    <t>Nẹp khóa xương đòn có móc, 5 lỗ trái</t>
  </si>
  <si>
    <t>Nẹp khóa xương đòn có móc, 6 lỗ trái</t>
  </si>
  <si>
    <t>Nẹp khóa xương đòn có móc, 7 lỗ trái</t>
  </si>
  <si>
    <t>Nẹp khóa xương đòn có móc, 4 lỗ phải</t>
  </si>
  <si>
    <t>Nẹp khóa đầu ngoài xương đòn 3 lỗ trái</t>
  </si>
  <si>
    <t>Nẹp khóa đầu ngoài xương đòn 4 lỗ trái</t>
  </si>
  <si>
    <t>Nẹp khóa đầu ngoài xương đòn 5 lỗ trái</t>
  </si>
  <si>
    <t>Nẹp khóa đầu ngoài xương đòn 6 lỗ trái</t>
  </si>
  <si>
    <t>Nẹp khóa đầu ngoài xương đòn 7 lỗ trái</t>
  </si>
  <si>
    <t>Nẹp khóa đầu ngoài xương đòn 8 lỗ trái</t>
  </si>
  <si>
    <t>Nẹp khóa đầu ngoài xương đòn 5 lỗ phải</t>
  </si>
  <si>
    <t>Nẹp khóa đầu ngoài xương đòn 6 lỗ phải</t>
  </si>
  <si>
    <t>Vít cứng 3.5x14mm tự taro</t>
  </si>
  <si>
    <t>Vít cứng 3.5x16mm tự taro</t>
  </si>
  <si>
    <t>Vít cứng 3.5x18mm tự taro</t>
  </si>
  <si>
    <t>Vít cứng 3.5x20mm tự taro</t>
  </si>
  <si>
    <t>Vít cứng 3.5x22mm tự taro</t>
  </si>
  <si>
    <t>Vít cứng 3.5x24mm tự taro</t>
  </si>
  <si>
    <t>Vít cứng 3.5x26mm tự taro</t>
  </si>
  <si>
    <t>Vít cứng 3.5x28mm tự taro</t>
  </si>
  <si>
    <t>Vít cứng 3.5x30mm tự taro</t>
  </si>
  <si>
    <t>Vít cứng 3.5x32mm tự taro</t>
  </si>
  <si>
    <t>Vít cứng 3.5x34mm tự taro</t>
  </si>
  <si>
    <t>Vít cứng 3.5x36mm tự taro</t>
  </si>
  <si>
    <t>Vít cứng 3.5x38mm tự taro</t>
  </si>
  <si>
    <t>Vít cứng 3.5x40mm tự taro</t>
  </si>
  <si>
    <t>Vít cứng 3.5x42mm tự taro</t>
  </si>
  <si>
    <t>Vít cứng 3.5x45mm tự taro</t>
  </si>
  <si>
    <t>Vít cứng 3.5x48mm tự taro</t>
  </si>
  <si>
    <t>Vít cứng 3.5x50mm tự taro</t>
  </si>
  <si>
    <t>Vít  cứng 3.5mm tự taro, dài 10mm</t>
  </si>
  <si>
    <t>Vít  cứng 3.5mm tự taro, dài 12mm</t>
  </si>
  <si>
    <t>Vít  cứng 3.5mm tự taro, dài 14mm</t>
  </si>
  <si>
    <t>Vít  cứng 3.5mm tự taro, dài 16mm</t>
  </si>
  <si>
    <t>Vít  cứng 3.5mm tự taro, dài 18mm</t>
  </si>
  <si>
    <t>Vít  cứng 3.5mm tự taro, dài 20mm</t>
  </si>
  <si>
    <t>Vít  cứng 3.5mm tự taro, dài 22mm</t>
  </si>
  <si>
    <t>Vít  cứng 3.5mm tự taro, dài 24mm</t>
  </si>
  <si>
    <t>Vít  cứng 3.5mm tự taro, dài 26mm</t>
  </si>
  <si>
    <t>Vít  cứng 3.5mm tự taro, dài 28mm</t>
  </si>
  <si>
    <t>Vít  cứng 3.5mm tự taro, dài 30mm</t>
  </si>
  <si>
    <t>Vít  cứng 3.5mm tự taro, dài 32mm</t>
  </si>
  <si>
    <t>Vít  cứng 3.5mm tự taro, dài 34mm</t>
  </si>
  <si>
    <t>Vít  cứng 3.5mm tự taro, dài 36mm</t>
  </si>
  <si>
    <t>Vít  cứng 3.5mm tự taro, dài 38mm</t>
  </si>
  <si>
    <t>Vít  cứng 3.5mm tự taro, dài 40mm</t>
  </si>
  <si>
    <t>Vít  cứng 3.5mm tự taro, dài 42mm</t>
  </si>
  <si>
    <t>Vít  cứng 3.5mm tự taro, dài 44mm</t>
  </si>
  <si>
    <t>Vít  cứng 3.5mm tự taro, dài 46mm</t>
  </si>
  <si>
    <t>Vít  cứng 3.5mm tự taro, dài 48mm</t>
  </si>
  <si>
    <t>Vít  cứng 3.5mm tự taro, dài 50mm</t>
  </si>
  <si>
    <t>Nẹp khóa đầu dưới xương chày, mặt ngoài,  trái, 5 lỗ, dài 80mm</t>
  </si>
  <si>
    <t>Nẹp khóa đầu dưới xương chày, mặt ngoài,  trái, 7 lỗ, dài 106mm</t>
  </si>
  <si>
    <t>Nẹp khóa đầu dưới xương chày, mặt ngoài,  trái, 9 lỗ, dài 132mm</t>
  </si>
  <si>
    <t>Nẹp khóa đầu dưới xương chày, mặt ngoài,  trái, 11 lỗ, dài 158mm</t>
  </si>
  <si>
    <t>Nẹp khóa đầu dưới xương chày, mặt ngoài,  trái, 13 lỗ, dài 184mm</t>
  </si>
  <si>
    <t>Nẹp khóa đầu dưới xương chày, mặt ngoài,  trái, 15 lỗ, dài 210mm</t>
  </si>
  <si>
    <t>Nẹp khóa đầu dưới xương chày, mặt ngoài,  trái, 17 lỗ, dài 236mm</t>
  </si>
  <si>
    <t>Nẹp khóa đầu dưới xương chày, mặt ngoài,  trái, 19 lỗ, dài 262mm</t>
  </si>
  <si>
    <t>Nẹp khóa đầu dưới xương chày, mặt ngoài,  trái, 21 lỗ, dài 288mm</t>
  </si>
  <si>
    <t>Nẹp khóa đầu dưới xương chày, mặt ngoài, phải, 5 lỗ, dài 80mm</t>
  </si>
  <si>
    <t>Nẹp khóa đầu dưới xương chày, mặt ngoài, phải, 7 lỗ, dài 106mm</t>
  </si>
  <si>
    <t>Nẹp khóa đầu dưới xương chày, mặt ngoài, phải, 9 lỗ, dài 132mm</t>
  </si>
  <si>
    <t>Nẹp khóa đầu dưới xương chày, mặt ngoài, phải, 11 lỗ, dài 158mm</t>
  </si>
  <si>
    <t>Nẹp khóa đầu dưới xương chày, mặt ngoài, phải, 13 lỗ, dài 184mm</t>
  </si>
  <si>
    <t>Nẹp khóa đầu dưới xương chày, mặt ngoài, phải, 15 lỗ, dài 210mm</t>
  </si>
  <si>
    <t>Nẹp khóa đầu dưới xương chày, mặt ngoài, phải, 17 lỗ, dài 236mm</t>
  </si>
  <si>
    <t>Nẹp khóa đầu dưới xương chày, mặt ngoài,phải, 19 lỗ, dài 262mm</t>
  </si>
  <si>
    <t>Nẹp khóa đầu dưới xương chày, mặt ngoài, phải, 21 lỗ, dài 288mm</t>
  </si>
  <si>
    <t>Nẹp khóa đầu dưới xương chày, mặt trong, trái, 4 lỗ, dài 116mm</t>
  </si>
  <si>
    <t>Nẹp khóa đầu dưới xương chày, mặt trong, trái,6 lỗ, dài 142mm</t>
  </si>
  <si>
    <t>Nẹp khóa đầu dưới xương chày, mặt trong, trái,8 lỗ, dài 168mm</t>
  </si>
  <si>
    <t>Nẹp khóa đầu dưới xương chày, mặt trong, trái,10 lỗ, dài 194mm</t>
  </si>
  <si>
    <t>Nẹp khóa đầu dưới xương chày, mặt trong, trái,12 lỗ, dài 220mm</t>
  </si>
  <si>
    <t>Nẹp khóa đầu dưới xương chày, mặt trong, trái,14 lỗ, dài 246m</t>
  </si>
  <si>
    <t>Nẹp khóa đầu dưới xương chày, mặt trong, phải, 4 lỗ, dài 116mm</t>
  </si>
  <si>
    <t>Nẹp khóa đầu dưới xương chày, mặt trong,phải,6 lỗ, dài 142mm</t>
  </si>
  <si>
    <t>Nẹp khóa đầu dưới xương chày, mặt trong,phải,8 lỗ, dài 168mm</t>
  </si>
  <si>
    <t>Nẹp khóa đầu dưới xương chày, mặt trong, phải,10 lỗ, dài 194mm</t>
  </si>
  <si>
    <t>Nẹp khóa đầu dưới xương chày, mặt trong,  phải,12 lỗ, dài 220mm</t>
  </si>
  <si>
    <t>Nẹp khóa đầu dưới xương chày, mặt trong, phải,14 lỗ, dài 246m</t>
  </si>
  <si>
    <t>Nẹp khóa đầu trên xương chày 5 lỗ, dài 142mm, trái</t>
  </si>
  <si>
    <t>Nẹp khóa đầu trên xương chày 7 lỗ, dài 182mm, trái</t>
  </si>
  <si>
    <t>Nẹp khóa đầu trên xương chày 9 lỗ, dài 222mm, trái</t>
  </si>
  <si>
    <t>Nẹp khóa đầu trên xương chày 11 lỗ, dài 262mm, trái</t>
  </si>
  <si>
    <t>Nẹp khóa đầu trên xương chày 13 lỗ, dài 302mm, trái</t>
  </si>
  <si>
    <t>Nẹp khóa đầu trên xương chày 5 lỗ, dài 142mm, phải</t>
  </si>
  <si>
    <t>Nẹp khóa đầu trên xương chày 7 lỗ, dài phải</t>
  </si>
  <si>
    <t>Nẹp khóa đầu trên xương chày 9 lỗ, dài 222mm,phải</t>
  </si>
  <si>
    <t>Nẹp khóa đầu trên xương chày 11 lỗ, dài 262mm, phải</t>
  </si>
  <si>
    <t>Nẹp khóa đầu trên xương chày 13 lỗ, dài 302mm, phải</t>
  </si>
  <si>
    <t>Vít khóa 5.0mm,  dài 20mm</t>
  </si>
  <si>
    <t>Vít xốp khóa 6.5mm, dài 100mm</t>
  </si>
  <si>
    <t>Vít xốp khóa 6.5mm, dài 105mm</t>
  </si>
  <si>
    <t>Vít xốp khóa 6.5mm, dài 110mm</t>
  </si>
  <si>
    <t>Vít cứng 4.5mm, dài 105mm</t>
  </si>
  <si>
    <t>Vít cứng 4.5mm, dài 110mm</t>
  </si>
  <si>
    <t>Vít cứng 4.5mm, dài 115mm</t>
  </si>
  <si>
    <t>Vít cứng 4.5mm, dài 120mm</t>
  </si>
  <si>
    <t>Vít cứng 4.5mm, dài 125mm</t>
  </si>
  <si>
    <t>Vít cứng 4.5mm, dài 130mm</t>
  </si>
  <si>
    <t>Vít cứng 4.5mm, dài 135mm</t>
  </si>
  <si>
    <t>Vít cứng 4.5mm, dài 140mm</t>
  </si>
  <si>
    <t>Nẹp khóa đầu trên xương đùi , 2 lỗ, dài 139mm, trái</t>
  </si>
  <si>
    <t>Nẹp khóa đầu trên xương đùi , 4 lỗ, dài 175mm, trái</t>
  </si>
  <si>
    <t>Nẹp khóa đầu trên xương đùi , 6 lỗ, dài 211mm, trái</t>
  </si>
  <si>
    <t>Nẹp khóa đầu trên xương đùi , 8 lỗ, dài 247mm, trái</t>
  </si>
  <si>
    <t>Nẹp khóa đầu trên xương đùi , 10 lỗ, dài 283mm, trái</t>
  </si>
  <si>
    <t>Nẹp khóa đầu trên xương đùi , 12 lỗ, dài 319mm, trái</t>
  </si>
  <si>
    <t>Nẹp khóa đầu trên xương đùi , 14 lỗ, dài 355mm, trái</t>
  </si>
  <si>
    <t>Nẹp khóa đầu trên xương đùi , 16 lỗ, dài 391mm, trái</t>
  </si>
  <si>
    <t>Nẹp khóa đầu trên xương đùi , 2 lỗ, dài 139mm, phải</t>
  </si>
  <si>
    <t>Nẹp khóa đầu trên xương đùi , 4 lỗ, dài 175mm, phải</t>
  </si>
  <si>
    <t>Nẹp khóa đầu trên xương đùi , 6 lỗ, dài 211mm, phải</t>
  </si>
  <si>
    <t>Nẹp khóa đầu trên xương đùi , 8 lỗ, dài 247mm, phải</t>
  </si>
  <si>
    <t>Nẹp khóa đầu trên xương đùi , 10 lỗ, dài 283mm, phải</t>
  </si>
  <si>
    <t>Nẹp khóa đầu trên xương đùi , 12 lỗ, dài 319mm, phải</t>
  </si>
  <si>
    <t>Nẹp khóa đầu trên xương đùi , 14 lỗ, dài 355mm, phải</t>
  </si>
  <si>
    <t>Nẹp khóa đầu trên xương đùi , 16 lỗ, dài 391mm, phải</t>
  </si>
  <si>
    <t>Nẹp khóa đầu dưới  xương đùi , 5 lỗ, dài 154mm, trái</t>
  </si>
  <si>
    <t>Nẹp khóa đầu dưới  xương đùi , 7 lỗ, dài 194mm, trái</t>
  </si>
  <si>
    <t>Nẹp khóa đầu dưới  xương đùi , 9 lỗ, dài 234mm, trái</t>
  </si>
  <si>
    <t>Nẹp khóa đầu dưới  xương đùi , 11 lỗ, dài 274mm, trái</t>
  </si>
  <si>
    <t>Nẹp khóa đầu dưới  xương đùi , 13 lỗ, dài 314mm, trái</t>
  </si>
  <si>
    <t>Nẹp khóa đầu dưới  xương đùi , 5 lỗ, dài 154mm, phải</t>
  </si>
  <si>
    <t>Nẹp khóa đầu dưới  xương đùi , 7 lỗ, dài 194mm, phải</t>
  </si>
  <si>
    <t>Nẹp khóa đầu dưới  xương đùi , 9 lỗ, dài 234mm, phải</t>
  </si>
  <si>
    <t>Nẹp khóa đầu dưới  xương đùi , 11 lỗ, dài 274mm, phải</t>
  </si>
  <si>
    <t>Nẹp khóa đầu dưới  xương đùi , 13 lỗ, dài 314mm, phải</t>
  </si>
  <si>
    <t>Vít xốp rỗng 7.3mm , dài 105mm</t>
  </si>
  <si>
    <t>Vít xốp rỗng 7.3mm , dài 110mm</t>
  </si>
  <si>
    <t>Vít xốp rỗng 7.3mm , dài 115mm</t>
  </si>
  <si>
    <t>Vít xốp rỗng 7.3mm , dài 120mm</t>
  </si>
  <si>
    <t>Vít xốp rỗng 7.3mm , dài 125mm</t>
  </si>
  <si>
    <t>Vít xốp rỗng 7.3mm , dài 130mm</t>
  </si>
  <si>
    <t>Vít xốp rỗng 7.3mm , dài 135mm</t>
  </si>
  <si>
    <t>Vít xốp rỗng 7.3mm , dài 140mm</t>
  </si>
  <si>
    <t>Vít xốp rỗng 7.3mm , dài 145mm</t>
  </si>
  <si>
    <t>Nẹp khóa bản rộng, 16 lỗ, dài 296mm</t>
  </si>
  <si>
    <t>Nẹp khóa bản rộng, 18 lỗ, dài 332mm</t>
  </si>
  <si>
    <t>Nẹp khóa bản rộng, 20 lỗ, dài 368mm</t>
  </si>
  <si>
    <t>Nẹp khóa chữ T, 3 lỗ, dài 67mm</t>
  </si>
  <si>
    <t>Nẹp khóa chữ T, 8 lỗ, dài 147mm</t>
  </si>
  <si>
    <t>Nẹp khóa chữ T, 9 lỗ, dài 163mm</t>
  </si>
  <si>
    <t>Nẹp khóa chữ T, 10 lỗ, dài 179mm</t>
  </si>
  <si>
    <t>Nẹp khóa lòng máng, 4 lỗ, dài 49mm</t>
  </si>
  <si>
    <t>Nẹp khóa lòng máng, 5 lỗ, dài 61mm</t>
  </si>
  <si>
    <t>Nẹp khóa lòng máng, 6 lỗ, dài 73mm</t>
  </si>
  <si>
    <t>Nẹp khóa lòng máng, 7 lỗ, dài 85mm</t>
  </si>
  <si>
    <t>Nẹp khóa lòng máng, 8 lỗ, dài 97mm</t>
  </si>
  <si>
    <t>Nẹp khóa lòng máng, 9 lỗ, dài 109mm</t>
  </si>
  <si>
    <t>Nẹp khóa lòng máng, 10 lỗ, dài 121mm</t>
  </si>
  <si>
    <t>Nẹp khóa lòng máng, 11 lỗ, dài 133mm</t>
  </si>
  <si>
    <t>Nẹp khóa lòng máng, 12 lỗ, dài 145mm</t>
  </si>
  <si>
    <t>Kim luồn tĩnh mạch G14</t>
  </si>
  <si>
    <t>Kim luồn tĩnh mạch G16</t>
  </si>
  <si>
    <t>Kim luồn tĩnh mạch G18</t>
  </si>
  <si>
    <t>Kim luồn tĩnh mạch G20</t>
  </si>
  <si>
    <t>Kim luồn tĩnh mạch G22</t>
  </si>
  <si>
    <t>Kim luồn tĩnh mạch G24</t>
  </si>
  <si>
    <t>Kim lấy thuốc số 18G</t>
  </si>
  <si>
    <t>Kim lấy thuốc số 19G</t>
  </si>
  <si>
    <t>Kim lấy thuốc số 20G</t>
  </si>
  <si>
    <t>Kim lấy thuốc số 21G</t>
  </si>
  <si>
    <t>Kim lấy thuốc số 22G</t>
  </si>
  <si>
    <t>Kim lấy thuốc số 23G</t>
  </si>
  <si>
    <t>Kim lấy thuốc số 24G</t>
  </si>
  <si>
    <t>Kim lấy thuốc số 25G</t>
  </si>
  <si>
    <t>Kim lấy thuốc số 26G</t>
  </si>
  <si>
    <t>Kim lấy thuốc số 27G</t>
  </si>
  <si>
    <t>Canuyn động mach trẻ em có cổ, dài 22cm - 3.0mm</t>
  </si>
  <si>
    <t>Canuyn động mach trẻ em có cổ, dài 22cm - 3.5mm</t>
  </si>
  <si>
    <t>Canuyn động mach trẻ em có cổ, dài 22cm - 4.0mm</t>
  </si>
  <si>
    <t>Canuyn động mach trẻ em có cổ, dài 22cm - 4.5mm</t>
  </si>
  <si>
    <t>Canuyn động mach trẻ em với vòng khâu có thể tháo dời, dài 22cm - 3.0mm</t>
  </si>
  <si>
    <t>Canuyn động mach trẻ em với vòng khâu có thể tháo dời, dài 22cm - 3.5mm</t>
  </si>
  <si>
    <t>Canuyn động mach trẻ em với vòng khâu có thể tháo dời, dài 22cm - 4.0mm</t>
  </si>
  <si>
    <t>Đĩa đệm cột sống lưng loại thẳng, dùng trong phẫu thuật TLIF. Chiều cao 10 mm</t>
  </si>
  <si>
    <t>Đĩa đệm cột sống lưng loại thẳng, dùng trong phẫu thuật TLIF. Chiều cao 11 mm</t>
  </si>
  <si>
    <t>Đĩa đệm cột sống lưng loại thẳng, dùng trong phẫu thuật TLIF. Chiều cao 12 mm</t>
  </si>
  <si>
    <t>Đĩa đệm cột sống lưng loại thẳng, dùng trong phẫu thuật TLIF. Chiều cao 13 mm</t>
  </si>
  <si>
    <t>Đĩa đệm cột sống lưng loại thẳng, dùng trong phẫu thuật TLIF. Chiều cao 14 mm</t>
  </si>
  <si>
    <t>Đĩa đệm cột sống lưng loại thẳng, dùng trong phẫu thuật TLIF. Chiều cao 8 mm</t>
  </si>
  <si>
    <t>Đĩa đệm cột sống lưng loại thẳng, dùng trong phẫu thuật TLIF. Chiều cao 9 mm</t>
  </si>
  <si>
    <t>Đinh Kít-ne đường kính 1.2mm, dài 310mm</t>
  </si>
  <si>
    <t>Đinh Kít-ne đường kính 1.4mm, dài 310mm</t>
  </si>
  <si>
    <t>Đinh Kít-ne đường kính 1.5mm, dài 310mm</t>
  </si>
  <si>
    <t>Đinh Kít-ne đường kính 1.6mm, dài 310mm</t>
  </si>
  <si>
    <t>Đinh Kít-ne đường kính 1.8mm, dài 310mm</t>
  </si>
  <si>
    <t>Đinh Kít-ne đường kính 2.0mm, dài 310mm</t>
  </si>
  <si>
    <t>Đinh Kít-ne đường kính 2.2mm, dài 310mm</t>
  </si>
  <si>
    <t>Đinh Kít-ne đường kính 2.4mm, dài 310mm</t>
  </si>
  <si>
    <t>Đinh Kít-ne đường kính 2.5mm, dài 310mm</t>
  </si>
  <si>
    <t>Đinh Kít-ne đường kính 2.6mm, dài 310mm</t>
  </si>
  <si>
    <t>Đinh Kít-ne đường kính 2.7mm, dài 310mm</t>
  </si>
  <si>
    <t>Đinh Kít-ne đường kính 2.8mm, dài 310mm</t>
  </si>
  <si>
    <t>Đinh Kít-ne đường kính 3.0mm, dài 310mm</t>
  </si>
  <si>
    <t>Kim chọc dò cột sống 11Gx100mm, đường kính 3.0mm,;Bộ trộn xi măng ;Bơm áp lực đẩy xi măng loại không dùng bóng;Xi măng cột sống</t>
  </si>
  <si>
    <t>Kim chọc dò cột sống 11Gx120mm, đường kính 3.0mm  ;Bộ trộn xi măng ;Bơm áp lực đẩy xi măng loại không dùng bóng;Xi măng cột sống</t>
  </si>
  <si>
    <t>Kim chọc dò cột sống 11Gx150mm, đường kính 3.0mm  ;Bộ trộn xi măng ;Bơm áp lực đẩy xi măng loại không dùng bóng;Xi măng cột sống</t>
  </si>
  <si>
    <t>Kim chọc dò cột sống 13Gx100mm, đường kính 2.5mm  ;Bộ trộn xi măng ;Bơm áp lực đẩy xi măng loại không dùng bóng;Xi măng cột sống</t>
  </si>
  <si>
    <t>Kim chọc dò cột sống 13Gx120mm, đường kính 2.5mm  ;Bộ trộn xi măng ;Bơm áp lực đẩy xi măng loại không dùng bóng;Xi măng cột sống</t>
  </si>
  <si>
    <t>Kim chọc dò cột sống 13Gx150mm, đường kính 2.5mm  ;Bộ trộn xi măng ;Bơm áp lực đẩy xi măng loại không dùng bóng;Xi măng cột sống</t>
  </si>
  <si>
    <t>Kim chọc dò cột sống 15Gx100mm, đường kính 1.8mm  ;Bộ trộn xi măng ;Bơm áp lực đẩy xi măng loại không dùng bóng;Xi măng cột sống</t>
  </si>
  <si>
    <t>Kim chọc dò cột sống 15Gx120mm, đường kính 1.8mm  ;Bộ trộn xi măng ;Bơm áp lực đẩy xi măng loại không dùng bóng;Xi măng cột sống</t>
  </si>
  <si>
    <t>Kim chọc dò cột sống 15Gx150mm, đường kính 1.8mm  ;Bộ trộn xi măng ;Bơm áp lực đẩy xi măng loại không dùng bóng;Xi măng cột sống</t>
  </si>
  <si>
    <t>Vít nhỏ (vít mặt), tự khoan, đầu chữ thập, đk 2.0mm, dài 10mm</t>
  </si>
  <si>
    <t>Vít nhỏ (vít mặt), tự khoan, đầu chữ thập, đk 2.0mm, dài 6mm</t>
  </si>
  <si>
    <t>Vít nhỏ (vít mặt), tự khoan, đầu chữ thập, đk 2.0mm, dài 7mm</t>
  </si>
  <si>
    <t>Vít nhỏ (vít mặt), tự khoan, đầu chữ thập, đk 2.0mm, dài 8mm</t>
  </si>
  <si>
    <t>Vít nhỏ (vít mặt), tự khoan, đầu chữ thập, đk 2.0mm, dài 9mm</t>
  </si>
  <si>
    <t>Vít trung (vít mặt), tự khoan, đầu chữ thập, kích thước 1.6mm x 6mm</t>
  </si>
  <si>
    <t>Ốc khóa trong CTS- 5.5 Break-off Set Srew</t>
  </si>
  <si>
    <t>Nẹp khóa gót chân chữ Y trái, 1.5mm,  hệ thống 3.5</t>
  </si>
  <si>
    <t>Nẹp khóa gót chân chữ Yphải, 1.5mm,  hệ thống 3.5</t>
  </si>
  <si>
    <t>Nẹp khóa gót chân phải, 1.5mm, dài 62mm hệ thống 3.5</t>
  </si>
  <si>
    <t>Nẹp khóa gót chân phải, 1.5mm, dài 72mm hệ thống 3.5</t>
  </si>
  <si>
    <t>Nẹp khóa gót chân phải, 2.0mm, dài 62mm hệ thống 3.5</t>
  </si>
  <si>
    <t>Nẹp khóa gót chân phải, 2.0mm, dài 79mm hệ thống 3.5</t>
  </si>
  <si>
    <t>Nẹp khóa gót chân trái, 1.5mm, dài 62mm hệ thống 3.5</t>
  </si>
  <si>
    <t>Nẹp khóa gót chân trái, 1.5mm, dài 72mm hệ thống 3.5</t>
  </si>
  <si>
    <t>Nẹp khóa gót chân trái, 2.0mm, dài 62mm hệ thống 3.5</t>
  </si>
  <si>
    <t>Nẹp khóa gót chân trái, 2.0mm, dài 79mm hệ thống 3.5</t>
  </si>
  <si>
    <t>Nẹp khoá titan đầu dưới xương cánh tay 14 lỗ phải, hệ thống vít khoá 2.4/3.5mm</t>
  </si>
  <si>
    <t>Nẹp khoá titan đầu dưới xương cánh tay 14 lỗ trái, hệ thống vít khoá 2.4/3.5mm</t>
  </si>
  <si>
    <t>Nẹp khoá titan đầu dưới xương cánh tay 3 lỗ phải, hệ thống vít khoá 2.4/3.5mm</t>
  </si>
  <si>
    <t>Nẹp khoá titan đầu dưới xương cánh tay 3 lỗ trái, hệ thống vít khoá 2.4/3.5mm</t>
  </si>
  <si>
    <t>Nẹp khoá titan đầu dưới xương cánh tay 5 lỗ phải, hệ thống vít khoá 2.4/3.5mm</t>
  </si>
  <si>
    <t>Nẹp khoá titan đầu dưới xương cánh tay 5 lỗ trái, hệ thống vít khoá 2.4/3.5mm</t>
  </si>
  <si>
    <t>Nẹp khoá titan đầu dưới xương cánh tay 7 lỗ phải, hệ thống vít khoá 2.4/3.5mm</t>
  </si>
  <si>
    <t>Nẹp khoá titan đầu dưới xương cánh tay 7 lỗ trái, hệ thống vít khoá 2.4/3.5mm</t>
  </si>
  <si>
    <t>Nẹp khoá titan đầu dưới xương cánh tay 9 lỗ phải, hệ thống vít khoá 2.4/3.5mm</t>
  </si>
  <si>
    <t>Nẹp khoá titan đầu dưới xương cánh tay 9 lỗ trái, hệ thống vít khoá 2.4/3.5mm</t>
  </si>
  <si>
    <t>Nẹp khoá titan đầu dưới xương cánh tay có móc 14 lỗ phải, hệ thống vít khoá 2.4/3.5mm</t>
  </si>
  <si>
    <t>Nẹp khoá titan đầu dưới xương cánh tay có móc 14 lỗ trái, hệ thống vít khoá 2.4/3.5mm</t>
  </si>
  <si>
    <t>Nẹp khoá titan đầu dưới xương cánh tay có móc 3 lỗ phải, hệ thống vít khoá 2.4/3.5mm</t>
  </si>
  <si>
    <t>Nẹp khoá titan đầu dưới xương cánh tay có móc 3 lỗ trái, hệ thống vít khoá 2.4/3.5mm</t>
  </si>
  <si>
    <t>Nẹp khoá titan đầu dưới xương cánh tay có móc 5 lỗ phải, hệ thống vít khoá 2.4/3.5mm</t>
  </si>
  <si>
    <t>Nẹp khoá titan đầu dưới xương cánh tay có móc 5 lỗ trái, hệ thống vít khoá 2.4/3.5mm</t>
  </si>
  <si>
    <t>Nẹp khoá titan đầu dưới xương cánh tay có móc 7 lỗ phải, hệ thống vít khoá 2.4/3.5mm</t>
  </si>
  <si>
    <t>Nẹp khoá titan đầu dưới xương cánh tay có móc 7 lỗ trái, hệ thống vít khoá 2.4/3.5mm</t>
  </si>
  <si>
    <t>Nẹp khoá titan đầu dưới xương cánh tay có móc 9 lỗ phải, hệ thống vít khoá 2.4/3.5mm</t>
  </si>
  <si>
    <t>Nẹp khoá titan đầu dưới xương cánh tay có móc 9 lỗ trái, hệ thống vít khoá 2.4/3.5mm</t>
  </si>
  <si>
    <t>Nẹp khóa đầu dưới xương trụ 7 lỗ</t>
  </si>
  <si>
    <t>Nẹp khóa đầu trên xương trụ 5 lỗ</t>
  </si>
  <si>
    <t>Nẹp khóa đầu trên xương trụ 6 lỗ</t>
  </si>
  <si>
    <t>Nẹp khóa đầu trên xương trụ 7 lỗ</t>
  </si>
  <si>
    <t>Nẹp khóa đầu trên xương trụ 8 lỗ</t>
  </si>
  <si>
    <t>Nẹp lòng máng 1/3 dùng vít 3.5 mm-4 lỗ</t>
  </si>
  <si>
    <t>Nẹp lòng máng 1/3 dùng vít 3.5 mm-5 lỗ</t>
  </si>
  <si>
    <t>Nẹp lòng máng 1/3 dùng vít 3.5 mm-7 lỗ</t>
  </si>
  <si>
    <t>Nẹp lòng máng 1/3, 6 lỗ</t>
  </si>
  <si>
    <t>Nẹp lòng máng 1/3, 8 lỗ</t>
  </si>
  <si>
    <t>Vít xương cứng 3.5mm, dài 12mm</t>
  </si>
  <si>
    <t>Vít xương cứng 3.5mm, dài 14mm</t>
  </si>
  <si>
    <t>Vít xương cứng 3.5mm, dài 16mm</t>
  </si>
  <si>
    <t>Vít xương cứng 3.5mm, dài 18mm</t>
  </si>
  <si>
    <t>Vít xương cứng 3.5mm, dài 20mm</t>
  </si>
  <si>
    <t>Vít xương cứng 3.5mm, dài 22mm</t>
  </si>
  <si>
    <t>Vít xương cứng 3.5mm, dài 24mm</t>
  </si>
  <si>
    <t>Vít xương cứng 3.5mm, dài 26mm</t>
  </si>
  <si>
    <t>Vít xương cứng 3.5mm, dài 28mm</t>
  </si>
  <si>
    <t>Vít xương cứng 3.5mm, dài 30mm</t>
  </si>
  <si>
    <t>Vít xương cứng 3.5mm, dài 32mm</t>
  </si>
  <si>
    <t>Vít xương cứng 3.5mm, dài 34mm</t>
  </si>
  <si>
    <t>Vít xương cứng 3.5mm, dài 36mm</t>
  </si>
  <si>
    <t>Vít xương cứng 3.5mm, dài 38mm</t>
  </si>
  <si>
    <t>Vít xương cứng 3.5mm, dài 40mm</t>
  </si>
  <si>
    <t>Nẹp bản nhỏ 10 lỗ</t>
  </si>
  <si>
    <t>Nẹp bản nhỏ 5 lỗ</t>
  </si>
  <si>
    <t>Nẹp bản nhỏ 6 lỗ</t>
  </si>
  <si>
    <t>Nẹp bản nhỏ 7 lỗ</t>
  </si>
  <si>
    <t>Nẹp bản nhỏ 8 lỗ</t>
  </si>
  <si>
    <t>Vít xương cứng 3.5/14mm, ren 1.75mm</t>
  </si>
  <si>
    <t>Vít xương cứng 3.5/16mm, ren 1.75mm</t>
  </si>
  <si>
    <t>Vít xương cứng 3.5/18mm, ren 1.75mm</t>
  </si>
  <si>
    <t>Vít xương cứng 3.5/20mm, ren 1.75mm</t>
  </si>
  <si>
    <t>Vít xương cứng 3.5/22mm, ren 1.75mm</t>
  </si>
  <si>
    <t>Vít xương cứng 3.5/24mm, ren 1.75mm</t>
  </si>
  <si>
    <t>Vít xương cứng 3.5/26mm, ren 1.75mm</t>
  </si>
  <si>
    <t>Vít xương cứng 3.5/28mm, ren 1.75mm</t>
  </si>
  <si>
    <t>Vít xương cứng 3.5/30mm, ren 1.75mm</t>
  </si>
  <si>
    <t>Vít xương cứng 3.5/32mm, ren 1.75mm</t>
  </si>
  <si>
    <t>Vít xương cứng 3.5/34mm, ren 1.75mm</t>
  </si>
  <si>
    <t>Vít xương cứng 3.5/36mm, ren 1.75mm</t>
  </si>
  <si>
    <t>Vít xương cứng 3.5/38mm, ren 1.75mm</t>
  </si>
  <si>
    <t>Vít xương cứng 3.5/40mm, ren 1.75mm</t>
  </si>
  <si>
    <t>Vít xương cứng 3.5/42mm, ren 1.75mm</t>
  </si>
  <si>
    <t>Vít xương cứng 3.5/44mm, ren 1.75mm</t>
  </si>
  <si>
    <t>Vít xương cứng 3.5/46mm, ren 1.75mm</t>
  </si>
  <si>
    <t>Vít xương cứng 3.5/48mm, ren 1.75mm</t>
  </si>
  <si>
    <t>Vít xương cứng 3.5/50mm, ren 1.75mm</t>
  </si>
  <si>
    <t>Vít xương cứng 3.5/60mm, ren 1.75mm</t>
  </si>
  <si>
    <t>Nẹp bản hẹp nén ép 10 lỗ, dùng cho vít đường kính 4.5mm</t>
  </si>
  <si>
    <t>Nẹp bản hẹp nén ép 11 lỗ, dùng cho vít đường kính 4.5mm</t>
  </si>
  <si>
    <t>Nẹp bản hẹp nén ép 12 lỗ, dùng cho vít đường kính 4.5mm</t>
  </si>
  <si>
    <t>Nẹp bản hẹp nén ép 14 lỗ, dùng cho vít đường kính 4.5mm</t>
  </si>
  <si>
    <t>Nẹp bản hẹp nén ép 6 lỗ, dùng cho vít đường kính 4.5mm</t>
  </si>
  <si>
    <t>Nẹp bản hẹp nén ép 7 lỗ, dùng cho vít đường kính 4.5mm</t>
  </si>
  <si>
    <t>Nẹp bản hẹp nén ép 8 lỗ, dùng cho vít đường kính 4.5mm</t>
  </si>
  <si>
    <t>Nẹp bản hẹp nén ép 9 lỗ, dùng cho vít đường kính 4.5mm</t>
  </si>
  <si>
    <t>Vít xương cứng 4.5mm, dài 24mm</t>
  </si>
  <si>
    <t>Vít xương cứng 4.5mm, dài 26mm</t>
  </si>
  <si>
    <t>Vít xương cứng 4.5mm, dài 28mm</t>
  </si>
  <si>
    <t>Vít xương cứng 4.5mm, dài 30mm</t>
  </si>
  <si>
    <t>Vít xương cứng 4.5mm, dài 32mm</t>
  </si>
  <si>
    <t>Vít xương cứng 4.5mm, dài 34mm</t>
  </si>
  <si>
    <t>Vít xương cứng 4.5mm, dài 36mm</t>
  </si>
  <si>
    <t>Vít xương cứng 4.5mm, dài 38mm</t>
  </si>
  <si>
    <t>Vít xương cứng 4.5mm, dài 40mm</t>
  </si>
  <si>
    <t>Vít xương cứng 4.5mm, dài 42mm</t>
  </si>
  <si>
    <t>Vít xương cứng 4.5mm, dài 44mm</t>
  </si>
  <si>
    <t>Vít xương cứng 4.5mm, dài 46mm</t>
  </si>
  <si>
    <t>Vít xương cứng 4.5mm, dài 48mm</t>
  </si>
  <si>
    <t>Vít xương cứng 4.5mm, dài 50mm</t>
  </si>
  <si>
    <t>Vít xương cứng 4.5mm, dài 52mm</t>
  </si>
  <si>
    <t>Vít xương cứng 4.5mm, dài 54mm</t>
  </si>
  <si>
    <t>Vít xương cứng 4.5mm, dài 56mm</t>
  </si>
  <si>
    <t>Vít xương cứng 4.5mm, dài 58mm</t>
  </si>
  <si>
    <t>Vít xương cứng 4.5mm, dài 60mm</t>
  </si>
  <si>
    <t>Nẹp bản rộng nén ép 10 lỗ, dùng cho vít đường kính 4.5mm</t>
  </si>
  <si>
    <t>Nẹp bản rộng nén ép 11 lỗ, dùng cho vít đường kính 4.5mm</t>
  </si>
  <si>
    <t>Nẹp bản rộng nén ép 12 lỗ, dùng cho vít đường kính 4.5mm</t>
  </si>
  <si>
    <t>Nẹp bản rộng nén ép 14 lỗ, dùng cho vít đường kính 4.5mm</t>
  </si>
  <si>
    <t>Nẹp bản rộng nén ép 16 lỗ, dùng cho vít đường kính 4.5mm</t>
  </si>
  <si>
    <t>Nẹp bản rộng nén ép 18 lỗ, dùng cho vít đường kính 4.5mm</t>
  </si>
  <si>
    <t>Nẹp bản rộng nén ép 6 lỗ, dùng cho vít đường kính 4.5mm</t>
  </si>
  <si>
    <t>Nẹp bản rộng nén ép 7 lỗ, dùng cho vít đường kính 4.5mm</t>
  </si>
  <si>
    <t>Nẹp bản rộng nén ép 8 lỗ, dùng cho vít đường kính 4.5mm</t>
  </si>
  <si>
    <t>Nẹp bản rộng nén ép 9 lỗ, dùng cho vít đường kính 4.5mm</t>
  </si>
  <si>
    <t xml:space="preserve">Nẹp mắt xích (tái tạo) cong, đk 3.5mm, 10 lỗ </t>
  </si>
  <si>
    <t xml:space="preserve">Nẹp mắt xích (tái tạo) cong, đk 3.5mm, 12 lỗ </t>
  </si>
  <si>
    <t xml:space="preserve">Nẹp mắt xích (tái tạo) cong, đk 3.5mm, 14 lỗ </t>
  </si>
  <si>
    <t xml:space="preserve">Nẹp mắt xích (tái tạo) cong, đk 3.5mm, 6 lỗ </t>
  </si>
  <si>
    <t xml:space="preserve">Nẹp mắt xích (tái tạo) cong, đk 3.5mm, 8 lỗ </t>
  </si>
  <si>
    <t xml:space="preserve">Nẹp mắt xích (tái tạo) thẳng, đk 3.5mm, 10 lỗ </t>
  </si>
  <si>
    <t xml:space="preserve">Nẹp mắt xích (tái tạo) thẳng, đk 3.5mm, 12 lỗ </t>
  </si>
  <si>
    <t xml:space="preserve">Nẹp mắt xích (tái tạo) thẳng, đk 3.5mm, 14 lỗ </t>
  </si>
  <si>
    <t xml:space="preserve">Nẹp mắt xích (tái tạo) thẳng, đk 3.5mm, 6 lỗ </t>
  </si>
  <si>
    <t xml:space="preserve">Nẹp mắt xích (tái tạo) thẳng, đk 3.5mm, 8 lỗ </t>
  </si>
  <si>
    <t>Nẹp bản nhỏ nén ép 10 lỗ, dùng cho vít đường kính 3.5mm</t>
  </si>
  <si>
    <t>Nẹp bản nhỏ nén ép 5 lỗ, dùng cho vít đường kính 3.5mm</t>
  </si>
  <si>
    <t>Nẹp bản nhỏ nén ép 6 lỗ, dùng cho vít đường kính 3.5mm</t>
  </si>
  <si>
    <t>Nẹp bản nhỏ nén ép 7 lỗ, dùng cho vít đường kính 3.5mm</t>
  </si>
  <si>
    <t>Nẹp bản nhỏ nén ép 8 lỗ, dùng cho vít đường kính 3.5mm</t>
  </si>
  <si>
    <t>Nẹp bản nhỏ nén ép 9 lỗ, dùng cho vít đường kính 3.5mm</t>
  </si>
  <si>
    <t>Nẹp nhỏ (nẹp mặt), titan, kích thước 1.0mm x 2.0mm, 4 lỗ</t>
  </si>
  <si>
    <t>Nẹp nhỏ (nẹp mặt), titan, kích thước 1.0mm x 2.0mm, 6 lỗ</t>
  </si>
  <si>
    <t>Canuyn mở khí quản nhựa  ( số 4.0)</t>
  </si>
  <si>
    <t>Canuyn mở khí quản nhựa  ( số 4.5)</t>
  </si>
  <si>
    <t>Canuyn mở khí quản nhựa  ( số 5.0)</t>
  </si>
  <si>
    <t>Canuyn mở khí quản nhựa  ( số 5.5)</t>
  </si>
  <si>
    <t>Canuyn mở khí quản nhựa  ( số 6.0)</t>
  </si>
  <si>
    <t>Canuyn mở khí quản nhựa  ( số 6.5)</t>
  </si>
  <si>
    <t>Canuyn mở khí quản nhựa  ( số 7.0)</t>
  </si>
  <si>
    <t>Canuyn mở khí quản nhựa  ( số 7.5)</t>
  </si>
  <si>
    <t>Canuyn mở khí quản nhựa  ( số 8.0)</t>
  </si>
  <si>
    <t>Canuyn mở khí quản nhựa  ( số 8.5)</t>
  </si>
  <si>
    <t>Canuyn mở khí quản nhựa  ( số 9.0)</t>
  </si>
  <si>
    <t>Ống đặt nội khí quản có bóng  ( số 3.0)</t>
  </si>
  <si>
    <t>Ống đặt nội khí quản có bóng  ( số 3.5)</t>
  </si>
  <si>
    <t>Ống đặt nội khí quản có bóng  ( số 4.0)</t>
  </si>
  <si>
    <t>Ống đặt nội khí quản có bóng  ( số 4.5)</t>
  </si>
  <si>
    <t>Ống đặt nội khí quản có bóng  ( số 5.0)</t>
  </si>
  <si>
    <t>Ống đặt nội khí quản có bóng  ( số 6.0)</t>
  </si>
  <si>
    <t>Ống đặt nội khí quản có bóng  ( số 6.5)</t>
  </si>
  <si>
    <t>Ống đặt nội khí quản có bóng  ( số 7.0)</t>
  </si>
  <si>
    <t>Ống đặt nội khí quản có bóng  ( số 7.5)</t>
  </si>
  <si>
    <t>Ống đặt nội khí quản có bóng  ( số 8.0)</t>
  </si>
  <si>
    <t>Ống đặt nội khí quản có bóng  ( số 8.5)</t>
  </si>
  <si>
    <t>Ống đặt nội khí quản có bóng ( số 5.5)</t>
  </si>
  <si>
    <t>Ống đặt nội khí quản không có bóng  ( số 2.0)</t>
  </si>
  <si>
    <t>Ống đặt nội khí quản không có bóng  ( số 2.5)</t>
  </si>
  <si>
    <t>Ống đặt nội khí quản không có bóng  ( số 3.0)</t>
  </si>
  <si>
    <t>Ống đặt nội khí quản không có bóng  ( số 3.5)</t>
  </si>
  <si>
    <t>Ống đặt nội khí quản không có bóng  ( số 4.0)</t>
  </si>
  <si>
    <t>Ống đặt nội khí quản không có bóng  ( số 6.0)</t>
  </si>
  <si>
    <t>Ống đặt nội khí quản không có bóng  ( số 6.5)</t>
  </si>
  <si>
    <t>Ống đặt nội khí quản không có bóng  ( số 7.5)</t>
  </si>
  <si>
    <t>Ống đặt nội khí quản không có bóng ( số 5.5)</t>
  </si>
  <si>
    <t>Ống đặt nội khí quản không có bóng ( số 7.0)</t>
  </si>
  <si>
    <t>Ống đặt nội khí quản không có bóng ( số 8.0)</t>
  </si>
  <si>
    <t>Ống đặt nội khí quản không có bóngg  ( số 4.5)</t>
  </si>
  <si>
    <t>Ống đặt nội khí quản không có bóngg  ( số 5.0)</t>
  </si>
  <si>
    <t>Lưỡi dao mổ tiệt trùng số 10</t>
  </si>
  <si>
    <t>Lưỡi dao mổ tiệt trùng số 11</t>
  </si>
  <si>
    <t>Lưỡi dao mổ tiệt trùng số 15</t>
  </si>
  <si>
    <t>Lưỡi dao mổ tiệt trùng số 20</t>
  </si>
  <si>
    <t>Lưỡi dao mổ tiệt trùng số 21</t>
  </si>
  <si>
    <t>Clip Polymer kẹp mạch máu cỡ L</t>
  </si>
  <si>
    <t>Clip Polymer kẹp mạch máu cỡ M</t>
  </si>
  <si>
    <t>Clip Polymer kẹp mạch máu cỡ ML</t>
  </si>
  <si>
    <t>Clip Polymer kẹp mạch máu cỡ XL</t>
  </si>
  <si>
    <t>Nẹp khóa titan chữ T cho đầu dưới xương quay 6 lỗ</t>
  </si>
  <si>
    <t>Nẹp khóa titan chữ T cho đầu dưới xương quay 7 lỗ</t>
  </si>
  <si>
    <t>Nẹp khóa titan chữ T cho đầu dưới xương quay 8 lỗ</t>
  </si>
  <si>
    <t>Vít titan xương cứng tự taro dài 10mm</t>
  </si>
  <si>
    <t>Vít titan xương cứng tự taro dài 12mm</t>
  </si>
  <si>
    <t>Vít titan xương cứng tự taro dài 14mm</t>
  </si>
  <si>
    <t>Vít titan xương cứng tự taro dài 16mm</t>
  </si>
  <si>
    <t>Vít titan xương cứng tự taro dài 18mm</t>
  </si>
  <si>
    <t>Vít titan xương cứng tự taro dài 20mm</t>
  </si>
  <si>
    <t>Vít titan xương cứng tự taro dài 22mm</t>
  </si>
  <si>
    <t>Vít titan xương cứng tự taro dài 24mm</t>
  </si>
  <si>
    <t>Vít titan xương cứng tự taro dài 26mm</t>
  </si>
  <si>
    <t>Vít titan xương cứng tự taro dài 28mm</t>
  </si>
  <si>
    <t>Vít titan xương cứng tự taro dài 30mm</t>
  </si>
  <si>
    <t>Nẹp khóa titanium mắt xích 10 lỗ</t>
  </si>
  <si>
    <t>Nẹp khóa titanium mắt xích 11 lỗ</t>
  </si>
  <si>
    <t>Nẹp khóa titanium mắt xích 12 lỗ</t>
  </si>
  <si>
    <t>Nẹp khóa titanium mắt xích 14 lỗ</t>
  </si>
  <si>
    <t>Nẹp khóa titanium mắt xích 16 lỗ</t>
  </si>
  <si>
    <t>Nẹp khóa titanium mắt xích 18 lỗ</t>
  </si>
  <si>
    <t>Nẹp khóa titanium mắt xích 20 lỗ</t>
  </si>
  <si>
    <t>Nẹp khóa titanium mắt xích 3 lỗ</t>
  </si>
  <si>
    <t>Nẹp khóa titanium mắt xích 4 lỗ</t>
  </si>
  <si>
    <t>Nẹp khóa titanium mắt xích 5 lỗ</t>
  </si>
  <si>
    <t>Nẹp khóa titanium mắt xích 6 lỗ</t>
  </si>
  <si>
    <t>Nẹp khóa titanium mắt xích 7 lỗ</t>
  </si>
  <si>
    <t>Nẹp khóa titanium mắt xích 8 lỗ</t>
  </si>
  <si>
    <t>Nẹp khóa titanium mắt xích 9 lỗ</t>
  </si>
  <si>
    <t>Vít khóa titanium 2.4mm dài 12mm</t>
  </si>
  <si>
    <t>Vít khóa titanium 2.4mm dài 14mm</t>
  </si>
  <si>
    <t>Vít khóa titanium 2.4mm dài 16mm</t>
  </si>
  <si>
    <t>Vít khóa titanium 2.4mm dài 18mm</t>
  </si>
  <si>
    <t>Vít khóa titanium 2.4mm dài 20mm</t>
  </si>
  <si>
    <t>Vít khóa titanium 2.4mm dài 22mm</t>
  </si>
  <si>
    <t>Vít khóa titanium 2.4mm dài 24mm</t>
  </si>
  <si>
    <t>Vít khóa titanium 2.4mm dài 26mm</t>
  </si>
  <si>
    <t>Vít khóa titanium 2.4mm dài 28mm</t>
  </si>
  <si>
    <t>Vít khóa titanium 2.4mm dài 30mm</t>
  </si>
  <si>
    <t>Vít khóa titanium 2.4mm dài 32mm</t>
  </si>
  <si>
    <t>Vít khóa titanium 2.4mm dài 34mm</t>
  </si>
  <si>
    <t>Vít khóa titanium 2.4mm dài 36mm</t>
  </si>
  <si>
    <t>Vít khóa titanium 2.4mm dài 38mm</t>
  </si>
  <si>
    <t>Vít khóa titanium 2.4mm dài 40mm</t>
  </si>
  <si>
    <t>Vít khóa titanium 2.7mm dài 10mm</t>
  </si>
  <si>
    <t>Vít khóa titanium 2.7mm dài 12mm</t>
  </si>
  <si>
    <t>Vít khóa titanium 2.7mm dài 14mm</t>
  </si>
  <si>
    <t>Vít khóa titanium 2.7mm dài 16mm</t>
  </si>
  <si>
    <t>Vít khóa titanium 2.7mm dài 18mm</t>
  </si>
  <si>
    <t>Vít khóa titanium 2.7mm dài 20mm</t>
  </si>
  <si>
    <t>Vít khóa titanium 2.7mm dài 22mm</t>
  </si>
  <si>
    <t>Vít khóa titanium 2.7mm dài 24mm</t>
  </si>
  <si>
    <t>Vít khóa titanium 2.7mm dài 26mm</t>
  </si>
  <si>
    <t>Vít khóa titanium 2.7mm dài 28mm</t>
  </si>
  <si>
    <t>Vít khóa titanium 2.7mm dài 30mm</t>
  </si>
  <si>
    <t>Vít khóa titanium 2.7mm dài 32mm</t>
  </si>
  <si>
    <t>Vít khóa titanium 2.7mm dài 34mm</t>
  </si>
  <si>
    <t>Vít khóa titanium 2.7mm dài 36mm</t>
  </si>
  <si>
    <t>Vít khóa titanium 2.7mm dài 38mm</t>
  </si>
  <si>
    <t>Vít khóa titanium 2.7mm dài 40mm</t>
  </si>
  <si>
    <t>Vít khóa titanium 3.5mm dài 12mm</t>
  </si>
  <si>
    <t>Vít khóa titanium 3.5mm dài 14mm</t>
  </si>
  <si>
    <t>Vít khóa titanium 3.5mm dài 16mm</t>
  </si>
  <si>
    <t>Vít khóa titanium 3.5mm dài 18mm</t>
  </si>
  <si>
    <t>Vít khóa titanium 3.5mm dài 20mm</t>
  </si>
  <si>
    <t>Vít khóa titanium 3.5mm dài 22mm</t>
  </si>
  <si>
    <t>Vít khóa titanium 3.5mm dài 24mm</t>
  </si>
  <si>
    <t>Vít khóa titanium 3.5mm dài 26mm</t>
  </si>
  <si>
    <t>Vít khóa titanium 3.5mm dài 28mm</t>
  </si>
  <si>
    <t>Vít khóa titanium 3.5mm dài 30mm</t>
  </si>
  <si>
    <t>Vít khóa titanium 3.5mm dài 32mm</t>
  </si>
  <si>
    <t>Vít khóa titanium 3.5mm dài 34mm</t>
  </si>
  <si>
    <t>Vít khóa titanium 3.5mm dài 36mm</t>
  </si>
  <si>
    <t>Vít khóa titanium 3.5mm dài 38mm</t>
  </si>
  <si>
    <t>Vít khóa titanium 3.5mm dài 40mm</t>
  </si>
  <si>
    <t>Vít khóa titanium 3.5mm dài 42mm</t>
  </si>
  <si>
    <t>Vít khóa titanium 3.5mm dài 44mm</t>
  </si>
  <si>
    <t>Vít khóa titanium 3.5mm dài 46mm</t>
  </si>
  <si>
    <t>Vít khóa titanium 3.5mm dài 48mm</t>
  </si>
  <si>
    <t>Vít khóa titanium 3.5mm dài 50mm</t>
  </si>
  <si>
    <t>Vít khóa titanium 3.5mm dài 55mm</t>
  </si>
  <si>
    <t>Vít khóa titanium 3.5mm dài 60mm</t>
  </si>
  <si>
    <t>Nẹp khóa bản hẹp titanium 10 lỗ</t>
  </si>
  <si>
    <t>Nẹp khóa bản hẹp titanium 11 lỗ</t>
  </si>
  <si>
    <t>Nẹp khóa bản hẹp titanium 12 lỗ</t>
  </si>
  <si>
    <t>Nẹp khóa bản hẹp titanium 13 lỗ</t>
  </si>
  <si>
    <t>Nẹp khóa bản hẹp titanium 14 lỗ</t>
  </si>
  <si>
    <t>Nẹp khóa bản hẹp titanium 15 lỗ</t>
  </si>
  <si>
    <t>Nẹp khóa bản hẹp titanium 16 lỗ</t>
  </si>
  <si>
    <t>Nẹp khóa bản hẹp titanium 17 lỗ</t>
  </si>
  <si>
    <t>Nẹp khóa bản hẹp titanium 18 lỗ</t>
  </si>
  <si>
    <t>Nẹp khóa bản hẹp titanium 19 lỗ</t>
  </si>
  <si>
    <t>Nẹp khóa bản hẹp titanium 20 lỗ</t>
  </si>
  <si>
    <t>Nẹp khóa bản hẹp titanium 4 lỗ</t>
  </si>
  <si>
    <t>Nẹp khóa bản hẹp titanium 5 lỗ</t>
  </si>
  <si>
    <t>Nẹp khóa bản hẹp titanium 6 lỗ</t>
  </si>
  <si>
    <t>Nẹp khóa bản hẹp titanium 7 lỗ</t>
  </si>
  <si>
    <t>Nẹp khóa bản hẹp titanium 8 lỗ</t>
  </si>
  <si>
    <t>Nẹp khóa bản hẹp titanium 9 lỗ</t>
  </si>
  <si>
    <t>Nẹp khóa titanium bản nhỏ 10 lỗ</t>
  </si>
  <si>
    <t>Nẹp khóa titanium bản nhỏ 11 lỗ</t>
  </si>
  <si>
    <t>Nẹp khóa titanium bản nhỏ 12 lỗ</t>
  </si>
  <si>
    <t>Nẹp khóa titanium bản nhỏ 13 lỗ</t>
  </si>
  <si>
    <t>Nẹp khóa titanium bản nhỏ 14 lỗ</t>
  </si>
  <si>
    <t>Nẹp khóa titanium bản nhỏ 15 lỗ</t>
  </si>
  <si>
    <t>Nẹp khóa titanium bản nhỏ 16 lỗ</t>
  </si>
  <si>
    <t>Nẹp khóa titanium bản nhỏ 6 lỗ</t>
  </si>
  <si>
    <t>Nẹp khóa titanium bản nhỏ 7 lỗ</t>
  </si>
  <si>
    <t>Nẹp khóa titanium bản nhỏ 8 lỗ</t>
  </si>
  <si>
    <t>Nẹp khóa titanium bản nhỏ 9 lỗ</t>
  </si>
  <si>
    <t>Nẹp khóa titanium đầu dưới xương chày 13 lỗ phải</t>
  </si>
  <si>
    <t>Nẹp khóa titanium đầu dưới xương chày 13 lỗ trái</t>
  </si>
  <si>
    <t>Nẹp khóa titanium đầu dưới xương chày 15 lỗ phải</t>
  </si>
  <si>
    <t>Nẹp khóa titanium đầu dưới xương chày 15 lỗ trái</t>
  </si>
  <si>
    <t>Nẹp khóa titanium đầu dưới xương chày 17 lỗ phải</t>
  </si>
  <si>
    <t>Nẹp khóa titanium đầu dưới xương chày 17 lỗ trái</t>
  </si>
  <si>
    <t>Nẹp khóa titanium đầu dưới xương chày 19 lỗ phải</t>
  </si>
  <si>
    <t>Nẹp khóa titanium đầu dưới xương chày 19 lỗ trái</t>
  </si>
  <si>
    <t>Nẹp khóa titanium đầu dưới xương chày 21 lỗ phải</t>
  </si>
  <si>
    <t>Nẹp khóa titanium đầu dưới xương chày 21 lỗ trái</t>
  </si>
  <si>
    <t>Nẹp khóa bản nhỏ dùng vít 3.5 mm - 10 lỗ - Ti.140.210</t>
  </si>
  <si>
    <t>Nẹp khóa bản nhỏ dùng vít 3.5 mm - 11 lỗ - Ti.140.211</t>
  </si>
  <si>
    <t>Nẹp khóa bản nhỏ dùng vít 3.5 mm - 12 lỗ - Ti.140.212</t>
  </si>
  <si>
    <t>Nẹp khóa bản nhỏ dùng vít 3.5 mm - 4 lỗ - Ti.140.204</t>
  </si>
  <si>
    <t>Nẹp khóa bản nhỏ dùng vít 3.5 mm - 5 lỗ - Ti.140.205</t>
  </si>
  <si>
    <t>Nẹp khóa bản nhỏ dùng vít 3.5 mm - 6 lỗ - Ti.140.206</t>
  </si>
  <si>
    <t>Nẹp khóa bản nhỏ dùng vít 3.5 mm - 7 lỗ - Ti.140.207</t>
  </si>
  <si>
    <t>Nẹp khóa bản nhỏ dùng vít 3.5 mm - 8 lỗ - Ti.140.208</t>
  </si>
  <si>
    <t>Nẹp khóa bản nhỏ dùng vít 3.5 mm - 9 lỗ - Ti.140.209</t>
  </si>
  <si>
    <t>Vít khóa 2.7mm, tự ta-rô, chiều dài 10mm - Ti.101.310</t>
  </si>
  <si>
    <t>Vít khóa 2.7mm, tự ta-rô, chiều dài 12mm - Ti.101.312</t>
  </si>
  <si>
    <t>Vít khóa 2.7mm, tự ta-rô, chiều dài 14mm - Ti.101.314</t>
  </si>
  <si>
    <t>Vít khóa 2.7mm, tự ta-rô, chiều dài 16mm - Ti.101.316</t>
  </si>
  <si>
    <t>Vít khóa 2.7mm, tự ta-rô, chiều dài 18mm - Ti.101.318</t>
  </si>
  <si>
    <t>Vít khóa 2.7mm, tự ta-rô, chiều dài 20mm - Ti.101.320</t>
  </si>
  <si>
    <t>Vít khóa 2.7mm, tự ta-rô, chiều dài 22mm - Ti.101.322</t>
  </si>
  <si>
    <t>Vít khóa 2.7mm, tự ta-rô, chiều dài 24mm - Ti.101.324</t>
  </si>
  <si>
    <t>Vít khóa 2.7mm, tự ta-rô, chiều dài 26mm - Ti.101.326</t>
  </si>
  <si>
    <t>Vít khóa 2.7mm, tự ta-rô, chiều dài 28mm - Ti.101.328</t>
  </si>
  <si>
    <t>Vít khóa 2.7mm, tự ta-rô, chiều dài 30mm - Ti.101.330</t>
  </si>
  <si>
    <t>Vít khóa 2.7mm, tự ta-rô, chiều dài 332mm - Ti.101.332</t>
  </si>
  <si>
    <t>Vít khóa 2.7mm, tự ta-rô, chiều dài 334mm - Ti.101.334</t>
  </si>
  <si>
    <t>Vít khóa 2.7mm, tự ta-rô, chiều dài 336mm - Ti.101.336</t>
  </si>
  <si>
    <t>Vít khóa 2.7mm, tự ta-rô, chiều dài 338mm - Ti.101.338</t>
  </si>
  <si>
    <t>Vít khóa 2.7mm, tự ta-rô, chiều dài 340mm - Ti.101.340</t>
  </si>
  <si>
    <t>Vít khóa 2.7mm, tự ta-rô, chiều dài 345mm - Ti.101.345</t>
  </si>
  <si>
    <t>Vít khóa 2.7mm, tự ta-rô, chiều dài 350mm - Ti.101.350</t>
  </si>
  <si>
    <t>Vít khóa 3.5mm, tự ta-rô, chiều dài 10mm - Ti.102.310</t>
  </si>
  <si>
    <t>Vít khóa 3.5mm, tự ta-rô, chiều dài 12mm - Ti.102.312</t>
  </si>
  <si>
    <t>Vít khóa 3.5mm, tự ta-rô, chiều dài 14mm - Ti.102.314</t>
  </si>
  <si>
    <t>Vít khóa 3.5mm, tự ta-rô, chiều dài 16mm - Ti.102.316</t>
  </si>
  <si>
    <t>Vít khóa 3.5mm, tự ta-rô, chiều dài 18mm - Ti.102.318</t>
  </si>
  <si>
    <t>Vít khóa 3.5mm, tự ta-rô, chiều dài 20mm - Ti.102.320</t>
  </si>
  <si>
    <t>Vít khóa 3.5mm, tự ta-rô, chiều dài 22mm - Ti.102.322</t>
  </si>
  <si>
    <t>Vít khóa 3.5mm, tự ta-rô, chiều dài 24mm - Ti.102.324</t>
  </si>
  <si>
    <t>Vít khóa 3.5mm, tự ta-rô, chiều dài 26mm - Ti.102.326</t>
  </si>
  <si>
    <t>Vít khóa 3.5mm, tự ta-rô, chiều dài 28mm - Ti.102.328</t>
  </si>
  <si>
    <t>Vít khóa 3.5mm, tự ta-rô, chiều dài 30mm - Ti.102.330</t>
  </si>
  <si>
    <t>Vít khóa 3.5mm, tự ta-rô, chiều dài 32mm - Ti.102.332</t>
  </si>
  <si>
    <t>Vít khóa 3.5mm, tự ta-rô, chiều dài 34mm - Ti.102.334</t>
  </si>
  <si>
    <t>Vít khóa 3.5mm, tự ta-rô, chiều dài 36mm - Ti.102.336</t>
  </si>
  <si>
    <t>Vít khóa 3.5mm, tự ta-rô, chiều dài 38mm - Ti.102.338</t>
  </si>
  <si>
    <t>Vít khóa 3.5mm, tự ta-rô, chiều dài 40mm - Ti.102.340</t>
  </si>
  <si>
    <t>Vít khóa 3.5mm, tự ta-rô, chiều dài 45mm - Ti.102.345</t>
  </si>
  <si>
    <t>Vít khóa 3.5mm, tự ta-rô, chiều dài 50mm - Ti.102.350</t>
  </si>
  <si>
    <t>Vít khóa 3.5mm, tự ta-rô, chiều dài 55mm - Ti.102.355</t>
  </si>
  <si>
    <t>Vít khóa 3.5mm, tự ta-rô, chiều dài 60mm - Ti.102.360</t>
  </si>
  <si>
    <t>Vít khóa 3.5mm, tự ta-rô, chiều dài 65mm - Ti.102.365</t>
  </si>
  <si>
    <t>Vít khóa 3.5mm, tự ta-rô, chiều dài 70mm - Ti.102.370</t>
  </si>
  <si>
    <t>Vít khóa 3.5mm, tự ta-rô, chiều dài 75mm - Ti.102.375</t>
  </si>
  <si>
    <t>Vít khóa 3.5mm, tự ta-rô, chiều dài 80mm - Ti.102.380</t>
  </si>
  <si>
    <t>Vít xương cứng 3.5mm, dài 10mm - Ti.102.210</t>
  </si>
  <si>
    <t>Vít xương cứng 3.5mm, dài 12mm - Ti.102.212</t>
  </si>
  <si>
    <t>Vít xương cứng 3.5mm, dài 14mm - Ti.102.214</t>
  </si>
  <si>
    <t>Vít xương cứng 3.5mm, dài 16mm - Ti.102.216</t>
  </si>
  <si>
    <t>Vít xương cứng 3.5mm, dài 18mm - Ti.102.218</t>
  </si>
  <si>
    <t>Vít xương cứng 3.5mm, dài 20mm - Ti.102.220</t>
  </si>
  <si>
    <t>Vít xương cứng 3.5mm, dài 22mm - Ti.102.222</t>
  </si>
  <si>
    <t>Vít xương cứng 3.5mm, dài 24mm - Ti.102.224</t>
  </si>
  <si>
    <t>Vít xương cứng 3.5mm, dài 26mm - Ti.102.226</t>
  </si>
  <si>
    <t>Vít xương cứng 3.5mm, dài 28mm - Ti.102.228</t>
  </si>
  <si>
    <t>Vít xương cứng 3.5mm, dài 30mm - Ti.102.230</t>
  </si>
  <si>
    <t>Vít xương cứng 3.5mm, dài 32mm - Ti.102.232</t>
  </si>
  <si>
    <t>Vít xương cứng 3.5mm, dài 34mm - Ti.102.234</t>
  </si>
  <si>
    <t>Vít xương cứng 3.5mm, dài 36mm - Ti.102.236</t>
  </si>
  <si>
    <t>Vít xương cứng 3.5mm, dài 38mm - Ti.102.238</t>
  </si>
  <si>
    <t>Vít xương cứng 3.5mm, dài 40mm - Ti.102.240</t>
  </si>
  <si>
    <t>Vít xương cứng 3.5mm, dài 42mm - Ti.102.242</t>
  </si>
  <si>
    <t>Vít xương cứng 3.5mm, dài 44mm - Ti.102.244</t>
  </si>
  <si>
    <t>Vít xương cứng 3.5mm, dài 46mm - Ti.102.246</t>
  </si>
  <si>
    <t>Vít xương cứng 3.5mm, dài 48mm - Ti.102.248</t>
  </si>
  <si>
    <t>Vít xương cứng 3.5mm, dài 50mm - Ti.102.250</t>
  </si>
  <si>
    <t>Vít xương cứng 3.5mm, dài 52mm - Ti.102.252</t>
  </si>
  <si>
    <t>Vít xương cứng 3.5mm, dài 54mm - Ti.102.254</t>
  </si>
  <si>
    <t>Vít xương cứng 3.5mm, dài 56mm - Ti.102.256</t>
  </si>
  <si>
    <t>Vít xương cứng 3.5mm, dài 58mm - Ti.102.258</t>
  </si>
  <si>
    <t>Vít xương cứng 3.5mm, dài 60mm - Ti.102.260</t>
  </si>
  <si>
    <t>Vít xương cứng 3.5mm, dài 80mm - Ti.102.280</t>
  </si>
  <si>
    <t>Nẹp khóa mắt xích, 10 lỗ - Ti.144.410</t>
  </si>
  <si>
    <t>Nẹp khóa mắt xích, 12 lỗ - Ti.144.412</t>
  </si>
  <si>
    <t>Nẹp khóa mắt xích, 14 lỗ - Ti.144.414</t>
  </si>
  <si>
    <t>Nẹp khóa mắt xích, 16 lỗ - Ti.144.416</t>
  </si>
  <si>
    <t>Nẹp khóa mắt xích, 18 lỗ - Ti.144.418</t>
  </si>
  <si>
    <t>Nẹp khóa mắt xích, 20 lỗ - Ti.144.420</t>
  </si>
  <si>
    <t>Nẹp khóa mắt xích, 22 lỗ - Ti.144.422</t>
  </si>
  <si>
    <t>Nẹp khóa mắt xích, 5 lỗ - Ti.144.405</t>
  </si>
  <si>
    <t>Nẹp khóa mắt xích, 6 lỗ - Ti.144.406</t>
  </si>
  <si>
    <t>Nẹp khóa mắt xích, 7 lỗ - Ti.144.407</t>
  </si>
  <si>
    <t>Nẹp khóa mắt xích, 8 lỗ - Ti.144.408</t>
  </si>
  <si>
    <t>Nẹp khóa mắt xích, 9 lỗ - Ti.144.409</t>
  </si>
  <si>
    <t>Nẹp khóa đầu dưới xương chày, 10 lỗ phải - Ti.854.110</t>
  </si>
  <si>
    <t>Nẹp khóa đầu dưới xương chày, 10 lỗ trái - Ti.854.010</t>
  </si>
  <si>
    <t>Nẹp khóa đầu dưới xương chày, 12 lỗ phải - Ti.854.112</t>
  </si>
  <si>
    <t>Nẹp khóa đầu dưới xương chày, 12 lỗ trái - Ti.854.012</t>
  </si>
  <si>
    <t>Nẹp khóa đầu dưới xương chày, 14 lỗ phải - Ti.854.114</t>
  </si>
  <si>
    <t>Nẹp khóa đầu dưới xương chày, 14 lỗ trái - Ti.854.014</t>
  </si>
  <si>
    <t>Nẹp khóa đầu dưới xương chày, 4 lỗ phải - Ti.854.104</t>
  </si>
  <si>
    <t>Nẹp khóa đầu dưới xương chày, 4 lỗ trái- Ti.854.004</t>
  </si>
  <si>
    <t>Nẹp khóa đầu dưới xương chày, 6 lỗ phải - Ti.854.106</t>
  </si>
  <si>
    <t>Nẹp khóa đầu dưới xương chày, 6 lỗ trái - Ti.854.006</t>
  </si>
  <si>
    <t>Nẹp khóa đầu dưới xương chày, 8 lỗ phải - Ti.854.108</t>
  </si>
  <si>
    <t>Nẹp khóa đầu dưới xương chày, 8 lỗ trái - Ti.854.008</t>
  </si>
  <si>
    <t>STT</t>
  </si>
  <si>
    <t>Mã TT 04/2017</t>
  </si>
  <si>
    <t>Tên vật tư y tế mời thầu</t>
  </si>
  <si>
    <t>Yêu cầu kỹ thuật</t>
  </si>
  <si>
    <t>Giá tham khảo (VNĐ)</t>
  </si>
  <si>
    <t>Thành tiền dự kiến</t>
  </si>
  <si>
    <t>Nhóm 1. Bông, dung dịch sát khuẩn, rửa vết thương</t>
  </si>
  <si>
    <t>Nhóm 2. Băng, gạc, vật liệu cầm máu, điều trị vết thương</t>
  </si>
  <si>
    <t xml:space="preserve">Nhóm 3. Bơm, kim tiêm, dây truyền, găng tay và vật tư y tế sử dụng trong chăm sóc người bệnh </t>
  </si>
  <si>
    <t>Nhóm 4. Ống thông, ống dẫn lưu, ống nối, dây nối, chạc nối, catheter</t>
  </si>
  <si>
    <t>* Miếng cầm máu mũi mềm.
*  Kích thước: 80 x15 x 20 mm
*  Có khả năng hấp thụ gấp 25 lần trọng lượng riêng.
* Được làm bằng bọt biển dãn nở PVA (Polyvinylal Alcohol)
* Đóng gói nén và vô trùng
* Kích thước lỗ siêu nhỏ .</t>
  </si>
  <si>
    <t xml:space="preserve">Kích thước khoảng 10x20cm. Nguyên liệu cellulose tự nhiên. Cầm máu trong vòng 1- 2 phút; tự tiêu hoàn toàn trong vòng 4 ngày, thấm hút gấp 10 lần trọng lượng bản thân, độ PH = 3; </t>
  </si>
  <si>
    <t>_ Bơm tiêm thuốc cảm quang dung tích: 6, 8, 10, 12ml
-  Lực pittong thấp  giúp kiểm soát liều lượng thuốc chính xác, sử dụng đơn giản và dễ dàng
_ Thân ống trong suốt giúp dễ dàng quan sát
- Thiết kế hình dạng đa dạng: đệm lòng bàn tay hoặc vòng tròn cho ngón tay cái và vòng tròn hai bên cho ngón tay hoặc thanh ngang cho ngón tay</t>
  </si>
  <si>
    <t>"- Bộ sinh thiết bán tự động, cho phép lấy sinh thiết theo 2 nấc: 1cm và 2cm
- Lấy sinh thiết dưới CT
- Có đánh dấu thước đo trên kim nhằm kiểm soát độ sâu của kim
- Chiều dài kim: 150mm.
- Đường kính kim: 18G</t>
  </si>
  <si>
    <t>Kim làm bằng thép không gỉ
- Kim có cánh định vị cánh xoay với màu mầu xanh (16G), màu cam (17G), đầu kim có 3 mặt vát, sắc bén, phủ silicon
- Kim có ống chụp bảo vệ khi chưa sử dụng
- Mặt sau có lỗ backeye
- Cỡ: 16G [1.65x25mm]; 17G [1.47x25mm]
- Chiều dài kim : 25 (mm)
- Chiều dài dây gắn với kim: 300 (mm)
- Đường kính ngoài O.D:5.5;đường kính trong O.D:3.5
- Tốc độ dòng chảy: 200ml/min
- Có khóa chặn dòng tức thì
- khử trùng bằng khí EO ( Ethylene Oxide)</t>
  </si>
  <si>
    <t>Kim luồn có cánh có cửa bơm thuốc 18G - 26G.Chất liệu FEP,có 3 vạch cản quang ở thân catheter, có cánh và có cửa bơm thuốc, có khả năng lưu kim được đến 96h. Chuôi kim có tấm xốp vi lọc chỉ cho khí đi qua. 
Các cỡ với các màu khác nhau: 26G x ¾” ( O.D: 0,64 x 19mm, 19ml/min); 24G x 3/4” (O.D: 0.74 x 19 mm, 29ml/min); 22G x 1” (O.D: 0.9 x 25 mm, 42ml/min); 20G x 1- ¼” (O.D: 1,0 x 32 mm, 59ml/min); 18G x 1-¾” (O.D: 1,3 x 45 mm, 96ml/min); 16G x 1-¾”  (O.D: 1.75 x 45 mm, 225ml/min); 14G x 1-¾”  (O.D: 2.0 x 45 mm, 290ml/min)</t>
  </si>
  <si>
    <t xml:space="preserve">Kim gốc hút động mạch chủ các cỡ 14ga ~ 18ga. Cannulae truyền dịch liệt tim gốc động mạch chủ dài 15cm, có kèm dây vent hoặc không, các cỡ 14ga, 16ga, 18ga. 
</t>
  </si>
  <si>
    <t>Chất liệu ống: P.V.C , Polypropylene 
- Dây dài 165cm
 - Sử dụng cho mục đích truyền máu hoặc thành phần máu.  
- Có kim 21G sắc nhọn vát 3 cạnh.
- Bầu nhỏ  giọt có màng lọc khí giấy lọc y tế kỵ nước.
- Bầu nhỏ giọt có phin lọc máu, màng lọc diện tích 24cm, kích thước lỗ lọc 200µm. Đường kính sợi lọc 0,1 - 0,01 mm. Đường kính lỗ lọc 0,2 - 0,01 mm.- Không độc, không gây sốt, tỷ lệ phân hủy máu &lt; 5%.
- Không có rò rỉ  khi bơm khí ở 100KPa vào bộ dây truyền máu, không lỗ thông khí, trong vòng 2 phút và khi bơm khí 50KPa vào bộ dây truyền máu, với lỗ thông khí, trong vòng 15 giây.
- Các mối nối trên một bộ dây truyền máu không bong ra ở lực  15N.
- Tiệt trùng khí EO.</t>
  </si>
  <si>
    <t>Dây dài 180cm, bầu nhỏ giọt trong suốt có 2 ngăn 20 giọt/ml, màng lọc siêu nhỏ với kích thước lỗ lọc từ 175- 210µm. Đầu nhọn an toàn. Kim 18G, thành mỏng, phủ silicone, đốc kim trong suốt.
Trộn lẫn các chất khác vào máu đang truyền thông qua vùng tiêm được gắn trực tiếp vào đầu nối.</t>
  </si>
  <si>
    <t xml:space="preserve">Cannula dẫn lưu tim trái dài 12,5 inch (32cm) cỡ 10Fr, với thiết kế guidewire, có cút nối 1/4 kết nối. Đầu có các lỗ thủng dài 1.5inch (3.8cm); dài 0.8inch (2cm) 
</t>
  </si>
  <si>
    <t xml:space="preserve">- Chất liệu bằng silicone và polypropylence, không sử dụng latex (cao su tự nhiên) và kim loại
-  Catheter não thất dài 35 cm, đường kính trong 1.5 mm, đường kính ngoài 2.8 mm
- Có hệ thống van chống trào ngược cho phép dẫn lưu liên tục và giảm nguy cơ nhiễm trùng ngược vào não thất. 
- Có màng lọc kị nước ở phía trên ống đong có tác dụng lọc vi khuẩn và giúp tránh bị ảnh hưởng khi dịch trong ống bị nghiêng trong quá trình vận hành.
- Có 2 vị trí để lấy dịch não tủy đi xét nghiệm và 1 vị trí để tiêm thuốc, hóa chất vào não thất khi cần.
- Nút cân bằng áp lực để giúp cố định khoang dẫn lưu có cấu tạo các vạch chia thể tích
- Bình chứa dịch tạm 50 ml.Túi chứa dịch 700 ml
- Có đầy đủ các dụng cụ hỗ trợ gồm: trocar, các loại khóa catheter, các dụng cụ kết nối, dụng cụ cố định catheter. </t>
  </si>
  <si>
    <t>-Cấu tạo gồm các bộ phận : cổng  kết nối với catheter,  khoang chứa dịch, van áp lực cố định , khoang delta. 
- Van có kích thước nhỏ: 36mm x 13mm x 6mm hoặc trung bình: 40mm x 16,5mm x 8mm, với 3 loại áp lực khác nhau: 1; 1.5 và 2
- Catheter não thất dài 23 cm, đường kính trong 1.3 mm, đường kính ngoài 2.5 mm
- Catheter ổ bụng dài 90 cm, đường kính trong 1.3 mm, đường kính ngoài 2.5 mm
- Catheter phủ Barium giúp nhìn rõ hình ảnh trên phim X-quang
- Màng silicone đàn hồi ở phía trên cho phép chọc kim qua da để lấy dịch não tủy. Phía dưới là chất liệu polypropylene giúp giảm thiểu tối đa hiện tượng kim xuyên thủng van
- Khoang Delta kiểm soát hiện tượng siphon cho phép bệnh nhân duy trì được áp lực nội sọ mà không bị ảnh hưởng bởi tốc độ dòng chảy của dịch não tủy hay tư thế của bệnh nhân</t>
  </si>
  <si>
    <t xml:space="preserve">- Cấu tạo gồm các bộ phận : cổng  kết nối với catheter,  khoang chứa dịch, van có thể điều chỉnh áp lực, khoang delta. 
- Van có 2 kích thước: 35mm x 13mm x 7mm và 47 mm x 16mm x 7mm 
- Catheter não thất dài 23 cm, đường kính trong 1.3 mm, đường kính ngoài 2.5 mm
- Catheter ổ bụng dài 90 cm, đường kính trong 1.3 mm, đường kính ngoài 2.5 mm
- Catheter phủ Barium giúp nhìn rõ hình ảnh trên phim X-quang
- Ván có 5 mức áp lực: 0.5, 1, 1.5, 2, 2.5  có thể điều chỉnh </t>
  </si>
  <si>
    <t>Chất liệu Poly Carbonate. Đường kính trong 0.093"
có 3 cổng phù hợp với các mục đích sử dụng khác nhau. Chịu áp lực 200, 500  PSI (tùy mã sản phẩm).</t>
  </si>
  <si>
    <t>Khả năng tương thích bên trong lòng ống: Tối đa 7F/0.092''/2,33mm. Chống áp lực sau khi đưa một thiết bị vào: Tối đa 8atm. 
Công cụ chèn kim loại: Đường kính bên ngoài: 2.7F/0,90mm. Đường kính bên trong lòng ống: 1.9F/0.025''/0,63mm. Chiều dài có thể sử dụng: 10cm. 
Công cụ chèn bằng nhựa: Chiều dài: 9cm. Đường kính bên trong: 3.4F/0.044''/1,14mm. Khả năng tương thích dây dẫn: Tối thiểu từ 0.010'' đến tối đa 0.014''</t>
  </si>
  <si>
    <t>Catheter có các cỡ 6F, 7F, 8F 
Lớp phủ Z-Glide hydrophilic
Có vòng trục Platinum Iridium, có marker đầu xa, vòng trục chắn xạ
Chiều dài 150cm</t>
  </si>
  <si>
    <t xml:space="preserve">Kích thước 4Fr, 5Fr dài 65, 70, 80, 100cm. Trục linh hoạt, phủ lớp ái nước M Coat. Lòng rộng 1.1mm đối với catheter cỡ 5F, lòng rộng 1.03mm với cỡ 4Fr. Cấu trúc 3 lớp: Lớp giữa là lớp đan kép, Lớp trong là Nylon-polyurethane. Lớp ngoài là Polyurethane elastomer. Tiệt trùng: Oxide Ethylene. 
</t>
  </si>
  <si>
    <t>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</si>
  <si>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Kích thước: cỡ 1.8Fr. Đoạn đầu có cấu tạo nhiều đoạn, nhiều lớp, sau đoạn đầu mềm là đoạn có lớp cuộn bằng vàng, sau đó là đoạn đan kép bằng thép không rỉ, mặt trong là PTFE tăng tính trơn nhẵn. Đặc điểm:  Đầu mềm không gây tổn thương mạch vành, ôm sát dây dẫn đường can thiệp mạch vành, ngoài cùng phủ lớp ái nước Hydrophilic. Tiệt trùng: Oxide Ethylene.</t>
  </si>
  <si>
    <t xml:space="preserve">Kích thước: Cỡ 5,6,7,8 Fr, lòng rộng tối thiểu 0.071Fr. Tổng cộng 230 loại đầu cong. Kỹ thuật đan lưới lòng ống Full Wall. Lớp áo ngoài bằng chất liệu Vest-Tech Nylon. Mặt trong làm bằng chất liệu HDPE </t>
  </si>
  <si>
    <t>Vi ống thông siêu nhỏ đầu có nhiều hình dạng.  Đường kính trong 0.025”. Đường kính ngoài đầu xa 2.6F đầu gần 2.95F. Chiều dài: 150cm, 160cm</t>
  </si>
  <si>
    <t>Catheter nuôi ăn tĩnh mạch trung tâm đặt từ đường ngoại biên cho trẻ sơ sinh thiếu tháng &gt;1,5kg 
Kích cỡ: 1Fr / 28G
Chiều dài: 20 cm
Tốc độ dòng: 0.7 mL/ min</t>
  </si>
  <si>
    <t xml:space="preserve">Cấu tạo nhiều lớp, lớp trong lòng là PTFE trơn nhẵn, lớp đan gia cường tăng tính cản quang, lớp ngoài cùng là lớp ái nước trơn nhẵn.
- Mềm mại linh hoạt luồn trong catheter tới tổn thương gan, tử cung </t>
  </si>
  <si>
    <t xml:space="preserve">Chromic Catgut số 5/0 - 6/0, kim tam giác 12 mm  giữ vết khâu tốt nhất trong vòng 14 - 21 ngày, độ tan 90 ngày.   </t>
  </si>
  <si>
    <t>Chỉ không tan, tổng hợp, đơn sợi, màu xanh, chất liệu Polypropylene và Polyethylenglycol giúp sợi chỉ bền chắc và mượt mà. Sợi chỉ số 7-0, dài 60cm, 2 kim kim tròn, đầu cắt, dài 9mm, kim cong 3/8vòng tròn, được phủ sắc bén.</t>
  </si>
  <si>
    <t xml:space="preserve">Chỉ phẫu thuật vô trùng, đơn sợi, không tiêu Polypropylene số 5/0, dài chỉ 75cm.  Kim tròn, 1/2C, 2 kim, kim dài 13mm, kim được bao phủ để tăng độ sắc bén. </t>
  </si>
  <si>
    <t xml:space="preserve">Chỉ không tiêu tổng hợp đơn sợi cấu tạo Polyamind 6 số 4/0 dài 75cm. Kim tam giác 3/8 vòng tròn dài 19mm, kim phủ silicone. </t>
  </si>
  <si>
    <t xml:space="preserve">Chỉ không tan tổng hợp đơn sợi cấu tạo Polyamind 6 số 5/0 dài 75cm. Kim tam giác 3/8 vòng tròn dài 16mm, kim phủ silicone </t>
  </si>
  <si>
    <t>Chỉ tiêu nhanh Polyglycolic acid sợi bện số 2/0, được bao bọc bởi lớp canxi stearat, este sacaroza-axit béo và polycaprolacton. KT: dài 90cm; Kim tam giác 1/2C dài 37mm. Sức căng còn 50% sau 7 ngày, tiêu hoàn toàn trong vòng 42 ngày. Xử lý với tia Gamma.</t>
  </si>
  <si>
    <t>Chỉ tan tổng hợp đa sợi bện cấu tạo Polyglactin 910 (90% Polyglycolic acid+ 10% Polylactic acid) số 4/0 dài 70 cm, vỏ bọc sợi chỉ Poly (glycolide-co-l-lactid 36/65) + calcium stearate. Kim bằng thép không gỉ 300, phủ silicon, kim tròn 1/2 vòng tròn dài 17 mm. Tan hoàn toàn 56 - 70 ngày. Duy trì độ bền kéo: 75% độ bền kéo ban đầu sau 14 ngày; 50% sau 21 ngày; 25% sau 28 ngày; 0% sau gần 35 ngày.</t>
  </si>
  <si>
    <t>Chỉ tan tổng hợp đa sợi bện cấu tạo Polyglactin 910 (90% Polyglycolic acid+ 10% Polylactic acid) số 5/0 dài 70 cm, vỏ bọc sợi chỉ Poly + calcium stearate. Kim bằng thép không gỉ, phủ silicon, kim tròn 1/2 vòng tròn dài 17 mm. Tan hoàn toàn 56 - 70 ngày. Duy trì độ bền kéo: 75% độ bền kéo ban đầu sau 14 ngày; 50% sau 21 ngày; 25% sau 28 ngày; 0% sau gần 35 ngày.</t>
  </si>
  <si>
    <t>Chỉ tan tổng hợp đa sợi Polyglycolic acid số 1 dài 90 cm, vỏ bọc sợi chỉ Polyglyconate. Kim bằng thép không gỉ , phủ silicon, kim tròn 1/2 vòng tròn dài 40 mm. Tan hoàn toàn 60 - 90 ngày. Duy trì độ bền kéo: 60 - 70% độ bền kéo ban đầu sau 14 ngày; 50% sau 18 ngày; 24 - 42% sau 21 ngày; 0% sau 28 - 35 ngày.</t>
  </si>
  <si>
    <t>Chỉ tiêu tổng hợp Polyglycolic acid sợi bện số 1, được bao bọc bởi lớp canxi stearat, este sacaroza-axit béo và polycaprolacton. KT dài 90cm, Kim tròn dài 40mm, kim cong 1/2; Sức căng còn 50% sau 14-16 ngày, tiêu hoàn toàn trong khoảng 90 đến 105 ngày.</t>
  </si>
  <si>
    <t>Chỉ tiêu tổng hợp Polyglycolic acid sợi bện số 2, được bao bọc bởi lớp canxi stearat, este sacaroza - axit béo và
polycaprolacton. KT dài 90cm, Kim tròn dài 40mm, kim cong 1/2. Sức căng còn 50% sau 14-16 ngày, tiêu hoàn toàn trong khoảng 90 đến 105 ngày</t>
  </si>
  <si>
    <t>Chỉ tiêu tổng hợp Polyglycolic acid sợi bện số 2/0, được bao bọc bởi lớp canxi stearat, este sacaroza-axit béo và polycaprolacton. KT dài 70cm, Kim tròn dài 26mm, kim cong 1/2. Sức căng còn 50% sau 14-16 ngày, tiêu hoàn toàn trong khoảng 90 đến 105 ngày.</t>
  </si>
  <si>
    <t xml:space="preserve">Chỉ tiêu tổng hợp Polyglycolic acid sợi bện số 3/0, được bao bọc bởi lớp canxi stearat, este sacaroza-axit béo và polycaprolacton. KT dài 70cm, Kim tròn dài 26mm, kim cong 1/2. Sức căng còn 50% sau 14-16 ngày, tiêu hoàn toàn trong khoảng 90 đến 105 ngày. </t>
  </si>
  <si>
    <t>Chỉ tiêu tổng hợp Polyglycolic acid sợi bện số 4/0, được bao bọc bởi lớp Calcium stearate, este sacaroza-axit béo và polycaprolactone. KT dài 70cm, Kim tròn dài 22mm, kim cong 1/2; Sức căng còn 50% sau 14-16 ngày, tiêu hoàn toàn trong khoảng 90 đến 105 ngày.</t>
  </si>
  <si>
    <t>Chỉ tiêu tổng hợp Polyglycolic acid sợi bện số 5/0, được bao bọc bởi lớp canxi stearat, este sacaroza-axit béo và polycaprolacton. KT dài 70cm, Kim tròn dài 17 mm, kim cong 1/2; Sức căng còn 50% sau 14-16 ngày, tiêu hoàn toàn trong khoảng 90 đến 105 ngày.</t>
  </si>
  <si>
    <t>Chỉ tiêu chậm đa sợi thành phần Polyglycolic acid cấu tạo từ Glycolide/lactide copolymer, bao phủ bằng hỗn hợp Caprolacton/glycolide copolymer và calcium stearoyl lactylate. Sợi chỉ số 1, dài  90cm, kim tròn, đầu nhọn, dài 40mm,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</si>
  <si>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 Dùng trong phẫu thuật phaco, tạo độ mở rộng 15 độ, thẳng,
• Tay cầm làm từ Polycarbonate
• Bề mặt tròn, bề mặt được đánh bóng điện
• Đầu típ có nắp  bảo vệ, lưỡi dao mỏng
• Chất liệu làm từ thép không gỉ trong y tế
• Đóng gói trong túi vô trùng</t>
  </si>
  <si>
    <t xml:space="preserve">	Chất liệu: Copolymer (tạo ra Hydrophilic – Hydrophobic copolymer cấu tạo gồm 2-HEMA(2-hydroxyethyl Methacrylate) và EOEMA(2-ethyloxyethyl methacrylate) với 1 phân tử chromophore) 
-	Kích cỡ: Optic 6mm, tổng chiều dài 10.75mm
-	Tiêu chuẩn kỹ thuật: 
Thiết kế một mảnh hình dĩa 4 haptic cặp đôi tạo thành 4 điểm tựa
Lọc tia UV
Công suất bổ sung cho tiêu điểm mọi tầm nhìn là +3D. 
Optic dạng phi cầu hai mặt đa tiêu cự kéo dài
Góc càng 5 độ
Thiết kế rìa bờ vuông 2 lần
Hằng số A:118.6
Độ sâu tiền phòng: 5.32 
Dãi công suất từ 0.0D đến +30D(từ +10D đến +30D tăng đều 0,5D). Thực hiện qua vết mổ ≤ 2.2mm</t>
  </si>
  <si>
    <t xml:space="preserve">Thủy tinh thể nhân tạo mềm ba tiêu cự, phi cầu, một mảnh, ngậm nước tỉ lệ nước  ≥ 26%, lọc tia UV. Góc càng 0º .Công suất bổ sung cho cự ly  nhìn trung gian: từ +1,65 D đến +1,75D .Chất liệu: Hydrophilic Acrylic. Đặt sẵn trên súng . Đường kính optic: 5,75mm - 6 mm. Chiều dài tổng thể: 11,5mm - 12,5 mm. Hằng số A ( SRK/T):  118,3 -118,6;  Đo bằng siêu âm :117,6 -118,0. Chỉ số khúc xạ :≥ 1,46. Độ sâu tiền phòng: 5,0 -5,32. Chỉ số SF từ 1,47 - 1,57.Chỉ số Abbe : 56-58. Dùng cho vết mổ: 2,2 mm -2,4 mm. Dải công suất: 0D đến +30D. Thủy tinh thể được lắp sẵn trên cartridge. </t>
  </si>
  <si>
    <t xml:space="preserve">Chất liệu :  Hydrophilic Acrylic. Không nhuộm vàng .Tỉ lệ nước chiếm 26%.  Kiểu càng  kép. Đường kính optic: 6 mm. Chiều dài tổng thể : 12,5 mm. Hằng số A: 118.0 ; SRK/T : 118.6  . HAIGIS:[a0: 1.17, a1: 0.40,a2:0.10]. Chỉ số Abbe : 56  Chỉ số khúc xạ: 1,46. Độ sâu tiền phòng : 5,32. SF : 1,56 . Dùng cho vết mổ : 2,2 mm. Dải công suất : -10D đến +34D ( từ -10D đến +7D và từ +31D đến +34D tăng từng mức 1D; từ +8D đến +30D tăng từng mức 0.5D).  Đặt sẵn trên súng với cartridge .  </t>
  </si>
  <si>
    <t xml:space="preserve">Loại kính : Phi cầu, một mảnh, lọc tia UV, lọc ánh sáng xanh. Chất liệu : Hydrophilic Acrylic. Đường kính optic: 6 mm. Chiều dài tổng thể : 12.5 mm. Hằng số A: OB-118.9; UB-118.3. Độ sâu tiền phòng : 4.80 Chỉ số khúc xạ: 1.46 Đường kính catridge : 2 - 2.2. </t>
  </si>
  <si>
    <t>Thủy tinh thể nhân tạo mềm, 1 mảnh, phi cầu, ngậm nước, lọc tia UV, lọc ánh sáng xanh .Góc càng 0º . Chất liệu Acrylic Hydrophilic hoặc HEMA/MMA. Chiều dài tổng thể 11,25mm - 12.0mm . Đường kính optic 5,75mm - 6mm. Hệ số chiết suất 1,46- 1,48. Hằng số A : UB : 118,1-118,3. OB : 118,5 - 118,9 . Độ sâu tiền phòng  4,70 - 4,83 . Chỉ số Abbe : 56-58.  Dải công suất từ:    -5D đến +30D. Đáp ứng vết mổ : 2,0mm- 2,2mm.</t>
  </si>
  <si>
    <t>Thuỷ tinh thể nhân tạo mềm lọc ánh sáng xanh ,Loại kính : Phi cầu, một mảnh, lọc tia UV, lọc ánh sáng xanh. Chất liệu : HEMA/MMA . Đường kính optic:  6 mm. Chiều dài tổng thể : 12.0 mm,  Hằng số A: OB: 118.9; UB : 118.3. Độ sâu tiền phòng  4.80 Chỉ số khúc xạ  1.46 . Dùng cho vết mổ:  2.2mm . Dải công suất : -5D đến +30D (từ -5 đến + 30 diopter tăng từng mức 1 diopter, từ +16.5 đến 24.5 diopter tăng từng mức 0.5 diopter)</t>
  </si>
  <si>
    <t>Thủy tinh thể nhân tạo mềm, 1 mảnh, phi cầu, ngậm nước, màu trắng, lọc tia UV.Góc càng 0º . Chất liệu Acrylic Hydrophilic hoặc HEMA/MMA. Chiều dài tổng thể 11,25mm - 12.0mm . Đường kính optic 5,75mm - 6mm. Hệ số chiết suất 1,46- 1,48. Hằng số A : UB : 118,1-118,3. OB : 118,5 - 118,9 .Độ sâu tiền phòng  4,70 - 4,83 . Chỉ số Abbe : 56-58.  Dải công suất từ: -5D đến +30D. Đáp ứng vết mổ : 2,0mm- 2,2mm.</t>
  </si>
  <si>
    <t xml:space="preserve">	Kích cỡ: Optic ≤ 6mm, tổng chiều dài ≤12.5mm
-	Chất liệu : Copolymer (Hydrophilic – Hydrophobic copolymer cấu tạo gồm 2-HEMA(2-hydroxyethyl Methacrylate) và EOEMA(2-ethyloxyethyl methacrylate) với 1 phân tử chromophore)
-	Tiêu chuẩn kỹ thuật: 
Thiết kế một mảnh dạng càng hình chữ C 
Lọc tia UV
Thiết kế với công nghệ rìa vuông đôi
Góc càng ≥5 độ
Optic dạng phi cầu hai mặt 
Hằng số A:118.3(ước tính), A: 118.59 theo công thức SRK-T, A: 1,572 theo công thức Holladay - sf, A: 5,354 theo công thức Hoffier Q 
Độ sâu tiền phòng: ≤5.14
Chỉ số SA: -0,14µm 
Chỉ số khúc xạ: ≤ 1.46 ở 35 độ C
Chỉ số Abbe: ≤46.94
Dãi công suất từ 0D đến +30D; từ 0D đến +10D: tăng dần 1D, từ +10D đến +30D tăng đều 0.5D.Thực hiện qua vết mổ ≤ 2.2mm</t>
  </si>
  <si>
    <t xml:space="preserve"> Các sợi collagen bền vững đan xen tạo nên bề mặt xốp (kích thước lỗ 10-100 micron) 
- Có thể dán hoặc khâu với màng cứng 
- Có thể cắt khi khô hoặc sau khi làm ướt
- Chuẩn bị nhanh trong 30-60 giây để làm ướt</t>
  </si>
  <si>
    <t>- Miếng ghép đĩa đệm cột sống cổ  có răng bám nghiêng, dạng thẳng và dạng cong vòng mặt trên, có điểm đánh dấu, nghiêng góc 5°.
- Vật liệu : PEEK.
- Rộng ngang: 14mm, 15mm; chiều sâu : 12mm; 14mm
- Kích cỡ (Size) : 4; 5, 6, 7, 8, 9, 10 mm.</t>
  </si>
  <si>
    <t>-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</si>
  <si>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</si>
  <si>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 xml:space="preserve">. Vật liệu PEEK, có các điểm đánh dấu để chụp X-quang. Chiều cao 7, 8, 9, 10, 11, 12, 13, 14 mm; chiều rộng 11 mm, chiều dài 30 mm. </t>
  </si>
  <si>
    <t xml:space="preserve">. Vật liệu PEEK, thiết kế cong hình trái chuối, có các điểm đánh dấu để chụp X-quang. Chiều cao 8, 9, 10, 11, 12, 13, 14 mm; chiều rộng, chiều dài bao ngoài 11, 34 mm. </t>
  </si>
  <si>
    <t xml:space="preserve"> Vật liệu PEEK, có loại thẳng, uỡn phía trước 4 độ và 8 độ . Có lỗ ghép xương rộng và có điểm đánh dấu chụp X-quang. Tiếp xúc tối đa với thân đốt sống. Chiều rộng 11 mm, chiều dài 20, 25 mm.</t>
  </si>
  <si>
    <t xml:space="preserve"> Vật liệu PEEK, có lỗ ghép xương rộng, có các điểm đánh dấu để chụp X-quang, các góc được gia cố chịu lực. Thiết kế có độ lồi và ưỡn, có các vết khía răng cưa . Loại tiêu chuẩn: chiều rộng, chiều dài bao ngoài 13, 15mm,  chiều cao 6,7,8,9,10,11 mm; Loại nhỏ: chiều rộng, chiều dài bao ngoài 11, 13mm,  chiều cao 6,7,8,9,10 mm. </t>
  </si>
  <si>
    <t xml:space="preserve"> Vật liệu PEEK, có lỗ ghép xương rộng, có các điểm đánh dấu để chụp X-quang. Thiết kế có độ lồi và ưỡn , có các vết khía răng cưa. Có 2 lỗ bắt vít titan hướng vào trong. Vít titan đường kính 3.5, 3.9mm, chiều dài 10,12,14,16,18, 20 mm. Loại tiêu chuẩn: chiều rộng, chiều dài bao ngoài 16.4, 16.5mm, chiều cao 6,7,8,9,10,11 mm; Loại nhỏ: chiều rộng, chiều dài bao ngoài 14.5, 16.4mm,  chiều cao 6,7,8,9,10,11 mm. </t>
  </si>
  <si>
    <t>1. Lồi cầu đùi (Fomoral Component): với khả năng tăng gấp duỗi tối đa 155 độ
- Vật liệu: Zimaloy Co-Cr-Mo Alloy
- 5 cỡ lồi cầu đùi phải :BR, CR, DR, ER, FR và
- 5 cỡ lồi cầu đùi trái : BL, CL, DL, EL, FL.
2. Mâm chày (Tibial Tray): Có 6 kích cỡ (size) : 1, 2, 3, 4, 5, 6.
- Vật liệu: Titanium Ti-6Al-4V Alloy
3. Đĩa đệm mâm chày (Articular Surfaces) 
- Có 5 độ dày : 10 mm, 12 mm, 14 mm, 17 mm, 20 mm.
- Vật liệu: Nhựa PE cao phân tử
4. Bánh chè: 
- Vật liệu: Nhựa PE cao phân tử
- Có 6 kích cỡ về độ dày và đường kính:   26 x 7,5 mm. 29 x 8,0 mm.  32 x 8,5 mm. 35 x 9,0 mm. 38 x 9,5 mm. 41 x 10,0 mm.</t>
  </si>
  <si>
    <t>1. Chuôi cánh tay (Humeral Stem)
- Vật liệu : hợp kim Zimaloy Co-Cr-Mo (Zimaloy Co-Cr-Mo Alloy).
- Đủ các các loại với đường kính x chiều dài =  7 x 60, 7 x 130, 8 x 130, 8 x 170,  9 x 130, 10 x 130, 10 x 170, 11 x 130, 12 x 130, 12 x 170,  13 x 130, 14 x 130, 14 x 170,  15 x 130, 17 x 130, 16 x 130,18 x 130
 2. Đầu cánh tay (Humeral Head)
- Đường kính : 40, 46, 52, mm. 
3. Ổ chảo (Glenoid)
- Đường kính ngoài : 40, 46, 52 mm.</t>
  </si>
  <si>
    <t xml:space="preserve">Bộ khớp háng bán phần không xi măng chuôi phủ Plasma , góc cổ chuôi nghiêng 133 độ, vỏ đầu chỏm và chỏm CoCr, Vỏ đầu chỏm bán phần  lớp ngoài làm bằng Cobalt-Chrome (CoCr), lớp bên trong làm bằng Polyethylene cao phân tử
Chỏm: Vật liệu: Cobalt-Chrome (CoCr) ,
 Chuôi taperloc chất liệu titan, cỡ Kích thước: 5.0 x 130mm; 6.0 x 132mm;7.5 x 135mm; 9.0 x 137mm; 10.0 x 140mm; 11.0 x 142mm; 12.5 x 145mm; 13.5 x 147mm; 15.0 x 150mm; 17.5 x 155mm; 20.0 x 160mm; 22.5 x 165mm; 25.0 x 170mm, .Góc cổ 133 độ tăng ROM và cải thiện độ vững thông qua sức ép mô mềm.Lớp bao ngoài có độ nhám cao. Chất liệu Titanium Alloy Ti-6AL-4V: </t>
  </si>
  <si>
    <t xml:space="preserve">Bộ khớp háng toàn phần không xi măng, góc cổ chuôi nghiêng 133 độ, chỏm CoCr. Ổ cối:- Cấu tạo bằng Titanium,Kết cấu Titanium xốp: kết hợp với cấu trúc lỗ xốp kết nối tăng cường giúp xương phát triển nhanh.Cơ chế mở khóa/ khóa lại: cho phép lắp ghép vật tư dễ dàng mà không làm ảnh hưởng đến lớp đệm. Lỗ tròn lớn trên đỉnh: Cho phép đặt vật tư dễ dàng. Mấu chống xoay: Có 6 hoặc 8 mấu kết hợp với các bậc trên lớp đệm để tạo sự ổn định quay tối đa và giảm thiểu vi chuyển động 
Lót đệm Polyethylene cao phân tử
Chỏm chất liệu CoCr
Chuôi taperloc chất liệu titan, cỡ Kích thước: 5.0 x 130mm; 6.0 x 132mm;7.5 x 135mm; 9.0 x 137mm; 10.0 x 140mm; 11.0 x 142mm; 12.5 x 145mm; 13.5 x 147mm; 15.0 x 150mm; 17.5 x 155mm; 20.0 x 160mm; 22.5 x 165mm; 25.0 x 170mm, .Góc cổ 133 độ tăng ROM và cải thiện độ vững thông qua sức ép mô mềm.Lớp bao ngoài có độ nhám cao tăng độ vững của chuôi, mật độ xương. Phân đuôi nhọn bảo tồn xương và cung cấp sự ổn định quay. Chất liệu Titanium Alloy Ti-6AL-4V: Tính linh hoạt của Titanium cho phép chuyển áp lực nhằm bảo tồn mật độ vỏ xương
Vít ổ cối titanium đk 6.5x 15/20/25/30/35/40mm;  ổ cối và chuôi phủ Plasma. </t>
  </si>
  <si>
    <t>1. Cuống xương đùi (Stem) 
- Vật liệu : Titanium Ti-6Al-4V Alloy-Plasma Spray,phủ bên ngoài lớp HA/TCP. 
- Cổ côn 12/14; Góc cổ chuôi 131 độ
- Kích cỡ chuôi (Stem Size) : 4, 5, 6, 7.5, 9, 10, 11, 12.5, 13.5, 15, 16.25, 17.5, 20, 22.5 mm.
- Chiều dài chuôi (Stem Length) : 107, 109, 111, 114, 117, 119, 121, 124, 126, 129, 132, 134, 139, 144 mm.
- Độ di lệch cổ chuôi với chỏm +0 (Offset (+0)) :35, 37, 38, 39, 40, 41, 42, 43, 44, 45, 46, 47, 49, 50 mm
- Chiều dài cổ chuôi với chỏm +0 (Neck Length (+0)) : 30, 32, 33, 35, 38, 39 mm
 2. Chỏm xương đùi (femoral head) 
- Vật liệu : AluminumOxide Ceramic ( Biolox Delta Ceramic )
- Đường kính đầu (head) : 32, 36mm (0, ±3.5,+7) mm.
3. Ổ cối (Shell): - Vật liệu :Titanium Alloy dạng sợi, với cấu trúc tăng khoảng trống (diện tiếp xúc) giúp cho cố định tốt hơn vào xương và giúp xương mọc vào trong thân của ổ cối.
- Kích cỡ : 48 – 70 mm với mỗi bước tăng 2 mm.
4. Lớp đệm (Liner): - Vật liệu : Nhựa PE cao phân tử, liên kết chéo siêu bền 
- Đường kính trong : 32, 36 mm.
- Đường kính ngoài : 48 – 70 mm với mỗi bước tăng 2 mm, riêng  50,52, 54mm, chung 1 cỡ</t>
  </si>
  <si>
    <t>1. Vỏ đầu chỏm (Shell)
- Vật liệu :  Zimaloy Cobalt-Chromium-Molybdenum Alloy.- Được thiết kế đa cực, cân đối để bù giữa phần trung tâm vỏ chỏm và phần trung tâm chỏm xương đùi. - Có vòng khóa bằng vật liệu Polyethylene cố định chắc chắn cho chỏm xương đùi- Kích cỡ : 38 – 55 mm với mỗi bước tăng 1 mm, 57, 58 - 72 mm với mỗi bước tăng 2 mm     .2. Lót đầu chỏm (Liner)
- Vật liệu : Polyetylene cao phân tử (UHMWPE).
- Đường kính trong : 22, 28 mm.- Đường kính ngoài : từ 38-43 sử dụng chỏm 22mm, từ 44-72 sử dụng chỏm 28mm.    3. Chỏm khớp (femoral head)
- Vật liệu : Cobalt-Chrome (Zimaloy) Alloy.
- Đường kính đầu (head): 22(-2, 0, +3)mm; 28 (0, ±3.5, +7, +10.5)mm      4. Cuống khớp (Stem) - Vật liệu : Tivanium Ti-6Al-4V Alloy-Plasma Spray, phủ bên ngoài lớp HA/TCP.- Cổ côn: 12/14 - Góc cổ chuôi: 131 độ.
- Kích thước chuôi: 4 x 107mm; 5 x 109mm; 6 x 111mm; 7.5 x 114mm; 9 x 117mm; 10 x 119mm; 11 x 121mm; 12.5 x 124mm; 13.5  126mm; 15 x 129mm; 16.25 x 132mm; 17.5 x 134mm; 20 x 139mm; 22.5 x 144mm.
- Chiều dài cổ chuôi với chỏm -3.5 : 28, 33, 35mm.- Chiều dài cổ chuôi với chỏm +0: 32, 37, 38, 39 mm- Chiều dài cổ chuôi với chỏm +3.5 : 35, 40, 42mm.- Chiều dài cổ chuôi với chỏm +7  : 39, 44, 45, 46mm.- Chiều dài cổ chuôi với chỏm +10.5 : 42, 47, 49mm.</t>
  </si>
  <si>
    <t>Lồi cầu chất liệu Cobalt - Chrome, gập chuyển dộng 145 độ mà không cần phẫu thuật cắt xương bổ sung. Thu hẹp mặt trước để giảm nguy cơ trượt ra, đặc biệt ở các xương đùi hẹp. có rãnh sâu hơn và dài hơn để tăng sự hỗ trợ xương hông.Condyles rộng sau phát triển tương ứng kích thước cung cấp hỗ trợ lớn hơn trong gập sâu.
Lót đệm mâm chày nén đúc từ Polyethylene cao phân tử. Độ dốc phía sau mâm chày 3º,xoay vòng trong / bên ngoài 15 °; có 7 cỡ từ 63mm đến 83mm, Độ dày của mâm chày từ 8mm tới 18mm. Các khuôn ép nén trực tiếp mâm chày và lớp đệm tạo ra một liên kết cơ khí giữa polyethylene và cobalt chrome vững chắc.</t>
  </si>
  <si>
    <t xml:space="preserve">"- Khớp háng bán phần không xi măng di động kép, kiểu chuôi phủ HA 
- Cuống chỏm:
+Vật liệu: Titanium (TiAI6V4), phủ HA kích thích hình thành xương.
+ Kích thước: 8,9,10,11,12,13,14,15. 
+ Cấu tạo: Góc nghiêng 135 độ, trên thân xẻ rãnh dọc và ngang hình bán nguyệt
- Chỏm khớp
+Vật liệu: Thép không gỉ 
+ Kích thước: Đk 28mm, 4 cỡ S, M, L, XL 
- Vỏ đầu chỏm (Cup)
+Vật liệu: thép không gỉ 
+ Kích thước từ 39mm đến 55mm. Mỗi nhịp tăng 1mm. 
- Lót đầu chỏm (insert)
+Vật liệu: polyethylene cao phân tử
+ kích thước Đk trong 28mm, đường kính ngoài từ 39-55mm, mỗi nhịp tăng 1mm, 4 cỡ A, B, C, D. </t>
  </si>
  <si>
    <t xml:space="preserve">Khớp háng toàn phần không xi măng di động kép, chuôi phủ HA
- Cuống chỏm:+Vật liệu: Titanium (TiAI6V4), phủ HA kích thích hình thành xương.+ Kích thước: 8,9,10,11,12,13,14,15. + Cấu tạo: Góc nghiêng 135 độ, trên thân xẻ rãnh dọc và ngang hình bán nguyệt
- Chỏm khớp+Vật liệu: Thép không gỉ + Kích thước: Đk 26/28mm, 4 cỡ S, M, L, XL 
- Ổ cối:+Vật liệu: Titanium (phủ Plasma tăng độ nhám, HA kích thích hình thành xương)+ Cấu tạo: 01 lỗ lắp dụng cụ đóng ổ cối, 03 lỗ bắt vít gắn kết với xương dịch chuyển 15 độ tăng khả năng bắt vít. Trên mặt có rãnh hình hoa khế, trong lòng rãnh tròn chạy quanh lắp khít với lót ổ cối (chống xoay và tụt), có xẻ rãnh hai bên.
+ Kích thước từ 46mm-62mm, mỗi nhịp cách nhau 2mm
- Lót ổ cối: +Vật liệu: bằng Polyethylene
+ Cấu tạo: Có bờ chống chệch 15 độ, tăng khả năng chống chệch khớp. Trên mặt có rãnh hình hoa khế, gân chạy ngoài lắp khít với ổ cối.
+ Kích thước phù hợp với ổ cối
-Vít ổ cối:+ Chất liệu: bằng titan
+Kích thước: đk 6.5mm, dài từ 20-45mm </t>
  </si>
  <si>
    <t>1. Cuống xương đùi (Stem) :
- Vật liệu : Stailess Steel
- Kích cỡ chuôi (Stem Size) : Petite (0), 1, 2, 3, 4, 5 ( tiêu chuẩn)
2. Chỏm xương đùi (femoral head) :
- Vật liệu : Stailess Steel
- Đường kính đầu (head) : 22, 28mm
3. Vỏ đầu chỏm (Shell) :
- Vật liệu :  Zimaloy Cobalt-Chromium-Molybdenum Alloy.      - Kích cỡ : 38 – 55 mm với mỗi bước tăng 1 mm, 57, 58 - 72 mm với mỗi bước tăng 2 mm.
4. Lớp đệm (Liner) :
- Vật liệu : Polyetylene cao phân tử (UHMWPE).
- Đường kính trong : 22, 28 mm.
- Đường kính ngoài : từ 38-43 sử dụng chỏm 22mm, từ 44-72 sử dụng chỏm 28mm</t>
  </si>
  <si>
    <t>1. Cuống xương đùi (Stem) :
- Vật liệu :  Colbalt-Chromium-Molybdenum Alloy
- Cổ côn: 12/14
- Chiều dài chuôi (Stem Length) : 180nn, 200mm, 230mm, 260mm
- Độ di lệch cổ chuôi với chỏm +0 (Offset (+0)) : 36, 42, 43mm
- Chiều dài cổ chuôi (Neck Length (+0)) : 26, 41mm. 
2. Chỏm xương đùi (femoral head) :
- Vật liệu : Cobalt-Chrome (Zimaloy) Alloy.
- Đường kính đầu (head) : 22( -2, 0, +3)mm  28 (0, ±3.5, +7, +10.5) mm, 
3. Vỏ đầu chỏm (Shell) :
- Vật liệu :  Zimaloy Cobalt-Chromium-Molybdenum Alloy.      - Kích cỡ : 38 – 55 mm với mỗi bước tăng 1 mm, 57, 58 - 72 mm với mỗi bước tăng 2 mm.
4. Lớp đệm (Liner) :
- Vật liệu : Polyetylene cao phân tử (UHMWPE).
- Đường kính trong : 22, 28 mm.
- Đường kính ngoài : từ 38-43 sử dụng chỏm 22mm, từ 44-72 sử dụng chỏm 28mm</t>
  </si>
  <si>
    <t xml:space="preserve">1. Cuống xương đùi (Stem) 
- Vật liệu : Titanium Ti-6Al-4V Alloy-Porous Plasma Spray,phủ bên ngoài lớp HA/TCP.
- Cổ côn 12/14, chống xoay. Góc cổ chuôi 131 độ
- Kích cỡ chuôi (Stem Size) : 4, 5, 6, 7.5, 9, 10, 11, 12.5, 13.5, 15, 16.25, 17.5, 20, 22.5 mm.
- Chiều dài chuôi (Stem Length) : 107, 109, 111, 114, 117, 119, 121, 124, 126, 129, 132, 134, 139, 144 mm.
- Độ di lệch cổ chuôi với chỏm +0 (Offset (+0)) :32, 37, 38, 39 mm
- Chiều dài cổ chuôi với chỏm +0 (Neck Length (+0)) : 35, 40, 43, 44, 45, 46, 47, 48, 49, 50mm
2. Chỏm xương đùi (femoral head) :
- Vật liệu : Cobalt-Chrome (Zimaloy) Alloy.
- Đường kính đầu (head) : 32 (0, ±3.5, +7, +10.5) mm
3. Ổ cối (Shell)
- Vật liệu :Titanium Alloy dạng sợi, với cấu trúc tăng khoảng trống (diện tiếp xúc).
- Kích cỡ : 48 – 70 mm với mỗi bước tăng 2 mm.
4. Lớp đệm (Liner) :
- Vật liệu : Polyetylene cao phân tử (Ultra-High-Molecular-Weight Polyethylene (UHMWPE)).
- Đường kính trong : 28, 32 mm.
- Đường kính ngoài : 48 – 70 mm với mỗi bước tăng 2 mm, riêng  50,52, 54mm, chung 1 cỡ </t>
  </si>
  <si>
    <t>1. Cuống xương đùi (Stem) :- Tương đương mặt hàng TwinSys femoral Stem (uncemented). Vật liệu : Ti6Al4V, Ca5 (OH) (PO4)3. Toàn bộ bề mặt được phun nhám; phủ HA; .Cổ chuôi 12/14 mm; được dánh bóng. Góc cổ - thân chuôi (CCD-angle) : 134 độ
- Kích cỡ (stem size) : 
 + Standard: 7, 8, 9, 10, 11, 12, 13, 14, 15, 16, 17, 18
 + Lateral: 7, 8, 9, 10, 11, 12, 13, 14, 15, 16, 17, 18
 + XS: 7, 8, 9, 10, 11, 12
2. Đầu xương đùi (Femoral Head) : Symarec  
- Chất liệu: ZTA - zirconia toughened alumina; 75% Al2O3, 25% ZrO2 ổn định bằng yttria  
- Kích cỡ (Size) : đường kính 28, 32, 36 mm.
3. Ổ cối (Shell) :- AneXys modular accetabular cup. Vật liệu : Ti6Al4V, TiCP. Hình bán cầu dẹt có 3 lỗ bắt vít; có cấu trúc răng nhỏ bên ngoài được làm bằng chất liệu Ti6Al4V và được phủ thêm lớp titanium (TiCP); kích cỡ : 40 mm đến 70 mm với bước tăng 2 mm.
4. Lớp đệm (insert): - AneXys vitamys inlay tiêu chuẩn hoặc loại có gờ chống trật (hooded); vật liệu: Vitamin E-stabilized HXLPE; có 2 dạng: 0 độ và 10 độ chống trật; đường kính trong 22.2, 28, 32, 36 mm.
5. Vít ổ cối: Đường kính 6.5mm; vật liệu: Ti6Al4V; chiều dài 16→68 mm bước tăng 4 mm.</t>
  </si>
  <si>
    <t>- Vật liệu: titanium 
- Độ dày 0.6 mm
- Dễ uốn tương thích tối đa với giải phẫu của hộp sọ</t>
  </si>
  <si>
    <t xml:space="preserve">- Lưới vá sọ cứng hoa văn ma trận 
-  Kích cỡ 90 x 90mm 
- Dùng hệ thống vít tự khoan,tự taro  đường kính 1.6 mm
- Bề dày bản 0.7mm
- Chất liệu Titanium tinh khiết  
</t>
  </si>
  <si>
    <t xml:space="preserve">- Vít loại  tự khoan, tự taro đường kính 1.6mm 
- Kích thước chiều dài từ 4,5,6,8mm
- Đầu vít bằng phẳng hình chữ thập
- Rãnh bắt vít sâu. 
- Chất liệu Hợp kim Titanium  
</t>
  </si>
  <si>
    <t xml:space="preserve">Lưới vá sọ cứng hoa văn tròn
- Kích cỡ 125 × 180 mm
- Bề dày bản 0.6mm
- Dễ uốn cong
- Chất liệu Titanium tinh khiết  
</t>
  </si>
  <si>
    <t xml:space="preserve">- Vít loại  tự khoan, tự taro đường kính 1.6mm 
- Kích thước chiều dài từ 4,5,6,8mm
- Đầu vít bằng phẳng hình chữ thập
- Rãnh bắt vít sâu. 
- Chất liệu Hợp kim Titanium  </t>
  </si>
  <si>
    <t xml:space="preserve">- Lưới vá sọ cứng hoa văn ma trận OsteoForm
-  Kích cỡ 135  x 135mm
- Dùng hệ thống vít tự khoan,tự taro  đường kính 1.6 mm
- Bề dày bản 0.7mm
- Chất liệu Titanium tinh khiết  
</t>
  </si>
  <si>
    <t>- Vít loại  tự khoan, tự taro đường kính 1.6mm 
- Kích thước chiều dài từ 4,5,6,8mm
- Đầu vít bằng phẳng hình chữ thập
- Rãnh bắt vít sâu. 
- Chất liệu Hợp kim Titanium</t>
  </si>
  <si>
    <t>Kích thước 150 x150x0,6mm, chất liệu titanium(Độ dày 0,6mm. Kiểu  ma trận, dễ uốn tạo hình. Chất liệu Titanium, không gây kích ứng với cơ thể. Dùng với vít 1,6mm, tự khoan,tự taro)</t>
  </si>
  <si>
    <t xml:space="preserve">Cấu tạo: Bao gồm các thành phần sau :
. Kim catheter chọc mạch cỡ 20G x 2".
. Guide wire nhỏ cỡ 0.025" x 45cm
. Bơm tiêm 2.5ml
. Dao rạch da
Đặc điểm, Hình dạng : . Sheath có lớp ái nước
. Sheath ôm khít , mỏng để luồn qua da và thành mạch dễ dàng không gợn, không rít.
. Guide wire dài 0.025" dài 45cm để dẫn đường cho Delator và- Sheath
. Van cầm máu hình chữ thập chống rỉ máu và cho phép các dụng cụ khác như catheter, dây dẫn qua dễ dàng.
Kích thước: Cỡ 5F, 6F dài 10cm
Vật liệu : Sheath được phủ lớp ái nước
Tiệt trùng bằng Oxide Ethylene </t>
  </si>
  <si>
    <t xml:space="preserve"> -Công thức : PEG : Polyethylene Glyco hạt vi cầu dễ dàng trượt trong vi ống thông
- Kích thước hạt được hiệu chuẩn chặt chẽ để tối ưu hóa khả năng chịu nén, khả năng làm tắc chính xác và hiệu quả mạch máu đích.
 -kích cỡ : 100 ± 25 μm,200 ± 50 μm, 400 ± 50 μm 
-Được bổ sung thêm các liên kết Sufonate để tải các thuốc trị liệu và giải phóng trong gan.
- Vật liệu PEG giúp giảm thời gian tạo thành hỗn dịch trong khi tăng thời gian trong hỗn dịch (Irinotecan, Doxorubicin được tải với hạt kích cỡ 200µ có thời gian trong hỗn dịch trên 2 phút) 
2ml/ syringe. </t>
  </si>
  <si>
    <t xml:space="preserve">Phim XQ kỹ thuật số sử dụng cho Máy in phim Sony 
Công nghệ in: in nhiệt
Kích thước 10” x 12”
</t>
  </si>
  <si>
    <t xml:space="preserve">Phim XQ kỹ thuật số sử dụng cho Máy in phim Sony 
Công nghệ in: in nhiệt
Kích thước 14” x 17” 
</t>
  </si>
  <si>
    <t xml:space="preserve">Phim XQ kỹ thuật số sử dụng cho Máy in phim Sony 
Công nghệ in: in nhiệt
Kích thước 8” x 10” (202 x 253 mm) </t>
  </si>
  <si>
    <t>Phim khô laser Trimax TXE 8x10"  Hộp 125 tờ  dùng cho máy in phim khô Laser Trimax
- Nền xanh, Polyester độ dầy 7 Mil
- Nạp phim ánh sáng ban ngày (125 tấm).
- Độ phân giải cao.
- Mật độ phim in ra Dmax: 3,00±0,10; Dmin: ≤0,25</t>
  </si>
  <si>
    <t>Phim khô laser Trimax TXE 10 x12". Hộp 125 tờ  dùng cho máy in phim khô Laser Trimax
- Nền xanh, Polyester độ dầy 7 Mil
- Nạp phim ánh sáng ban ngày (125 tấm).
- Độ phân giải cao.
- Mật độ phim in ra Dmax: 3,00±0,10; Dmin: ≤0,25</t>
  </si>
  <si>
    <t>Phim khô laser Trimax TXE 14 x17"CE (35 x43cm) Hộp 125 tờ  dùng cho máy in phim khô Laser Trimax.
- Nền xanh, Polyester độ dầy 7 Mil
- Nạp phim ánh sáng ban ngày (125 tấm).
- Độ phân giải cao.
- Mật độ phim in ra Dmax: 3,00±0,10; Dmin: ≤0,25</t>
  </si>
  <si>
    <t>Phim X-quang  sử dụng cho Máy in phim Colenta HighCap XP và HighCap XLP
Công nghệ in: in laser
Độ phân giải: 508 dpi
Độ tương phản: 14 bit
Kích thước: 10 x 12 inch</t>
  </si>
  <si>
    <t>Phim X-quang  sử dụng cho Máy in phim Colenta HighCap XP và HighCap XLP
Công nghệ in: in laser
Độ phân giải: 508 dpi
Độ tương phản: 14 bit
Kích thước: 14 x 17 inch</t>
  </si>
  <si>
    <t>Phổi nhân tạo phủ lớp chống bám dính tiểu cầu và giảm các phản ứng huyết thanh các cỡ
1. Loại màng lọc: Màng lọc Polypropylene có lỗ siêu nhỏ (Micropous Polypropylene)
2. Diện tích màng lọc các cỡ: 0,5m2 /1,5m2/ 2,5m2.
3. Chất liệu phần trao đổi nhiệt: Thép không gỉ; 4. Diện tích phần trao đổi nhiệt các cỡ: 0,035m2/ 0,14m2/ 0,2 m2
5. Lưu lượng máu tối thiểu các cỡ: 0,1l/phút/ 0,5l/phút/ 0,5l/phút; 6. Lưu lượng máu tối đa các cỡ: 1,5l/phút; 4,0l/phút (đối với bình dự trữ R30); 5,0 l/phút (đối với bình dự trữ R40); 7,0l/phút
7. Thể tích mồi máu tĩnh cho cả Oxygenator và phần trao đổi nhiệt: 43ml; 135ml; 250ml
8. Dung tích bình dự trữ: 1000ml; 3000ml (đối với bình dự trữ R30), 4000ml (đối với bình dự trữ R40); 4000ml
9. Bộ phận lọc tĩnh mạch: Polyester screen type, Lỗ cỡ 47micron
10 .Chất liệu Bộ phận lọc Cardiotomy: Polyester depth type, lỗ cỡ 20 Micron
11.Chất liệu bộ phận chống sủi bọt: Polyurethane foam
12.Áp lực âm tối đa trong bình dự trữ: -150mmHg</t>
  </si>
  <si>
    <t>Phổi nhân tạo tích hợp phin lọc động mạch, phủ lớp chống bám dính tiểu cầu và giảm các phản ứng huyết thanh các cỡ
1. Loại màng lọc: Màng lọc Polypropylene có lỗ siêu nhỏ (Micropous Polypropylene)
2. Diện tích màng lọc: 0,5m2 /1,5m2/ 2,5m2
3. Chất liệu phần trao đổi nhiệt: Thép không gỉ; 4 .Diện tích phần trao đổi nhiệt: 0,035m2/ 0,14m2/ 0,2 m2
5. Lưu lượng máu tối thiểu: 0,1l/phút/ 0,5l/phút/ 0,5l/phút; 6. Lưu lượng máu tối đa: 1,5l/phút; 4,0l/phút (đối với bình dự trữ R30); 5,0 l/phút (đối với bình dự trữ R40); 7,0l/phút
7. Thể tích mồi máu tĩnh cho cả Oxygenator và phần trao đổi nhiệt: 43ml; 144ml; 260ml
8. Dung tích bình dự trữ: 1000ml; 3000ml (đối với bình dự trữ R30), 4000ml (đối với bình dự trữ R40); 4000ml
10. Bộ phận lọc tĩnh mạch: Polyester screen type, Lỗ cỡ 47micron
11 .Chất liệu Bộ phận lọc Cardiotomy: Polyester depth type, lỗ cỡ 20 Micron
12 .Chất liệu bộ phận chống sủi bọt: Polyurethane foam
13.Áp lực âm tối đa trong bình dự trữ: -150mmHg</t>
  </si>
  <si>
    <t>_ Bộ bơm bóng áp lực cao bao gồm: Bơm, van cầm máu, Stopcock (3 way) chịu áp lực 1200 psi ; Insertion tool, insertion line ( dây nối ngắn ), torque (que lái dây dẫn)
_ Áp suất được kiểm soát dễ dàng nhờ đồng hồ đo áp suất hiển thị chính xác và dây nối áp lực cao 12''x1200 psi
-  Dung tích: 20ml
_ Áp lực 30atm, 40atm
_ Thiết kế vị trí tay cầm hình tròn hoặc chữ T
_ Bộ kết nối chữ Y có 3 loại Push-Pull; Push-Click; Tuohy Borst</t>
  </si>
  <si>
    <t>Bộ dụng cụ hỗ trợ can thiệp mạch vành, bao gồm bơm cho bóng nong động mạch vành áp lực cao, van cầm máu dạng bấm và phụ kiện dây dẫn. Bơm bóng: loại bơm 20/30 với dung tích 20ml và áp lực 30atm. Van cầm máu dạng bấm: Được thiết kế giảm mất máu cho can thiệp sạch sẽ và an toàn hơn, đường kính lòng 0.096"/2.44 mm. Phụ kiện dây dẫn: Thiết bị lái dây dẫn: giúp giữ và lái dây dẫn chạy trong lòng mạch, tương thích với dây dẫn có đường kính: 0.009 – 0.018 inch. Ống dẫn đường dây dẫn: Được thiết kế để cho phép dây dẫn đi qua van cầm máu dễ dàng trong khi tránh được hỏng đầu dây dẫn, tương thích với dây dẫn có đường kính: 0.009 – 0.018 inch.</t>
  </si>
  <si>
    <t>Dây dẫn ái nước có lõi Nitinol có phủ lớp gel ái nước. Dây dẫn có trợ lực tốt theo tỷ lệ 1:1. Có đủ 2 dạng gập góc và đầu thẳng. Đủ các kích cỡ  0.035", 0.038", 0.025", 0.018" chiều dài từ 260cm</t>
  </si>
  <si>
    <t xml:space="preserve"> Áp lực 30atm, thể tích 20ml. Đồng hồ bơm áp lực có phát quang trong điều kiện ánh sáng thấp. Vật liệu làm bằng Polycarbonate. Phụ kiện kèm theo: Van cầm máu, Insertion tool, torque device.</t>
  </si>
  <si>
    <t>Vòng kim loại nitinol nhớ hình dạng thòng lọng, đường kính 5 tới 35mm, gắn trên dây đẩy 65cm hoặc120cm, chiều dài catheter 48 cm hoặc 102cm
Sử dụng để lấy dị vật ra khỏi mạch máu não, dễ đẩy và kéo, cản quang tốt, an toàn</t>
  </si>
  <si>
    <t>Dây dẫn chẩn đoán
Lõi làm bằng thép không gỉ
Công nghệ phủ PTFE (pre-coating) 
Đầu dây dạng chữ J: 1,5; 3; 6; 15 mm.
Đủ các kích cỡ 0.038", 0.035”, 0.025”, 0.021", 0.018” dài 80cm,  150cm, 180cm và 260cm</t>
  </si>
  <si>
    <t xml:space="preserve">Công nghệ thành mỏng làm giảm đường kính ngoài của sheath 1Fr mà vẫn giữ độ rộng của đường kính trong so với các sheath tương đương. Cỡ 7Fr có đường kính ngoài chỉ bằng loại 6Fr thông thường. Cấu tạo gồm: Sheath phủ lớp ái nước Hydrophilic dài 10cm, 16cm. Plastic wire 0.025'' x 45cm. Delator. Catheter 20G x 51mm. Tiệt trùng: Oxide Ethylene. 
</t>
  </si>
  <si>
    <t xml:space="preserve">Dây dẫn nhiệm vụ 2 trong 1: vừa hỗ trợ chẩn đoán, vừa hỗ trợ can thiệp ngoại biên. Dây có lõi Nitinol, chiều dài đoạn gần 155cm hoặc 235cm. Đoạn xa mềm, có phủ lớp ái nước hydrophilic. Đầu dây cong 45 độ. Đường kính: 0.014'', 0.018'', 0035''. Tiệt trùng: Oxide Ethylene. 
</t>
  </si>
  <si>
    <t xml:space="preserve">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</si>
  <si>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Cấu tạo bao gồm các thành phần sau: Kim catheter chọc mạch cỡ 20G. Guide wire plastic cỡ 0.025" x 45cm. Bơm tiêm 2.5mL. Introducer Sheath. Delator. Dao rạch da. Đặc điểm và hình dạng: Sheath có lớp ái nước M Coating, lực ma sát cản chỉ bằng 1/2 so với sheath thông thường. Guide wire dài 0.025" dài 45cm để dẫn đường cho Delator và Sheath; Van cầm máu hình chữ thập kiểu "Cross-Cut" chống rỉ máu. Kích thước: Cỡ 5Fr, 6Fr dài 10cm. Vật liệu: Sheath được phủ lớp ái nước M Coating. Tiệt trùng bằng Oxide Ethylene. </t>
  </si>
  <si>
    <t>Kích cỡ: đường kính 0.014" dài 180cm. Dễ dàng xác định bằng các điểm đánh dấu ở đầu gần: Floppy (không đánh dấu), Extra Floppy (một dấu), Hypercoat (hai dấu), Intermediate (ba dấu). Cấu tạo nhiều đoạn khác nhau: lõi phần ngoại vi bằng Nickel-titanium (NiTi), Phần cuộn  (Coil section): đoạn bằng hợp kim Plantinum, đoạn bằng thép không rỉ, phủ lớp ái nước M Coat. Đầu xa có lõi bằng thép không rỉ, phủ ngoài bằng PTFE. Khớp nối:  nối trực tiếp  phủ silicon. Chiều dài phần đoạn cuộn: 25cm. Chiều dài đầu cản quang: 3cm. Tiệt trùng: Oxide Ethylene.</t>
  </si>
  <si>
    <t>Loại 4F và 8F có chiều dài 45cm; 65cm. Loại 6F và 7F có các chiều dài 45cm; 65cm;90cm. Loại 5F có chiều dài 45cm ; 90cm và 120cm. Phù hợp với các loại dây dẫn 0.035</t>
  </si>
  <si>
    <t>Dụng cụ bắt dị vật kích thước lớn; - Ba vòng tròn độc lập; - Platinum cho quan  sát; - Lõi dây được tạo bởi hợp kim nitinol;- Momen xoắn điều khiển 1:1; - Đường kính làm việc: 6-10mm, 9-15mm, 12-20mm, 18-30mm, 27-45mm; - Chiều dài ống thông: 100cm .</t>
  </si>
  <si>
    <t>Bộ phổi nhân tạo với thể tích bình chứa máu 4.500ml, có van điều tiết áp lực âm/dương và vạch cảnh báo thể tích thấp nhất,  Lưu lượng máu trao đổi 1 - 7 Lít/phút, Áp lực trao đổi nước tối đa 30psi, Diện tích bề mặt màng trao đổi khí 2,5m²</t>
  </si>
  <si>
    <t>Vật liệu: hạt vi cầu hydrogel, phủ polymer, tương thích sinh học, không tan trong dung môi. Kích thước hạt: 40 µm – 1.300 µm. Loại không màu hoặc có màu (để dễ dàng phân biệt các kích cỡ hạt)</t>
  </si>
  <si>
    <t xml:space="preserve">Bộ quả lọc máu liên tục kèm dây máu:
Trọng lượng: 800g
Kích thước: 27 x 22 x 9 cm
Lượng máu trong bộ lọc ± 10 %: 152 ml
Trọng lượng bệnh nhân tối thiểu: 30kg
* Chất liệu:
- Sợi lọc: Acrylonitrile và Sodium Methallyl Sulfonate Copolymer
- Vỏ và đầu quả lọc: Polycarbonate (PC)
- Vách đầu quả lọc: Polyurethane (PU)
* Diện tích màng hiệu dụng: 0,9 m2
Đường kính trong của sợi lọc khi ướt: 240 µm
Độ dày thành sợi lọc: 50 µm
* Thể tích máu mồi: 66ml
* TMP tối đa (mmHg/kPa): 450/60
Áp lực máu tối đa (mmHg/kPa): 500/66.6
Tốc độ máu tối thiểu: 75ml/ phút </t>
  </si>
  <si>
    <t xml:space="preserve">Bộ quả lọc máu liên tục kèm dây máu:
Trọng lượng: 780g
Kích thước: 27 x 22 x 9 cm
Lượng máu trong bộ lọc ± 10 %: 93 ml
Trọng lượng bệnh nhân tối thiểu: 11kg
* Chất liệu:
- Sợi lọc: Acrylonitrile và Sodium Methallyl Sulfonate Copolymer
- Vỏ và đầu quả lọc: Polycarbonate (PC)
- Vách đầu quả lọc: Polyurethane (PU)
* Diện tích màng hiệu dụng: 0,6 m2
Đường kính trong của sợi lọc khi ướt: 240 µm
Độ dày thành sợi lọc: 50 µm
* Thể tích máu mồi: 42ml
* TMP tối đa (mmHg/kPa): 450/60
Áp lực máu tối đa (mmHg/kPa): 500/66.6
Tốc độ máu tối thiểu: 50ml/ phút 
</t>
  </si>
  <si>
    <t xml:space="preserve">- Diện tích bề mặt : 1,9 m2
- Thể tích chứa máu (ml): 117
- Tốc độ máu thích hợp (ml/phút): 200-500
- Tốc độ dịch tối đa (ml/phút): 800
- Áp lực giảm qua màng (QB = 300 ml/phút) mmHg: 72
- Tiệt trùng: Gamma không ôxy
- Nguyên liệu màng: α polysulfone Pro
- Hệ số siêu lọc (ml/h/mmHg): 17 ml/h/mmHg
- Độ thanh thải (lưu lượng máu = 300mL/ph):
+ Urea: 276 ml/phút. 
+ Creatinine: 254 ml/ phút. 
- Áp lực giảm qua màng (QB = 300 ml/phút) mmHg
+ Phosphate: 203 ml/ phút. 
+ Vitamin B12: 125 ml/ phút.
 Urea (QB = 300 ml/phút): 1292 
</t>
  </si>
  <si>
    <t xml:space="preserve">Lưỡi dao làm bằng thép không gỉ, không gây chói. Lưỡi dao bẻ góc và có cạnh xiên lên trên. Tay cầm nhựa, thiết kế để cầm thoải mái. </t>
  </si>
  <si>
    <t xml:space="preserve">Dầu silicon dùng trong phẫu thuật dịch kính, võng mạc.Trọng lượng phân tử thấp &lt; D9 hoặc 666.g.mole-1 : &lt; 150 ppm; 
Điện trở :&gt; 〖1.10〗^14ohm.cm
Độ chuyển động &lt; 0,1%
Trọng lượng phân tử thấp chứa D4-D9 : ≤ 10ppm; chỉ số khúc xạ : 1,86
Độ nhớt  : 5500 cSt
Độ biến động : &lt; 0,1%;   </t>
  </si>
  <si>
    <t xml:space="preserve">Dụng cụ cắt khâu nối đa năng, dùng trong phẫu thuật nội soi, tích hợp với tất cả các loại băng ghim cắt khâu nối nội soi. Có khả năng gặp góc 45 độ mỗi bên với 10 điểm gập góc. Chục dài 16cm. Dụng cụ cắt khâu tiêu hoá nội soi, lắp được tất cả các băng ghim kích cỡ khác nhau. Dụng cụ được làm bằng chất liệu plastic có phủ cao su chống trơn trượt. </t>
  </si>
  <si>
    <t xml:space="preserve"> - Na+ mmol/L: 138.00
 - K+ mmol/L: 2.00
 - Ca++ mmol/L: 1.75
 - Mg++ mmol/L: 0.50
 - Cl_ mmol/L: 106.50
 - HCO__ mmol/L: 32.00
 - Acetate_ mmol/L: 6.00 </t>
  </si>
  <si>
    <t xml:space="preserve"> - Na+ mmol/L: 1000
 - HCO- mmol/L: 1000 </t>
  </si>
  <si>
    <t>Vít cuống dài RTI chất liệu titanium, đk 5.5, 6.5, 7.5mm dài 30-60mm (mỗi bước tăng 5mm). Góc vát của đầu vít là 60 độ.</t>
  </si>
  <si>
    <t>Chất liệu hợp kim titanium, thiết kế nhằm hạn chế tình trang xiết ốc lệch  bước ren, đường kính ngoài 9.6mm, đường kính trong 7.9mm, chiều cao 5.1mm, sử dụng đồng bộ với tất cả các size vít lưng bằng cây bắt vít lục lăng T-25</t>
  </si>
  <si>
    <t xml:space="preserve">Sử dụng đồng bộ vơi vít cuống dài và Vít Khóa  </t>
  </si>
  <si>
    <t xml:space="preserve">dùng đồng bộ với vít cuống dài, vít khóa và nẹp dọc uốn sẵn  </t>
  </si>
  <si>
    <t xml:space="preserve">Cắt đốt bằng sóng Radio frequency, Có đầu dây hút nước ra. Đường kính lưỡi 3,75mm, góc cong 90 độ
</t>
  </si>
  <si>
    <t xml:space="preserve">Có 2 đầu nước vào ra riêng biệt. </t>
  </si>
  <si>
    <t>Chỉ siêu bền liền kim số 2, 1 sợi màu trắng, 1 sợi màu trắng xanh Co-Braid
Kích thước kim: C-2.5"
Độ dài chỉ: 40"</t>
  </si>
  <si>
    <t xml:space="preserve"> Vít treo điều chỉnh được kích thước của vòng treo mảnh ghép. Thiết kế tính năng vòng treo đảo ngược cho phép mảnh ghép cố định trong đường hầm xương đùi. Dụng cụ mở vòng treo mầu xanh dương. Khóa ma sát cố định khi mảnh ghép căng. Vị trí của khóa ma sát trên đỉnh thanh treo. 
- Thanh treo: Vật liệu bằng Titanium. Kích thước: Chiều rộng 3mm, chiều cao 1.5mm, chiều dài 11mm.
- Vòng treo mảnh ghép: Vật liệu bằng chỉ siêu bền Hi-Fi số 5 mầu trắng, chịu được lực căng 1021N, độ dãn 1.02mm.
- Chỉ kéo thanh treo: Vật liệu bằng chỉ siêu bền Hi-Fi số 2 sọc vằn.
- Chỉ của dụng cụ mở đảo ngược: Vật liệu chỉ siêu bền Hi-Fi số 2 mầu xanh nhạt</t>
  </si>
  <si>
    <t xml:space="preserve"> Vít treo điều chỉnh được kích thước của vòng treo mảnh ghép. Được thiết kế sử dụng cho cố định mảnh ghép trên xương chày.
Vít treo gồm 2 thành phần:
- Thanh treo: Vật liệu Titanium, có 2 kích cỡ 14mm và 17mm. Thiết kế rãnh chèn mở, dễ dàng lắp vòng treo mảnh ghép.
- Vòng treo mảnh ghép: Vật liệu bằng chỉ siêu bền Hi-Fi số 5 mầu trắng/xanh, chịu được lực căng 958N, độ dãn 1.8mm. Khóa ma sát kép đảm bảo cố định mạnh mẽ. Chỉ khóa an toàn khâu xuyên qua vòng treo ngăn ngừa khóa vòng treo khi bị kéo căng.</t>
  </si>
  <si>
    <t>Mũi khoan đường hầm có mấu lật ở đầu. Đầu mũi khoan có đường khắc laser xung quanh, cho biết khoảng trống an toàn trước khi kích hoạt chế độ khoan ngược. 
- Có 2 chức năng: 
   + Chức năng khoan dẫn đường với chế độ khoan nội tuyến.
   + Chức năng khoan đường hầm với chế độ khoan ngược. 
- Kích thước:
   + Chiều dài trục: 23.5cm
   + Đường kính đầu mũi khoan: 3.5mm
   + Đường kính khoan đường hầm: 6/6.5/7/7.5/8/8.5/9/9.5/10/11/12/13mm</t>
  </si>
  <si>
    <t xml:space="preserve">"Vật liệu bằng thép y tế không gỉ, hộp gồm 2 kim: mũi vát và mũi nhọn kèm ống
 trocar rỗng nòng.
'- Tương thích vít đa trục bắt qua da bằng </t>
  </si>
  <si>
    <t>"Ốc khoá trong tự ngắt tương thích với vít Vít đa trục rỗng nòng cánh ren ngược bắt qua da góc xoay  28 độ kèm ốc khoá trong tự ngắt đầu lục giác, .</t>
  </si>
  <si>
    <t>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</si>
  <si>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Ốc khoá trong tự ngắt cánh ren ngược tương thích với vít đơn trục và vít đa trục:
- Ốc khóa có đế đặc giúp tăng độ chịu lực
- Cơ chế tự ngắt (tự đo lực).
- Chất liệu: hợp kim Titan.
- Lõi hình sao 6 cánh, màu xanh</t>
  </si>
  <si>
    <t>Nẹp dọc tương thích với vít vít đơn trục và vít đa trục cánh ren ngược.
-Kiểu dáng: trụ tròn.
-Kích thước: đường kính 5.5mm, chiều dài 50cm.
-Chất liệu: hợp kim Titan
- Có 02 vạch đánh dấu, chỉ dẫn</t>
  </si>
  <si>
    <t>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</si>
  <si>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Đinh đặc có 4 lỗ bắt vít (2 lỗ bắt đầu gần, 2 lỗ bắt đầu xa), đinh gập góc ở đầu gần. Đầu xa thuôn nhọn. Đường đinh kính từ 7mm đến 12mm, chiều dài đinh từ 190mm đến 420mm</t>
  </si>
  <si>
    <t xml:space="preserve">Vít tự ta rô, đường kính 4.5mm dài từ 25 đến 75mm. Đầu bắt vis và đầu cổ mũ vis đều có ren, đoạn giữa thân vis trơn </t>
  </si>
  <si>
    <t>Nẹp cột sống cổ lối trước có khoá tự động mũ vít trên thân nẹp, loại 2 tầng: 6 lỗ.
 - Chất liệu: Làm bằng hợp kim Titanium, có lỗ tự khóa trên thân nẹp.
- Chiều dài nẹp: 24-46mm.
- Chiều dày nẹp (A-P): 2.1mm.
- Chiều rộng : chỗ ngắn nhất 11mm và chỗ rộng nhất 16.8mm
- Có khóa mũ vít tự động ở 02 đầu và ở giữa nẹp để khóa vít.
- Góc nghiêng của vít đơn hướng là 12 độ.
- Góc bắt vít: +/- 9 độ.</t>
  </si>
  <si>
    <t>Chất liệu: Titanium, vít tự taro
*Kích cỡ: bao gồm 2 loại:
- Đường kính 4.0 mm, chiều dài 10-22mm/ bước tăng 2 mm. 
- Đường kính 4.5 mm, chiều dài 10-22mm/ bước tăng 2 mm.
*Đặc tính kỹ thuật: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t>
  </si>
  <si>
    <t>Nẹp cột sống cổ lối trước Anterior ba tầng Cervical Plate. 
 - Chất liệu: Làm bằng hợp kim TMZF (Beta Tianium Alloy) có thành phần cấu tạo từ Ti-12Mo-6Zr-2Fe
Khả năng chịu lực &gt; 20 % so với hợp kim titan thường (T1-6AL-4V).Nẹp có lỗ tự khóa trên thân nẹp.
- Chiều dài nẹp: 60-84mm.
- Chiều dày nẹp (A-P): 2.1mm.
- Chiều rộng : chỗ ngắn nhất 11mm và chỗ rộng nhất 16.8mm
*Đặc tính kỹ thuật: Nẹp cột sống cổ lối trước có khoá tự động mũ vít trên thân nẹp, loại 2 tầng: 6 lỗ.
Có khóa mũ vít tự động ở 02 đầu và ở giữa nẹp để khóa vít.
- Góc nghiêng của vít đơn hướng là 12 độ.
- Góc bắt vít: +/- 9 độ.</t>
  </si>
  <si>
    <t xml:space="preserve">Đường kính  3.5mm, 4.2mm, 4.8mm, 5.5mm chiều dài làm việc: 13 cm.
Tốc độ vòng quay của lưỡi bào tối da là 6000 vòng/ phút. 
</t>
  </si>
  <si>
    <t xml:space="preserve">Có 2 đầu nước vào ra riêng biệt. Sử dụng với máy bơm 10K </t>
  </si>
  <si>
    <t>Đường kính 4.2mm, 4.8mm, 5.5mm chiều dài làm việc: 13 cm.</t>
  </si>
  <si>
    <t>Chỉ siêu bền liền kim số 2
Kích thước kim: C-2.5", đầu kim dạng  Tapered
Độ dài chỉ: 40"</t>
  </si>
  <si>
    <t>Vít treo gân dùng cho nội soi khớp gối , Vật liệu: Vít neo bằng vật liệu Titan. 
Vòng lặp thiết kế khép kín,  Có 2 chỉ kéo được gắn sẵn
Kích thước neo: đường kính 4,5mm, dài 13.5mm,
Kích thước vòng lặp dài: 15, 20, 25, 30, 35, 40, 45, 50, 55, 60 mm.</t>
  </si>
  <si>
    <t>Thân vít neo: bằng vật liệu Titan, cỡ: 4.5mm, dài 14mm dài.
Treo gân bằng chỉ siêu bền số 5. Chỉ kéo bằng chỉ siêu bên  số 5.</t>
  </si>
  <si>
    <t xml:space="preserve">Vít cố định dây chằng chéo tự tiêu kích thích mọc xương,
Đặc tính: giúp xương phát triển vào trong vít.
Kích thước: (5.5x20mm, 5.5x 25mm, 5.5x30mm, 6x25mm, 6x30mm, 7 x 25mm; 8x25mm; 9x25mm; 7x30mm; 8x30mm; 9x30mm) </t>
  </si>
  <si>
    <t xml:space="preserve">Vật liệu: Vít neo bằng vật liệu Titan. 
Vòng lặp thiết kế khép kín,  Có 2 chỉ kéo được gắn sẵn
Kích thước neo: đường kính 4,5mm, dài 13.5mm,
Kích thước vòng lặp dài: 15, 20, 25, 30, 35, 40, 45, 50, 55, 60 mm,  </t>
  </si>
  <si>
    <t xml:space="preserve">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</si>
  <si>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</si>
  <si>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Nẹp sử dụng vít khóa đường kính 3.5mm. Nẹp dày 3mm, rộng 10mm, có từ 4 đến 22 lỗ, dài từ 60 đến 312mm. Lỗ bắt vít hình oval đối xứng nhau qua điểm giữa thân nẹp. , chất liệu thép không gỉ</t>
  </si>
  <si>
    <t>Hình mắt xích cong chữ S, có từ 6 đến 8 lỗ, dài từ 81 đến 109mm. Và loại nẹp khóa xương đòn có móc, chiều sâu móc từ 10mm đến 18mm, nẹp dày 3mm - 4mm, có từ 3 đến 8 lỗ. Sử dụng vít khóa đường kính 3.5mm. , chất liệu thép không gỉ</t>
  </si>
  <si>
    <t>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</si>
  <si>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</si>
  <si>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 xml:space="preserve">Nẹp khóa đầu trên xương chày dày 5mm, rộng 16mm, đầu trên nẹp có 5 lỗ bắt vít, thân nẹp có từ 4 đến 14 lỗ, dài từ 120 đến 320mm, sử dụng vít khóa đường kính 4.5mm và 5.0mm, chất liệu thép không gỉ </t>
  </si>
  <si>
    <t>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</si>
  <si>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Nẹp khóa đầu trên xương đùi uốn cong ở đầu gần, đầu nẹp có 2 lỗ bắt vít khóa đường kính 7.5mm, cổ nẹp có 01 lỗ bắt vít khóa đường kính 6,5mm, còn lại thân nẹp có từ 2 đến 16 lỗ sử dụng vít khóa đường kính 4.5mm và 5.0mm, dài từ 139mm đến 391 mm, thân nẹp rộng 18mm.thép không gỉ</t>
  </si>
  <si>
    <t>Đường kính mũ vít 9.5mm, đường kính thân vít 7.5mm, đường kính rỗng nòng vít là 2.2mm, chiều dài từ 30mm đến 145mm. Cổ mũ vít có ren.Tương thích đồng bộ với nẹp khóa. chất liệu thép không gỉ</t>
  </si>
  <si>
    <t>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</si>
  <si>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Hình mắt xích cong chữ S, có từ 6 đến 8 lỗ, dài từ 81 đến 109mm. Và loại nẹp khóa xương đòn có móc, chiều sâu móc từ 10mm đến 18mm, nẹp dày 3mm - 4mm, có từ 3 đến 8 lỗ. chất liệu thép không gỉ</t>
  </si>
  <si>
    <t>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</si>
  <si>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rộng 13mm, có từ 3 đến 12 lỗ, dài từ 35 đến 143mm. chất liệu thép không gỉ. Cổ mũ vít có ren</t>
  </si>
  <si>
    <t>Đối với vis 2.4 và 2.7: Đường kính mũ vít 4mm, đường kính thân vis lần lượt là 2.4 và 2.7mm, dài từ 6 đến 40mm. Đối với vis 3.5mm: Đường kính mũ vít là 6mm, đường kính thân vis 3.5mm, dài từ 10 đến 60mm. Cổ mũ vít có ren.</t>
  </si>
  <si>
    <t>Nẹp có bề dày 1,8mm, có 3, 4, 5 lỗ thân tương ứng chiều dài là 59mm, 67mm, 75mm, sử dụng vít khóa titanium đường kính 2.4mm, 2,7mm. Được chia thành hai loại: bản rộng (Wide) và bản hẹp (Narrow). Chất liệu titanium</t>
  </si>
  <si>
    <t>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</si>
  <si>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</si>
  <si>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</si>
  <si>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</si>
  <si>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</si>
  <si>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 xml:space="preserve">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</si>
  <si>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Nẹp hình mắt xích cong chữ S, có từ 6 đến 8 lỗ, dài từ 81 đến 109mm. Sử dụng vít khóa titanium đường kính 3.5mm.. Và loại ốp mặt trước xương đòn, có 6, 7, 8 lỗ, dài 78, 90, 102 (mm), sử dụng vít khóa 3.5mm. chất liệu titanium</t>
  </si>
  <si>
    <t>Nẹp sử dụng vít khóa titanium đường kính 3.5mm. Nẹp dày 3,2mm, rộng 10,2mm, có từ 2 đến 22 lỗ, dài từ 32 đến 312mm. Lỗ bắt vít hình oval đối xứng nhau qua điểm giữa thân nẹp. chất liệu titanium</t>
  </si>
  <si>
    <t>Nẹp khóa đầu trên xương chày dày 5mm, rộng 16mm, đầu trên nẹp có 5 lỗ bắt vít, thân nẹp có từ 4 đến 14 lỗ, dài từ 120 đến 320mm, sử dụng vít khóa titanium đường kính 4.5mm và 5.0mm.Chất liệu titanium.</t>
  </si>
  <si>
    <t>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</si>
  <si>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Đường kính mũ vít là 8mm, đường kính lỗ bắt tuốc nơ vít trên đầu mũ vít là 4mm, đường kính thân vít là 6.5mm, chiều dài từ 20 đến 100mm. Cổ mũ vít có ren. Chất liệu titan. Tương thích đồng bộ với nẹp khóa titanium</t>
  </si>
  <si>
    <t>Nẹp dày 4mm, rộng 12mm, có từ 4 đến 16 lỗ, dài từ 63 đến 219mm, sử dụng vít khóa đường kính 3.5mm. Lỗ bắt vít hình oval đối xứng nhau qua điểm giữa thân nẹp. Mặt dưới thân nẹp được tạo hình những khoảng lõm đối xứng nhau.  chất liệu thép không gỉ</t>
  </si>
  <si>
    <t>Vít khóa đường kính 3.5mm: Đường kính mũ vít là 6mm, đường kính thân vít 3.5mm, dài từ 10 đến 60mm. Đường kính mũ vít đều là 8mm, đường kính thân vít lần lượt 4.5mm và 5.0mm. chất liệu thép không gỉ</t>
  </si>
  <si>
    <t>Nẹp sử dụng vít khóa titanium đường kính 4.5mm và 5.0mm. Nẹp dày 5mm, rộng 16mm, có từ 4 đến 24 lỗ bắt vít, dài từ 83 đến 443mm.  Lỗ bắt vít hình oval đối xứng nhau qua điểm giữa thân nẹp. Mặt dưới thân nẹp được tạo hình những khoảng lõm đối xứng nhau. chất liệu titanium</t>
  </si>
  <si>
    <t>Nẹp khóa chất liệu titanium. Nẹp dày 6.0mm, dài từ 165mm đến 336mm. Đầu có 11 lỗ, thân nẹp có từ 4 đến 14 lỗ, khoảng cách giữa các lỗ 17mm. Sử dụng hệ thống vít khóa 5.0mm và 5.0/3.5.</t>
  </si>
  <si>
    <t>Đường kính mũ vít là 8mm, đường kính lỗ bắt tuốc nơ vít trên đầu mũ vít là 4mm, đường kính thân vít là 6.5mm, chiều dài từ 20 đến 100mm. Cổ mũ vít có ren. chất liệu titan. Tương thích đồng bộ với nẹp khóa titanium</t>
  </si>
  <si>
    <t>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</si>
  <si>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Loại vít tự ta rô, đường kính vít 4.5mm và có chiều dài từ 25mm đến 75mm. Đầu bắt vít và đầu cổ mũ vít đều có ren, đoạn giữa thân vít là trơn. Đồng bộ với đinh nội tủy có chốt SIGN. chất liệu thép không gỉ.</t>
  </si>
  <si>
    <t>Bè dày nẹp 3mm, rộng nẹp 10mm, khoảng cách giữa các lỗ bắt vít là 12mm trong đó duy nhất khoảng cách giữa hai lỗ bắt vít nằm giữa nẹp là 14mm, có từ 3 đến 8 lỗ chiều dài nẹp từ 38 đến 98 mm. chất liệu thép không gỉ.</t>
  </si>
  <si>
    <t xml:space="preserve">Vật liệu hợp kim Titan, mạ màu, số lỗ thân nẹp: 5/6/7/8/9/10/12 lỗ, chiều dày nẹp 3.0mm, chiều rộng 10mm, khoảng cách giữa các lỗ bắt vít là 12mm, sử dụng với vít xương cứng tự taro đường kính 2.7 và vít khóa xương cứng đường kính 3.5mm. </t>
  </si>
  <si>
    <t xml:space="preserve">Vật liệu hợp kim Titan, mạ màu, thân nẹp bố trí lỗ khóa và lỗ ô van riêng biệt, liền nhau liên tục dọc thân nẹp,  số lỗ thân nẹp: 7/8/9 lỗ, chiều dày nẹp 2.8mm, chiều rộng 10, khoảng cách giữa các lỗ bắt vít là 15mm, sử dụng với vít xương cứng tự taro đường kính 2.7, vít xương cứng tự taro đường kính 3.5mm và vít khóa xương cứng đường kính 3.5mm. </t>
  </si>
  <si>
    <t xml:space="preserve">Vật liệu hợp kim Titan, mạ màu, đầu nẹp bố trí 9 lỗ khóa, thân nẹp bố trí lỗ khóa và lỗ ô van riêng biệt liền nhau liên tục dọc thân nẹp,  số lỗ thân nẹp: 6/8/10 lỗ, chiều dày nẹp 4mm, chiều rộng nẹp 11 đến 38 mm, khoảng cách giữa các lỗ bắt vít là 15mm, sử dụng với vít xương cứng tự taro đường kính 2.7, vít xương cứng tự taro đường kính 3.5mm và vít khóa xương cứng đường kính 3.5mm. </t>
  </si>
  <si>
    <t>Vật liệu hợp kim Titan, mạ màu, hai đầu nẹp thiết kế thon nhọn hình đầu đạn, thân nẹp bố trí lỗ khóa và lỗ ô van riêng biệt, liền nhau liên tục dọc thân nẹp,  số lỗ thân nẹp: 4/5/6/7/8/9/10/11/12/14/16 lỗ, chiều dày nẹp 4,3mm , chiều rộng nẹp 13.5 mm, khoảng cách giữa các lỗ bắt vít là 19mm, sử dụng với vít cứng tự taro đường kính 4.5, vít khóa xương cứng 5.0mm</t>
  </si>
  <si>
    <t xml:space="preserve">- Nẹp xương hàm dưới Maxi titanium thẳng 4 lỗ , 6 lỗ. 
- Dùng với hệ thống vít tự khoan,tự taro  2.4mm. 
- Nẹp màu bạc dễ phân biệt.
- Bề dày nẹp 1.3mm. 
- Chiều dài nẹp thẳng 4 lỗ 28mm.
- Chiều dài nẹp thẳng 6 lỗ 40mm.
- Chất liệu hợp kim Titanium tinh khiết 
</t>
  </si>
  <si>
    <t xml:space="preserve">- Vít tiêu chuẩn hàm dưới hợp kim titanium ,đường kính 2.4mm
- Kích thước dài từ 4,5,6,8,10,12,14,16,18,20,22
- Đầu vít thiết kế bằng phẳng hình chữ thập.
- Rãnh bắt vít sâu giúp bắt vít nhanh , chắc chắn.. 
- Chất liệu Hợp kim Titanium  
</t>
  </si>
  <si>
    <t xml:space="preserve">- Nẹp hình tròn 6 lỗ khoan
- Đường kính các cỡ ø14.5mm, ø22mm 
- Nẹp màu bạc dễ phân biệt
-  Bề dày nẹp 0.5mm.
- Chất liệu Titanium tinh khiết 
- Sử dụng vít tự khoan,tự taro  1.6mm
</t>
  </si>
  <si>
    <t xml:space="preserve">- Nẹp có dạng hình tròn
- Đường kính nẹp: 11.5mm, 15mm, 18 mm
- Vật liệu: titanium  
- Sử dụng vít  1.5mm-1.6mm
</t>
  </si>
  <si>
    <t xml:space="preserve">Chất liệu titanum - Đường kính vít: 1.6 mm 
- Chiều dài vít:  4.0, 5.0, 6.0 mm
- Đầu vít hình chữ thập
- Vít tự khoan, tự taro
- Đường rãnh trên thân vít 
</t>
  </si>
  <si>
    <t>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</si>
  <si>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 xml:space="preserve">.Vật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</si>
  <si>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Vật liệu hợp kim titan Ti6Al4V. Đường kính 5.5mm, chiều dài từ 40-120 mm, tương thích với hệ thống vít</t>
  </si>
  <si>
    <t>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</si>
  <si>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 xml:space="preserve">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</si>
  <si>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Vật liệu PEEK, thiết kế cong hình trái chuối, có các điểm đánh dấu để chụp X-quang.Chiều cao 8, 9, 10, 11, 12, 13, 14 mm; chiều rộng, chiều dài bao ngoài 11, 34 mm.</t>
  </si>
  <si>
    <t xml:space="preserve"> Vật liệu hợp kim titan Ti6Al4V
Đường kính 5.5mm, chiều dài từ 132-600 mm, tương thích với hệ thống vít </t>
  </si>
  <si>
    <t xml:space="preserve"> Vật liệu hợp kim titan Ti6Al4V. Chiều dài L=45,55,65,75 mm, tương thích với hệ thống vít </t>
  </si>
  <si>
    <t xml:space="preserve"> Vật liệu titan. 04 lỗ tương ứng với chiều dài 20.1, 22.5,25,27.5 mm, chiều rộng 17mm, độ dày thân nẹp  2.7, 2.8mm. Các lỗ bắt vít trên thân nẹp có chốt khóa chống vít tuôn ra. Tương thích với vít titan đường kính 4.0, 4.5mm. </t>
  </si>
  <si>
    <t xml:space="preserve"> Vật liệu titan. 06 lỗ tương ứng với chiều dài 30,32.5,35,37.5,40,42.5,45 mm, chiều rộng 17mm, độ dày thân nẹp 2.9, 3.0, 3.1, 3.2 mm. Các lỗ bắt vít trên thân nẹp có chốt khóa chống vít tuôn ra. Tương thích với vít titan đường kính 4.0, 4.5mm. </t>
  </si>
  <si>
    <t xml:space="preserve"> Vật liệu titan; Đường kính 4.0, 4.5 mm, chiều dài các cỡ 10-24mm, bước tăng 2mm, chiều cao mũ vít 1.4, 1.15 mm. </t>
  </si>
  <si>
    <t xml:space="preserve"> Vật liệu titan .08 lỗ tương ứng với chiều dài 47.5,50,52.5,55,57.5,60,62.5,65 mm, chiều rộng 17mm, độ dày thân nẹp 3.2, 3.3, 3.4, 3.5, 3.6 mm. Các lỗ bắt vít trên thân nẹp có chốt khóa chống vít tuôn ra. Tương thích với vít titan đường kính 4.0, 4.5mm.</t>
  </si>
  <si>
    <t xml:space="preserve">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</si>
  <si>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</si>
  <si>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Thiết kế nẹp bản nhỏ. Thiết kế với bề mặt trơn láng với các góc cong. Cấu tạo bằng titanium Ti-6AL-4V . Nẹp có 4; 5; 6; 7; 8; 9; 10;12;14;16 lỗ, tương ứng chiều dài 56mm; 70mm; 84mm; 98mm; 112mm; 126mm; 140mm; 168mm; 196mm; 224mm, chiều rộng nẹp 10mm, khoảng cách giữa các lỗ 12mm, độ dày nẹp 3.1mm, lỗ vít nén và vít khóa kết hợp, sử dụng vít khóa đa hướng đường kính 3.5mm, vít vỏ đường kính 3.5mm. </t>
  </si>
  <si>
    <t>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</si>
  <si>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 xml:space="preserve">Thiết kế nẹp bản nhỏ. Thiết kế với bề mặt trơn láng với các góc cong. Cấu tạo bằng titanium Ti-6AL-4V. .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 </t>
  </si>
  <si>
    <t xml:space="preserve">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</si>
  <si>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 Chất liệu bằng titanium
- Đường kính 6.0mm
- Dạng thẳng, đầu có nẹp dọc phẳng hoặc hình lục giác.
- Chiều dài: 100mm -180mm
</t>
  </si>
  <si>
    <t xml:space="preserve">- Chất liệu Titanium.
- Ốc khóa trong tương thích vít qua da, vít bơm xi măng.
- Ốc khóa trong có bước ren vuông, đường ren mở góc 12°, chiều rộng ren là 0.48±0.05 mm.
</t>
  </si>
  <si>
    <t>- Chất liệu bằng hợp kim titanium
- Đường kính 6.0mm, có các dạng cong và thẳng, chiều dài 30mm - 300mm.
- Phần đầu nẹp dọc với chiều dài 5.6± 0.2mm có thiết kế thon nhọn, bán kính đầu nhọn là 1.5mm và góc mở 38 độ.</t>
  </si>
  <si>
    <t>Xi măng cột sống  ( Bột xi măng 24g &amp; dụng dịch pha xi măng 10ml): Thành phần 45% Zirconium dioxide , PMMA. Xi măng đạt độ nhớt cao ngay sau khi trộn.</t>
  </si>
  <si>
    <t xml:space="preserve">- Nẹp cổ trước được thiết kế kèm vòng khóa xoay 1/4 vòng để khóa vít. Nẹp có cửa sổ, sử dụng vít đơn và đa hướng 4.0/4.5.
- Kích thước:
+ Dài: 12mm - 26mm
+ Rộng: Chỗ rộng nhất là 16.5mm và nhỏ nhất là 14.5mm
+ Dày: 2.0 mm
- Chất liệu: Hợp kim Titan (Ti-6Al-4V ELI)
</t>
  </si>
  <si>
    <t xml:space="preserve">- Vít được thiết kế có rãnh tự taro.
- Vít cổ trước được sơn tĩnh điện các màu khác nhau cho kích thước khác nhau.
- Đường kính vít: 4.0mm và 4.5mm
- Chiều dài: 12mm - 18mm mỗi bước tăng 2mm
- Góc vít mở: ±10° đối với vít 4.0mm
- Trục của vít lệch 1 góc 5 độ với trục của nẹp cổ trước.
- Chất liệu: Hợp kim Titan (Ti-6Al-4V ELI)
</t>
  </si>
  <si>
    <t xml:space="preserve">- Chất liệu: hợp kim titanium. 
- Chiều dài 20, 22, 24, 26, 28, 30, 32, 34mm
</t>
  </si>
  <si>
    <t xml:space="preserve">-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</si>
  <si>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 Chất liệu: hợp kim titanium. 
- Chiều dài 34, 36, 38, 40, 42, 44, 46, 48, 50 mm
</t>
  </si>
  <si>
    <t xml:space="preserve"> -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 </t>
  </si>
  <si>
    <t>Bao gồm 6 vít khóa 2.7mm hoặc vít khóa 3.5mm.                                                                  Vít khóa 2.7mm: đk vít 2.7mm, đk mũ vít 3.5mm, bước ren 1.0mm, đk lõi vít 2.0mm, dài từ 6mm đến 40mm. .                                                                Vít khóa 3.5mm: đk vít 3.5mm, đk mũ vít 5.0mm, bước ren 1.0mm, đk lõi vít 2.8mm, dài từ 14mm đến 60mm. Chất liệu hợp kim titanium.</t>
  </si>
  <si>
    <t xml:space="preserve">Bao gồm 2 vít cứng 3.5mm: đk vít 3.5mm, đk mũ vít 6.0mm, bước ren 1.25mm, đk lõi vít 2.4mm, dài từ 10mm đến 50mm. Chất liệu hợp kim titanium. </t>
  </si>
  <si>
    <t xml:space="preserve"> Bao gồm 1nẹp dày 3.5mm, Nẹp rộng 14mm, đk lỗ nẹp 4.10mm, khoảng cách giữa các lỗ 12mm; Nẹp 3, 4, 5, 6, 8, 10, 12 lỗ tương ứng với các chiều dài 87, 99, 111, 123, 147, 171, 195mm. Lỗ thân sử dụng vít khóa đk 3.5mm, vít xốp khóa đk 4.0mm, vít cứng titan đk 3.5mm; lỗ đầu sử dụng vít khóa đk 3.5mm, vít xốp khóa đk 4.0mm. Chất liệu hợp kim titanium. </t>
  </si>
  <si>
    <t xml:space="preserve">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</si>
  <si>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Bao gồm 2 vít cứng 3.5mm: đk vít 3.5mm, đk mũ vít 6.0mm, bước ren 1.25mm, đk lõi vít 2.4mm, dài từ 10mm đến 50mm. Chất liệu hợp kim titanium</t>
  </si>
  <si>
    <t xml:space="preserve">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</si>
  <si>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 xml:space="preserve">Bao gồm 4 vít cứng 3.5mm: đk vít 3.5mm, đk mũ vít 6.0mm, bước ren 1.25mm, đk lõi vít 2.4mm, dài từ 10mm đến 50mm. Chất liệu hợp kim titanium. </t>
  </si>
  <si>
    <t xml:space="preserve"> Nẹp dày 5.0mm, nẹp rộng 17mm, đầu nẹp rộng 25mm, đk lỗ nẹp 5.10mm, khoảng cách giữa các lỗ nẹp 20mm; từ5, 7, 9, 11, 13 lỗ tương đương với các chiều dài 142, 182, 222, 262, 302mm. Lỗ thân sử dụng vít khóa 5.0mm,vít xốp khóa 5.0mm, vít cứng 4.5mm ; Lỗ đầu sử dụng vít khóa 5.0mm và vít xốp khóa 5.0mm.                     - Chất liệu hợp kim titanium. </t>
  </si>
  <si>
    <t>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</si>
  <si>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 xml:space="preserve">Bao gồm 2 vít cứng đk vít 4.5mm, đk mũ vít 8.0mm, bước ren 1.75mm, đk lõi vít 3.0mm, dài từ 14mm đến 140mm. Chất liệu hợp kim titanium. </t>
  </si>
  <si>
    <t xml:space="preserve">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</si>
  <si>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</si>
  <si>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Bao gồm 3 vít khóa rỗng nòng đk vít 7.3mm, đk mũ vít 10.0mm, bước ren 2.75mm, đk lõi vít 5.0mm, đk nòng rỗng 2.5mm, dài từ 30mm đến 145mm. Chất liệu hợp kim Titanium . </t>
  </si>
  <si>
    <t xml:space="preserve">Bao gồm :- 1 Nẹp bản rộng dày 6.0mm, nẹp rộng 17.5mm, đk lỗ nẹp 5.10mm, khoảng cách giữa các lỗ nẹp 18mm; Nẹp từ 6, 7, 8, 9, 10,11, 12, 14, 16,18,20 lỗ tương ứng các chiều dài từ 116/ 134/152/170/188/ 206/ 224/260/296/332/ 368mm     - Hoặc 1Nẹp bản hẹp dày 4.0mm, Nẹp rộng 14mm, đk lỗ nẹp 5.10mm, khoảng cách giữa các lỗ nẹp 18mm; từ 6,7,8,9,10,11,12,13, 14 lỗ tương ứng với các chiều dài từ 116/134/152/170/188/206/224/242/260mm..            - Nẹp sử dụng vít khóa, vít xốp khóa đk 5.0mm, vít cứng titan đk 4.5mm.                                                 - Chất liệu hợp kim titanium. </t>
  </si>
  <si>
    <t xml:space="preserve">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</si>
  <si>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Bao gồm 4 vít cứng đk vít 4.5mm, đk mũ vít 8.0mm, bước ren 1.75mm, đk lõi vít 3.0mm, dài từ 14mm đến 140mm. Chất liệu hợp kim titanium. </t>
  </si>
  <si>
    <t>Nẹp dày 2.5mm, nẹp rộng 17.0mm, đk lỗ nẹp 5.10mm, khoảng cách giữa các lỗ nẹp 16mm; Nẹp từ 3, 4,5,6,7,8,9,10,11,12 lỗ tương ứng các chiều dài từ 67mm, 83mm, 99mm, 115mm, 131mm, 147mm, 163mm, 179mm, 211mm. Nẹp sử dụng vít khóa 5.0mm, vít xốp khóa đk 5.0mm, vít cứng titan đk 4.5mm. Chất liệu hợp kim titanium.</t>
  </si>
  <si>
    <t xml:space="preserve">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</si>
  <si>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Bao gồm 4 vít cứng đk vít 4.5mm, đk mũ vít 8.0mm, bước ren 1.75mm, đk lõi vít 3.0mm, dài từ 14mm đến 140mm. Chất liệu hợp kim titanium.</t>
  </si>
  <si>
    <t xml:space="preserve">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</si>
  <si>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</si>
  <si>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Kim chọc dò cuống sống, mũi vát, đầu kim cương, 2 mặt vát, cỡ 11, vật liệu : Hợp kim y tế gồm 01 kim và thân rỗng nòng dẫn xi măng vào thân sống, chuôi màu xanh, có điểm đánh dấu hướng mũi kim, 
'- Chiều dài kim toàn thân là 14,5cm</t>
  </si>
  <si>
    <t>- Bóng nong thân đốt dưới áp lực của dung dịch 
'- Nhiều size và kích cỡ, đường kính 10,15,20 cỡ 3, dung tích tối đa là 6ml
'- Áp lực tối đa là 400 psi trong xương xốp</t>
  </si>
  <si>
    <t>- Xi lanh bơm phồng có đồng hồ đo áp lực bóng nong
'- Vật liệu: Nhựa y tế tổng hợp cao cấp</t>
  </si>
  <si>
    <t>- - Xi măng sinh học có độ quánh cao kèm dung dịch pha đơn cực
'- Dung tích từ 17-19cc, thời gian đông cứng khoảng 15 phút</t>
  </si>
  <si>
    <t>- Dụng cụ bằng nhựa y tế cao cấp, ống rỗng nòng đường kính 3mm
'- Dung tích 1.5cc, được chia làm 3 vạch phân cách</t>
  </si>
  <si>
    <t>Chất liệu titan,dùng trong lõm ngực bẩm sinh,ngực gà ,nhiều kích thước khác nhau từ 7inch đến 17inch</t>
  </si>
  <si>
    <t xml:space="preserve">xi măng bao gồm dung dịch monomer đơn phân 10cc và polymer dạng bột 20gram và 30% Barisunfat
- Độ kết dính cao, có cản quang
- Thời gian đông 8 phút ở nhiệt độ 22 độ C.
- Dung tích xi măng sau pha trộn 17-19cc; Bơm có cấu tạo nhựa y tế, sau khi nạp xi măng có van xoay tạo áp lực đẩy xi măng. Với xi măng có độ nhớt cao hoặc gặp thành xương cứng, bơm có van thông minh tăng áp lực bơm để giúp xi măng đi dễ hơn và nâng thân đốt sống đều hơn. '- 01 ống dẫn xi măng bằng nhựa y tế 2 đầu gắn bằng thép chống vỡ bơm. '- 01 xi lanh lấy xi măng có vạch dung tích để nạp vào bơm. </t>
  </si>
  <si>
    <t xml:space="preserve">Bộ gây tê ngoài màng cứng có đầy đủ kim, 
catheter, lọc, đầu dẫn, syringe 100/391/118.
* Kim đầu cong thoải 18G dài 80mm, cánh lớn màu xanh chắc chắn, dễ cầm khi chọc.
* Catheter dài 915mm được làm từ nguyên liệu Polyether mềm an toàn, đầu cuối catheter đóng được đánh dấu màu xanh giúp nhận biết chắc chắn catheter đã được rút hoàn toàn khỏi người bệnh nhân, có 3 lỗ xa nhau giúp thuốc lan đều ra xung quanh, có đường cản quang ngầm 
* Đầu nối catheter rất chắc chắn khi đóng nghe được tiếng, hình chữ nhật và dẹp màu vàng
* Lọc phẳng 0.2µm hydrophilic, lọc 2 chiều, khóa male và female luer lock, sử dụng tới 96h
* Bơm tiêm giảm kháng lực LOR 10ml </t>
  </si>
  <si>
    <t xml:space="preserve">Dẫn lưu dịch não tủy từ não thất xuống ổ bụng, có van tự động đáp ứng các mức áp lực khác nhau từ rất thấp đến rất cao , không cần sử dụng dụng cụ điều chỉnh bên ngoài, chất liệu Silicone và Polypropylene </t>
  </si>
  <si>
    <t>- Vật liệu thép, chiều dài 60cm.
- Dùng hỗ trợ luồn Catheter xuống bụng trong mổ đặt dẫn lưu não thất-ổ bụng.</t>
  </si>
  <si>
    <t>Dùng cho các dòng máy in Sony; chất liệu giấy trắng ảnh, ( 4 tập*50 tờ, 4 băng mực)/Hộp.  Kích thước 144 x 100mm</t>
  </si>
  <si>
    <t>Dùng cho các dòng máy in Sony; chất liệu giấy trắng ảnh, ( 3tập*80 tờ, 03 băng mực)/Hộp.  Kích thước 90 x 100mm</t>
  </si>
  <si>
    <t>Là chất lỏng dạng gel, dùng để tiếp xúc bệnh nhân qua điện cực của mấy điện não</t>
  </si>
  <si>
    <t>Ống ly tâm 1,7ml
- Vật liệu: Polypropylene, không tiệt trùng, màu tự nhiên, có nắp
- Thể tích: 1,5-1,7ml, đáy nhọn
- Không chứa DNAse/RNAse, DNA người, có thể hấp được.
- Lực ly tâm: 17,000xg,  có vạch chia, màu trắng.</t>
  </si>
  <si>
    <t xml:space="preserve">Ống ly tâm  2ml 
- Chất liệu Polypropylene, có nắp, không tiệt trùng, có vạch chia, màu trắng
- Không chứa DNAse/RNAse, DNA người, hấp được 121°C, lực ly tâm: 17,000xg </t>
  </si>
  <si>
    <t>Que đóng vô trùng trong ống vô trùng trong ống nhựa,bao phủ ngòai bằng 1 bao nilon</t>
  </si>
  <si>
    <t xml:space="preserve"> Thành phần: 0.05%kl/tt Didecyl dimethyl ammonium Chloride. Cùng với chất hoạt động bề mặt: C8-16 fatty alcohol glucoside, Lauryl Alcohol Ethoxylates, Polysaccharides. 
Có tác dụng diệt khuẩn hoàn toàn đối với các vi khuẩn như: S.aureus, P.aeruginosa, S.flexneri, C.albicans, B.Subtilis, M.tuberculosis sau thời gian tiếp xúc 10 phút. .  </t>
  </si>
  <si>
    <t>Dung dịch cồn rửa tay khử khuẩn nhanh chứa chất bảo vệ và dưỡng da. Thành phần: 75%tt/tt Ethanol, 8%tt/tt Isopropyl Alcohol, 0.5%tt/tt Chlorhexidine Digluconate. Chất giữ ẩm: Glycerine, Vitamin E. Có tác dụng diệt khuẩn hoàn toàn đối với các vi khuẩn như: S.aureus, P.aeruginosa, S.flexneri, C.albicans, B.Subtilis và M.tuberculosis ở nồng độ chế phẩm nguyên chất sau thời gian tiếp xúc 1 phút. pH trung tính</t>
  </si>
  <si>
    <t>70%kl/tt Ethanol
Chất giữ ẩm: Glycerine, Vitamin E
Có tác dụng diệt khuẩn hoàn toàn đối với các vi khuẩn như: S.aureus, P.aeruginosa, S.flexneri, C.albicans, B.Subtilis trong thời gian 30 giây và M.tuberculosis sau thời gian tiếp xúc 1 phút. pH trung tính</t>
  </si>
  <si>
    <t>Dung dịch rửa tay sát khuẩn trong phẫu thuật, rửa tay thường quy. Thành phần: 2%kl/kl Chlorhexidine Digluconate. Chất giữ ẩm: Glycerine, Vitamin E, PEG-7 Glyceryl Cocoate. Cùng với chất hoạt động bề mặt: C8-16 fatty alcohol glucoside, Lauryl Alcohol Ethoxylates, CDE, CAB.
Polysaccharides. 
Có tác dụng diệt khuẩn hoàn toàn đối với các vi khuẩn như: S.aureus, P.aeruginosa, S.flexneri trong thời gian 3 phút và  C.albicans, M.tuberculosis, B.Subtilis sau thời gian tiếp xúc 5 phút. pH trung tính</t>
  </si>
  <si>
    <t>Thành phần: 4%kl/kl Chlorhexidine Digluconate. Chất giữ ẩm: Glycerine, Vitamin E, PEG-7 Glyceryl Cocoate. Cùng với chất hoạt động bề mặt: C8-16 fatty alcohol glucoside, Lauryl Alcohol Ethoxylates, CDE, CAB. Polysaccharides. 
Có tác dụng diệt khuẩn hoàn toàn đối với các vi khuẩn như: S.aureus, P.aeruginosa, S.flexneri trong thời gian 2 phút và C.albicans, M.tuberculosis, B.Subtilis sau thời gian tiếp xúc 4 phút. pH trung tính</t>
  </si>
  <si>
    <t>Thành phần: 10%kl/tt Povidone Iodine. Chất giữ ẩm: Glycerine, Vitamin E. Có tác dụng diệt khuẩn hoàn toàn đối với các vi khuẩn như: S.aureus, P.aeruginosa, S.flexneri, C.albicans, B.Subtilis trong thời gian 30 giây và M.tuberculosis sau thời gian tiếp xúc 1 phút.</t>
  </si>
  <si>
    <t xml:space="preserve">Băng thun 3 móc. Làm từ nguyên liệu thun co giãn và sợi cotton dệt thành các quy cách .  </t>
  </si>
  <si>
    <t>Băng thun giãn 10cmx4.5m. Băng màu trắng, độ co giãn 200%.  Cotton 78,6%. Gạc 150D terylene: 18%.Poly Butylene Telephthelen: 3,4%</t>
  </si>
  <si>
    <t xml:space="preserve">Kich thước 10 cm* 5m, chưa tiệt trùng, không có hóa chất tẩy trắng, tốc độ hút nước thời gian chìm không quá 10 giây, hút nước trung bình 1 gam gạc giữ được 3 gam nước trở lên.  </t>
  </si>
  <si>
    <t>Màng sinh học Collagen kích thước 5 cm x 10 cm
 được sản xuất từ trung bì da lợn. Được bảo quản bằng phương pháp lạnh sâu và tiệt khuẩn bằng tia Gamma</t>
  </si>
  <si>
    <t>Màng sinh học Collagen kích thước 10 cm x 10 cm được sản xuất từ trung bì da lợn. Được bảo quản bằng phương pháp lạnh sâu và tiệt khuẩn bằng tia Gamma</t>
  </si>
  <si>
    <t xml:space="preserve">Gạc cầu hình củ ấu sản khoa.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</si>
  <si>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Được làm từ gạc màu trắng không ố vàng, không mốc, cuộn chắc, có giấy bao ngoài kín, mỗi centimet vuông có ≥ 10 sợi dọc, ≥ 8 sợi ngang, chỉ có sợi bông, không được có loại sợi nào khác. Hai đầu cuộn băng bằng, không lệch, không có xơ, dễ xé ngang. Kích thước 10cmx5m. Độ lệch sợi: Không quá 5 sợi mỗi bên. Thời gian chìm trong nước không quá 10 giây.</t>
  </si>
  <si>
    <t xml:space="preserve">Gạc đắp vết thương.Đóng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  </t>
  </si>
  <si>
    <t>Gạc miếng  6x15cm, chưa tiệt trùng, không có hóa chất tẩy trắng, tốc độ hút nước thời gian chìm không quá 10 giây, hút nước trung bình 1 gam gạc giữ được 3 gam nước trở lên.</t>
  </si>
  <si>
    <t xml:space="preserve">Gạc phẫu thuật 7,5 x 7,5 x 6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</si>
  <si>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 xml:space="preserve">Gạc phẫu thuật 7,5 x 7,5 x 8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</si>
  <si>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 xml:space="preserve">Gạc phẫu thuật 10 x 10 cm x 4 lớp.Đóng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</si>
  <si>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 xml:space="preserve">Gạc phẫu thuật 10cmx10cmx 6 lớp.Đóng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  </t>
  </si>
  <si>
    <t xml:space="preserve">Gạc phẫu thuật 10cmx10cmx 8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  </t>
  </si>
  <si>
    <t xml:space="preserve">Gạc phẫu thuật ổ bụng  20 x 40 cm x 8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</si>
  <si>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 xml:space="preserve">Gạc phẫu thuật ổ bụng 30 x 40 cm x 6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</si>
  <si>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 xml:space="preserve">Gạc phẫu thuật ổ bụng 30 x 40 cm x 8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</si>
  <si>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Gạc thấm khổ 0,8m.Sản xuất từ vải gạc dệt
- Không có hóa chất tẩy trắng
- Tốc độ hút nước: Thời gian chìm không quá 10 giây
- Khả năng hút nước: Trung bình 1 gam gạc giữ được từ 5 gam nước trở lên
- Độ ẩm: không quá 8%
- Độ acid và độ kiềm: Đạt trung tính
- Không có tinh bột hoặc Dextrin
- Các chất tan trong nước: không quá 0,5%.
- Đóng gói 2 lớp, một lớp bằng PE, một lớp bằng giấy;
- Tiệt trùng bằng hơi nước.</t>
  </si>
  <si>
    <t>Bơm tiêm nhựa liền kim, dung tích 3ml, cỡ kim 25G x l"; 25G x 5/8"; 23G x l". Piston có khía bẻ gãy để hủy sau khi sử dụng. Đầu kim vát 3 cạnh. Thân kim làm bằng thép không gỉ và không bị oxy hóa .Vỏ xylanh: Làm bằng nhựa y tế. Bề mặt xylanh nhẵn, bóng, không có vết rạn, nứt, không có bavia. Không có chất gây sốt, độc tố, kim loại nặng, đảm bảo độ trong để dễ dàng xem được liều lượng. Vạch chia dung tích, chữ số in trên mặt ngoài xy lanh rõ nét, chạy dọc theo chiều dài bơm tiêm Sản phẩm được khử trùng bằng khí E.O theo qui trình kín.</t>
  </si>
  <si>
    <t>Bơm tiêm nhựa liền kim, dung tích 5ml, cỡ kim 25G x l"; 25G x 5/8"; 23G x l".  Piston có khía bẻ gãy để hủy sau khi sử dụng.  Đầu kim vát 3 cạnh. Thân kim làm bằng thép không gỉ và không bị oxy hóa .Vỏ xylanh: Làm bằng nhựa y tế. Bề mặt xylanh nhẵn, bóng, không có vết rạn, nứt, không có bavia. Không có chất gây sốt, độc tố, kim loại nặng, đảm bảo độ trong để dễ dàng xem được liều lượng. Vạch chia dung tích, chữ số in trên mặt ngoài xy lanh rõ nét, chạy dọc theo chiều dài bơm tiêm Sản phẩm bơm tiêm được khử trùng bằng khí E.O theo qui trình kín. Tiêu chuẩn C.E</t>
  </si>
  <si>
    <t>Bơm 10 ml liền kim 23G, 25G. Pít tông có khía bẻ gãy để hủy sau khi sử dụng. Tiêu chuẩn C.E</t>
  </si>
  <si>
    <t>Bơm tiêm nhựa liền kim 20ml; Kim 23G;25G ; Piston và xy lanh được làm bằng nhựa PP Y tế,có khía bẻ gẫy để hủy sau khi sử dụng. Bề mặt gioăng phẳng giúp đuổi khí dễ dàng. Bơm tiêm lắp có piston lắp được với máy bơm điện, chất liệu không độc không gây sốt, kim sắc lắp khít với bơm, không rò, Gioăng( gasket) được làm từ chất liệu cao su Y tế,    Tiệt trùng bằng khí EO. Tiêu chuẩn C.E</t>
  </si>
  <si>
    <t>Bơm tiêm nhựa dùng một lần 50ml, đốc xi lanh nhỏ lắp vừa kim tiêm các số. Pít tông có khía bẻ gãy để hủy sau khi sử dụng. Tiêu chuẩn C.E</t>
  </si>
  <si>
    <t>Đế kim được làm bằng nhựa PP (Polypropylene) dùng trong y tế, đốc kim được hiển thị màu để phân biệt cỡ kim, không có chất DEHP. Cỡ kim 18Gx1 1/2", 19G 1 1/2", 20Gx1/2", 22Gx1 1/2", 25Gx1", 23Gx1", 25Gx5/8", 26Gx1/2", 27G 5/8". Mũi kim sắc bén, vát 3 cạnh . Sản phẩm đóng gói trong túi riêng đảm bảo vô trùng, tiệt trùng bằng khí E.O, không có độc tố và chất gây sốt.</t>
  </si>
  <si>
    <t xml:space="preserve">Kim 2 cánh bướm các cỡ kim làm bằng chất liệu crom tráng silicol, sản phẩm tiệt trùng bằng khí EO bao bì có miếng giấy thoát khí, dây nối có đường kính trong 1.13mm đường kính ngoài 2.62 mm dây nối cường lực không thay đổi tính chất vật lý và hóa học khi nhiệt độ môi trường thay đổi. .  </t>
  </si>
  <si>
    <t>Kim thép không rỉ, độ dày mũi kim: 0.05 mm.
Ống thông chất liệu Polyurethane , gắn 4 đường cản quang ngầm, lưu kim đến 72h.
Ø x L/ Lưu lượng dòng chảy qua ống thông:
  Size 14G:1.9 x 42 mm/ 265 ml/phút
 Size 16G: 1.6 x 42 mm/ 170 ml/phút
 Size 17G: 1.4 x 42 mm/ 135 ml/phút
 Size 18G: 1.2 x 40 mm/ 100 ml/ phút
 Size 20G: 1.0 x 32 mm/ 60 ml/ phút
 Size 22G: 0.8 x 25 mm/ 30 ml/ phút
 Size 24G: 0.7 x 19 mm/ 18 ml/phút
Buồng quan sát máu , độ trong suốt cao 91%. Buồng chặn máu chất liệu Polypropylen có màng lọc PTFE kháng khuẩn, 
- Băng dính (băng keo) có gạc, cố định kim luồn, size 60x70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</si>
  <si>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Các cỡ XS, S, M, L. Dây dẫn chính có chiều dài 2m lòng ống dẫn được thiết kế có rãnh chống gẫy gập, được sản xuất từ chất liệu nhựa PVC nguyên sinh. Không chứa độc tố DEHP.</t>
  </si>
  <si>
    <t>Bề ngoài thân ống dây dẫn có rãnh chống bẹp, dẻo dai và độ đàn hồi cao, chịu áp lực âm cao (-75kpa) không bị bóp méo. Đường kính ngoài ống: 7.7 ; 9.9 ; 10.6mm. Đường kính trong ống: 5; 6.3; 7mm. Chiều dài ống: 2000mm. Không chứa độc tố DEHP.</t>
  </si>
  <si>
    <t>Chất liệu bằng vải bọc chun , có sự co giãn và vành nhựa cứng cố định khi cần ga ro để dán dây.</t>
  </si>
  <si>
    <t>Kèm kim 2 cánh bướm. Van khoá điều chỉnh, kim chai sản xuất từ hạt nhựa ABS nguyên sinh; Van thoát khí có thiết kế màng lọc khí vô khuẩn; Buồng nhỏ giọt có màng lọc dịch, thể tích ≥ 8.5ml. Có bầu cao su tiếp thuốc. Dây dẫn cấu tạo từ chất liệu nhựa PVC nguyên sinh, mềm dẻo, dai, độ đàn hồi cao, không gãy gập khi bảo quản và sử dụng; Độ dài dây dẫn ≥ 1550mm. 
Đạt chứng chỉ độ tan huyết. Tiêu chuẩn CE</t>
  </si>
  <si>
    <t>Dây truyền máu chuyên dụng có cổng kết nối vặn xoắn luer lock. Có chức năng đuổi khí tự động. Màng lọc tiểu phân 200 micromet, diện tích màng lọc 11cm2, dây dài 180cm. Chịu áp suất tối đa 400mmHg (0,5 bar). Không chứa DEHP, không kim</t>
  </si>
  <si>
    <t>Thành phần: Cao su tự nhiên 60% HA. Chất độn (canxi cacbonat). Chất lưu hoá (Lưu huỳnh). Bột bắp biến tính (USP Grade).
Đặc điểm: Bề ngoài phủ silicon, mặt trong phủ bột.  
Kích thước: chiều dài min 290mm, chiều rộng (mm): 75 ± 3 mm(XS), 85 ± 3 mm(S), 95 ± 3mm(M), 105 ± 3 mm(L), Min 110mm(XL). Độ dày(mm): 0.12 mm (ngón tay), 0.11mm (lòng bàn tay), 0.09mm (cổ tay).
Trọng lượng các cỡ (gram): 6.5(XS), 7.0 (S), 7.5 (M), 8.0 (L), 8.5(XL)
Hàm lượng bột: Max: 10mg/dm2
Hàm lượng protein: Max: 100µg/ dm2</t>
  </si>
  <si>
    <t xml:space="preserve"> Được sản xuất từ cao su thiên nhiên (ly tâm hai lần nhằm loại trừ các tạp chất, độc tố, các tác nhân gây dị ứng), được phủ bột chống dính.
* Tiêu chuẩn cơ bản:
- Chiều dài: min 230 mm (Size S); min 240mm (Size: M; L);
- Độ dày tối thiểu 1 lớp: Vùng ngón tay: 0,11 mm - 0,13mm; Lòng bàn tay: 0,10 mm - 0,12mm
- Chiều rộng lòng bàn tay (Size S: 83mm±5mm - Size M: 89mm±5mm; 95mm±5mm - Size L: 102mm±5mm; 109mm±5mm).
- Lực kéo đứt: Trước già hóa: ≥7,0 N, Sau già hóa: ≥ 6,0 N. Độ giãn đứt: Trước già hóa: 650%  Sau già hóa: 500%. Tiêu chuẩn cao: Lượng bột 80mg±20mg.</t>
  </si>
  <si>
    <t>Sản xuất từ cao su tự nhiên, có độ cong phù hợp, đàn hồi tốt, tạo cảm giác thật khi sử dụng. Sử dụng trong khám sản. Chưa tiệt trùng. Sử dụng 1 lần. Chiều dài 490 - 500 mm. Các cỡ 7,0; 7,5; 8,0</t>
  </si>
  <si>
    <t>Túi máu ba 350ml
Ống dây lấy máu dài 980 ± 40 mm, có 12 đoạn mã trên ống, có kẹp nhựa để khóa tạm thời đường lấy máu. Kim lấy máu cỡ 16G, có nắp đậy không gây rỉ máu sau khi lấy đủ máu.
Dung dịch bảo quản hồng cầu AS-5 bảo quản khối hồng cầu được 42 ngày ở nhiệt độ 4 độ C±2 độ C. Bao gồm 3 túi:
- Túi 1: Dung tích 350ml chứa máu toàn phần hoặc khối hồng cầu: Túi chứa 49ml dung dịch chống đông và bảo quản CPD; 100 ml dung dịch CPD có: Citric Acid (anhydrous) 0,299 g; Sodium Citrate (dihydrate) 2,63 g; Monobasic Sodium Phosphate (dihydrate) 0,222 g, Dextrose (anhydrous) 2,55 g, Water for injections to 100 mL.
- Túi 2: Dung tích 350ml để chứa huyết tương. Ống dây túi dài 260±15 mm với 4 dãy số ký hiệu để tránh thất lạc khi cắt thành 4 đoạn mẫu xét nghiệm.
- Túi 3: dung tích 350ml để chứa dung dịch bảo quản hồng cầu AS-5. Ống dây túi dài 260±15 mm với 4 dãy số ký hiệu để thuận tiện sử dụng. Túi chứa 80 ml dung dịch bảo quản hồng cầu AS-5; 100 ml dung dịch AS-5 có: Sodium Chloride 0,877 g, Dextrose (anhydrous) 0,818 g, Adenine 0,030 g , Mannitol 0,525 g.
Tất cả dây lấy máu, dây nối giữa các túi có đường kính ngoài 4.4mm và đường kính trong 3mm, độ dày thành ống 0.7mm.</t>
  </si>
  <si>
    <t>Làm bằng vật liệu nhựa cao ấp cường lực, có khóa vặn ¾ vòng, dây dẫn dài 0.75 m, đường kính ngoài 6.8mm, đường kính van tháo dịch 9.2 mm; tính năng chống trào ngược có lỗ treo, không gây độc hại không gây kích ứng các vạch chia dung tích đều. Dung tích 2000ml</t>
  </si>
  <si>
    <t xml:space="preserve">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</si>
  <si>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Cấu trúc 3 lớp : lớp đan kép, lòng rộng hơn các loại Catherter thông thường cùng cỡ, đầu Catherter rất linh hoạt, có phủ lớp ái nước 
- Lòng rộng 1.1mm đối với catheter cỡ 5F.
- Chất liệu Polyurethan nylon
- Đủ cứng để đẩy, không bị gập gẫy khi xoay lắc.
- Có khả năng nhớ hình tốt.
- Hình dạng tiêu chuẩn để đưa được đến đích.</t>
  </si>
  <si>
    <t>Dây dẫn đường cho Catheter ái nước cỡ 0.035", 0.032"; dài 150cm và 260cm, đầu thẳng và đầu cong. Cấu tạo : Dây lõi kim loại, phủ lớp ái nước
Đặc điểm, Hình dạng : đầu thẳng, góc 45 độ hoặc hình chữ J , phần đầu linh hoạt dài 1, 3, 5, 8cm dễ uốn, nhớ hình.</t>
  </si>
  <si>
    <t xml:space="preserve">Kích thước 4Fr, 5Fr dài 65, 70, 80, 100cm. Cỡ 5F có lòng rộng 1,2mm và cỡ 4F có lòng rộng 1,03mm đường kính, Catheter không co mạch khi đi qua các động mạch rất nhỏ. Cấu trúc 3 lớp: Lớp giữa là lớp đan kép, Lớp trong là Nylon-polyurethane. Lớp ngoài là Polyurethane elastomer. Tiệt trùng: Oxide Ethylene. </t>
  </si>
  <si>
    <t xml:space="preserve">Chỉ tiêu tự nhiên Chromic Catgut số 1, dài 150cm, không kim, chất liệu Collagen tinh khiết, cấu trúc đơn sợi, giữ vết khâu tốt nhất trong vòng 14 - 21 ngày, độ tan 90 ngày.  .  </t>
  </si>
  <si>
    <t xml:space="preserve">Chỉ tiêu Chromic Catgut số 2, kim tròn 50 mm , chất liệu Collagen tinh khiết, cấu trúc đơn sợi, giữ vết khâu tốt nhất trong vòng 14 - 21 ngày, độ tan 90 ngày.  .  </t>
  </si>
  <si>
    <t xml:space="preserve">Chỉ tiêu tự nhiên Catgut plain số 1/0, dài 150cm, không kim, chất liệu Collagen tinh khiết, cấu trúc đơn sợi. Giữ vết khâu tốt trong vòng 7 - 14 ngày. Độ tan 70 ngày.                                                     </t>
  </si>
  <si>
    <t>Chỉ không tiêu tổng hợp đơn sợi, chất liệu Polyamide, lớp bao phủ bằng silicon. Kim thép không gỉ, phủ silicon. Chỉ số 1, dài 75 cm, kim tam giác 3/8c, dài 40 mm</t>
  </si>
  <si>
    <t>Chỉ không tiêu tổng hợp đơn sợi, chất liệu Polyamide , lớp bao phủ bằng silicon. Kim thép không gỉ, phủ silicon. Chỉ số 2/0, dài 75 cm, kim tam giác 3/8c, dài 26 mm.</t>
  </si>
  <si>
    <t>Chỉ không tiêu tổng hợp đơn sợi, chất liệu Polyamide , lớp bao phủ bằng silicon. Kim thép không gỉ, phủ silicon. Chỉ số 3/0, dài 75 cm, kim tam giác 3/8c, dài 20 mm</t>
  </si>
  <si>
    <t>Chỉ không tiêu tổng hợp đơn sợi, chất liệu Polyamide , lớp bao phủ bằng silicon. Kim thép không gỉ, phủ silicon. Chỉ số 4/0, dài 75 cm, kim tam giác 3/8c, dài 18 mm</t>
  </si>
  <si>
    <t>Chỉ không tiêu tổng hợp đơn sợi, chất liệu Polyamide , lớp bao phủ bằng silicon. Kim thép không gỉ, phủ silicon. Chỉ số 5/0, dài 75 cm, kim tam giác 3/8c, dài 16 mm.</t>
  </si>
  <si>
    <t>Chỉ không tiêu tổng hợp đơn sợi, chất liệu Polyamide , lớp bao phủ bằng silicon. Kim thép không gỉ, phủ silicon. Chỉ số 10/0, dài 30 cm, 2 kim hình thang 3/8c, dài 6 mm..</t>
  </si>
  <si>
    <t xml:space="preserve">Polyglactin 910 có kháng khuẩn Chlorhexidine Diacetate. Lớp bao phủ Poly (glycolide-co-lactide) (30:70) - Glacomer 370, calcium stearate và Chlorhexidine Diacetate ≤ 60μg/m. Kim thép không rỉ, phủ silicon. Chỉ số 1, dài 90 cm, kim tròn 1/2c, dài 40 mm. Tiêu hoàn toàn trong khoảng thời gian 56-70 ngày; Sức căng còn 75% sau 2 tuần, 50% sau 3 tuần
Giữ vết khâu tốt trong vòng 30 ngày. </t>
  </si>
  <si>
    <t xml:space="preserve">Chỉ tiêu tổng hợp đa sợi Polyglactin 910 số 2/0, dài 75 cm, kim tròn 1/2c, dài 26 mm, Chất liệu 90% glycolide và 10% L-lactide, cấu trúc đa sợi bện, lớp bao phủ Poly(glycolide-co-lactide)(30:70) và Calcium stearate, duy trì sức căng 75% sau 2 tuần và 50% sau 3 tuần, độ tan 56-70 ngày. Kim thép không rỉ phủ silicon .  </t>
  </si>
  <si>
    <t xml:space="preserve">Chỉ tan nhanh tổng hợp đa sợi  (Polyglactin 910) số 2/0, dài 90 cm, kim tròn đầu cắt 1/2c, dài 36 mm. Chất liệu 90% glycolide và 10% L-lactide, cấu trúc đa sợi bện, lớp bao phủ Poly(glycolide-co-lactide)(30:70) và Calcium stearate, duy trì sức căng 40% - 50% sau 1 tuần, độ tan 42-45 ngày. Kim thép không rỉ phủ silicon.  </t>
  </si>
  <si>
    <t xml:space="preserve">Chỉ tiêu tổng hợp đa sợi Polyglactin 910 số 3/0, dài 75 cm, kim tròn 1/2c, dài 26 mm, Chất liệu 90% glycolide và 10% L-lactide, cấu trúc đa sợi bện, lớp bao phủ Poly(glycolide-co-lactide)(30:70) và Calcium stearate, duy trì sức căng 75% sau 2 tuần và 50% sau 3 tuần, độ tan 56-70 ngày. Kim thép không rỉ phủ silicon.  </t>
  </si>
  <si>
    <t xml:space="preserve">Chỉ tan tổng hợp đa sợi(Polyglactin 910) số 4/0, dài 75 cm, kim tròn 1/2c, dài 20 mm, 
Chất liệu 90% glycolide và 10% L-lactide, cấu trúc đa sợi bện, lớp bao phủ Poly(glycolide-co-lactide)(30:70) và Calcium stearate, duy trì sức căng 75% sau 2 tuần và 50% sau 3 tuần, độ tan 56-70 ngày. Kim thép không rỉ phủ silicon.  </t>
  </si>
  <si>
    <t xml:space="preserve">Chỉ tan tổng hợp đa sợi (Polyglactin 910) số 5/0, dài 75 cm, kim tròn 1/2c, dài 17 mm,Chất liệu 90% glycolide và 10% L-lactide, cấu trúc đa sợi bện, lớp bao phủ Poly(glycolide-co-lactide)(30:70) và Calcium stearate, duy trì sức căng 75% sau 2 tuần và 50% sau 3 tuần, độ tan 56-70 ngày. Kim thép không rỉ phủ silicon .  </t>
  </si>
  <si>
    <t xml:space="preserve">Chỉ tiêu nhanh tổng hợp đa sợi, chất liệu 100% Polyglycolic Acid. Lớp bao phủ Poly (glycolide-co-lactide) (30:70), calcium stearate. Kim thép không gỉ, phủ silicon. Chỉ số 2/0, dài 90 cm, kim 37 mm. Giữ vết khâu tốt trong vòng 10 - 14 ngày. Duy trì sức căng 40 - 50% sau 1 tuần. </t>
  </si>
  <si>
    <t xml:space="preserve">- Đường kính 0,035". 
- Đầu tip mềm dẻo  ít gây tổn thương lên mạch máu.
- Chiều dài: 150 cm
- Tip load 6.3 gf và độ cứng thân ông 3.6 N
- Kết cấu lõi Nitinol. Lớp phủ Hydrophilic.
- Có các kiểu đầu tip: đầu thẳng, đầu cong, đầu 1.5J, đầu 3J, đầu 6J. </t>
  </si>
  <si>
    <t xml:space="preserve">Bao gồm các thành phần sau :
. Kim catheter chọc mạch cỡ 18G x 2".
. Guide wire nhỏ cỡ 0.035" x 45cm
. Bơm tiêm 2.5ml
. Introducer Sheath
. Delator
Đặc điểm, Hình dạng :  
. Sheath ôm khít Delator, mỏng
. Guide wire dài 0.035" dài 45cm để dẫn đường cho Delator và- Sheath
. Van cầm máu hình chữ thập.
Kích thước: Cỡ 4F, 5F,  6F, 7F, 8F dài 10cm
Vật liệu : Sheath được phủ lớp ái nước.Tiệt trùng bằng Oxide Ethylene
</t>
  </si>
  <si>
    <t xml:space="preserve">Cấu tạo bao gồm các thành phần sau: Kim catheter chọc mạch cỡ 20G x 2". Guide wire plastic cỡ 0.025"x 45cm, Bơm tiêm 2.5mL. Guide wire dài 0.025" dài 45cm để dẫn đường cho Delator và Sheath. Van cầm máu hình chữ thập kiểu "Cross-Cut" chống rỉ máu và lọt khí. Kích thước: Cỡ 4Fr, 5Fr, 6Fr, 7Fr, 8Fr dài 10cm. Vật liệu: Sheath làm bằng ETFE. Tiệt trùng bằng Oxide Ethylene. </t>
  </si>
  <si>
    <t xml:space="preserve">Sản xuất từ chất liệu nhựa PP nguyên sinh, độ trơn láng cao.  Không chứa độc tố DEHP. .  </t>
  </si>
  <si>
    <t xml:space="preserve">Sản xuất từ chất liệu nhựa PP nguyên sinh, độ trơn láng cao.Không chứa độc tố DEHP. .  </t>
  </si>
  <si>
    <t xml:space="preserve">* Kích thước 12x75mm. Nắp màu xanh lá cây. 
* Hóa chất bên trong là Trisodium Citrate 3.8%.
</t>
  </si>
  <si>
    <t>Nẹp khóa xương đòn chữ S trái, phải</t>
  </si>
  <si>
    <t>ORTHO-PHTHALADEHYDE 0,55%, pH 7.2 - 7.8. Không gây ăn mòn dụng cụ, tương thích với nhiều loại dụng cụ nội soi và vật liệu (kể cả Polystyrene, Cyanoacrylate), diệt được hầu hết các loại vi khuẩn, vi rút, Trực khuẩn lao (kể cả Mycobacterium bovis).</t>
  </si>
  <si>
    <t>Thành phần: Enzyme Protease 7,5%; chất hoạt động bề mặt anion 0,1%; dung dịch đệm 3,0%; chất ổn định 10%; chất bảo quản 0,8%; chất phụ gia 7,3%; nước khử ion 71,3%
Nồng độ sử dụng  0,3% - 0,7%, pH trung tính 7,5.</t>
  </si>
  <si>
    <t xml:space="preserve"> Dung dịch sát khuẩn nhanh Chlorhexidine Gluconate 0,5% v/v  + Ethanol 70% v/v, Glycerol &lt; 10%, chất tạo màu carmoisine.
* Diệt khuẩn nhanh, tích lũy đến 4 giờ. pH trung tính</t>
  </si>
  <si>
    <t>Thành phần:
- Hoạt chất: Chlorhexidine digluconate 2,0 % (w/w)
- Thành phần dưỡng ẩm:  PEG-7 Glyceryl Cocoate, Glycerine, Vitamine E
- Chất hoạt động bề mặt: Cocamidopropylbetaine (CAB), C8-16 fatty alcohol glucoside, Lauryl Alcohol Ethoxylates, Coconut fatty acid diethanolamide (CDE), polysaccharides…
- Thành phần chăm sóc da:Tinh chất lô hội
Có tác dụng diệt hoàn toàn đối với các vi khuẩn Staphylococcus aureus, Pseudomonas aeruginosa, Shigella flexneri, Bacillus subtilis, Mycobacterium tuberculosis và nấm Candida albicans sau 30 giây tiếp xúc. pH trung tính</t>
  </si>
  <si>
    <t>Thành phần:
Chlorhexidine digluconate 4,0 % (w/w), C8-16 fatty alcohol glucoside (&lt;10%), Coconut fatty acid diethanolamide (&lt;10%), Lauryl Alcohol Ethoxylates (&lt;1%), Cocamidopropyl betaine (&lt;10%), Acetic acid glacial (&lt;10%), isopropanol (&lt;10%), chất làm mềm, làm ẩm bảo vệ da tay.
- Thành phần chăm sóc da:Tinh chất lô hội
Có tác dụng diệt hoàn toàn đối với các vi khuẩn Staphylococcus aureus, Pseudomonas aeruginosa, Shigella flexneri, Bacillus subtilis, Mycobacterium tuberculosis và nấm Candida albicans sau 30 giây tiếp xúc. pH trung tính</t>
  </si>
  <si>
    <t>Thành phần: Chlohexidine Gluconate 2% (20mg/ ml), Nonoxinol 15, Acid Acetic, Hydroxyethylcellulose, Dihydroxyethyl Cocamine oxide, chất tạo màu Tartrazine và Brilliant FCF. Diệt khuẩn nhanh, phổ rộng, tác động diệt khuẩn duy trì kéo dài trong 4 giờ, chất làm mềm, dưỡng ẩm. pH trung tính</t>
  </si>
  <si>
    <t>Thành phần: Chlohexidine Gluconate 4% (40mg/ ml), Nonoxinol 15, Carmoisine, Hydroxyethylcellulose, Acid Acetic, Isopropyl alcohol. Diệt khuẩn nhanh, phổ rộng, tác động diệt khuẩn duy trì kéo dài trong 4 giờ, chất làm mềm, dưỡng ẩm. pH trung tính</t>
  </si>
  <si>
    <t>Thành phần: GLUTARALDEHYDE 2,7%; Chất chống ăn mòn 0,35%; chất hoạt động bề mặt không ion 0,05%; chất điều hòa nước 0,4%; chất ổn định (dung dịch đệm) 0,2%; nước khử ion 96,3% + pH 6 - 8 đơn vị.
Dung dịch khử khuẩn mức độ cao, tiệt khuẩn dụng cụ nội soi, dụng cụ không chịu nhiệt. Dung dịch pha sãn không cần hoạt hóa, không gây hiện tượng ăn mòn dụng cụ, không gây ra độ đục quang học. Thời gian ngâm khử khuẩn mức độ cao  là 5- 10 phút, tiệt khuẩn trong 30 phút.</t>
  </si>
  <si>
    <t xml:space="preserve">ORTHO-PHTHALADEHYDE 0,55%, pH 7.2 - 7.8, Thời gian ngâm khử khuẩn cấp cao cho dụng cụ là 5 phút. Không gây ăn mòn dụng cụ, tương thích với dụng cụ nội soi và vật liệu (kể cả Polystyrene, Cyanoacrylate), diệt được hầu hết các loại vi khuẩn, vi rút, Trực khuẩn lao (kể cả Mycobacterium bovis). Có thể dùng cho quy trình xử lý bằng tay và bằng máy.  </t>
  </si>
  <si>
    <t xml:space="preserve">Băng chun. Kích thước 8x4,5m. </t>
  </si>
  <si>
    <t>Miếng dán vô trùng trước mổ kích thước 28cmx30cm. 
Trong suốt, ngăn nước và vi khuẩn, mềm dẻo, với chất liệu phim polyurethane chất lượng cao, độ đàn hồi tốt, siêu mỏng.</t>
  </si>
  <si>
    <t>Sốp gelatain cầm máu vô trùng kích thước 70 x 50x 10mm</t>
  </si>
  <si>
    <t xml:space="preserve">Bơm tiêm insulin 1 ml (U-40, 31G x 5/16):
+ Dung tích bơm 1 ml, 
+ Kích cỡ đầu kim 31Gx 5/16 
+ Dùng cho thuốc insulin U-40 (40UI/ml),
+ Bơm tiêm chỉ dùng một lần rồi hủy.
+ Mỗi bơm tiêm được bảo quản riêng vào một túi 
</t>
  </si>
  <si>
    <t>Bơm tiêm dung tích 5ml. Được làm bằng nhựa PP dùng trong y tế, không có chất DEHP. Dung tích 5ml, gắn kim 25Gx1”, 23Gx1", 25Gx5/8", 27G x5/8" (kim sắc bén, không bị oxi hóa). có nắp đậy. píttông có khía bẻ gãy để hủy sau khi sử dụng. Sản phẩm đóng gói ép vỉ, không có độc tố và chất gây sốt.</t>
  </si>
  <si>
    <t xml:space="preserve">
 Kim: Chiều dài : 1’’ (25mm), đường kính: 1.6 mm 
Chất liệu: Thép không rỉ. Mặt sau có lỗ Back eye hình oval. Thành kim siêu mỏng
Kim có bộ phận an toàn hình hoa Tulip, bảo vệ đầu kim
Dây gắn với kim: Chiều dài: ~300 mm, thể tích mồi: ~2.8 ml/min, đường kính trong ~3.5mm
Chất liệu: Polyvinylchloride, có điểm đánh dấu vị trí kim
*Có kẹp, có cánh xoay hoặc cố định , đầu nối Luer
*Tiệt trùng : Bằng khí ETO</t>
  </si>
  <si>
    <t xml:space="preserve"> Chất liệu ETFE
- Khoang chứa máu phụt ngược rộng rãi.
- Tiệt trùng bằng chùm điện tử </t>
  </si>
  <si>
    <t xml:space="preserve">Đầu vát sắc bén khi làm thủ thuật, có một xoắn tròn để dẫn điện. </t>
  </si>
  <si>
    <t>Cannula động mạch ECMO bằng nhựa Polyurethane, phủ chất chống đông máu, chống bám dính Bioline, cỡ 15 -&gt; 23</t>
  </si>
  <si>
    <t>Cannula tĩnh mạch ECMO bằng nhựa Polyurethane,  phủ chất chống đông máu, chống bám dính Bioline, cỡ 19 -&gt; 29</t>
  </si>
  <si>
    <t>Thông tiểu 3 nhánh phủ silicone số 18 - 24Fr. Chất liệu cao su thiên nhiên có phủ Dầu silicon, thành ống dầy chống gẫy gập, lỗ ống rộng dẫn lưu tốt, Bóng 30ml đối xứng, bóng thiết kế đặc biệt chống vỡ, Thông 3 nhánh, chất liệu không có chất DEHP.  - Đường kính trong phủ silicon</t>
  </si>
  <si>
    <t xml:space="preserve">Chất liệu nhựa Polyurethan, dài 26cm, 2 đầu mở hình chữ J, các cỡ từ số 5 đến số 8. Tiệt trùng bằng khí EO. Dùng dẫn lưu thận, niệu quản, bàng quang trong trường hợp mổ sỏ thận, hẹp niệu quản. Bộ gồm Sond JJ, dây dẫn đường  </t>
  </si>
  <si>
    <t>Các số/ đường kính trong:  5 (1.7mm); 6 (2mm); 8 (2.7mm); 10 (3.3mm), dài 50cm, vạch đánh dấu tại 20, 30 cm, có 2 mắt phụ, đầu ống được mài nhẵn có đường cản quang chạy dọc thân ống. Chất liệu PVC mềm, dẻo, trơn.</t>
  </si>
  <si>
    <t xml:space="preserve">Thiết kế gồm các dây nối áp lực, trống  đo áp lực kết nối với đồng hồ đo áp lực
Sử dụng dây nhựa chuyên dùng cho tuần hoàn ngoài cơ thể
Tiệt trùng bằng Oxygen Ethylene. </t>
  </si>
  <si>
    <t>Bộ phận kết nối gồm có 2 cổng và 3 cổng. Chức năng: Khóa luer xoay lực cung cấp thuận tiện và kết nối nhanh chóng, tay quay cầm mượt mà giúp cải thiện khả năng quay. Mô tả: Áp lực: 250 psi hoặc 500 psi, có 2 màu xanh hoặc trắng. Tất cả các manifold đều dùng tay phải.</t>
  </si>
  <si>
    <t xml:space="preserve">Bộ phận kết nối  loại 2 cổng hoặc 3 cổng. Áp lực 500 PSI, cổng xoay phải On hoặc OFF. Gắn khớp với dây nối. Khóa dễ chỉnh, chắc chắn. </t>
  </si>
  <si>
    <t>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</si>
  <si>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Kích cỡ có thể lựa chọn: 4F; 5F; 6F
Các loại kiểu cong có thể lựa chọn: CRD; JSN; DAO;..
Chiều dài catheter: 120 cm
Khoảng cách điện cực có thể lựa chọn: 2-5-2; 5; 10 mm
Bề rộng điện cực: 1 mm</t>
  </si>
  <si>
    <t>Tay cầm điều khiển dạng vặn-xoay
Điều chỉnh độ cong của đầu catheter chính xác cỡ Micro
Có cơ chế khóa tự động đảm bảo đầu catheter không bị dịch chuyển 
Có nhiều lựa chọn kiểu cong, kích thước tay cầm và độ dài đầu xa của catheter
Khoảng cách điện cực: 2-2-2; 2-5-2; 2-8-2 mm
Bề rộng điện cực: 1 mm
Đầu điện cực: 2 mm
Chiều dài sử dụng: 115 cm
Kích cỡ có thể lựa chọn: 5F; 6F</t>
  </si>
  <si>
    <t xml:space="preserve"> Thân dạng cấu trúc dạng bện (được bện từ 10 sợi dây)
- Chiều dài: 135 cm, 150cm.
- Đường kính ngoài đầu tip 0.42 mm, đường kính trong: 0.38 mm
- Đường kính ngoài phần thân xa: 2.6 Fr
- Đường kính ngoài phần thân gần: 2.8Fr</t>
  </si>
  <si>
    <t xml:space="preserve"> Bán kính đầu tip nhỏ 1.7Fr và tiết diện nhỏ .
- Đường kính lòng ống thông lớn.
- Phủ lớp ái nước hydrophilic, đường kính đầu tip và đoạn xa 1,7 Fr, đường kính đoạn gần 2.8 Fr,
 - Chiều dài lần lượt 112cm,132cm,157cm. 
- Guidewire tương ứng là 0.016". Đầu tip dạng:thẳng, góc cạnh</t>
  </si>
  <si>
    <t>Chỉ không tiêu Polypropilene, số 3/0 dài 90cm, kim tròn 26mm, 1/2C, kim phủ silicon và thép không gỉ.Chất liệu Stereoisomer Isotactic từ Homopolymer của Polypropylene</t>
  </si>
  <si>
    <t xml:space="preserve">Tổng chiều dài: 13mm
   Chất liệu: Acrylic Hydrophobic lọc tia UV, lọc ánh sáng xanh bảo vệ mắt và nâng cao độ tương phản của hình ảnh tới mắt.
   Góc nghiêng tổng thể:  5°
   Thiết kế: Thủy tinh thể 2 mặt phi cầu lồi loại bỏ quang sai và giảm  thiểu độ dày của thủy tinh thể nhân tạo
   Loại: Mạch vòng C. Đường kính cho mắt: 6.0mm
   Hằng số A: 118.2
   Đáp ứng vết mổ ≤ 2mm. Tích hợp sẵn cartridge đảm bảo vô trùng và toàn vẹn trong suốt quá trình cấy ghép. Chỉ số khúc xạ  : 1.52   - Độ kính: +0D đến +30D   </t>
  </si>
  <si>
    <t xml:space="preserve">Ổ cối không xi làm bằng hợp kim Titanium Alloy (Ti-6Al-4V) được phun Titanium Plasma (TiPlasma) nhám và phủ HA 0.08mm. Có 12 chốt khóa chống xoay. Ổ cối có 2 loại - ít lỗ vít (Cluster) hoặc nhiều lỗ vít (Multi hole). Ổ cối có 14 cỡ từ 44mm- 70mm với bước chuyển 2mm. Cạnh ổ cối có đánh dấu laser chỉ hướng. Các lỗ vít đều có nút chặn. Vít ổ cối bằng Titanium dài 15-50mm.
Lớp lót bằng Polyethylene siêu cao phân tử bổ sung vitamin E giúp tăng khả năng chịu mài mòn, tăng độ cứng vật liệu và chống Oxi hóa. Lớp lót có 2 dạng (0° và 20°) Đường kính trong 28mm, 32mm, 36mm.
Chỏm xương đùi bằng Cobalt Chrome siêu nhẵn; kích thước 22mm (0mm, +3mm, +6mm, +9mm), 28mm (-3mm, 0mm, +2,5mm, +5mm, +7.5mm, +10mm), 32mm (-3mm, 0, +2.5mm, +5mm, +7.5mm, +10mm) và chỏm lớn 36mm (-3mm, 0mm, +5mm, +10mm) với taper 12/14. 
Chuôi xương đùi loại cố định đầu gần, dạng nêm 2 chiều và cổ trơn, chất liệu Titanium Alloy (Ti-6Al-4V), phun Titanium Plasma nhám. - Các cỡ từ #00 đến #14 tương ứng với độ rộng bề ngang: 22.8mm đến 43.5mm. 
- Góc cổ thân 130 độ với đầu taper 12/14 có 2 sự lựa chọn offset thông thường (có 16 cỡ từ 00 - 14 dài từ 114mm-161mm) và Offset dài (có 15 size dài từ 0-14 dài từ 114-161mm). </t>
  </si>
  <si>
    <t>Miếng vá tái tạo màng cứng
- Vật liệu: Poly-L-Lactic Acid và Porcine Gelatin
- Có khả năng tự tiêu hoàn toàn trong vòng 12 tháng
- Một miếng nhưng có thể sử dụng 2 cách: Tự dính hoặc khâu.
- Kích thước 6x8cm</t>
  </si>
  <si>
    <t xml:space="preserve"> Miếng vá tái tạo màng cứng
- Vật liệu: Poly-L-Lactic Acid và Porcine Gelatin
- Có khả năng tự tiêu hoàn toàn trong vòng 12 tháng.
- Một miếng nhưng có thể sử dụng 2 cách: Tự dính hoặc khâu.
- Kích thước 8 x 12cm</t>
  </si>
  <si>
    <t>Miếng vá tái tạo màng cứng
- Vật liệu: Poly-L-Lactic Acid và Porcine Gelatin
- Có khả năng tự tiêu hoàn toàn trong vòng 12 tháng
- Một miếng nhưng có thể sử dụng 2 cách: Tự dính hoặc khâu.
- Kích thước 15 x 15cm</t>
  </si>
  <si>
    <t xml:space="preserve">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</si>
  <si>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nghê nhiều loại lớp phủ khác nhau: silicone, hydrophilic</t>
  </si>
  <si>
    <t xml:space="preserve">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</si>
  <si>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 Dụng cụ mở đường dài 10cm với đầu Taper. Van kiểm tra 2 lớp ngăn chặn dòng máu chảy ngược. 
* Khóa 3 ngã xoay. Guide wire điều khiển linh hoạt, dạng lõi cuộn dài 45cm, đầu J đường kính 0.035''.
</t>
  </si>
  <si>
    <t xml:space="preserve">* Đầy đủ size cỡ 4F-9F mã hóa màu, 
đầy đủ chiều dài 7, 8, 10, 11, 23, 25, 35, 45cm. 
* Đóng gói đầy đủ phụ kiện đi kèm kim luồn không cánh không cửa, có van cầm máu. 
* Thiết kế đặc biệt dạng có khóa an toàn và giảm mất máu. 
</t>
  </si>
  <si>
    <t xml:space="preserve">* Bơm thiết kế  với nút tắt giúp đuổi khí hoặc làm trống syringe trước khi bơm với một lần bấm và một lần đẩy, tay xoay dạnh cánh tiện lợi và bơm theo dạng vặn xoay. 
* Syringe 30cc, chịu áp lực tới 40atm, phụ kiện đi kèm van Y cầm máu. 
</t>
  </si>
  <si>
    <t>Dây dẫn đường :chất liệu phủ Hydrophilic coated, kích cỡ 0.035" dài 150cm, đầu thẳng hoặc chữ J, dùng dẫn đường đặt Sond JJ.</t>
  </si>
  <si>
    <t>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</si>
  <si>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 xml:space="preserve">Gồm bộ dây dẫn chạy máy ( Gói phẫu thuật, Gói máy , Gói đuổi khí 
- Các đoạn dây qua đầu bơm bằng Silicone, Các đoạn khác là PVC đặc biệt có tráng Silicone tương thích sinh học cao
- Bao Gồm Các dụng cụ hỗ trợ gây mê chạy máy tim phổi : trống đo áp lực, Các dây đo áp lực , nối với máy, bệnh nhân, máy gây mê.
- Tiệt trùng bằng khí EO. </t>
  </si>
  <si>
    <t xml:space="preserve">Dây đo áp lực, Bộ dây truyền dung dịch liệt tim có ống truyền dịch 3 đường. Vật liệu làm bằng PVC. Chiều dài: 15, 30, 61, 91, 122, 152, 183, 213, 244mm (6", 12", 24", 36", 48", 60", 72", 84", 96")  
</t>
  </si>
  <si>
    <t xml:space="preserve">- Chất liệu màng: Polyethersulfone, chất liệu vỏ bọc: polycarbonate.
- Diện tích màng lọc ≥ 1,6m2
Điều kiện test: QD = 500mL/min, nhiệt độ: 37oC ±1oC; QF = 10mL/ min
- Tốc độ thanh thải : 
Ure : ≥ 275ml/min;
Creatinin : ≥ 248ml/min; 
Phosphate : ≥ 206ml/min; 
Vitamin B12: ≥ 131ml/min;
Hệ số siêu lọc: 35
- Thể tích máu : ≥ 87ml                                                                     
- Tốc độ dòng chảy tối đa (ml/phút): máu 300 thẩm tách 500           
- Tối đa áp suất hoạt động(Kpa/mmHg): 66.5/500                             
- Khử trùng bằng tia Gamma                                                       </t>
  </si>
  <si>
    <t xml:space="preserve">* Diện tích màng: 1,6m2
* Chất liệu màng: Polyethersulfone
* KUF mL/h/mmHg (Hệ số siêu lọc)  : 21
* Thể tích mồi: 86 ml
- Độ dày màng (µm): 35
- Đường kính trong (µm): 200
- Áp suất xuyên màng tối đa (mmHg): 600
- Qk = 200 ml/phút, Qd = 500 ml/phút, độ thanh thải (ml/phút): Ure: 191, Creatinine: 186, Phosphate: 166, Vitamin B12: 125
- Tiệt trùng: Gamma Rays.
</t>
  </si>
  <si>
    <t xml:space="preserve"> Vật liệu vỏ Polycarbonate. Vật liệu hấp phụ là các hạt Resin bản chất là Styren divinyl benzen copolymer. Thể tích hấp phụ: 130mL. Thể tích khoang máu: 114 mL. Diện tích hấp phụ: 52.000 m2. Nội trở: 4kPa. Lưu lượng máu tối đa: 250mL/phút. Áp suất chịu đựng: 100kPa. Độ chịu lực của hạt: 8,1N. Dải hấp phụ: 5~30kDa. Phương thức khử trùng: Tia Gamma. Dung dịch bảo quản: Nước tiêm vô trùng. Năng lực hấp phụ sau 2h trên invivo: PTH: 53.4%; MG: 44.7%; Creatinine: 85%; protein toxins: 42%; IL-6: 21.8%~31.5%.
</t>
  </si>
  <si>
    <t xml:space="preserve">Vật liệu vỏ Polycarbonate. Vật liệu hấp phụ là các hạt Resin bản chất là Styren divinyl benzen copolymer. Thể tích hấp phụ: 280mL. Thể tích khoang máu: 155mL. Diện tích hấp phụ: 91.000 m2. Nội trở: 4kPa. Lưu lượng máu tối đa: 250mL/phút. Áp suất chịu đựng: 100kPa. Độ chịu lực của hạt: 8,1N. Dải hấp phụ: 15~100kDa. Phương thức khử trùng: Tia Gamma. Tỷ lệ hấp phụ tĩnh sau 2h trên invivo: IL-6: 21.8%~31.5%; TNF-α: 44.2%, IgA: 48.3%, IgG: 53.6%. 
</t>
  </si>
  <si>
    <t xml:space="preserve">Vật liệu vỏ Polycarbonate. Vật liệu hấp phụ là các hạt Resin bản chất là Styrendivinyl Benzen Copolymer . Thể tích hấp phụ: 330ml. Thể tích khoang máu 185ml. Diện tích hấp phụ: 104.000m2. Nội trở: 4kPa. Lưu lượng máu tối đa: 250ml/phút. Áp suất chịu đựng: 100kPa. Độ chịu lực của hạt: 8,1N. Dải hấp phụ: 10~60kDa. Phương thức khử trùng: Tia Gamma. Tỷ lệ hấp phụ tĩnh sau 2h trên invivo: Endotoxin: 36.7% ~ 52.5%; TNF: 31.1%~71.2%; IL-1β: 35% .
</t>
  </si>
  <si>
    <t xml:space="preserve">Dung dich axit Peracitic  4%, Hydrogen Peroxide 28%, Acetic acid 8%, PH 0.9 dùng để tẩy khuẩn màng lọc. </t>
  </si>
  <si>
    <t>Đường kính mũ vít 6mm, đường kính lõi vis 1.9mm, đường kính thân vis có ren 4.5mm, chiều dài đoạn vis có ren từ 7 đến 15mm, chiều dài vis từ 14 đến 70mm.</t>
  </si>
  <si>
    <t xml:space="preserve">Clip bằng vật liệu polymer, có ngàm ở đầu để giữ clip vào kìm, có các răng cưa nhỏ trên thân clip để chống trượt, có cơ chế locking  kẹp chặt và tạo cảm giác phản hồi cho phẫu thuật viên khi kẹp, phẫu thuật viên xác định chắc chắn rằng clip đã được kẹp chặt. </t>
  </si>
  <si>
    <t>Kẹp Clip mạch máu, chất liệu Polymer không tự tiêu. Các cỡ: 
Cỡ M: 2 mm - 7 mm
Cỡ ML: 3 mm - 10 mm
Cỡ L: 5 mm - 13 mm
Cỡ XL: 7 mm - 16 mm
Kẹp clip được mã hóa bằng màu sắc. Tương thích với các Kìm kẹp clip cùng loại. Không được thiết kế để tương thích cho bất cứ loại Kìm kẹp nào khác. Vỉ bọc chứa bari và chắn bức xạ.</t>
  </si>
  <si>
    <t>Clip mạch máu Titan. Kẹp làm từ chất liệu titanium tinh khiết. Hình chữ V, có rãnh ngang nhỏ trên thân giúp tại các vị trí kẹp mạch máu giúp kẹp bám giữ vào mạch và mô tốt hơn tránh  trơn trượt. Tương thích với MRI và chắn bức xạ. Các cỡ:
* cỡ S (red-đỏ): Chiều cao clip khi đóng: 3.7mm, chiều cao clip khi mở: 3.5mm, đường kính clip: 4.0mm.
* cỡ M (blue-xanh da trời):  Chiều cao clip khi đóng: 6.0mm, chiều cao clip khi mở: 5.0mm, đường kính clip: 6.2mm.
* cỡ ML(green-xanh lá cây): Chiều cao clip khi đóng: 9.0mm, chiều cao clip khi mở: 8.0mm, đường kính clip: 8.5mm.
* cỡ L (cam-orange): Chiều cao clip khi đóng: 12.4mm, chiều cao clip khi mở: 9.8mm, đường kính clip: 11.6mm.</t>
  </si>
  <si>
    <t xml:space="preserve">Đầu típ có lọc 200µl
- Vật liệu: Polypropylene, màu trắng, đóng rack
- Tiệt trùng, , không chứa nội độc tố gây sốt
- Không bám dính hóa chất khi hút
- Loại nhựa trong, có vạch chia thể tích, thể tích hút từ 1-200 µl </t>
  </si>
  <si>
    <t>Kích thước 2100mm*140m*200 sheets, chất liệu bằng giấy in nhiệt và có 1 mặt được in dòng kẻ sẵn đếm nhịp điện tim</t>
  </si>
  <si>
    <t xml:space="preserve">Kẹp rốn sơ sinh vô trùng sử dụng 1 lần. Sản xuất từ nguyên liệu nhựa PP nguyên sinh. </t>
  </si>
  <si>
    <t>Chất liệu thủy tinh trung tính. Trong suốt. Kích thước 25,4*76,2mm (1''*3'')</t>
  </si>
  <si>
    <t>"- Ống nghiệm nhựa PET. Kích thước 13*75 mm. Ống nghiệm đã được hút chân không với thể tích mẫu đến 4.0 ml.
- Hóa chất bên trong là Ethylenediaminetetra Acid Dipotasium (EDTA)
- Nắp đậy ống nghiệm: nắp nhựa màu tím bọc cao su. Màu nắp thay đổi tùy theo nhu cầu.</t>
  </si>
  <si>
    <t>- Ống nghiệm nhựa PET. Kích thước 13*75 mm. Ống nghiệm đã được hút chân không với thể tích mẫu đến 4.0 ml.
- Bên trong được tráng hóa chất giúp tiến trình đông máu diễn ra nhanh hơn.
- Nắp đậy ống nghiệm: nắp nhựa màu đỏ bọc cao su. Màu nắp có thể thay đổi tùy theo nhu cầu.</t>
  </si>
  <si>
    <t>Ống nghiệm lấy máu Sodium Heparin. Kích thước ống nghiệm (mm): 13 x 75
Chất liệu ống PET
Nắp gồm 2 phần: 
Phần bằng cao su ngăn chặn nhiễm chéo và rò rỉ.
Phần nắp bằng nhựa PE có rãnh nhỏ và có gờ. 
Hóa chất phủ trong ống:  
Thành phần hóa chất: Sodium Heparin 
Nồng độ Sodium Heparin 15±2.5 IU hoặc 10-30 USP/ml.
Nhiệt độ bảo quản: 4 - 25°C</t>
  </si>
  <si>
    <t xml:space="preserve">Rộng 10.4mm; dày 3.2mm; chiều dài của nẹp từ 88.25mm - 134mm; chỉ định dùng cho các trường hợp gãy xương, không liền xương ở vị trí xương đòn
- Số lỗ trên thân nẹp: từ 6 đến 10 lỗ trái/ phải
- chất liệu Titan, Ti6Al4V
- dùng kết hợp với:
  + vít khóa Ø 3.5 mm 
  + vít cứng Ø 3.5 mm 
  + Vít khóa xốp Ø 3.5 mm
  + Vít xốp Ø 4.0 mm. </t>
  </si>
  <si>
    <t>kiểu vít tự taro chất liệu titan
- đường kính ren 3.5mm; ren toàn phần
- chiều dài từ 10-70mm; 
- chất liệu Titan, Ti6Al4V</t>
  </si>
  <si>
    <t xml:space="preserve">"- rộng 10mm; dày 3mm; chiều dài của nẹp từ 52mm - 244mm; chỉ định dùng cho phẫu thuật dính khớp, xương chậu, xương hông, ổ cối.
- Số lỗ trên thân nẹp: từ 4 đến 20 lỗ
- chất liệu Titan, Ti6Al4V
- dùng kết hợp với:
  + vít khóa Ø 3.5 mm 
  + vít cứng Ø 3.5 mm 
  + Vít khóa xốp Ø 3.5 mm
  + Vít xốp Ø 4.0 mm </t>
  </si>
  <si>
    <t xml:space="preserve">"- kiểu vít tự taro 
- đường kính ren 3.5mm; ren toàn phần
- chiều dài từ 10-70mm; 
- chất liệu Titan, Ti6Al4V. </t>
  </si>
  <si>
    <t>"- rộng 9,70mm; dày 1.0mm; chiều dài của nẹp từ 58mm - 188mm; chỉ định dùng cho các trường hợp gãy xương đòn, xương cánh tay, xương quay….
- Số lỗ trên thân nẹp: từ 4 đến 14 lỗ
- chất liệu Titan, Ti6Al4V
- dùng kết hợp với:
   + vít khóa Ø 3.5 mm
   + Vít cứng Ø 3.5 mm
   + Vít khóa xốp Ø 3.5mm
   + Vít xốp Ø 4.0mm.</t>
  </si>
  <si>
    <t xml:space="preserve">"- kiểu vít tự taro 
- đường kính ren 5.0mm; ren toàn phần
- chiều dài từ 14-110mm; 
- chất liệu Titan, Ti6Al4V </t>
  </si>
  <si>
    <t xml:space="preserve">"- rộng 16mm; dày 3mm; chiều dài của nẹp từ 88mm - 184mm; chỉ định dùng cho các trường hợp gãy xương ở vị trí đầu trên xương chày, đầu trên xương trụ, gãy xương trong khớp.
- Số lỗ trên thân nẹp: từ 4 đến 10 lỗ
- chất liệu Titan, Ti6Al4V 
- dùng kết hợp với:
  + vít khóa Ø 5.0 mm 
  + vít cứng Ø 4.5 mm 
  + Vít khóa xốp Ø 5.0 mm </t>
  </si>
  <si>
    <t xml:space="preserve">"-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</si>
  <si>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</si>
  <si>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kiểu vít tự taro 
- đường kính ren 5.0mm; ren toàn phần
- chiều dài từ 14-110mm; 
- chất liệu Titan, Ti6Al4V</t>
  </si>
  <si>
    <t xml:space="preserve">"-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t>
  </si>
  <si>
    <t xml:space="preserve">"-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t>
  </si>
  <si>
    <t>Bơm có dung tích 60cc. Áp lực hút 600-690mmHg. Bơm có thể tháo được đầu vânco su ra khỏi thân van, có 2 khoá van, không có gioăng cao su trong van. Có thể tháo rời hãm bơm. Gioăng có thể tháo rời.</t>
  </si>
  <si>
    <t>Kim tiêm dùng một lần 18G</t>
  </si>
  <si>
    <t>Kim tiêm dùng một lần 20G</t>
  </si>
  <si>
    <t>Kim tiêm dùng một lần 21G</t>
  </si>
  <si>
    <t>Kim tiêm dùng một lần 23G</t>
  </si>
  <si>
    <t>Kim tiêm dùng một lần 25G</t>
  </si>
  <si>
    <t>Đế kim được làm bằng nhựa PP (Polypropylene) dùng trong y tế, đốc kim được hiển thị màu để phân biệt cỡ kim, không có chất DEHP. Cỡ kim  20Gx1/2". Mũi kim sắc bén, vát 3 cạnh . Sản phẩm đóng gói trong túi riêng đảm bảo vô trùng, tiệt trùng bằng khí E.O, không có độc tố và chất gây sốt.</t>
  </si>
  <si>
    <t>Đế kim được làm bằng nhựa PP (Polypropylene) dùng trong y tế, đốc kim được hiển thị màu để phân biệt cỡ kim, không có chất DEHP. Cỡ kim 21Gx1/2". Mũi kim sắc bén, vát 3 cạnh . Sản phẩm đóng gói trong túi riêng đảm bảo vô trùng, tiệt trùng bằng khí E.O, không có độc tố và chất gây sốt.</t>
  </si>
  <si>
    <t>Đế kim được làm bằng nhựa PP (Polypropylene) dùng trong y tế, đốc kim được hiển thị màu để phân biệt cỡ kim, không có chất DEHP. Cỡ kim 23Gx1". Mũi kim sắc bén, vát 3 cạnh . Sản phẩm đóng gói trong túi riêng đảm bảo vô trùng, tiệt trùng bằng khí E.O, không có độc tố và chất gây sốt.</t>
  </si>
  <si>
    <t>Đế kim được làm bằng nhựa PP (Polypropylene) dùng trong y tế, đốc kim được hiển thị màu để phân biệt cỡ kim, không có chất DEHP. Cỡ kim  25Gx5/8". Mũi kim sắc bén, vát 3 cạnh . Sản phẩm đóng gói trong túi riêng đảm bảo vô trùng, tiệt trùng bằng khí E.O, không có độc tố và chất gây sốt.</t>
  </si>
  <si>
    <t>Kim hai cánh bướm 23G</t>
  </si>
  <si>
    <t>Kim hai cánh bướm 25G</t>
  </si>
  <si>
    <t>Kim 2 cánh bướm các cỡ kim làm bằng chất liệu crom tráng silicol, sản phẩm tiệt trùng bằng khí EO bao bì có miếng giấy thoát khí, dây nối có đường kính trong 1.13mm đường kính ngoài 2.62 mm dây nối cường lực không thay đổi tính chất vật lý và hóa học khi nhiệt độ môi trường thay đổi. cỡ 23G</t>
  </si>
  <si>
    <t>Kim 2 cánh bướm các cỡ kim làm bằng chất liệu crom tráng silicol, sản phẩm tiệt trùng bằng khí EO bao bì có miếng giấy thoát khí, dây nối có đường kính trong 1.13mm đường kính ngoài 2.62 mm dây nối cường lực không thay đổi tính chất vật lý và hóa học khi nhiệt độ môi trường thay đổi. cỡ 25G</t>
  </si>
  <si>
    <t>Kim luồn tĩnh mạch cỡ 14G</t>
  </si>
  <si>
    <t>Kim luồn tĩnh mạch cỡ 16G</t>
  </si>
  <si>
    <t>Kim luồn tĩnh mạch cỡ 17G</t>
  </si>
  <si>
    <t>Kim luồn tĩnh mạch cỡ 18G</t>
  </si>
  <si>
    <t>Kim luồn tĩnh mạch cỡ 20G</t>
  </si>
  <si>
    <t>Kim luồn tĩnh mạch cỡ 22G</t>
  </si>
  <si>
    <t>Kim luồn tĩnh mạch cỡ 24G</t>
  </si>
  <si>
    <t>Kim thép không rỉ, không bị ăn mòn và rỏ rỉ chất độc hại, độ dày mũi kim: 0.05 mm.
Ống thông chất liệu Polyurethane , gắn 4 đường cản quang ngầm, lưu kim đến 72h.
Ø x L/ Lưu lượng dòng chảy qua ống thông:
  Size 14G:1.9 x 42 mm/ 265 ml/phút
Buồng quan sát máu , độ trong suốt cao 91% gần với thủy tinh. Buồng chặn máu chất liệu Polypropylen có màng lọc PTFE kháng khuẩn, chống tràn, tăng tốc độ xuất hiện tín hiệu máu vào buồng quan sát. 
Cổng bơm thuốc tích hợp van với cơ chế đóng mở dựa trên áp lực chất lỏng bơm vào.
Chứng nhận kiểm tra thông số đường kính ống thông và lưu lượng dòng chảy qua ống thông.</t>
  </si>
  <si>
    <t>Kim thép không rỉ, không bị ăn mòn và rỏ rỉ chất độc hại, độ dày mũi kim: 0.05 mm.
Ống thông chất liệu Polyurethane , gắn 4 đường cản quang ngầm, lưu kim đến 72h.
Ø x L/ Lưu lượng dòng chảy qua ống thông:
 Size 16G: 1.6 x 42 mm/ 170 ml/phút
Buồng quan sát máu , độ trong suốt cao 91% gần với thủy tinh. Buồng chặn máu chất liệu Polypropylen có màng lọc PTFE kháng khuẩn, chống tràn, tăng tốc độ xuất hiện tín hiệu máu vào buồng quan sát. 
Cổng bơm thuốc tích hợp van với cơ chế đóng mở dựa trên áp lực chất lỏng bơm vào.
Chứng nhận kiểm tra thông số đường kính ống thông và lưu lượng dòng chảy qua ống thông.</t>
  </si>
  <si>
    <t>Kim thép không rỉ, không bị ăn mòn và rỏ rỉ chất độc hại, độ dày mũi kim: 0.05 mm.
Ống thông chất liệu Polyurethane , gắn 4 đường cản quang ngầm, lưu kim đến 72h.
Ø x L/ Lưu lượng dòng chảy qua ống thông:
 Size 17G: 1.4 x 42 mm/ 135 ml/phút
Buồng quan sát máu , độ trong suốt cao 91% gần với thủy tinh. Buồng chặn máu chất liệu Polypropylen có màng lọc PTFE kháng khuẩn, chống tràn, tăng tốc độ xuất hiện tín hiệu máu vào buồng quan sát. 
Cổng bơm thuốc tích hợp van với cơ chế đóng mở dựa trên áp lực chất lỏng bơm vào.
Chứng nhận kiểm tra thông số đường kính ống thông và lưu lượng dòng chảy qua ống thông.</t>
  </si>
  <si>
    <t>Kim thép không rỉ, không bị ăn mòn và rỏ rỉ chất độc hại, độ dày mũi kim: 0.05 mm.
Ống thông chất liệu Polyurethane , gắn 4 đường cản quang ngầm, lưu kim đến 72h.
Ø x L/ Lưu lượng dòng chảy qua ống thông:
 Size 18G: 1.2 x 40 mm/ 100 ml/ phút
Buồng quan sát máu , độ trong suốt cao 91% gần với thủy tinh. Buồng chặn máu chất liệu Polypropylen có màng lọc PTFE kháng khuẩn, chống tràn, tăng tốc độ xuất hiện tín hiệu máu vào buồng quan sát. 
Cổng bơm thuốc tích hợp van với cơ chế đóng mở dựa trên áp lực chất lỏng bơm vào.
Chứng nhận kiểm tra thông số đường kính ống thông và lưu lượng dòng chảy qua ống thông.</t>
  </si>
  <si>
    <t>Kim thép không rỉ, không bị ăn mòn và rỏ rỉ chất độc hại, độ dày mũi kim: 0.05 mm.
Ống thông chất liệu Polyurethane , gắn 4 đường cản quang ngầm, lưu kim đến 72h.
Ø x L/ Lưu lượng dòng chảy qua ống thông:
 Size 20G: 1.0 x 32 mm/ 60 ml/ phút
Buồng quan sát máu , độ trong suốt cao 91% gần với thủy tinh. Buồng chặn máu chất liệu Polypropylen có màng lọc PTFE kháng khuẩn, chống tràn, tăng tốc độ xuất hiện tín hiệu máu vào buồng quan sát. 
Cổng bơm thuốc tích hợp van với cơ chế đóng mở dựa trên áp lực chất lỏng bơm vào.
Chứng nhận kiểm tra thông số đường kính ống thông và lưu lượng dòng chảy qua ống thông.</t>
  </si>
  <si>
    <t>Kim thép không rỉ, không bị ăn mòn và rỏ rỉ chất độc hại, độ dày mũi kim: 0.05 mm.
Ống thông chất liệu Polyurethane , gắn 4 đường cản quang ngầm, lưu kim đến 72h.
Ø x L/ Lưu lượng dòng chảy qua ống thông:
 Size 22G: 0.8 x 25 mm/ 30 ml/ phút
Buồng quan sát máu , độ trong suốt cao 91% gần với thủy tinh. Buồng chặn máu chất liệu Polypropylen có màng lọc PTFE kháng khuẩn, chống tràn, tăng tốc độ xuất hiện tín hiệu máu vào buồng quan sát. 
Cổng bơm thuốc tích hợp van với cơ chế đóng mở dựa trên áp lực chất lỏng bơm vào.
Chứng nhận kiểm tra thông số đường kính ống thông và lưu lượng dòng chảy qua ống thông.</t>
  </si>
  <si>
    <t>Kim thép không rỉ, không bị ăn mòn và rỏ rỉ chất độc hại, độ dày mũi kim: 0.05 mm.
Ống thông chất liệu Polyurethane , gắn 4 đường cản quang ngầm, lưu kim đến 72h.
Ø x L/ Lưu lượng dòng chảy qua ống thông:
 Size 24G: 0.7 x 19 mm/ 18 ml/phút
Buồng quan sát máu , độ trong suốt cao 91% gần với thủy tinh. Buồng chặn máu chất liệu Polypropylen có màng lọc PTFE kháng khuẩn, chống tràn, tăng tốc độ xuất hiện tín hiệu máu vào buồng quan sát. 
Cổng bơm thuốc tích hợp van với cơ chế đóng mở dựa trên áp lực chất lỏng bơm vào.
Chứng nhận kiểm tra thông số đường kính ống thông và lưu lượng dòng chảy qua ống thông.</t>
  </si>
  <si>
    <t>Kim luồn tĩnh mạch kèm băng dính (băng dính kích thước 6x7cm, kim luồn 14G)</t>
  </si>
  <si>
    <t>Kim luồn tĩnh mạch kèm băng dính (băng dính kích thước 6x7cm, kim luồn 16G)</t>
  </si>
  <si>
    <t>Kim luồn tĩnh mạch kèm băng dính (băng dính kích thước 6x7cm, kim luồn 17G)</t>
  </si>
  <si>
    <t>Kim luồn tĩnh mạch kèm băng dính (băng dính kích thước 6x7cm, kim luồn 18G)</t>
  </si>
  <si>
    <t>Kim luồn tĩnh mạch kèm băng dính (băng dính kích thước 6x7cm, kim luồn 20G)</t>
  </si>
  <si>
    <t>Kim luồn tĩnh mạch kèm băng dính (băng dính kích thước 6x7cm, kim luồn 22G)</t>
  </si>
  <si>
    <t>Kim luồn tĩnh mạch kèm băng dính (băng dính kích thước 6x7cm, kim luồn 24G)</t>
  </si>
  <si>
    <t>Kim luồn tĩnh mạch kèm băng dính (băng dính kích thước 6x8cm, kim luồn 14G)</t>
  </si>
  <si>
    <t>Kim luồn tĩnh mạch kèm băng dính (băng dính kích thước 6x8cm, kim luồn 16G)</t>
  </si>
  <si>
    <t>Kim luồn tĩnh mạch kèm băng dính (băng dính kích thước 6x8cm, kim luồn 17G)</t>
  </si>
  <si>
    <t>Kim luồn tĩnh mạch kèm băng dính (băng dính kích thước 6x8cm, kim luồn 18G)</t>
  </si>
  <si>
    <t>Kim luồn tĩnh mạch kèm băng dính (băng dính kích thước 6x8cm, kim luồn 20G)</t>
  </si>
  <si>
    <t>Kim luồn tĩnh mạch kèm băng dính (băng dính kích thước 6x8cm, kim luồn 22G)</t>
  </si>
  <si>
    <t>Kim luồn tĩnh mạch kèm băng dính (băng dính kích thước 6x8cm, kim luồn 24G)</t>
  </si>
  <si>
    <t>Bộ phận kết nối (loại 3 cổng, áp suất 600psi)</t>
  </si>
  <si>
    <t>Bộ phận kết nối (loại 2 cổng, áp suất 600psi)</t>
  </si>
  <si>
    <t>Bộ phận kết nối (loại 3 cổng, áp suất 500psi)</t>
  </si>
  <si>
    <t>Bộ phận kết nối (loại 2 cổng, áp suất 500psi)</t>
  </si>
  <si>
    <t>Bộ phận kết nối (loại 2 cổng, áp suất 500psi) Van khóa xoay 3 hướng, dễ dàng, mềm mại, màu trắng
Trong suốt dễ dàng quan sát dòng chảy và phát hiện bọt khí
Đầu nối Luer tương thích cổng Male / Female 
Khóa Male dạng xoay</t>
  </si>
  <si>
    <t>Bộ phận kết nối (loại 3 cổng, áp suất 500psi)Van khóa xoay 3 hướng, dễ dàng, mềm mại, màu trắng
Trong suốt dễ dàng quan sát dòng chảy và phát hiện bọt khí
Đầu nối Luer tương thích cổng Male / Female 
Khóa Male dạng xoay</t>
  </si>
  <si>
    <t>Bộ phận kết nối (loại 2 cổng, áp suất 600psi)Van khóa xoay 3 hướng, dễ dàng, mềm mại, màu trắng
Trong suốt dễ dàng quan sát dòng chảy và phát hiện bọt khí
Đầu nối Luer tương thích cổng Male / Female 
Khóa Male dạng xoay</t>
  </si>
  <si>
    <t>Bộ phận kết nối (loại 3 cổng, áp suất 600psi)Van khóa xoay 3 hướng, dễ dàng, mềm mại, màu trắng
Trong suốt dễ dàng quan sát dòng chảy và phát hiện bọt khí
Đầu nối Luer tương thích cổng Male / Female 
Khóa Male dạng xoay</t>
  </si>
  <si>
    <t>Kim thép không rỉ, độ dày mũi kim: 0.05 mm.
Ống thông chất liệu Polyurethane , gắn 4 đường cản quang ngầm, lưu kim đến 72h.
Ø x L/ Lưu lượng dòng chảy qua ống thông:
  Size 14G:1.9 x 42 mm/ 265 ml/phút
Buồng quan sát máu , độ trong suốt cao 91%. Buồng chặn máu chất liệu Polypropylen có màng lọc PTFE kháng khuẩn, 
- Băng dính (băng keo) có gạc, cố định kim luồn, size 60x70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</si>
  <si>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Kim thép không rỉ, độ dày mũi kim: 0.05 mm.
Ống thông chất liệu Polyurethane , gắn 4 đường cản quang ngầm, lưu kim đến 72h.
Ø x L/ Lưu lượng dòng chảy qua ống thông:
 Size 16G: 1.6 x 42 mm/ 170 ml/phút
Buồng quan sát máu , độ trong suốt cao 91%. Buồng chặn máu chất liệu Polypropylen có màng lọc PTFE kháng khuẩn, 
- Băng dính (băng keo) có gạc, cố định kim luồn, size 60x70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</si>
  <si>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Kim thép không rỉ, độ dày mũi kim: 0.05 mm.
Ống thông chất liệu Polyurethane , gắn 4 đường cản quang ngầm, lưu kim đến 72h.
Ø x L/ Lưu lượng dòng chảy qua ống thông:
 Size 17G: 1.4 x 42 mm/ 135 ml/phút
Buồng quan sát máu , độ trong suốt cao 91%. Buồng chặn máu chất liệu Polypropylen có màng lọc PTFE kháng khuẩn, 
- Băng dính (băng keo) có gạc, cố định kim luồn, size 60x70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</si>
  <si>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Kim thép không rỉ, độ dày mũi kim: 0.05 mm.
Ống thông chất liệu Polyurethane , gắn 4 đường cản quang ngầm, lưu kim đến 72h.
Ø x L/ Lưu lượng dòng chảy qua ống thông:
 Size 18G: 1.2 x 40 mm/ 100 ml/ phút
Buồng quan sát máu , độ trong suốt cao 91%. Buồng chặn máu chất liệu Polypropylen có màng lọc PTFE kháng khuẩn, 
- Băng dính (băng keo) có gạc, cố định kim luồn, size 60x70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</si>
  <si>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Kim thép không rỉ, độ dày mũi kim: 0.05 mm.
Ống thông chất liệu Polyurethane , gắn 4 đường cản quang ngầm, lưu kim đến 72h.
Ø x L/ Lưu lượng dòng chảy qua ống thông:
 Size 20G: 1.0 x 32 mm/ 60 ml/ phút
Buồng quan sát máu , độ trong suốt cao 91%. Buồng chặn máu chất liệu Polypropylen có màng lọc PTFE kháng khuẩn, 
- Băng dính (băng keo) có gạc, cố định kim luồn, size 60x70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</si>
  <si>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Kim thép không rỉ, độ dày mũi kim: 0.05 mm.
Ống thông chất liệu Polyurethane , gắn 4 đường cản quang ngầm, lưu kim đến 72h.
Ø x L/ Lưu lượng dòng chảy qua ống thông:
 Size 22G: 0.8 x 25 mm/ 30 ml/ phút
Buồng quan sát máu , độ trong suốt cao 91%. Buồng chặn máu chất liệu Polypropylen có màng lọc PTFE kháng khuẩn, 
- Băng dính (băng keo) có gạc, cố định kim luồn, size 60x70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</si>
  <si>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Kim thép không rỉ, độ dày mũi kim: 0.05 mm.
Ống thông chất liệu Polyurethane , gắn 4 đường cản quang ngầm, lưu kim đến 72h.
Ø x L/ Lưu lượng dòng chảy qua ống thông:
  Size 14G:1.9 x 42 mm/ 265 ml/phút
Buồng quan sát máu , độ trong suốt cao 91%. Buồng chặn máu chất liệu Polypropylen có màng lọc PTFE kháng khuẩn, 
- Băng dính (băng keo) có gạc, cố định kim luồn, size 60x80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</si>
  <si>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Kim thép không rỉ, độ dày mũi kim: 0.05 mm.
Ống thông chất liệu Polyurethane , gắn 4 đường cản quang ngầm, lưu kim đến 72h.
Ø x L/ Lưu lượng dòng chảy qua ống thông:
 Size 16G: 1.6 x 42 mm/ 170 ml/phút
Buồng quan sát máu , độ trong suốt cao 91%. Buồng chặn máu chất liệu Polypropylen có màng lọc PTFE kháng khuẩn, 
- Băng dính (băng keo) có gạc, cố định kim luồn, size 60x80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</si>
  <si>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Kim thép không rỉ, độ dày mũi kim: 0.05 mm.
Ống thông chất liệu Polyurethane , gắn 4 đường cản quang ngầm, lưu kim đến 72h.
Ø x L/ Lưu lượng dòng chảy qua ống thông:
 Size 17G: 1.4 x 42 mm/ 135 ml/phút
Buồng quan sát máu , độ trong suốt cao 91%. Buồng chặn máu chất liệu Polypropylen có màng lọc PTFE kháng khuẩn, 
- Băng dính (băng keo) có gạc, cố định kim luồn, size 60x80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</si>
  <si>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Kim thép không rỉ, độ dày mũi kim: 0.05 mm.
Ống thông chất liệu Polyurethane , gắn 4 đường cản quang ngầm, lưu kim đến 72h.
Ø x L/ Lưu lượng dòng chảy qua ống thông:
 Size 18G: 1.2 x 40 mm/ 100 ml/ phút
Buồng quan sát máu , độ trong suốt cao 91%. Buồng chặn máu chất liệu Polypropylen có màng lọc PTFE kháng khuẩn, 
- Băng dính (băng keo) có gạc, cố định kim luồn, size 60x80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</si>
  <si>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Kim thép không rỉ, độ dày mũi kim: 0.05 mm.
Ống thông chất liệu Polyurethane , gắn 4 đường cản quang ngầm, lưu kim đến 72h.
Ø x L/ Lưu lượng dòng chảy qua ống thông:
 Size 20G: 1.0 x 32 mm/ 60 ml/ phút
Buồng quan sát máu , độ trong suốt cao 91%. Buồng chặn máu chất liệu Polypropylen có màng lọc PTFE kháng khuẩn, 
- Băng dính (băng keo) có gạc, cố định kim luồn, size 60x80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</si>
  <si>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Kim thép không rỉ, độ dày mũi kim: 0.05 mm.
Ống thông chất liệu Polyurethane , gắn 4 đường cản quang ngầm, lưu kim đến 72h.
Ø x L/ Lưu lượng dòng chảy qua ống thông:
 Size 22G: 0.8 x 25 mm/ 30 ml/ phút
Buồng quan sát máu , độ trong suốt cao 91%. Buồng chặn máu chất liệu Polypropylen có màng lọc PTFE kháng khuẩn, 
- Băng dính (băng keo) có gạc, cố định kim luồn, size 60x80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</si>
  <si>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Kim thép không rỉ, độ dày mũi kim: 0.05 mm.
Ống thông chất liệu Polyurethane , gắn 4 đường cản quang ngầm, lưu kim đến 72h.
Ø x L/ Lưu lượng dòng chảy qua ống thông:
 Size 24G: 0.7 x 19 mm/ 18 ml/phút
Buồng quan sát máu , độ trong suốt cao 91%. Buồng chặn máu chất liệu Polypropylen có màng lọc PTFE kháng khuẩn, 
- Băng dính (băng keo) có gạc, cố định kim luồn, size 60x80 mm. 
Chất liệu: vải sợi polyester không đan dệt, có lỗ thoáng khí,  Thiết kế xẻ rãnh. Keo Acrylic bám dính tốt, ít dị ứng. Gạc thấm hút mạnh, có phủ lớp lưới Polyethylene chống bám dính vết thương. Kích thước gạc: 20x25 mm.</t>
  </si>
  <si>
    <t>Catheter chụp chẩn đoán tim và mạch vành loại mềm mại dễ lái Radifocus Optitorque loại 4MP3028M (hoặc tương đương)</t>
  </si>
  <si>
    <t>Catheter chụp chẩn đoán tim và mạch vành loại mềm mại dễ lái Radifocus Optitorque loại 5MP4020M (hoặc tương đương)</t>
  </si>
  <si>
    <t>Catheter chụp chẩn đoán tim và mạch vành loại mềm mại dễ lái Radifocus Optitorque loại 5SP0061M (hoặc tương đương)</t>
  </si>
  <si>
    <t>Catheter chụp chẩn đoán tim và mạch vành loại mềm mại dễ lái Radifocus Optitorque loại 5JL4000M (hoặc tương đương)</t>
  </si>
  <si>
    <t>Catheter chụp chẩn đoán tim và mạch vành loại mềm mại dễ lái Radifocus Optitorque loại 5JR4000M (hoặc tương đương)</t>
  </si>
  <si>
    <t>Dây dẫn đường cho Catheter ái nước Dây dẫn đường Guide Wire M 0.035'' 150cm (hoặc tương đương)</t>
  </si>
  <si>
    <t>Dây dẫn đường cho Catheter ái nước Dây dẫn đường Guide Wire M 0.035'' 260cm (hoặc tương đương)</t>
  </si>
  <si>
    <t>Dây dẫn đường cho Catheter ái nước cỡ 0.035", 0.032"; dài 150cm và 260cm, đầu thẳng và đầu cong. Cấu tạo : Dây lõi kim loại, phủ lớp ái nước
Đặc điểm, Hình dạng : đầu thẳng, góc 45 độ hoặc hình chữ J , phần đầu linh hoạt dài 1, 3, 5, 8cm dễ uốn, nhớ hình.Dây dẫn đường Guide Wire M 0.035'' 150cm (hoặc tương đương)</t>
  </si>
  <si>
    <t>Dây dẫn đường cho Catheter ái nước cỡ 0.035", 0.032"; dài 150cm và 260cm, đầu thẳng và đầu cong. Cấu tạo : Dây lõi kim loại, phủ lớp ái nước
Đặc điểm, Hình dạng : đầu thẳng, góc 45 độ hoặc hình chữ J , phần đầu linh hoạt dài 1, 3, 5, 8cm dễ uốn, nhớ hình.Dây dẫn đường Guide Wire M 0.035'' 260cm (hoặc tương đương)</t>
  </si>
  <si>
    <t xml:space="preserve">Vi dây dẫn can thiệp ngoại biên </t>
  </si>
  <si>
    <t>Vi dây dẫn can thiệp ngoại biên CHIKAI V chiều dài 165cm, đường kính 0.014'', đầu thẳng (hoặc tương đương)</t>
  </si>
  <si>
    <t>Vi dây dẫn can thiệp ngoại biên MEISTER chiều dài 165cm, đầu cong 45 độ (hoặc tương đương)</t>
  </si>
  <si>
    <t>Vi dây dẫn can thiệp ngoại biên MEISTER chiều dài 165cm, đầu cong double 45 độ (hoặc tương đương)</t>
  </si>
  <si>
    <t>Vi dây dẫn can thiệp ngoại biên MEISTER chiều dài 165cm, đầu round curve (hoặc tương đương)</t>
  </si>
  <si>
    <t>Vi dây dẫn can thiệp ngoại biên MEISTER chiều dài 180cm, đầu cong 45 độ (hoặc tương đương)</t>
  </si>
  <si>
    <t>Vi dây dẫn can thiệp ngoại biên MEISTER chiều dài 180cm, đầu cong double 45 độ (hoặc tương đương)</t>
  </si>
  <si>
    <t>Vi dây dẫn can thiệp ngoại biên MEISTER chiều dài 180cm, đầu round curve (hoặc tương đương)</t>
  </si>
  <si>
    <t xml:space="preserve">Dùng dẫn đường mạch ngoại biên, mạch tạng đường kính 0.014", 0.016"
- Có 3 dạng đầu thẳng, nghiêng góc 45 độ và double 45 độ
- Có 3 chiều dài 1400mm, 1650mm và 1800mm
- Phủ lớp ái nước Hydrophilic. </t>
  </si>
  <si>
    <t>Dùng dẫn đường mạch ngoại biên, mạch tạng đường kính 0.014", 0.016"
- Có 3 dạng đầu thẳng, nghiêng góc 45 độ và double 45 độ
- Có 3 chiều dài 1400mm, 1650mm và 1800mm
- Phủ lớp ái nước Hydrophilic. CHIKAI V chiều dài 165cm, đường kính 0.014'', đầu thẳng (hoặc tương đương)</t>
  </si>
  <si>
    <t>Dùng dẫn đường mạch ngoại biên, mạch tạng đường kính 0.014", 0.016"
- Có 3 dạng đầu thẳng, nghiêng góc 45 độ và double 45 độ
- Có 3 chiều dài 1400mm, 1650mm và 1800mm
- Phủ lớp ái nước Hydrophilic. MEISTER chiều dài 165cm, đầu cong 45 độ (hoặc tương đương)</t>
  </si>
  <si>
    <t>Dùng dẫn đường mạch ngoại biên, mạch tạng đường kính 0.014", 0.016"
- Có 3 dạng đầu thẳng, nghiêng góc 45 độ và double 45 độ
- Có 3 chiều dài 1400mm, 1650mm và 1800mm
- Phủ lớp ái nước Hydrophilic. MEISTER chiều dài 165cm, đầu cong double 45 độ (hoặc tương đương)</t>
  </si>
  <si>
    <t>Dùng dẫn đường mạch ngoại biên, mạch tạng đường kính 0.014", 0.016"
- Có 3 dạng đầu thẳng, nghiêng góc 45 độ và double 45 độ
- Có 3 chiều dài 1400mm, 1650mm và 1800mm
- Phủ lớp ái nước Hydrophilic. MEISTER chiều dài 165cm, đầu round curve (hoặc tương đương)</t>
  </si>
  <si>
    <t>Dùng dẫn đường mạch ngoại biên, mạch tạng đường kính 0.014", 0.016"
- Có 3 dạng đầu thẳng, nghiêng góc 45 độ và double 45 độ
- Có 3 chiều dài 1400mm, 1650mm và 1800mm
- Phủ lớp ái nước Hydrophilic. MEISTER chiều dài 180cm, đầu cong 45 độ (hoặc tương đương)</t>
  </si>
  <si>
    <t>Dùng dẫn đường mạch ngoại biên, mạch tạng đường kính 0.014", 0.016"
- Có 3 dạng đầu thẳng, nghiêng góc 45 độ và double 45 độ
- Có 3 chiều dài 1400mm, 1650mm và 1800mm
- Phủ lớp ái nước Hydrophilic. MEISTER chiều dài 180cm, đầu cong double 45 độ (hoặc tương đương)</t>
  </si>
  <si>
    <t>Dùng dẫn đường mạch ngoại biên, mạch tạng đường kính 0.014", 0.016"
- Có 3 dạng đầu thẳng, nghiêng góc 45 độ và double 45 độ
- Có 3 chiều dài 1400mm, 1650mm và 1800mm
- Phủ lớp ái nước Hydrophilic. MEISTER chiều dài 180cm, đầu round curve (hoặc tương đương)</t>
  </si>
  <si>
    <t xml:space="preserve">Dây dẫn đường cho Catheter ái nước. </t>
  </si>
  <si>
    <t>Dây dẫn đường cho Catheter ái nước. Dây dẫn đường Guide Wire M 0.035'' 150cm (hoặc tương đương)</t>
  </si>
  <si>
    <t>Dây dẫn đường cho Catheter ái nước. Dây dẫn đường Guide Wire M 0.035'' 150cm</t>
  </si>
  <si>
    <t xml:space="preserve">Kích thước: cỡ 0.035 inch, dài 150cm. Đặc điểm, Hình dạng : Dài 150cm đầu thẳng, góc 45 độ hoặc hình chữ J, phần đầu linh hoạt dài 3, 5, 8cm. Vật liệu: dây lõi kim loại, lõi dây làm bằng Nitinol, ngoài là Polyurethane, lớp áo Tungsten, phủ ngoài cùng bằng lớp ái nước M Coat. 
</t>
  </si>
  <si>
    <t>Kích thước: cỡ 0.035 inch, dài 150cm. Đặc điểm, Hình dạng : Dài 150cm đầu thẳng, góc 45 độ hoặc hình chữ J, phần đầu linh hoạt dài 3, 5, 8cm. Vật liệu: dây lõi kim loại, lõi dây làm bằng Nitinol, ngoài là Polyurethane, lớp áo Tungsten, phủ ngoài cùng bằng lớp ái nước M Coat. 
Dây dẫn đường Guide Wire M 0.035'' 150cm (hoặc tương đương)</t>
  </si>
  <si>
    <t>Dây dẫn đường cho Catheter ái nước. Dây dẫn đường Guide Wire M 0.035'' 260cm (hoặc tương đương)</t>
  </si>
  <si>
    <t xml:space="preserve">Kích thước: cỡ 0.035 inch, dài 260cm. Đặc điểm, Hình dạng: Dài 260cm đầu thẳng, góc 45 độ hoặc hình chữ J, phần đầu linh hoạt dài 3cm. Vật liệu: dây lõi kim loại, lõi dây làm bằng Nitinol, ngoài là Polyurethane, lớp áo Tungsten , phủ ngoài cùng bằng lớp ái nước M Coat. </t>
  </si>
  <si>
    <t>Kích thước: cỡ 0.035 inch, dài 260cm. Đặc điểm, Hình dạng: Dài 260cm đầu thẳng, góc 45 độ hoặc hình chữ J, phần đầu linh hoạt dài 3cm. Vật liệu: dây lõi kim loại, lõi dây làm bằng Nitinol, ngoài là Polyurethane, lớp áo Tungsten , phủ ngoài cùng bằng lớp ái nước M Coat. Dây dẫn đường Guide Wire M 0.035'' 260cm (hoặc tương đương)</t>
  </si>
  <si>
    <t xml:space="preserve">Catheter chụp mạch não loại lòng rộng. </t>
  </si>
  <si>
    <t>Catheter chụp mạch não loại lòng rộng. Ống thông ( catheter ) chụp mạch não Radifocus optitorque (Vertebral), 4Fr (hoặc tương đương)</t>
  </si>
  <si>
    <t>Catheter chụp mạch não loại lòng rộng. Ống thông ( catheter ) chụp mạch não Radifocus optitorque (Vertebral), 5Fr</t>
  </si>
  <si>
    <t>Catheter chụp mạch não loại lòng rộng. Catheter chụp mạch não loại lòng rộng, Radifocus Optitorque 4Fr Simmons</t>
  </si>
  <si>
    <t>Catheter chụp mạch não loại lòng rộng. Catheter chụp mạch não loại lòng rộng, Radifocus Optitorque 5Fr Simmons</t>
  </si>
  <si>
    <t>Kích thước 4Fr, 5Fr dài 65, 70, 80, 100cm. Cỡ 5F có lòng rộng 1,2mm và cỡ 4F có lòng rộng 1,03mm đường kính, Catheter không co mạch khi đi qua các động mạch rất nhỏ. Cấu trúc 3 lớp: Lớp giữa là lớp đan kép, Lớp trong là Nylon-polyurethane. Lớp ngoài là Polyurethane elastomer. Tiệt trùng: Oxide Ethylene. Ống thông ( catheter ) chụp mạch não Radifocus optitorque (Vertebral), 4Fr (hoặc tương đương)</t>
  </si>
  <si>
    <t>Kích thước 4Fr, 5Fr dài 65, 70, 80, 100cm. Cỡ 5F có lòng rộng 1,2mm và cỡ 4F có lòng rộng 1,03mm đường kính, Catheter không co mạch khi đi qua các động mạch rất nhỏ. Cấu trúc 3 lớp: Lớp giữa là lớp đan kép, Lớp trong là Nylon-polyurethane. Lớp ngoài là Polyurethane elastomer. Tiệt trùng: Oxide Ethylene. Ống thông ( catheter ) chụp mạch não Radifocus optitorque (Vertebral), 5Fr</t>
  </si>
  <si>
    <t>Kích thước 4Fr, 5Fr dài 65, 70, 80, 100cm. Cỡ 5F có lòng rộng 1,2mm và cỡ 4F có lòng rộng 1,03mm đường kính, Catheter không co mạch khi đi qua các động mạch rất nhỏ. Cấu trúc 3 lớp: Lớp giữa là lớp đan kép, Lớp trong là Nylon-polyurethane. Lớp ngoài là Polyurethane elastomer. Tiệt trùng: Oxide Ethylene. Catheter chụp mạch não loại lòng rộng, Radifocus Optitorque 4Fr Simmons</t>
  </si>
  <si>
    <t>Kích thước 4Fr, 5Fr dài 65, 70, 80, 100cm. Cỡ 5F có lòng rộng 1,2mm và cỡ 4F có lòng rộng 1,03mm đường kính, Catheter không co mạch khi đi qua các động mạch rất nhỏ. Cấu trúc 3 lớp: Lớp giữa là lớp đan kép, Lớp trong là Nylon-polyurethane. Lớp ngoài là Polyurethane elastomer. Tiệt trùng: Oxide Ethylene. Catheter chụp mạch não loại lòng rộng, Radifocus Optitorque 5Fr Simmons</t>
  </si>
  <si>
    <t>Dây nối áp lực cao  (chiều dài 30cm)</t>
  </si>
  <si>
    <t>Dây nối áp lực cao  (chiều dài 50cm)</t>
  </si>
  <si>
    <t>Dây nối áp lực cao  (chiều dài 100cm)</t>
  </si>
  <si>
    <t>Dây nối áp lực cao  (chiều dài 120cm)</t>
  </si>
  <si>
    <t>Dây nối áp lực cao  (chiều dài 150cm)</t>
  </si>
  <si>
    <t xml:space="preserve">Dây nối áp lực cao  (chiều dài 50cm)Dây nối áp lực cao, vật liệu PU/PVC chịu được áp lực 1200 psi, chống gập xoắn. Adaptor xoay được. Dây trong suốt, dễ kiểm tra bằng mắt thường. </t>
  </si>
  <si>
    <t xml:space="preserve">Dây nối áp lực cao  (chiều dài 100cm)Dây nối áp lực cao, vật liệu PU/PVC chịu được áp lực 1200 psi, chống gập xoắn. Adaptor xoay được. Dây trong suốt, dễ kiểm tra bằng mắt thường. </t>
  </si>
  <si>
    <t xml:space="preserve">Dây nối áp lực cao  (chiều dài 120cm)Dây nối áp lực cao, vật liệu PU/PVC chịu được áp lực 1200 psi, chống gập xoắn. Adaptor xoay được. Dây trong suốt, dễ kiểm tra bằng mắt thường. </t>
  </si>
  <si>
    <t xml:space="preserve">Dây nối áp lực cao  (chiều dài 150cm)Dây nối áp lực cao, vật liệu PU/PVC chịu được áp lực 1200 psi, chống gập xoắn. Adaptor xoay được. Dây trong suốt, dễ kiểm tra bằng mắt thường. </t>
  </si>
  <si>
    <t xml:space="preserve">Dây nối áp lực cao  (chiều dài 30cm). Dây nối áp lực cao, vật liệu PU/PVC chịu được áp lực 1200 psi, chống gập xoắn. Adaptor xoay được. Dây trong suốt, dễ kiểm tra bằng mắt thường. </t>
  </si>
  <si>
    <t>Dụng cụ mở đường vào động mạch đùi 5Fr</t>
  </si>
  <si>
    <t>Dụng cụ mở đường vào động mạch đùi 9Fr</t>
  </si>
  <si>
    <t>Dụng cụ mở đường vào động mạch đùi 8Fr</t>
  </si>
  <si>
    <t>Dụng cụ mở đường vào động mạch đùi 6Fr</t>
  </si>
  <si>
    <t>Dụng cụ mở đường vào động mạch đùi 7Fr</t>
  </si>
  <si>
    <t xml:space="preserve">Dụng cụ mở đường vào động mạch đùi 7Fr. Bao gồm các thành phần sau :
. Kim catheter chọc mạch cỡ 18G x 2".
. Guide wire nhỏ cỡ 0.035" x 45cm
. Bơm tiêm 2.5ml
. Introducer Sheath
. Delator
Đặc điểm, Hình dạng :  
. Sheath ôm khít Delator, mỏng
. Guide wire dài 0.035" dài 45cm để dẫn đường cho Delator và- Sheath
. Van cầm máu hình chữ thập.
dài 10cm
Vật liệu : Sheath được phủ lớp ái nước.Tiệt trùng bằng Oxide Ethylene
</t>
  </si>
  <si>
    <t xml:space="preserve">Dụng cụ mở đường vào động mạch đùi 8Fr. Bao gồm các thành phần sau :
. Kim catheter chọc mạch cỡ 18G x 2".
. Guide wire nhỏ cỡ 0.035" x 45cm
. Bơm tiêm 2.5ml
. Introducer Sheath
. Delator
Đặc điểm, Hình dạng :  
. Sheath ôm khít Delator, mỏng
. Guide wire dài 0.035" dài 45cm để dẫn đường cho Delator và- Sheath
. Van cầm máu hình chữ thập.
dài 10cm
Vật liệu : Sheath được phủ lớp ái nước.Tiệt trùng bằng Oxide Ethylene
</t>
  </si>
  <si>
    <t xml:space="preserve">Dụng cụ mở đường vào động mạch đùi 5Fr. Bao gồm các thành phần sau :
. Kim catheter chọc mạch cỡ 18G x 2".
. Guide wire nhỏ cỡ 0.035" x 45cm
. Bơm tiêm 2.5ml
. Introducer Sheath
. Delator
Đặc điểm, Hình dạng :  
. Sheath ôm khít Delator, mỏng
. Guide wire dài 0.035" dài 45cm để dẫn đường cho Delator và- Sheath
. Van cầm máu hình chữ thập.
dài 10cm
Vật liệu : Sheath được phủ lớp ái nước.Tiệt trùng bằng Oxide Ethylene
</t>
  </si>
  <si>
    <t xml:space="preserve">Dụng cụ mở đường vào động mạch đùi 9Fr. Bao gồm các thành phần sau :
. Kim catheter chọc mạch cỡ 18G x 2".
. Guide wire nhỏ cỡ 0.035" x 45cm
. Bơm tiêm 2.5ml
. Introducer Sheath
. Delator
Đặc điểm, Hình dạng :  
. Sheath ôm khít Delator, mỏng
. Guide wire dài 0.035" dài 45cm để dẫn đường cho Delator và- Sheath
. Van cầm máu hình chữ thập.
dài 10cm
Vật liệu : Sheath được phủ lớp ái nước.Tiệt trùng bằng Oxide Ethylene
</t>
  </si>
  <si>
    <t xml:space="preserve">Dụng cụ mở đường vào động mạch đùi 6Fr. Bao gồm các thành phần sau :
. Kim catheter chọc mạch cỡ 18G x 2".
. Guide wire nhỏ cỡ 0.035" x 45cm
. Bơm tiêm 2.5ml
. Introducer Sheath
. Delator
Đặc điểm, Hình dạng :  
. Sheath ôm khít Delator, mỏng
. Guide wire dài 0.035" dài 45cm để dẫn đường cho Delator và- Sheath
. Van cầm máu hình chữ thập.
dài 10cm
Vật liệu : Sheath được phủ lớp ái nước.Tiệt trùng bằng Oxide Ethylene
</t>
  </si>
  <si>
    <t>Bơm tiêm thuốc cản quang  1ml</t>
  </si>
  <si>
    <t>Bơm tiêm thuốc cản quang  3ml</t>
  </si>
  <si>
    <t>Bơm tiêm thuốc cản quang  6ml</t>
  </si>
  <si>
    <t>Bơm tiêm thuốc cản quang  10ml</t>
  </si>
  <si>
    <t>Bơm tiêm thuốc cản quang  20ml</t>
  </si>
  <si>
    <t>Bơm tiêm thuốc cản quang  30ml</t>
  </si>
  <si>
    <t xml:space="preserve">Bơm tiêm thuốc cản quang  3ml. Bơm tiêm làm từ Polycarbonate chịu áp lực tốt, nhìn thấy dòng chảy và bọt khí bên trong.Piston hoạt động trơn tru.Vạch chia rõ ràng và chính xác, giúp kiểm soát tốt liều lượng tiêm. Pit-tông kín khí, không bị rò rỉ khi bơm
Đầu Luer cố định, không chứa latex. </t>
  </si>
  <si>
    <t xml:space="preserve">Bơm tiêm thuốc cản quang  6ml. Bơm tiêm làm từ Polycarbonate chịu áp lực tốt, nhìn thấy dòng chảy và bọt khí bên trong.Piston hoạt động trơn tru.Vạch chia rõ ràng và chính xác, giúp kiểm soát tốt liều lượng tiêm. Pit-tông kín khí, không bị rò rỉ khi bơm
Đầu Luer cố định, không chứa latex. </t>
  </si>
  <si>
    <t xml:space="preserve">Bơm tiêm thuốc cản quang  10ml. Bơm tiêm làm từ Polycarbonate chịu áp lực tốt, nhìn thấy dòng chảy và bọt khí bên trong.Piston hoạt động trơn tru.Vạch chia rõ ràng và chính xác, giúp kiểm soát tốt liều lượng tiêm. Pit-tông kín khí, không bị rò rỉ khi bơm
Đầu Luer cố định, không chứa latex. </t>
  </si>
  <si>
    <t xml:space="preserve">Bơm tiêm thuốc cản quang  20ml. Bơm tiêm làm từ Polycarbonate chịu áp lực tốt, nhìn thấy dòng chảy và bọt khí bên trong.Piston hoạt động trơn tru.Vạch chia rõ ràng và chính xác, giúp kiểm soát tốt liều lượng tiêm. Pit-tông kín khí, không bị rò rỉ khi bơm
Đầu Luer cố định, không chứa latex. </t>
  </si>
  <si>
    <t xml:space="preserve">Bơm tiêm thuốc cản quang  30ml. Bơm tiêm làm từ Polycarbonate chịu áp lực tốt, nhìn thấy dòng chảy và bọt khí bên trong.Piston hoạt động trơn tru.Vạch chia rõ ràng và chính xác, giúp kiểm soát tốt liều lượng tiêm. Pit-tông kín khí, không bị rò rỉ khi bơm
Đầu Luer cố định, không chứa latex. </t>
  </si>
  <si>
    <t xml:space="preserve">Bơm tiêm thuốc cản quang  1ml. Bơm tiêm làm từ Polycarbonate chịu áp lực tốt, nhìn thấy dòng chảy và bọt khí bên trong.Piston hoạt động trơn tru.Vạch chia rõ ràng và chính xác, giúp kiểm soát tốt liều lượng tiêm. Pit-tông kín khí, không bị rò rỉ khi bơm
Đầu Luer cố định, không chứa latex. </t>
  </si>
  <si>
    <t>Bơm tiêm Insullin 1ml, 31G x 5/16</t>
  </si>
  <si>
    <t>Bơm tiêm Insullin 1ml, 29G x 1/2</t>
  </si>
  <si>
    <t>Bơm tiêm Insullin 1ml, 30G x 1/2</t>
  </si>
  <si>
    <t>Bơm tiêm Insullin 1ml U-100, 1 ml, 31G x 1/2</t>
  </si>
  <si>
    <t>Bơm tiêm Insullin 1ml, 29G x 1/2. Bơm tiêm chỉ dùng một lần rồi hủy.
+ Mỗi Bơm tiêm được bảo quản riêng vào một túi</t>
  </si>
  <si>
    <t>Bơm tiêm Insullin 1ml, 30G x 1/2. Bơm tiêm chỉ dùng một lần rồi hủy.
+ Mỗi Bơm tiêm được bảo quản riêng vào một túi</t>
  </si>
  <si>
    <t>Bơm tiêm Insullin 1ml U-100, 1 ml, 31G x 1/2. Bơm tiêm chỉ dùng một lần rồi hủy.
+ Mỗi Bơm tiêm được bảo quản riêng vào một túi</t>
  </si>
  <si>
    <t>Bơm tiêm Insullin 1ml, 31G x 5/16. Bơm tiêm chỉ dùng một lần rồi hủy.
+ Mỗi Bơm tiêm được bảo quản riêng vào một túi</t>
  </si>
  <si>
    <t>Bơm tiêm đầu xoáy  10ml dạng cố định</t>
  </si>
  <si>
    <t>Bơm tiêm đầu xoáy  10ml dạng xoay</t>
  </si>
  <si>
    <t>Bơm tiêm đầu xoáy  12ml dạng cố định</t>
  </si>
  <si>
    <t>Bơm tiêm đầu xoáy  12ml dạng xoay</t>
  </si>
  <si>
    <t>Bơm tiêm đầu xoáy  6ml, dạng cố định</t>
  </si>
  <si>
    <t>Bơm tiêm đầu xoáy  6ml, dạng xoay</t>
  </si>
  <si>
    <t>Bơm tiêm đầu xoáy  8ml, dạng cố định</t>
  </si>
  <si>
    <t>Bơm tiêm đầu xoáy  8ml, dạng xoay</t>
  </si>
  <si>
    <t>Bơm tiêm đầu xoáy  10ml dạng xoay. Bơm tiêm có đầu luer lock dùng trong can thiệp mạch máu. Vật liệu làm bằng Polycarbonate chịu áp lực tốt dễ dàng nhận thấy dòng chảy và bọt khí bên trong. Có nhiều màu sắc khác nhau: có 7 màu sắc khác nhau để phân biệt.</t>
  </si>
  <si>
    <t>Bơm tiêm đầu xoáy  12ml dạng cố định. Bơm tiêm có đầu luer lock dùng trong can thiệp mạch máu. Vật liệu làm bằng Polycarbonate chịu áp lực tốt dễ dàng nhận thấy dòng chảy và bọt khí bên trong. Có nhiều màu sắc khác nhau: có 7 màu sắc khác nhau để phân biệt.</t>
  </si>
  <si>
    <t>Bơm tiêm đầu xoáy  12ml dạng xoay. Bơm tiêm có đầu luer lock dùng trong can thiệp mạch máu. Vật liệu làm bằng Polycarbonate chịu áp lực tốt dễ dàng nhận thấy dòng chảy và bọt khí bên trong. Có nhiều màu sắc khác nhau: có 7 màu sắc khác nhau để phân biệt.</t>
  </si>
  <si>
    <t>Bơm tiêm đầu xoáy  6ml, dạng cố định. Bơm tiêm có đầu luer lock dùng trong can thiệp mạch máu. Vật liệu làm bằng Polycarbonate chịu áp lực tốt dễ dàng nhận thấy dòng chảy và bọt khí bên trong. Có nhiều màu sắc khác nhau: có 7 màu sắc khác nhau để phân biệt.</t>
  </si>
  <si>
    <t>Bơm tiêm đầu xoáy  6ml, dạng xoay. Bơm tiêm có đầu luer lock dùng trong can thiệp mạch máu. Vật liệu làm bằng Polycarbonate chịu áp lực tốt dễ dàng nhận thấy dòng chảy và bọt khí bên trong. Có nhiều màu sắc khác nhau: có 7 màu sắc khác nhau để phân biệt.</t>
  </si>
  <si>
    <t>Bơm tiêm đầu xoáy  8ml, dạng cố định. Bơm tiêm có đầu luer lock dùng trong can thiệp mạch máu. Vật liệu làm bằng Polycarbonate chịu áp lực tốt dễ dàng nhận thấy dòng chảy và bọt khí bên trong. Có nhiều màu sắc khác nhau: có 7 màu sắc khác nhau để phân biệt.</t>
  </si>
  <si>
    <t>Bơm tiêm đầu xoáy  8ml, dạng xoay. Bơm tiêm có đầu luer lock dùng trong can thiệp mạch máu. Vật liệu làm bằng Polycarbonate chịu áp lực tốt dễ dàng nhận thấy dòng chảy và bọt khí bên trong. Có nhiều màu sắc khác nhau: có 7 màu sắc khác nhau để phân biệt.</t>
  </si>
  <si>
    <t>Bơm tiêm đầu xoáy  10ml dạng cố định. Bơm tiêm có đầu luer lock dùng trong can thiệp mạch máu. Vật liệu làm bằng Polycarbonate chịu áp lực tốt dễ dàng nhận thấy dòng chảy và bọt khí bên trong. Có nhiều màu sắc khác nhau: có 7 màu sắc khác nhau để phân biệt.</t>
  </si>
  <si>
    <t>Kim cánh bướm  21G 3/4"</t>
  </si>
  <si>
    <t>Kim cánh bướm 23G 3/4"</t>
  </si>
  <si>
    <t>Kim cánh bướm 25G 3/4"</t>
  </si>
  <si>
    <t>Kim luồn tĩnh mạch số 16G</t>
  </si>
  <si>
    <t>Kim luồn tĩnh mạch số 26G</t>
  </si>
  <si>
    <t>Kim luồn tĩnh mạch số 18G</t>
  </si>
  <si>
    <t>Kim luồn tĩnh mạch số 20G</t>
  </si>
  <si>
    <t>Kim luồn tĩnh mạch số 22G</t>
  </si>
  <si>
    <t>Kim luồn tĩnh mạch số 24G</t>
  </si>
  <si>
    <t>Kim luồn tĩnh mạch Số 26G</t>
  </si>
  <si>
    <t>Kim luồn tĩnh mạch số 17G</t>
  </si>
  <si>
    <t>Kim luồn tĩnh mạch Số 16G</t>
  </si>
  <si>
    <t>Kim luồn tĩnh mạch số 14G</t>
  </si>
  <si>
    <t xml:space="preserve">Kim luồn tĩnh mạch số 16GKim làm bằng thép không gỉ, đầu kim có 3 mặt vát.
- Ống catheter  làm từ chất liệu PTFE nhựa y tế, có tính đàn hồi, chống xoắn-gập. Đầu ống catheter hình vát nón ôm sát kim.
- Kim có cổng bơm thuốc bổ xung, nắp đây bật rễ dàng
- Khoang báo máu thiết kế trong suốt.
- Khử trùng bằng khí EO. Thời gian lưu kim 96 giờ. Cỡ/ Kích thước (đường kính x chiều dài mm)/ tốc độ dòng:
[- 16G; Ø (1,8 x 45)mm; 190ml/ phút]; [- 18G; Ø (1,3 x 45)mm; 85ml/ phút]; [- 20G; Ø (1,1 x 32)mm; 55ml/ phút]; [- 22G; Ø (0,9 x 25)mm; 33ml/ phút]; [- 24G; Ø (0,7 x 19)mm; 18ml/ phút]; [- 26G; Ø (0,6 x 19)mm; 10ml/ phút] </t>
  </si>
  <si>
    <t xml:space="preserve">Kim luồn tĩnh mạch số 26GKim làm bằng thép không gỉ, đầu kim có 3 mặt vát.
- Ống catheter  làm từ chất liệu PTFE nhựa y tế, có tính đàn hồi, chống xoắn-gập. Đầu ống catheter hình vát nón ôm sát kim.
- Kim có cổng bơm thuốc bổ xung, nắp đây bật rễ dàng
- Khoang báo máu thiết kế trong suốt.
- Khử trùng bằng khí EO. Thời gian lưu kim 96 giờ. Cỡ/ Kích thước (đường kính x chiều dài mm)/ tốc độ dòng:
[- 16G; Ø (1,8 x 45)mm; 190ml/ phút]; [- 18G; Ø (1,3 x 45)mm; 85ml/ phút]; [- 20G; Ø (1,1 x 32)mm; 55ml/ phút]; [- 22G; Ø (0,9 x 25)mm; 33ml/ phút]; [- 24G; Ø (0,7 x 19)mm; 18ml/ phút]; [- 26G; Ø (0,6 x 19)mm; 10ml/ phút] </t>
  </si>
  <si>
    <t xml:space="preserve">Kim luồn tĩnh mạch số 18GKim làm bằng thép không gỉ, đầu kim có 3 mặt vát.
- Ống catheter  làm từ chất liệu PTFE nhựa y tế, có tính đàn hồi, chống xoắn-gập. Đầu ống catheter hình vát nón ôm sát kim.
- Kim có cổng bơm thuốc bổ xung, nắp đây bật rễ dàng
- Khoang báo máu thiết kế trong suốt.
- Khử trùng bằng khí EO. Thời gian lưu kim 96 giờ. Cỡ/ Kích thước (đường kính x chiều dài mm)/ tốc độ dòng:
[- 16G; Ø (1,8 x 45)mm; 190ml/ phút]; [- 18G; Ø (1,3 x 45)mm; 85ml/ phút]; [- 20G; Ø (1,1 x 32)mm; 55ml/ phút]; [- 22G; Ø (0,9 x 25)mm; 33ml/ phút]; [- 24G; Ø (0,7 x 19)mm; 18ml/ phút]; [- 26G; Ø (0,6 x 19)mm; 10ml/ phút] </t>
  </si>
  <si>
    <t xml:space="preserve">Kim luồn tĩnh mạch số 20GKim làm bằng thép không gỉ, đầu kim có 3 mặt vát.
- Ống catheter  làm từ chất liệu PTFE nhựa y tế, có tính đàn hồi, chống xoắn-gập. Đầu ống catheter hình vát nón ôm sát kim.
- Kim có cổng bơm thuốc bổ xung, nắp đây bật rễ dàng
- Khoang báo máu thiết kế trong suốt.
- Khử trùng bằng khí EO. Thời gian lưu kim 96 giờ. Cỡ/ Kích thước (đường kính x chiều dài mm)/ tốc độ dòng:
[- 16G; Ø (1,8 x 45)mm; 190ml/ phút]; [- 18G; Ø (1,3 x 45)mm; 85ml/ phút]; [- 20G; Ø (1,1 x 32)mm; 55ml/ phút]; [- 22G; Ø (0,9 x 25)mm; 33ml/ phút]; [- 24G; Ø (0,7 x 19)mm; 18ml/ phút]; [- 26G; Ø (0,6 x 19)mm; 10ml/ phút] </t>
  </si>
  <si>
    <t xml:space="preserve">Kim luồn tĩnh mạch số 22GKim làm bằng thép không gỉ, đầu kim có 3 mặt vát.
- Ống catheter  làm từ chất liệu PTFE nhựa y tế, có tính đàn hồi, chống xoắn-gập. Đầu ống catheter hình vát nón ôm sát kim.
- Kim có cổng bơm thuốc bổ xung, nắp đây bật rễ dàng
- Khoang báo máu thiết kế trong suốt.
- Khử trùng bằng khí EO. Thời gian lưu kim 96 giờ. Cỡ/ Kích thước (đường kính x chiều dài mm)/ tốc độ dòng:
[- 16G; Ø (1,8 x 45)mm; 190ml/ phút]; [- 18G; Ø (1,3 x 45)mm; 85ml/ phút]; [- 20G; Ø (1,1 x 32)mm; 55ml/ phút]; [- 22G; Ø (0,9 x 25)mm; 33ml/ phút]; [- 24G; Ø (0,7 x 19)mm; 18ml/ phút]; [- 26G; Ø (0,6 x 19)mm; 10ml/ phút] </t>
  </si>
  <si>
    <t xml:space="preserve">Kim luồn tĩnh mạch số 24GKim làm bằng thép không gỉ, đầu kim có 3 mặt vát.
- Ống catheter  làm từ chất liệu PTFE nhựa y tế, có tính đàn hồi, chống xoắn-gập. Đầu ống catheter hình vát nón ôm sát kim.
- Kim có cổng bơm thuốc bổ xung, nắp đây bật rễ dàng
- Khoang báo máu thiết kế trong suốt.
- Khử trùng bằng khí EO. Thời gian lưu kim 96 giờ. Cỡ/ Kích thước (đường kính x chiều dài mm)/ tốc độ dòng:
[- 16G; Ø (1,8 x 45)mm; 190ml/ phút]; [- 18G; Ø (1,3 x 45)mm; 85ml/ phút]; [- 20G; Ø (1,1 x 32)mm; 55ml/ phút]; [- 22G; Ø (0,9 x 25)mm; 33ml/ phút]; [- 24G; Ø (0,7 x 19)mm; 18ml/ phút]; [- 26G; Ø (0,6 x 19)mm; 10ml/ phút] </t>
  </si>
  <si>
    <t>Kim luồn tĩnh mạch ngoại vi  18G</t>
  </si>
  <si>
    <t>Kim luồn tĩnh mạch ngoại vi  20G</t>
  </si>
  <si>
    <t>Kim luồn tĩnh mạch ngoại vi  22G</t>
  </si>
  <si>
    <t>Kim luồn tĩnh mạch ngoại vi  24G</t>
  </si>
  <si>
    <t>Kim luồn tĩnh mạch ngoại vi  26G</t>
  </si>
  <si>
    <t>Kim đốt sóng cao tần. Kim 17G; chiều dài 200mm; đầu phát nhiệt 20mm</t>
  </si>
  <si>
    <t>Kim đốt sóng cao tần. Kim 17G; chiều dài 200mm; đầu phát nhiệt 25mm</t>
  </si>
  <si>
    <t>Kim đốt sóng cao tần. Kim 17G; chiều dài 200mm; đầu phát nhiệt 30mm</t>
  </si>
  <si>
    <t>Kim đốt sóng cao tần. Kim 17G; chiều dài 200mm; đầu phát nhiệt 40mm</t>
  </si>
  <si>
    <t>Kim đốt sóng cao tần. Kim 17G; chiều dài 150mm; đầu phát nhiệt 25mm</t>
  </si>
  <si>
    <t>Kim đốt sóng cao tần. Kim 17G; chiều dài 150mm; đầu phát nhiệt 30mm</t>
  </si>
  <si>
    <t>Kim đốt sóng cao tần. Kim 17G; chiều dài 150mm; đầu phát nhiệt 40mm</t>
  </si>
  <si>
    <t>Kim đốt sóng cao tần. Kim 5G; chiều dài 200mm; đầu phát nhiệt 25mm</t>
  </si>
  <si>
    <t>Kim đốt sóng cao tần. Kim 5G; chiều dài 200mm; đầu phát nhiệt 30mm</t>
  </si>
  <si>
    <t>Kim đốt sóng cao tần. Kim 5G; chiều dài 200mm; đầu phát nhiệt 40mm</t>
  </si>
  <si>
    <t xml:space="preserve">Kim đốt sóng cao tần. Kim 17G; chiều dài 200mm; đầu phát nhiệt 25mm . Kim đốt có hệ thống làm lạnh bên trong 
- Một bộ gồm 3 kim có thể tách rời 2 đầu hoặc 3 đầu tua.
</t>
  </si>
  <si>
    <t xml:space="preserve">Kim đốt sóng cao tần. Kim 17G; chiều dài 200mm; đầu phát nhiệt 30mm . Kim đốt có hệ thống làm lạnh bên trong 
- Một bộ gồm 3 kim có thể tách rời 2 đầu hoặc 3 đầu tua.
</t>
  </si>
  <si>
    <t xml:space="preserve">Kim đốt sóng cao tần. Kim 17G; chiều dài 200mm; đầu phát nhiệt 40mm . Kim đốt có hệ thống làm lạnh bên trong 
- Một bộ gồm 3 kim có thể tách rời 2 đầu hoặc 3 đầu tua.
</t>
  </si>
  <si>
    <t xml:space="preserve">Kim đốt sóng cao tần. Kim 17G; chiều dài 150mm; đầu phát nhiệt 25mm . Kim đốt có hệ thống làm lạnh bên trong 
- Một bộ gồm 3 kim có thể tách rời 2 đầu hoặc 3 đầu tua.
</t>
  </si>
  <si>
    <t xml:space="preserve">Kim đốt sóng cao tần. Kim 17G; chiều dài 150mm; đầu phát nhiệt 30mm . Kim đốt có hệ thống làm lạnh bên trong 
- Một bộ gồm 3 kim có thể tách rời 2 đầu hoặc 3 đầu tua.
</t>
  </si>
  <si>
    <t xml:space="preserve">Kim đốt sóng cao tần. Kim 17G; chiều dài 150mm; đầu phát nhiệt 40mm . Kim đốt có hệ thống làm lạnh bên trong 
- Một bộ gồm 3 kim có thể tách rời 2 đầu hoặc 3 đầu tua.
</t>
  </si>
  <si>
    <t xml:space="preserve">Kim đốt sóng cao tần. Kim 5G; chiều dài 200mm; đầu phát nhiệt 25mm . Kim đốt có hệ thống làm lạnh bên trong 
- Một bộ gồm 3 kim có thể tách rời 2 đầu hoặc 3 đầu tua.
</t>
  </si>
  <si>
    <t xml:space="preserve">Kim đốt sóng cao tần. Kim 5G; chiều dài 200mm; đầu phát nhiệt 30mm . Kim đốt có hệ thống làm lạnh bên trong 
- Một bộ gồm 3 kim có thể tách rời 2 đầu hoặc 3 đầu tua.
</t>
  </si>
  <si>
    <t xml:space="preserve">Kim đốt sóng cao tần. Kim 5G; chiều dài 200mm; đầu phát nhiệt 40mm . Kim đốt có hệ thống làm lạnh bên trong 
- Một bộ gồm 3 kim có thể tách rời 2 đầu hoặc 3 đầu tua.
</t>
  </si>
  <si>
    <t xml:space="preserve">Kim đốt sóng cao tần. Kim 17G; chiều dài 200mm; đầu phát nhiệt 20mm . Kim đốt có hệ thống làm lạnh bên trong 
- Một bộ gồm 3 kim có thể tách rời 2 đầu hoặc 3 đầu tua.
</t>
  </si>
  <si>
    <t>Kim đốt sóng cao tần  đường kính 17 Gauge, chiều dài kim 15cm, chiều dài dầu phát nhiệt 20mm</t>
  </si>
  <si>
    <t>Kim đốt sóng cao tần  đường kính 17 Gauge, chiều dài kim 15cm, chiều dài dầu phát nhiệt 25mm</t>
  </si>
  <si>
    <t>Kim đốt sóng cao tần  đường kính 17 Gauge, chiều dài kim 15cm, chiều dài dầu phát nhiệt 30mm</t>
  </si>
  <si>
    <t>Kim đốt sóng cao tần  đường kính 17 Gauge, chiều dài kim 20cm, chiều dài dầu phát nhiệt 20mm</t>
  </si>
  <si>
    <t>Kim đốt sóng cao tần  đường kính 17 Gauge, chiều dài kim 20cm, chiều dài dầu phát nhiệt 25mm</t>
  </si>
  <si>
    <t>Kim đốt sóng cao tần  đường kính 17 Gauge, chiều dài kim 20cm, chiều dài dầu phát nhiệt 30mm</t>
  </si>
  <si>
    <t>Kim đốt sóng cao tần  đường kính 17 Gauge, chiều dài kim 25cm, chiều dài dầu phát nhiệt 20mm</t>
  </si>
  <si>
    <t>Kim đốt sóng cao tần  đường kính 17 Gauge, chiều dài kim 25cm, chiều dài dầu phát nhiệt 25mm</t>
  </si>
  <si>
    <t>Kim đốt sóng cao tần  đường kính 17 Gauge, chiều dài kim 25cm, chiều dài dầu phát nhiệt 30mm</t>
  </si>
  <si>
    <t>Kim đốt sóng cao tần  đường kính 18 Gauge, chiều dài kim 07cm, chiều dài dầu phát nhiệt 05mm</t>
  </si>
  <si>
    <t>Kim đốt sóng cao tần  đường kính 18 Gauge, chiều dài kim 07cm, chiều dài dầu phát nhiệt 07mm</t>
  </si>
  <si>
    <t>Kim đốt sóng cao tần  đường kính 18 Gauge, chiều dài kim 07cm, chiều dài dầu phát nhiệt 10mm</t>
  </si>
  <si>
    <t>Kim đốt sóng cao tần  đường kính 19 Gauge, chiều dài kim 07cm, chiều dài dầu phát nhiệt 05mm</t>
  </si>
  <si>
    <t>Kim đốt sóng cao tần  đường kính 19 Gauge, chiều dài kim 07cm, chiều dài dầu phát nhiệt 07mm</t>
  </si>
  <si>
    <t>Kim luồn tĩnh mạch có cánh có cửa 16GX2" PU</t>
  </si>
  <si>
    <t>Kim luồn tĩnh mạch có cánh có cửa  18GX2" PU</t>
  </si>
  <si>
    <t>Kim luồn tĩnh mạch có cánh có cửa 20GX1 1/4" PU</t>
  </si>
  <si>
    <t>Kim luồn tĩnh mạch có cánh có cửa 22GX1" PU</t>
  </si>
  <si>
    <t>Kim luồn tĩnh mạch có cánh có cửa 24GX3/4" PU</t>
  </si>
  <si>
    <t>Cannula động mạch  15 FR (5.0mm) x 23cm</t>
  </si>
  <si>
    <t>Cannula động mạch  17 FR (5.7mm) x 23cm</t>
  </si>
  <si>
    <t>Cannula động mạch  19 FR (6.3mm) x 23cm</t>
  </si>
  <si>
    <t>Cannula động mạch  21 FR (7.0mm) x 23cm</t>
  </si>
  <si>
    <t>Cannula động mạch  23 FR (7.7mm) x 23cm</t>
  </si>
  <si>
    <t>Cannula động mạch  13 FR (4.3mm) x 15cm</t>
  </si>
  <si>
    <t>Cannula động mạch  15 FR (5.0mm) x 15cm</t>
  </si>
  <si>
    <t>Cannula động mạch  17 FR (5.7mm) x 15cm</t>
  </si>
  <si>
    <t>Cannula động mạch  19 FR (6.3mm) x 15cm</t>
  </si>
  <si>
    <t>Cannula động mạch  21 FR (7.0mm) x 15cm</t>
  </si>
  <si>
    <t>Cannula động mạch  23 FR (7.7mm) x 15cm</t>
  </si>
  <si>
    <t>Cannula động mạch  15 FR (5.0mm) x 23cmCannula động mạch ECMO bằng nhựa Polyurethane, phủ chất chống đông máu, chống bám dính Bioline, cỡ 15 -&gt; 23</t>
  </si>
  <si>
    <t>Cannula động mạch  17 FR (5.7mm) x 23cmCannula động mạch ECMO bằng nhựa Polyurethane, phủ chất chống đông máu, chống bám dính Bioline, cỡ 15 -&gt; 23</t>
  </si>
  <si>
    <t>Cannula động mạch  19 FR (6.3mm) x 23cmCannula động mạch ECMO bằng nhựa Polyurethane, phủ chất chống đông máu, chống bám dính Bioline, cỡ 15 -&gt; 23</t>
  </si>
  <si>
    <t>Cannula động mạch  21 FR (7.0mm) x 23cmCannula động mạch ECMO bằng nhựa Polyurethane, phủ chất chống đông máu, chống bám dính Bioline, cỡ 15 -&gt; 23</t>
  </si>
  <si>
    <t>Cannula động mạch  23 FR (7.7mm) x 23cmCannula động mạch ECMO bằng nhựa Polyurethane, phủ chất chống đông máu, chống bám dính Bioline, cỡ 15 -&gt; 23</t>
  </si>
  <si>
    <t>Cannula động mạch  13 FR (4.3mm) x 15cmCannula động mạch ECMO bằng nhựa Polyurethane, phủ chất chống đông máu, chống bám dính Bioline, cỡ 15 -&gt; 23</t>
  </si>
  <si>
    <t>Cannula động mạch  15 FR (5.0mm) x 15cmCannula động mạch ECMO bằng nhựa Polyurethane, phủ chất chống đông máu, chống bám dính Bioline, cỡ 15 -&gt; 23</t>
  </si>
  <si>
    <t>Cannula động mạch  17 FR (5.7mm) x 15cmCannula động mạch ECMO bằng nhựa Polyurethane, phủ chất chống đông máu, chống bám dính Bioline, cỡ 15 -&gt; 23</t>
  </si>
  <si>
    <t>Cannula động mạch  19 FR (6.3mm) x 15cmCannula động mạch ECMO bằng nhựa Polyurethane, phủ chất chống đông máu, chống bám dính Bioline, cỡ 15 -&gt; 23</t>
  </si>
  <si>
    <t>Cannula động mạch  21 FR (7.0mm) x 15cmCannula động mạch ECMO bằng nhựa Polyurethane, phủ chất chống đông máu, chống bám dính Bioline, cỡ 15 -&gt; 23</t>
  </si>
  <si>
    <t>Cannula động mạch  23 FR (7.7mm) x 15cmCannula động mạch ECMO bằng nhựa Polyurethane, phủ chất chống đông máu, chống bám dính Bioline, cỡ 15 -&gt; 23</t>
  </si>
  <si>
    <t>Cannula tĩnh mạch 21 FR (7.0mm) x 55cm</t>
  </si>
  <si>
    <t>Cannula tĩnh mạch 23 FR (7.7mm) x 55cm</t>
  </si>
  <si>
    <t>Cannula tĩnh mạch 25 FR (8.3mm) x 55cm</t>
  </si>
  <si>
    <t>Cannula tĩnh mạch 29 FR (9.7mm) x 55cm</t>
  </si>
  <si>
    <t>Cannula tĩnh mạch 19 FR (6.3mm) x 38cm</t>
  </si>
  <si>
    <t>Cannula tĩnh mạch 21 FR (7.0mm) x 38cm</t>
  </si>
  <si>
    <t>Cannula tĩnh mạch 23 FR (7.7mm) x 38cm</t>
  </si>
  <si>
    <t>Cannula tĩnh mạch 25 FR (8.3mm) x 38cm</t>
  </si>
  <si>
    <t>Cannula tĩnh mạch 17 FR (5.7mm) x 23cm</t>
  </si>
  <si>
    <t>Cannula tĩnh mạch 21 FR (7.0mm) x 55cmCannula tĩnh mạch ECMO bằng nhựa Polyurethane,  phủ chất chống đông máu, chống bám dính Bioline, cỡ 19 -&gt; 29</t>
  </si>
  <si>
    <t>Cannula tĩnh mạch 23 FR (7.7mm) x 55cmCannula tĩnh mạch ECMO bằng nhựa Polyurethane,  phủ chất chống đông máu, chống bám dính Bioline, cỡ 19 -&gt; 29</t>
  </si>
  <si>
    <t>Cannula tĩnh mạch 25 FR (8.3mm) x 55cmCannula tĩnh mạch ECMO bằng nhựa Polyurethane,  phủ chất chống đông máu, chống bám dính Bioline, cỡ 19 -&gt; 29</t>
  </si>
  <si>
    <t>Cannula tĩnh mạch 29 FR (9.7mm) x 55cmCannula tĩnh mạch ECMO bằng nhựa Polyurethane,  phủ chất chống đông máu, chống bám dính Bioline, cỡ 19 -&gt; 29</t>
  </si>
  <si>
    <t>Cannula tĩnh mạch 19 FR (6.3mm) x 38cmCannula tĩnh mạch ECMO bằng nhựa Polyurethane,  phủ chất chống đông máu, chống bám dính Bioline, cỡ 19 -&gt; 29</t>
  </si>
  <si>
    <t>Cannula tĩnh mạch 21 FR (7.0mm) x 38cmCannula tĩnh mạch ECMO bằng nhựa Polyurethane,  phủ chất chống đông máu, chống bám dính Bioline, cỡ 19 -&gt; 29</t>
  </si>
  <si>
    <t>Cannula tĩnh mạch 23 FR (7.7mm) x 38cmCannula tĩnh mạch ECMO bằng nhựa Polyurethane,  phủ chất chống đông máu, chống bám dính Bioline, cỡ 19 -&gt; 29</t>
  </si>
  <si>
    <t>Cannula tĩnh mạch 25 FR (8.3mm) x 38cmCannula tĩnh mạch ECMO bằng nhựa Polyurethane,  phủ chất chống đông máu, chống bám dính Bioline, cỡ 19 -&gt; 29</t>
  </si>
  <si>
    <t>Cannula tĩnh mạch 17 FR (5.7mm) x 23cmCannula tĩnh mạch ECMO bằng nhựa Polyurethane,  phủ chất chống đông máu, chống bám dính Bioline, cỡ 19 -&gt; 29</t>
  </si>
  <si>
    <t>Canuyn nhựa có chế độ hãm miệng ( 40mm)</t>
  </si>
  <si>
    <t>Canuyn nhựa có chế độ hãm miệng ( 50mm)</t>
  </si>
  <si>
    <t>Canuyn nhựa có chế độ hãm miệng ( 60mm)</t>
  </si>
  <si>
    <t>Canuyn nhựa có chế độ hãm miệng ( 70mm)</t>
  </si>
  <si>
    <t>Canuyn nhựa có chế độ hãm miệng ( 80mm)</t>
  </si>
  <si>
    <t>Canuyn nhựa có chế độ hãm miệng ( 90mm)</t>
  </si>
  <si>
    <t xml:space="preserve">Canuyn nhựa có chế độ hãm miệng ( 40mm)Chất liệu bằng nhựa cứng trong, không gây dị ứng , hình dạng ống cong 30 độ, có chế độ hãm miệng. </t>
  </si>
  <si>
    <t xml:space="preserve">Canuyn nhựa có chế độ hãm miệng ( 50mm)Chất liệu bằng nhựa cứng trong, không gây dị ứng , hình dạng ống cong 30 độ, có chế độ hãm miệng. </t>
  </si>
  <si>
    <t xml:space="preserve">Canuyn nhựa có chế độ hãm miệng ( 60mm)Chất liệu bằng nhựa cứng trong, không gây dị ứng , hình dạng ống cong 30 độ, có chế độ hãm miệng. </t>
  </si>
  <si>
    <t xml:space="preserve">Canuyn nhựa có chế độ hãm miệng ( 70mm)Chất liệu bằng nhựa cứng trong, không gây dị ứng , hình dạng ống cong 30 độ, có chế độ hãm miệng. </t>
  </si>
  <si>
    <t xml:space="preserve">Canuyn nhựa có chế độ hãm miệng ( 80mm)Chất liệu bằng nhựa cứng trong, không gây dị ứng , hình dạng ống cong 30 độ, có chế độ hãm miệng. </t>
  </si>
  <si>
    <t xml:space="preserve">Canuyn nhựa có chế độ hãm miệng ( 90mm)Chất liệu bằng nhựa cứng trong, không gây dị ứng , hình dạng ống cong 30 độ, có chế độ hãm miệng. </t>
  </si>
  <si>
    <t xml:space="preserve">.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</si>
  <si>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 xml:space="preserve">Canuyn mở khí quản nhựa  ( số 4.0).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</si>
  <si>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 xml:space="preserve">Canuyn mở khí quản nhựa  ( số 4.5).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</si>
  <si>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 xml:space="preserve">Canuyn mở khí quản nhựa  ( số 5.0).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</si>
  <si>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 xml:space="preserve">Canuyn mở khí quản nhựa  ( số 5.5).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</si>
  <si>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 xml:space="preserve">Canuyn mở khí quản nhựa  ( số 6.0).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</si>
  <si>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 xml:space="preserve">Canuyn mở khí quản nhựa  ( số 6.5).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</si>
  <si>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 xml:space="preserve">Canuyn mở khí quản nhựa  ( số 7.0).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</si>
  <si>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 xml:space="preserve">Canuyn mở khí quản nhựa  ( số 7.5).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</si>
  <si>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 xml:space="preserve">Canuyn mở khí quản nhựa  ( số 8.0).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</si>
  <si>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 xml:space="preserve">Canuyn mở khí quản nhựa  ( số 8.5).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</si>
  <si>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 xml:space="preserve">Canuyn mở khí quản nhựa  ( số 9.0). Canuyn có cớp với thể tích lớn nhưng áp lực thấp. Được tạo bởi nhựa PVC nhậy cảm nhiệt: Tạo sự đủ cứng cho lần đưa vào đầu tiên và sau đó mềm ở nhiệt độ cơ thể để phù hợp với giải phẫu của từng bệnh nhân. Hoạt động tốt nhất của thiết diện cớp là điều chỉnh động học đối với áp lực và các điểm tiếp xúc trong chu kỳ thở, giảm nguy cơ gây tổn thương khí quản. Đường dẫn mầu xanh cản quang cho phép có thể xác nhận vị trí của canuyn. </t>
  </si>
  <si>
    <t xml:space="preserve">. Ống đặt nội khí quản có bóng, làm bằng chất liệu nhựa PVC, có tia cản quang dọc thân ống. Sản phẩm được tiệt trùng 100% bằng khí EO. Các cỡ 2.0 - 10.0. </t>
  </si>
  <si>
    <t xml:space="preserve">Ống đặt nội khí quản có bóng  ( số 3.0). Ống đặt nội khí quản có bóng, làm bằng chất liệu nhựa PVC, có tia cản quang dọc thân ống. Sản phẩm được tiệt trùng 100% bằng khí EO. Các cỡ 2.0 - 10.0. </t>
  </si>
  <si>
    <t xml:space="preserve">Ống đặt nội khí quản có bóng  ( số 3.5). Ống đặt nội khí quản có bóng, làm bằng chất liệu nhựa PVC, có tia cản quang dọc thân ống. Sản phẩm được tiệt trùng 100% bằng khí EO. Các cỡ 2.0 - 10.0. </t>
  </si>
  <si>
    <t xml:space="preserve">Ống đặt nội khí quản có bóng  ( số 4.0). Ống đặt nội khí quản có bóng, làm bằng chất liệu nhựa PVC, có tia cản quang dọc thân ống. Sản phẩm được tiệt trùng 100% bằng khí EO. Các cỡ 2.0 - 10.0. </t>
  </si>
  <si>
    <t xml:space="preserve">Ống đặt nội khí quản có bóng  ( số 4.5). Ống đặt nội khí quản có bóng, làm bằng chất liệu nhựa PVC, có tia cản quang dọc thân ống. Sản phẩm được tiệt trùng 100% bằng khí EO. Các cỡ 2.0 - 10.0. </t>
  </si>
  <si>
    <t xml:space="preserve">Ống đặt nội khí quản có bóng  ( số 5.0). Ống đặt nội khí quản có bóng, làm bằng chất liệu nhựa PVC, có tia cản quang dọc thân ống. Sản phẩm được tiệt trùng 100% bằng khí EO. Các cỡ 2.0 - 10.0. </t>
  </si>
  <si>
    <t xml:space="preserve">Ống đặt nội khí quản có bóng  ( số 6.0). Ống đặt nội khí quản có bóng, làm bằng chất liệu nhựa PVC, có tia cản quang dọc thân ống. Sản phẩm được tiệt trùng 100% bằng khí EO. Các cỡ 2.0 - 10.0. </t>
  </si>
  <si>
    <t xml:space="preserve">Ống đặt nội khí quản có bóng  ( số 6.5). Ống đặt nội khí quản có bóng, làm bằng chất liệu nhựa PVC, có tia cản quang dọc thân ống. Sản phẩm được tiệt trùng 100% bằng khí EO. Các cỡ 2.0 - 10.0. </t>
  </si>
  <si>
    <t xml:space="preserve">Ống đặt nội khí quản có bóng  ( số 7.0). Ống đặt nội khí quản có bóng, làm bằng chất liệu nhựa PVC, có tia cản quang dọc thân ống. Sản phẩm được tiệt trùng 100% bằng khí EO. Các cỡ 2.0 - 10.0. </t>
  </si>
  <si>
    <t xml:space="preserve">Ống đặt nội khí quản có bóng  ( số 7.5). Ống đặt nội khí quản có bóng, làm bằng chất liệu nhựa PVC, có tia cản quang dọc thân ống. Sản phẩm được tiệt trùng 100% bằng khí EO. Các cỡ 2.0 - 10.0. </t>
  </si>
  <si>
    <t xml:space="preserve">Ống đặt nội khí quản có bóng  ( số 8.0). Ống đặt nội khí quản có bóng, làm bằng chất liệu nhựa PVC, có tia cản quang dọc thân ống. Sản phẩm được tiệt trùng 100% bằng khí EO. Các cỡ 2.0 - 10.0. </t>
  </si>
  <si>
    <t xml:space="preserve">Ống đặt nội khí quản có bóng  ( số 8.5). Ống đặt nội khí quản có bóng, làm bằng chất liệu nhựa PVC, có tia cản quang dọc thân ống. Sản phẩm được tiệt trùng 100% bằng khí EO. Các cỡ 2.0 - 10.0. </t>
  </si>
  <si>
    <t xml:space="preserve">Ống đặt nội khí quản có bóng ( số 5.5). Ống đặt nội khí quản có bóng, làm bằng chất liệu nhựa PVC, có tia cản quang dọc thân ống. Sản phẩm được tiệt trùng 100% bằng khí EO. Các cỡ 2.0 - 10.0. </t>
  </si>
  <si>
    <t>Ống đặt nội khí quản không có bóng  ( số 2.5)Ống đặt nội khí quản không có bóng chèn, làm bằng chất liệu nhựa PVC, có tia cản quang dọc thân ống. Sản phẩm được tiệt trùng 100% bằng khí EO.</t>
  </si>
  <si>
    <t>Ống đặt nội khí quản không có bóng  ( số 3.0)Ống đặt nội khí quản không có bóng chèn, làm bằng chất liệu nhựa PVC, có tia cản quang dọc thân ống. Sản phẩm được tiệt trùng 100% bằng khí EO.</t>
  </si>
  <si>
    <t>Ống đặt nội khí quản không có bóng  ( số 3.5)Ống đặt nội khí quản không có bóng chèn, làm bằng chất liệu nhựa PVC, có tia cản quang dọc thân ống. Sản phẩm được tiệt trùng 100% bằng khí EO.</t>
  </si>
  <si>
    <t>Ống đặt nội khí quản không có bóng  ( số 4.0)Ống đặt nội khí quản không có bóng chèn, làm bằng chất liệu nhựa PVC, có tia cản quang dọc thân ống. Sản phẩm được tiệt trùng 100% bằng khí EO.</t>
  </si>
  <si>
    <t>Ống đặt nội khí quản không có bóng  ( số 6.0)Ống đặt nội khí quản không có bóng chèn, làm bằng chất liệu nhựa PVC, có tia cản quang dọc thân ống. Sản phẩm được tiệt trùng 100% bằng khí EO.</t>
  </si>
  <si>
    <t>Ống đặt nội khí quản không có bóng  ( số 6.5)Ống đặt nội khí quản không có bóng chèn, làm bằng chất liệu nhựa PVC, có tia cản quang dọc thân ống. Sản phẩm được tiệt trùng 100% bằng khí EO.</t>
  </si>
  <si>
    <t>Ống đặt nội khí quản không có bóng  ( số 7.5)Ống đặt nội khí quản không có bóng chèn, làm bằng chất liệu nhựa PVC, có tia cản quang dọc thân ống. Sản phẩm được tiệt trùng 100% bằng khí EO.</t>
  </si>
  <si>
    <t>Ống đặt nội khí quản không có bóng ( số 5.5)Ống đặt nội khí quản không có bóng chèn, làm bằng chất liệu nhựa PVC, có tia cản quang dọc thân ống. Sản phẩm được tiệt trùng 100% bằng khí EO.</t>
  </si>
  <si>
    <t>Ống đặt nội khí quản không có bóng ( số 7.0)Ống đặt nội khí quản không có bóng chèn, làm bằng chất liệu nhựa PVC, có tia cản quang dọc thân ống. Sản phẩm được tiệt trùng 100% bằng khí EO.</t>
  </si>
  <si>
    <t>Ống đặt nội khí quản không có bóng ( số 8.0)Ống đặt nội khí quản không có bóng chèn, làm bằng chất liệu nhựa PVC, có tia cản quang dọc thân ống. Sản phẩm được tiệt trùng 100% bằng khí EO.</t>
  </si>
  <si>
    <t>Ống đặt nội khí quản không có bóngg  ( số 4.5)Ống đặt nội khí quản không có bóng chèn, làm bằng chất liệu nhựa PVC, có tia cản quang dọc thân ống. Sản phẩm được tiệt trùng 100% bằng khí EO.</t>
  </si>
  <si>
    <t>Ống đặt nội khí quản không có bóngg  ( số 5.0)Ống đặt nội khí quản không có bóng chèn, làm bằng chất liệu nhựa PVC, có tia cản quang dọc thân ống. Sản phẩm được tiệt trùng 100% bằng khí EO.</t>
  </si>
  <si>
    <t>Ống đặt nội khí quản không có bóng  ( số 2.0).Ống đặt nội khí quản không có bóng chèn, làm bằng chất liệu nhựa PVC, có tia cản quang dọc thân ống. Sản phẩm được tiệt trùng 100% bằng khí EO.</t>
  </si>
  <si>
    <t xml:space="preserve">. Đảm bảo vô khuẩn. Bằng nhựa PVC nhạy cảm, nhiệt tạo đủ độ cứng cho lần đặt đầu tiên, mềm ở nhiệt độ cơ thể. Hoạt động tốt nhất ở tiết diện cớp là điều chỉnh động học với áp lực và điểm tiếp xúc trong chu kỳ thở giảm nguy cơ gây tổn thương khí quản. </t>
  </si>
  <si>
    <t xml:space="preserve">Ống đặt nội khí quản có bóng  ( số 3.0). Đảm bảo vô khuẩn. Bằng nhựa PVC nhạy cảm, nhiệt tạo đủ độ cứng cho lần đặt đầu tiên, mềm ở nhiệt độ cơ thể. Hoạt động tốt nhất ở tiết diện cớp là điều chỉnh động học với áp lực và điểm tiếp xúc trong chu kỳ thở giảm nguy cơ gây tổn thương khí quản. </t>
  </si>
  <si>
    <t xml:space="preserve">Ống đặt nội khí quản có bóng  ( số 3.5). Đảm bảo vô khuẩn. Bằng nhựa PVC nhạy cảm, nhiệt tạo đủ độ cứng cho lần đặt đầu tiên, mềm ở nhiệt độ cơ thể. Hoạt động tốt nhất ở tiết diện cớp là điều chỉnh động học với áp lực và điểm tiếp xúc trong chu kỳ thở giảm nguy cơ gây tổn thương khí quản. </t>
  </si>
  <si>
    <t xml:space="preserve">Ống đặt nội khí quản có bóng  ( số 4.0). Đảm bảo vô khuẩn. Bằng nhựa PVC nhạy cảm, nhiệt tạo đủ độ cứng cho lần đặt đầu tiên, mềm ở nhiệt độ cơ thể. Hoạt động tốt nhất ở tiết diện cớp là điều chỉnh động học với áp lực và điểm tiếp xúc trong chu kỳ thở giảm nguy cơ gây tổn thương khí quản. </t>
  </si>
  <si>
    <t xml:space="preserve">Ống đặt nội khí quản có bóng  ( số 4.5). Đảm bảo vô khuẩn. Bằng nhựa PVC nhạy cảm, nhiệt tạo đủ độ cứng cho lần đặt đầu tiên, mềm ở nhiệt độ cơ thể. Hoạt động tốt nhất ở tiết diện cớp là điều chỉnh động học với áp lực và điểm tiếp xúc trong chu kỳ thở giảm nguy cơ gây tổn thương khí quản. </t>
  </si>
  <si>
    <t xml:space="preserve">Ống đặt nội khí quản có bóng  ( số 5.0). Đảm bảo vô khuẩn. Bằng nhựa PVC nhạy cảm, nhiệt tạo đủ độ cứng cho lần đặt đầu tiên, mềm ở nhiệt độ cơ thể. Hoạt động tốt nhất ở tiết diện cớp là điều chỉnh động học với áp lực và điểm tiếp xúc trong chu kỳ thở giảm nguy cơ gây tổn thương khí quản. </t>
  </si>
  <si>
    <t xml:space="preserve">Ống đặt nội khí quản có bóng  ( số 6.0). Đảm bảo vô khuẩn. Bằng nhựa PVC nhạy cảm, nhiệt tạo đủ độ cứng cho lần đặt đầu tiên, mềm ở nhiệt độ cơ thể. Hoạt động tốt nhất ở tiết diện cớp là điều chỉnh động học với áp lực và điểm tiếp xúc trong chu kỳ thở giảm nguy cơ gây tổn thương khí quản. </t>
  </si>
  <si>
    <t xml:space="preserve">Ống đặt nội khí quản có bóng  ( số 6.5). Đảm bảo vô khuẩn. Bằng nhựa PVC nhạy cảm, nhiệt tạo đủ độ cứng cho lần đặt đầu tiên, mềm ở nhiệt độ cơ thể. Hoạt động tốt nhất ở tiết diện cớp là điều chỉnh động học với áp lực và điểm tiếp xúc trong chu kỳ thở giảm nguy cơ gây tổn thương khí quản. </t>
  </si>
  <si>
    <t xml:space="preserve">Ống đặt nội khí quản có bóng  ( số 7.0). Đảm bảo vô khuẩn. Bằng nhựa PVC nhạy cảm, nhiệt tạo đủ độ cứng cho lần đặt đầu tiên, mềm ở nhiệt độ cơ thể. Hoạt động tốt nhất ở tiết diện cớp là điều chỉnh động học với áp lực và điểm tiếp xúc trong chu kỳ thở giảm nguy cơ gây tổn thương khí quản. </t>
  </si>
  <si>
    <t xml:space="preserve">Ống đặt nội khí quản có bóng  ( số 7.5). Đảm bảo vô khuẩn. Bằng nhựa PVC nhạy cảm, nhiệt tạo đủ độ cứng cho lần đặt đầu tiên, mềm ở nhiệt độ cơ thể. Hoạt động tốt nhất ở tiết diện cớp là điều chỉnh động học với áp lực và điểm tiếp xúc trong chu kỳ thở giảm nguy cơ gây tổn thương khí quản. </t>
  </si>
  <si>
    <t xml:space="preserve">Ống đặt nội khí quản có bóng  ( số 8.0). Đảm bảo vô khuẩn. Bằng nhựa PVC nhạy cảm, nhiệt tạo đủ độ cứng cho lần đặt đầu tiên, mềm ở nhiệt độ cơ thể. Hoạt động tốt nhất ở tiết diện cớp là điều chỉnh động học với áp lực và điểm tiếp xúc trong chu kỳ thở giảm nguy cơ gây tổn thương khí quản. </t>
  </si>
  <si>
    <t xml:space="preserve">Ống đặt nội khí quản có bóng ( số 5.5). Đảm bảo vô khuẩn. Bằng nhựa PVC nhạy cảm, nhiệt tạo đủ độ cứng cho lần đặt đầu tiên, mềm ở nhiệt độ cơ thể. Hoạt động tốt nhất ở tiết diện cớp là điều chỉnh động học với áp lực và điểm tiếp xúc trong chu kỳ thở giảm nguy cơ gây tổn thương khí quản. </t>
  </si>
  <si>
    <t>Thông tiểu 2 nhánh số 12</t>
  </si>
  <si>
    <t>Thông tiểu 2 nhánh số 14</t>
  </si>
  <si>
    <t>Thông tiểu 2 nhánh số 16</t>
  </si>
  <si>
    <t>Thông tiểu 2 nhánh số 18</t>
  </si>
  <si>
    <t xml:space="preserve">Thông tiểu 2 nhánh số 20 </t>
  </si>
  <si>
    <t xml:space="preserve">Thông tiểu 2 nhánh số 22 </t>
  </si>
  <si>
    <t>Thông tiểu 2 nhánh số 24</t>
  </si>
  <si>
    <t>Thông tiểu 2 nhánh số 26</t>
  </si>
  <si>
    <t xml:space="preserve">Thông tiểu 2 nhánh số 14.Chất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</si>
  <si>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 xml:space="preserve">Thông tiểu 2 nhánh số 16.Chất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</si>
  <si>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 xml:space="preserve">Thông tiểu 2 nhánh số 18.Chất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</si>
  <si>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 xml:space="preserve">Thông tiểu 2 nhánh số 20 .Chất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</si>
  <si>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 xml:space="preserve">Thông tiểu 2 nhánh số 22 .Chất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</si>
  <si>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 xml:space="preserve">Thông tiểu 2 nhánh số 24.Chất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</si>
  <si>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 xml:space="preserve">Thông tiểu 2 nhánh số 26.Chất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</si>
  <si>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 xml:space="preserve">Thông tiểu 2 nhánh số 12.Chất liệu cao su thiên nhiên có phủ Dầu silicon giảm kích ứng, thành ống dầy chống gẫy gập, lỗ ống rộng dẫn lưu tốt, Bóng 30ml đối xứng, bóng thiết kế đặc biệt chống vỡ,  Xông 2 nhánh, chất liệu không có chất DEHP. </t>
  </si>
  <si>
    <t xml:space="preserve">Sond dạ dày số 6Cản quang ngầm chạy dọc thân ống trong chụp X - Ray.
- Chất liệu đảm bảo dễ dàng đưa ống vào dạ dày hạn chế bị gãy gập. </t>
  </si>
  <si>
    <t xml:space="preserve">Sond dạ dày số 8Cản quang ngầm chạy dọc thân ống trong chụp X - Ray.
- Chất liệu đảm bảo dễ dàng đưa ống vào dạ dày hạn chế bị gãy gập. </t>
  </si>
  <si>
    <t xml:space="preserve">Sond dạ dày số 10Cản quang ngầm chạy dọc thân ống trong chụp X - Ray.
- Chất liệu đảm bảo dễ dàng đưa ống vào dạ dày hạn chế bị gãy gập. </t>
  </si>
  <si>
    <t xml:space="preserve">Sond dạ dày số 12Cản quang ngầm chạy dọc thân ống trong chụp X - Ray.
- Chất liệu đảm bảo dễ dàng đưa ống vào dạ dày hạn chế bị gãy gập. </t>
  </si>
  <si>
    <t xml:space="preserve">Sond dạ dày số 14Cản quang ngầm chạy dọc thân ống trong chụp X - Ray.
- Chất liệu đảm bảo dễ dàng đưa ống vào dạ dày hạn chế bị gãy gập. </t>
  </si>
  <si>
    <t xml:space="preserve">Sond dạ dày số 16Cản quang ngầm chạy dọc thân ống trong chụp X - Ray.
- Chất liệu đảm bảo dễ dàng đưa ống vào dạ dày hạn chế bị gãy gập. </t>
  </si>
  <si>
    <t xml:space="preserve">Sond dạ dày số 18Cản quang ngầm chạy dọc thân ống trong chụp X - Ray.
- Chất liệu đảm bảo dễ dàng đưa ống vào dạ dày hạn chế bị gãy gập. </t>
  </si>
  <si>
    <t>Sonde cho ăn trẻ em 50CM FR 5</t>
  </si>
  <si>
    <t>Sonde cho ăn trẻ em 50CM FR 6</t>
  </si>
  <si>
    <t>Sonde cho ăn trẻ em 50CM FR 8</t>
  </si>
  <si>
    <t>Sonde cho ăn trẻ em 50CM FR 10</t>
  </si>
  <si>
    <t>Sonde cho ăn trẻ em 50CM FR 5Các số/ đường kính trong:  5 (1.7mm); 6 (2mm); 8 (2.7mm); 10 (3.3mm), dài 50cm, vạch đánh dấu tại 20, 30 cm, có 2 mắt phụ, đầu ống được mài nhẵn có đường cản quang chạy dọc thân ống. Chất liệu PVC mềm, dẻo, trơn.</t>
  </si>
  <si>
    <t>Sonde cho ăn trẻ em 50CM FR 6Các số/ đường kính trong:  5 (1.7mm); 6 (2mm); 8 (2.7mm); 10 (3.3mm), dài 50cm, vạch đánh dấu tại 20, 30 cm, có 2 mắt phụ, đầu ống được mài nhẵn có đường cản quang chạy dọc thân ống. Chất liệu PVC mềm, dẻo, trơn.</t>
  </si>
  <si>
    <t>Sonde cho ăn trẻ em 50CM FR 8Các số/ đường kính trong:  5 (1.7mm); 6 (2mm); 8 (2.7mm); 10 (3.3mm), dài 50cm, vạch đánh dấu tại 20, 30 cm, có 2 mắt phụ, đầu ống được mài nhẵn có đường cản quang chạy dọc thân ống. Chất liệu PVC mềm, dẻo, trơn.</t>
  </si>
  <si>
    <t>Sonde cho ăn trẻ em 50CM FR 10Các số/ đường kính trong:  5 (1.7mm); 6 (2mm); 8 (2.7mm); 10 (3.3mm), dài 50cm, vạch đánh dấu tại 20, 30 cm, có 2 mắt phụ, đầu ống được mài nhẵn có đường cản quang chạy dọc thân ống. Chất liệu PVC mềm, dẻo, trơn.</t>
  </si>
  <si>
    <t>Sond Nelaton số 6FG</t>
  </si>
  <si>
    <t>Sond Nelaton số 8FG</t>
  </si>
  <si>
    <t>Sond Nelaton số 10FG</t>
  </si>
  <si>
    <t>Sond Nelaton số 12FG</t>
  </si>
  <si>
    <t>Sond Nelaton số 14FG</t>
  </si>
  <si>
    <t>Sond Nelaton số 16FG</t>
  </si>
  <si>
    <t>Sond Nelaton số 18FG</t>
  </si>
  <si>
    <t>Sond Nelaton số 20FG</t>
  </si>
  <si>
    <t>Sond Nelaton số 22FG</t>
  </si>
  <si>
    <t>Sond Nelaton số 24FG</t>
  </si>
  <si>
    <t>Sond Nelaton số 6FGChất liệu làm bằng cao su mềm tự nhiên, có chiều dài 40cm trở lên, có 2 đầu thông nhau dạng hình ống để dẫn chất thải</t>
  </si>
  <si>
    <t>Sond Nelaton số 8FGChất liệu làm bằng cao su mềm tự nhiên, có chiều dài 40cm trở lên, có 2 đầu thông nhau dạng hình ống để dẫn chất thải</t>
  </si>
  <si>
    <t>Sond Nelaton số 10FGChất liệu làm bằng cao su mềm tự nhiên, có chiều dài 40cm trở lên, có 2 đầu thông nhau dạng hình ống để dẫn chất thải</t>
  </si>
  <si>
    <t>Sond Nelaton số 12FGChất liệu làm bằng cao su mềm tự nhiên, có chiều dài 40cm trở lên, có 2 đầu thông nhau dạng hình ống để dẫn chất thải</t>
  </si>
  <si>
    <t>Sond Nelaton số 14FGChất liệu làm bằng cao su mềm tự nhiên, có chiều dài 40cm trở lên, có 2 đầu thông nhau dạng hình ống để dẫn chất thải</t>
  </si>
  <si>
    <t>Sond Nelaton số 16FGChất liệu làm bằng cao su mềm tự nhiên, có chiều dài 40cm trở lên, có 2 đầu thông nhau dạng hình ống để dẫn chất thải</t>
  </si>
  <si>
    <t>Sond Nelaton số 18FGChất liệu làm bằng cao su mềm tự nhiên, có chiều dài 40cm trở lên, có 2 đầu thông nhau dạng hình ống để dẫn chất thải</t>
  </si>
  <si>
    <t>Sond Nelaton số 20FGChất liệu làm bằng cao su mềm tự nhiên, có chiều dài 40cm trở lên, có 2 đầu thông nhau dạng hình ống để dẫn chất thải</t>
  </si>
  <si>
    <t>Sond Nelaton số 22FGChất liệu làm bằng cao su mềm tự nhiên, có chiều dài 40cm trở lên, có 2 đầu thông nhau dạng hình ống để dẫn chất thải</t>
  </si>
  <si>
    <t>Sond Nelaton số 24FGChất liệu làm bằng cao su mềm tự nhiên, có chiều dài 40cm trở lên, có 2 đầu thông nhau dạng hình ống để dẫn chất thải</t>
  </si>
  <si>
    <t>Dây dẫn trong nội soi niệu quản ngược dòng tán sỏi 0.018 inch</t>
  </si>
  <si>
    <t>Dây dẫn trong nội soi niệu quản ngược dòng tán sỏi 0.025 inch</t>
  </si>
  <si>
    <t>Dây dẫn trong nội soi niệu quản ngược dòng tán sỏi 0.028 inch</t>
  </si>
  <si>
    <t>Dây dẫn trong nội soi niệu quản ngược dòng tán sỏi 0.032 inch</t>
  </si>
  <si>
    <t>Dây dẫn trong nội soi niệu quản ngược dòng tán sỏi 0.035 inch</t>
  </si>
  <si>
    <t>Dây dẫn trong nội soi niệu quản ngược dòng tán sỏi 0.038 inch</t>
  </si>
  <si>
    <t xml:space="preserve">. Lõi thép không gỉ, vỏ bọc bằng PTFE, khả năng linh hoạt cao, khả năng đẩy tốt, khả năng theo dõi xuất sắc, chống xoắn, dễ điều chỉnh;  </t>
  </si>
  <si>
    <t xml:space="preserve">Dây dẫn trong nội soi niệu quản ngược dòng tán sỏi 0.018 inch. Lõi thép không gỉ, vỏ bọc bằng PTFE, khả năng linh hoạt cao, khả năng đẩy tốt, khả năng theo dõi xuất sắc, chống xoắn, dễ điều chỉnh;  </t>
  </si>
  <si>
    <t xml:space="preserve">Dây dẫn trong nội soi niệu quản ngược dòng tán sỏi 0.025 inchDây dẫn trong nội soi niệu quản ngược dòng tán sỏi 0.018 inch. Lõi thép không gỉ, vỏ bọc bằng PTFE, khả năng linh hoạt cao, khả năng đẩy tốt, khả năng theo dõi xuất sắc, chống xoắn, dễ điều chỉnh;  </t>
  </si>
  <si>
    <t xml:space="preserve">Dây dẫn trong nội soi niệu quản ngược dòng tán sỏi 0.028 inchDây dẫn trong nội soi niệu quản ngược dòng tán sỏi 0.025 inchDây dẫn trong nội soi niệu quản ngược dòng tán sỏi 0.018 inch. Lõi thép không gỉ, vỏ bọc bằng PTFE, khả năng linh hoạt cao, khả năng đẩy tốt, khả năng theo dõi xuất sắc, chống xoắn, dễ điều chỉnh;  </t>
  </si>
  <si>
    <t xml:space="preserve">Dây dẫn trong nội soi niệu quản ngược dòng tán sỏi 0.032 inchDây dẫn trong nội soi niệu quản ngược dòng tán sỏi 0.028 inchDây dẫn trong nội soi niệu quản ngược dòng tán sỏi 0.025 inchDây dẫn trong nội soi niệu quản ngược dòng tán sỏi 0.018 inch. Lõi thép không gỉ, vỏ bọc bằng PTFE, khả năng linh hoạt cao, khả năng đẩy tốt, khả năng theo dõi xuất sắc, chống xoắn, dễ điều chỉnh;  </t>
  </si>
  <si>
    <t xml:space="preserve">Dây dẫn trong nội soi niệu quản ngược dòng tán sỏi 0.035 inchDây dẫn trong nội soi niệu quản ngược dòng tán sỏi 0.032 inchDây dẫn trong nội soi niệu quản ngược dòng tán sỏi 0.028 inchDây dẫn trong nội soi niệu quản ngược dòng tán sỏi 0.025 inchDây dẫn trong nội soi niệu quản ngược dòng tán sỏi 0.018 inch. Lõi thép không gỉ, vỏ bọc bằng PTFE, khả năng linh hoạt cao, khả năng đẩy tốt, khả năng theo dõi xuất sắc, chống xoắn, dễ điều chỉnh;  </t>
  </si>
  <si>
    <t xml:space="preserve">Dây dẫn trong nội soi niệu quản ngược dòng tán sỏi 0.038 inchDây dẫn trong nội soi niệu quản ngược dòng tán sỏi 0.035 inchDây dẫn trong nội soi niệu quản ngược dòng tán sỏi 0.032 inchDây dẫn trong nội soi niệu quản ngược dòng tán sỏi 0.028 inchDây dẫn trong nội soi niệu quản ngược dòng tán sỏi 0.025 inchDây dẫn trong nội soi niệu quản ngược dòng tán sỏi 0.018 inch. Lõi thép không gỉ, vỏ bọc bằng PTFE, khả năng linh hoạt cao, khả năng đẩy tốt, khả năng theo dõi xuất sắc, chống xoắn, dễ điều chỉnh;  </t>
  </si>
  <si>
    <t>Dây hút nhớt loại có kiểm soát số 5 Fr</t>
  </si>
  <si>
    <t>Dây hút nhớt loại có kiểm soát số 6 Fr</t>
  </si>
  <si>
    <t>Dây hút nhớt loại có kiểm soát số 8 Fr</t>
  </si>
  <si>
    <t>Dây hút nhớt loại có kiểm soát số 10 Fr</t>
  </si>
  <si>
    <t>Dây hút nhớt loại có kiểm soát số 12 Fr</t>
  </si>
  <si>
    <t>Dây hút nhớt loại có kiểm soát số 14 Fr</t>
  </si>
  <si>
    <t>Dây hút nhớt loại có kiểm soát số 16 Fr</t>
  </si>
  <si>
    <t>. Các số/ đường kính trong: 5 (1.67mm), 6 (2.00mm), 8 (2.67mm), 10 (3.33mm), 12 (4.00mm), 14 (4.67mm), 16 (5.33mm) 
Phân biệt kích cỡ bằng màu sắc. Chất liệu nhựa y tế PVC mềm dẻo dễ nhìn. Có van kiểm soát. Bề mặt được thiết kế đặc biệt (Tạo nhám) trở lực thấp, chống dính vào thành ống, chịu được áp lực cao và không bị bẹp khi hút. Ống dài 50 cm, có 2 mắt phụ.</t>
  </si>
  <si>
    <t>Dây hút nhớt loại có kiểm soát số 5 Fr. Các số/ đường kính trong: 5 (1.67mm), 6 (2.00mm), 8 (2.67mm), 10 (3.33mm), 12 (4.00mm), 14 (4.67mm), 16 (5.33mm) 
Phân biệt kích cỡ bằng màu sắc. Chất liệu nhựa y tế PVC mềm dẻo dễ nhìn. Có van kiểm soát. Bề mặt được thiết kế đặc biệt (Tạo nhám) trở lực thấp, chống dính vào thành ống, chịu được áp lực cao và không bị bẹp khi hút. Ống dài 50 cm, có 2 mắt phụ.</t>
  </si>
  <si>
    <t>Dây hút nhớt loại có kiểm soát số 6 Fr. Các số/ đường kính trong: 5 (1.67mm), 6 (2.00mm), 8 (2.67mm), 10 (3.33mm), 12 (4.00mm), 14 (4.67mm), 16 (5.33mm) 
Phân biệt kích cỡ bằng màu sắc. Chất liệu nhựa y tế PVC mềm dẻo dễ nhìn. Có van kiểm soát. Bề mặt được thiết kế đặc biệt (Tạo nhám) trở lực thấp, chống dính vào thành ống, chịu được áp lực cao và không bị bẹp khi hút. Ống dài 50 cm, có 2 mắt phụ.</t>
  </si>
  <si>
    <t>Dây hút nhớt loại có kiểm soát số 8 Fr. Các số/ đường kính trong: 5 (1.67mm), 6 (2.00mm), 8 (2.67mm), 10 (3.33mm), 12 (4.00mm), 14 (4.67mm), 16 (5.33mm) 
Phân biệt kích cỡ bằng màu sắc. Chất liệu nhựa y tế PVC mềm dẻo dễ nhìn. Có van kiểm soát. Bề mặt được thiết kế đặc biệt (Tạo nhám) trở lực thấp, chống dính vào thành ống, chịu được áp lực cao và không bị bẹp khi hút. Ống dài 50 cm, có 2 mắt phụ.</t>
  </si>
  <si>
    <t>Dây hút nhớt loại có kiểm soát số 10 Fr. Các số/ đường kính trong: 5 (1.67mm), 6 (2.00mm), 8 (2.67mm), 10 (3.33mm), 12 (4.00mm), 14 (4.67mm), 16 (5.33mm) 
Phân biệt kích cỡ bằng màu sắc. Chất liệu nhựa y tế PVC mềm dẻo dễ nhìn. Có van kiểm soát. Bề mặt được thiết kế đặc biệt (Tạo nhám) trở lực thấp, chống dính vào thành ống, chịu được áp lực cao và không bị bẹp khi hút. Ống dài 50 cm, có 2 mắt phụ.</t>
  </si>
  <si>
    <t>Dây hút nhớt loại có kiểm soát số 12 Fr. Các số/ đường kính trong: 5 (1.67mm), 6 (2.00mm), 8 (2.67mm), 10 (3.33mm), 12 (4.00mm), 14 (4.67mm), 16 (5.33mm) 
Phân biệt kích cỡ bằng màu sắc. Chất liệu nhựa y tế PVC mềm dẻo dễ nhìn. Có van kiểm soát. Bề mặt được thiết kế đặc biệt (Tạo nhám) trở lực thấp, chống dính vào thành ống, chịu được áp lực cao và không bị bẹp khi hút. Ống dài 50 cm, có 2 mắt phụ.</t>
  </si>
  <si>
    <t>Dây hút nhớt loại có kiểm soát số 14 Fr. Các số/ đường kính trong: 5 (1.67mm), 6 (2.00mm), 8 (2.67mm), 10 (3.33mm), 12 (4.00mm), 14 (4.67mm), 16 (5.33mm) 
Phân biệt kích cỡ bằng màu sắc. Chất liệu nhựa y tế PVC mềm dẻo dễ nhìn. Có van kiểm soát. Bề mặt được thiết kế đặc biệt (Tạo nhám) trở lực thấp, chống dính vào thành ống, chịu được áp lực cao và không bị bẹp khi hút. Ống dài 50 cm, có 2 mắt phụ.</t>
  </si>
  <si>
    <t>Dây hút nhớt loại có kiểm soát số 16 Fr. Các số/ đường kính trong: 5 (1.67mm), 6 (2.00mm), 8 (2.67mm), 10 (3.33mm), 12 (4.00mm), 14 (4.67mm), 16 (5.33mm) 
Phân biệt kích cỡ bằng màu sắc. Chất liệu nhựa y tế PVC mềm dẻo dễ nhìn. Có van kiểm soát. Bề mặt được thiết kế đặc biệt (Tạo nhám) trở lực thấp, chống dính vào thành ống, chịu được áp lực cao và không bị bẹp khi hút. Ống dài 50 cm, có 2 mắt phụ.</t>
  </si>
  <si>
    <t>Manifolds 3 cổng right hand, off màu trắng</t>
  </si>
  <si>
    <t>Manifolds
 3 cổng left hand, off màu trắng</t>
  </si>
  <si>
    <t xml:space="preserve">Manifolds
 3 cổng left hand, off màu xanh </t>
  </si>
  <si>
    <t xml:space="preserve">Manifolds
 3 cổng left hand, on màu trắng </t>
  </si>
  <si>
    <t xml:space="preserve">Manifolds
 3 cổng left hand, on màu xanh </t>
  </si>
  <si>
    <t xml:space="preserve">Manifolds
 3 cổng right  hand, off màu xanh </t>
  </si>
  <si>
    <t xml:space="preserve">Manifolds
 3 cổng right  hand, on màu trắng </t>
  </si>
  <si>
    <t xml:space="preserve">Manifolds
 3 cổng right  hand, on màu xanh </t>
  </si>
  <si>
    <t xml:space="preserve">Manifolds 3 cổng right hand, off màu trắngBộ phận kết nối  loại 2 cổng hoặc 3 cổng. Áp lực 500 PSI, cổng xoay phải On hoặc OFF. Gắn khớp với dây nối. Khóa dễ chỉnh, chắc chắn. </t>
  </si>
  <si>
    <t xml:space="preserve">Manifolds
 3 cổng left hand, off màu trắngBộ phận kết nối  loại 2 cổng hoặc 3 cổng. Áp lực 500 PSI, cổng xoay phải On hoặc OFF. Gắn khớp với dây nối. Khóa dễ chỉnh, chắc chắn. </t>
  </si>
  <si>
    <t xml:space="preserve">Manifolds
 3 cổng left hand, off màu xanh Bộ phận kết nối  loại 2 cổng hoặc 3 cổng. Áp lực 500 PSI, cổng xoay phải On hoặc OFF. Gắn khớp với dây nối. Khóa dễ chỉnh, chắc chắn. </t>
  </si>
  <si>
    <t xml:space="preserve">Manifolds
 3 cổng left hand, on màu trắng Bộ phận kết nối  loại 2 cổng hoặc 3 cổng. Áp lực 500 PSI, cổng xoay phải On hoặc OFF. Gắn khớp với dây nối. Khóa dễ chỉnh, chắc chắn. </t>
  </si>
  <si>
    <t xml:space="preserve">Manifolds
 3 cổng left hand, on màu xanh Bộ phận kết nối  loại 2 cổng hoặc 3 cổng. Áp lực 500 PSI, cổng xoay phải On hoặc OFF. Gắn khớp với dây nối. Khóa dễ chỉnh, chắc chắn. </t>
  </si>
  <si>
    <t xml:space="preserve">Manifolds
 3 cổng right  hand, off màu xanh Bộ phận kết nối  loại 2 cổng hoặc 3 cổng. Áp lực 500 PSI, cổng xoay phải On hoặc OFF. Gắn khớp với dây nối. Khóa dễ chỉnh, chắc chắn. </t>
  </si>
  <si>
    <t xml:space="preserve">Manifolds
 3 cổng right  hand, on màu trắng Bộ phận kết nối  loại 2 cổng hoặc 3 cổng. Áp lực 500 PSI, cổng xoay phải On hoặc OFF. Gắn khớp với dây nối. Khóa dễ chỉnh, chắc chắn. </t>
  </si>
  <si>
    <t xml:space="preserve">Manifolds
 3 cổng right  hand, on màu xanh Bộ phận kết nối  loại 2 cổng hoặc 3 cổng. Áp lực 500 PSI, cổng xoay phải On hoặc OFF. Gắn khớp với dây nối. Khóa dễ chỉnh, chắc chắn. </t>
  </si>
  <si>
    <t xml:space="preserve">Micro Catheter siêu nhỏ dạng xoắn dài 150cm
</t>
  </si>
  <si>
    <t xml:space="preserve">Micro Catheter siêu nhỏ dạng xoắn dài 135cm
</t>
  </si>
  <si>
    <t>Đầu tip thon mềm mại đường kính ngoài 0,48mm ( 0,019") (1.4 Fr) 
-  Thân được gia cố cấu trúc dạng bện.
- Lớp phủ Hydrophilic ái nước.
- Chiều dài: 135 cm, 150cm. 
- Đường kính ngoài phần thân xa: 1.9 Fr
- Đường kính ngoài phần thân gần: 2.6 Fr</t>
  </si>
  <si>
    <t>Đầu tip thon mềm mại đường kính ngoài 0,48mm ( 0,019") (1.4 Fr) 
-  Thân được gia cố cấu trúc dạng bện.
- Lớp phủ Hydrophilic ái nước.
- Chiều dài 150cm. 
- Đường kính ngoài phần thân xa: 1.9 Fr
- Đường kính ngoài phần thân gần: 2.6 Fr</t>
  </si>
  <si>
    <t>Đầu tip thon mềm mại đường kính ngoài 0,48mm ( 0,019") (1.4 Fr) 
-  Thân được gia cố cấu trúc dạng bện.
- Lớp phủ Hydrophilic ái nước.
- Chiều dài: 135 cm
- Đường kính ngoài phần thân xa: 1.9 Fr
- Đường kính ngoài phần thân gần: 2.6 Fr</t>
  </si>
  <si>
    <t>Catheter chẩn đoán mạch vành cỡ JL3.5-4F</t>
  </si>
  <si>
    <t>Catheter chẩn đoán mạch vành cỡ JL3.5-5F</t>
  </si>
  <si>
    <t>Catheter chẩn đoán mạch vành cỡ JL3.5-6F</t>
  </si>
  <si>
    <t>Catheter chẩn đoán mạch vành cỡ JL4.0-4F</t>
  </si>
  <si>
    <t>Catheter chẩn đoán mạch vành cỡ JL4.0-5F</t>
  </si>
  <si>
    <t>Catheter chẩn đoán mạch vành cỡ JL4.0-6F</t>
  </si>
  <si>
    <t>Catheter chẩn đoán mạch vành cỡ JL5.0-4F</t>
  </si>
  <si>
    <t>Catheter chẩn đoán mạch vành cỡ JL5.0-5F</t>
  </si>
  <si>
    <t>Catheter chẩn đoán mạch vành cỡ JL5.0-6F</t>
  </si>
  <si>
    <t>Catheter chẩn đoán mạch vành cỡ JR3.5-4F</t>
  </si>
  <si>
    <t>Catheter chẩn đoán mạch vành cỡ JR3.5-5F</t>
  </si>
  <si>
    <t>Catheter chẩn đoán mạch vành cỡ JR3.5-6F</t>
  </si>
  <si>
    <t>Catheter chẩn đoán mạch vành cỡ JR4.0-4F</t>
  </si>
  <si>
    <t>Catheter chẩn đoán mạch vành cỡ JR4.0-5F</t>
  </si>
  <si>
    <t>Catheter chẩn đoán mạch vành cỡ JR4.0-6F</t>
  </si>
  <si>
    <t>Catheter chẩn đoán mạch vành cỡ JR5.0-4F</t>
  </si>
  <si>
    <t>Catheter chẩn đoán mạch vành cỡ JR5.0-5F</t>
  </si>
  <si>
    <t>Catheter chẩn đoán mạch vành cỡ JR5.0-6F</t>
  </si>
  <si>
    <t>Catheter trợ giúp can thiệp loại AL0.75 SH, 6F</t>
  </si>
  <si>
    <t>Catheter trợ giúp can thiệp loại AL0.75 SH, 7F</t>
  </si>
  <si>
    <t>Catheter trợ giúp can thiệp loại AL0.75 SH, 8F</t>
  </si>
  <si>
    <t>Catheter trợ giúp can thiệp loại AL0.75, 6F</t>
  </si>
  <si>
    <t>Catheter trợ giúp can thiệp loại AL0.75, 7F</t>
  </si>
  <si>
    <t>Catheter trợ giúp can thiệp loại AL0.75, 8F</t>
  </si>
  <si>
    <t>Catheter trợ giúp can thiệp loại AL1.0 SH, 6F</t>
  </si>
  <si>
    <t>Catheter trợ giúp can thiệp loại AL1.0 SH, 7F</t>
  </si>
  <si>
    <t>Catheter trợ giúp can thiệp loại AL1.0 SH, 8F</t>
  </si>
  <si>
    <t>Catheter trợ giúp can thiệp loại AL1.0, 6F</t>
  </si>
  <si>
    <t>Catheter trợ giúp can thiệp loại AL1.0, 7F</t>
  </si>
  <si>
    <t>Catheter trợ giúp can thiệp loại AL1.0, 8F</t>
  </si>
  <si>
    <t>Catheter trợ giúp can thiệp loại AL1.5 SH, 6F</t>
  </si>
  <si>
    <t>Catheter trợ giúp can thiệp loại AL1.5 SH, 7F</t>
  </si>
  <si>
    <t>Catheter trợ giúp can thiệp loại AL1.5 SH, 8F</t>
  </si>
  <si>
    <t>Catheter trợ giúp can thiệp loại AL1.5, 6F</t>
  </si>
  <si>
    <t>Catheter trợ giúp can thiệp loại AL1.5, 7F</t>
  </si>
  <si>
    <t>Catheter trợ giúp can thiệp loại AL1.5, 8F</t>
  </si>
  <si>
    <t>Catheter trợ giúp can thiệp loại AL2.0 SH, 6F</t>
  </si>
  <si>
    <t>Catheter trợ giúp can thiệp loại AL2.0 SH, 7F</t>
  </si>
  <si>
    <t>Catheter trợ giúp can thiệp loại AL2.0 SH, 8F</t>
  </si>
  <si>
    <t>Catheter trợ giúp can thiệp loại AL2.0, 6F</t>
  </si>
  <si>
    <t>Catheter trợ giúp can thiệp loại AL2.0, 7F</t>
  </si>
  <si>
    <t>Catheter trợ giúp can thiệp loại AL2.0, 8F</t>
  </si>
  <si>
    <t>Catheter trợ giúp can thiệp loại AR1.0 SH, 6F</t>
  </si>
  <si>
    <t>Catheter trợ giúp can thiệp loại AR1.0 SH, 7F</t>
  </si>
  <si>
    <t>Catheter trợ giúp can thiệp loại AR1.0 SH, 8F</t>
  </si>
  <si>
    <t>Catheter trợ giúp can thiệp loại AR1.0, 6F</t>
  </si>
  <si>
    <t>Catheter trợ giúp can thiệp loại AR1.0, 7F</t>
  </si>
  <si>
    <t>Catheter trợ giúp can thiệp loại AR1.0, 8F</t>
  </si>
  <si>
    <t>Catheter trợ giúp can thiệp loại AR2.0 SH, 6F</t>
  </si>
  <si>
    <t>Catheter trợ giúp can thiệp loại AR2.0 SH, 7F</t>
  </si>
  <si>
    <t>Catheter trợ giúp can thiệp loại AR2.0 SH, 8F</t>
  </si>
  <si>
    <t>Catheter trợ giúp can thiệp loại AR2.0, 6F</t>
  </si>
  <si>
    <t>Catheter trợ giúp can thiệp loại AR2.0, 7F</t>
  </si>
  <si>
    <t>Catheter trợ giúp can thiệp loại AR2.0, 8F</t>
  </si>
  <si>
    <t>Catheter trợ giúp can thiệp loại HS01 SH, 6F</t>
  </si>
  <si>
    <t>Catheter trợ giúp can thiệp loại HS01 SH, 7F</t>
  </si>
  <si>
    <t>Catheter trợ giúp can thiệp loại HS01 SH, 8F</t>
  </si>
  <si>
    <t>Catheter trợ giúp can thiệp loại HS01, 6F</t>
  </si>
  <si>
    <t>Catheter trợ giúp can thiệp loại HS01, 7F</t>
  </si>
  <si>
    <t>Catheter trợ giúp can thiệp loại HS01, 8F</t>
  </si>
  <si>
    <t>Catheter trợ giúp can thiệp loại HS02 SH, 6F</t>
  </si>
  <si>
    <t>Catheter trợ giúp can thiệp loại HS02 SH, 7F</t>
  </si>
  <si>
    <t>Catheter trợ giúp can thiệp loại HS02 SH, 8F</t>
  </si>
  <si>
    <t>Catheter trợ giúp can thiệp loại HS02, 6F</t>
  </si>
  <si>
    <t>Catheter trợ giúp can thiệp loại HS02, 7F</t>
  </si>
  <si>
    <t>Catheter trợ giúp can thiệp loại HS02, 8F</t>
  </si>
  <si>
    <t>Catheter trợ giúp can thiệp loại IM SH, 6F</t>
  </si>
  <si>
    <t>Catheter trợ giúp can thiệp loại IM SH, 7F</t>
  </si>
  <si>
    <t>Catheter trợ giúp can thiệp loại IM SH, 8F</t>
  </si>
  <si>
    <t>Catheter trợ giúp can thiệp loại IM, 6F</t>
  </si>
  <si>
    <t>Catheter trợ giúp can thiệp loại IM, 7F</t>
  </si>
  <si>
    <t>Catheter trợ giúp can thiệp loại IM, 8F</t>
  </si>
  <si>
    <t>Catheter trợ giúp can thiệp loại JL3.5 SH, 6F</t>
  </si>
  <si>
    <t>Catheter trợ giúp can thiệp loại JL3.5 SH, 7F</t>
  </si>
  <si>
    <t>Catheter trợ giúp can thiệp loại JL3.5 SH, 8F</t>
  </si>
  <si>
    <t>Catheter trợ giúp can thiệp loại JL3.5 ST, 6F</t>
  </si>
  <si>
    <t>Catheter trợ giúp can thiệp loại JL3.5 ST, 7F</t>
  </si>
  <si>
    <t>Catheter trợ giúp can thiệp loại JL3.5 ST, 8F</t>
  </si>
  <si>
    <t>Catheter trợ giúp can thiệp loại JL3.5 STSH, 6F</t>
  </si>
  <si>
    <t>Catheter trợ giúp can thiệp loại JL3.5 STSH, 7F</t>
  </si>
  <si>
    <t>Catheter trợ giúp can thiệp loại JL3.5 STSH, 8F</t>
  </si>
  <si>
    <t>Catheter trợ giúp can thiệp loại JL3.5, 7F</t>
  </si>
  <si>
    <t>Catheter trợ giúp can thiệp loại JL3.5, 8F</t>
  </si>
  <si>
    <t>Catheter trợ giúp can thiệp loại JL4.0 SH, 6F</t>
  </si>
  <si>
    <t>Catheter trợ giúp can thiệp loại JL4.0 SH, 7F</t>
  </si>
  <si>
    <t>Catheter trợ giúp can thiệp loại JL4.0 SH, 8F</t>
  </si>
  <si>
    <t>Catheter trợ giúp can thiệp loại JL4.0 ST, 6F</t>
  </si>
  <si>
    <t>Catheter trợ giúp can thiệp loại JL4.0 ST, 7F</t>
  </si>
  <si>
    <t>Catheter trợ giúp can thiệp loại JL4.0 ST, 8F</t>
  </si>
  <si>
    <t>Catheter trợ giúp can thiệp loại JL4.0 STSH, 6F</t>
  </si>
  <si>
    <t>Catheter trợ giúp can thiệp loại JL4.0 STSH, 7F</t>
  </si>
  <si>
    <t>Catheter trợ giúp can thiệp loại JL4.0 STSH, 8F</t>
  </si>
  <si>
    <t>Catheter trợ giúp can thiệp loại JL4.0, 7F</t>
  </si>
  <si>
    <t>Catheter trợ giúp can thiệp loại JL4.0, 8F</t>
  </si>
  <si>
    <t>Catheter trợ giúp can thiệp loại JL4.5 SH, 6F</t>
  </si>
  <si>
    <t>Catheter trợ giúp can thiệp loại JL4.5 SH, 7F</t>
  </si>
  <si>
    <t>Catheter trợ giúp can thiệp loại JL4.5 SH, 8F</t>
  </si>
  <si>
    <t>Catheter trợ giúp can thiệp loại JL4.5 ST, 6F</t>
  </si>
  <si>
    <t>Catheter trợ giúp can thiệp loại JL4.5 ST, 7F</t>
  </si>
  <si>
    <t>Catheter trợ giúp can thiệp loại JL4.5 ST, 8F</t>
  </si>
  <si>
    <t>Catheter trợ giúp can thiệp loại JL4.5 STSH, 6F</t>
  </si>
  <si>
    <t>Catheter trợ giúp can thiệp loại JL4.5 STSH, 7F</t>
  </si>
  <si>
    <t>Catheter trợ giúp can thiệp loại JL4.5 STSH, 8F</t>
  </si>
  <si>
    <t>Catheter trợ giúp can thiệp loại JL4.5, 6F</t>
  </si>
  <si>
    <t>Catheter trợ giúp can thiệp loại JL4.5, 7F</t>
  </si>
  <si>
    <t>Catheter trợ giúp can thiệp loại JL4.5, 8F</t>
  </si>
  <si>
    <t>Catheter trợ giúp can thiệp loại JR3.5 SH, 6F</t>
  </si>
  <si>
    <t>Catheter trợ giúp can thiệp loại JR3.5 SH, 7F</t>
  </si>
  <si>
    <t>Catheter trợ giúp can thiệp loại JR3.5 SH, 8F</t>
  </si>
  <si>
    <t>Catheter trợ giúp can thiệp loại JR3.5, 7F</t>
  </si>
  <si>
    <t>Catheter trợ giúp can thiệp loại JR3.5, 8F</t>
  </si>
  <si>
    <t>Catheter trợ giúp can thiệp loại JR4.0 SH, 6F</t>
  </si>
  <si>
    <t>Catheter trợ giúp can thiệp loại JR4.0 SH, 7F</t>
  </si>
  <si>
    <t>Catheter trợ giúp can thiệp loại JR4.0 SH, 8F</t>
  </si>
  <si>
    <t>Catheter trợ giúp can thiệp loại JR4.0, 7F</t>
  </si>
  <si>
    <t>Catheter trợ giúp can thiệp loại JR4.0, 8F</t>
  </si>
  <si>
    <t>Catheter trợ giúp can thiệp loại MP01 SH, 6F</t>
  </si>
  <si>
    <t>Catheter trợ giúp can thiệp loại MP01 SH, 7F</t>
  </si>
  <si>
    <t>Catheter trợ giúp can thiệp loại MP01 SH, 8F</t>
  </si>
  <si>
    <t>Catheter trợ giúp can thiệp loại MP01, 6F</t>
  </si>
  <si>
    <t>Catheter trợ giúp can thiệp loại MP01, 7F</t>
  </si>
  <si>
    <t>Catheter trợ giúp can thiệp loại MP01, 8F</t>
  </si>
  <si>
    <t>Catheter trợ giúp can thiệp loại MP02 SH, 6F</t>
  </si>
  <si>
    <t>Catheter trợ giúp can thiệp loại MP02 SH, 7F</t>
  </si>
  <si>
    <t>Catheter trợ giúp can thiệp loại MP02 SH, 8F</t>
  </si>
  <si>
    <t>Catheter trợ giúp can thiệp loại MP02, 6F</t>
  </si>
  <si>
    <t>Catheter trợ giúp can thiệp loại MP02, 7F</t>
  </si>
  <si>
    <t>Catheter trợ giúp can thiệp loại MP02, 8F</t>
  </si>
  <si>
    <t>Catheter trợ giúp can thiệp loại PB3.0 SH, 6F</t>
  </si>
  <si>
    <t>Catheter trợ giúp can thiệp loại PB3.0 SH, 7F</t>
  </si>
  <si>
    <t>Catheter trợ giúp can thiệp loại PB3.0 SH, 8F</t>
  </si>
  <si>
    <t>Catheter trợ giúp can thiệp loại PB3.0, 6F</t>
  </si>
  <si>
    <t>Catheter trợ giúp can thiệp loại PB3.0, 7F</t>
  </si>
  <si>
    <t>Catheter trợ giúp can thiệp loại PB3.0, 8F</t>
  </si>
  <si>
    <t>Catheter trợ giúp can thiệp loại PB3.5 SH, 6F</t>
  </si>
  <si>
    <t>Catheter trợ giúp can thiệp loại PB3.5 SH, 7F</t>
  </si>
  <si>
    <t>Catheter trợ giúp can thiệp loại PB3.5 SH, 8F</t>
  </si>
  <si>
    <t>Catheter trợ giúp can thiệp loại PB3.5, 6F</t>
  </si>
  <si>
    <t>Catheter trợ giúp can thiệp loại PB3.5, 7F</t>
  </si>
  <si>
    <t>Catheter trợ giúp can thiệp loại PB3.5, 8F</t>
  </si>
  <si>
    <t>Catheter trợ giúp can thiệp loại PB4.0 SH, 6F</t>
  </si>
  <si>
    <t>Catheter trợ giúp can thiệp loại PB4.0 SH, 7F</t>
  </si>
  <si>
    <t>Catheter trợ giúp can thiệp loại PB4.0 SH, 8F</t>
  </si>
  <si>
    <t>Catheter trợ giúp can thiệp loại PB4.0, 6F</t>
  </si>
  <si>
    <t>Catheter trợ giúp can thiệp loại PB4.0, 7F</t>
  </si>
  <si>
    <t>Catheter trợ giúp can thiệp loại PB4.0, 8F</t>
  </si>
  <si>
    <t>Catheter trợ giúp can thiệp loại RB0.75 SH, 6F</t>
  </si>
  <si>
    <t>Catheter trợ giúp can thiệp loại RB0.75 SH, 7F</t>
  </si>
  <si>
    <t>Catheter trợ giúp can thiệp loại RB0.75 SH, 8F</t>
  </si>
  <si>
    <t>Catheter trợ giúp can thiệp loại RB0.75, 6F</t>
  </si>
  <si>
    <t>Catheter trợ giúp can thiệp loại RB0.75, 7F</t>
  </si>
  <si>
    <t>Catheter trợ giúp can thiệp loại RB0.75, 8F</t>
  </si>
  <si>
    <t>Catheter trợ giúp can thiệp loại RB1.0 SH, 6F</t>
  </si>
  <si>
    <t>Catheter trợ giúp can thiệp loại RB1.0 SH, 7F</t>
  </si>
  <si>
    <t>Catheter trợ giúp can thiệp loại RB1.0 SH, 8F</t>
  </si>
  <si>
    <t>Catheter trợ giúp can thiệp loại RB1.0, 6F</t>
  </si>
  <si>
    <t>Catheter trợ giúp can thiệp loại RB1.0, 7F</t>
  </si>
  <si>
    <t>Catheter trợ giúp can thiệp loại RB1.0, 8F</t>
  </si>
  <si>
    <t>Catheter trợ giúp can thiệp loại SAL0.75 SH, 6F</t>
  </si>
  <si>
    <t>Catheter trợ giúp can thiệp loại SAL0.75 SH, 7F</t>
  </si>
  <si>
    <t>Catheter trợ giúp can thiệp loại SAL0.75 SH, 8F</t>
  </si>
  <si>
    <t>Catheter trợ giúp can thiệp loại SAL0.75, 6F</t>
  </si>
  <si>
    <t>Catheter trợ giúp can thiệp loại SAL0.75, 7F</t>
  </si>
  <si>
    <t>Catheter trợ giúp can thiệp loại SAL0.75, 8F</t>
  </si>
  <si>
    <t>Catheter trợ giúp can thiệp loại SAL1.0 SH, 6F</t>
  </si>
  <si>
    <t>Catheter trợ giúp can thiệp loại SAL1.0 SH, 7F</t>
  </si>
  <si>
    <t>Catheter trợ giúp can thiệp loại SAL1.0 SH, 8F</t>
  </si>
  <si>
    <t>Catheter trợ giúp can thiệp loại SAL1.0, 6F</t>
  </si>
  <si>
    <t>Catheter trợ giúp can thiệp loại SAL1.0, 7F</t>
  </si>
  <si>
    <t>Catheter trợ giúp can thiệp loại SAL1.0, 8F</t>
  </si>
  <si>
    <t>Catheter trợ giúp can thiệp loại SAL1.5 SH, 6F</t>
  </si>
  <si>
    <t>Catheter trợ giúp can thiệp loại SAL1.5 SH, 7F</t>
  </si>
  <si>
    <t>Catheter trợ giúp can thiệp loại SAL1.5 SH, 8F</t>
  </si>
  <si>
    <t>Catheter trợ giúp can thiệp loại SAL1.5, 6F</t>
  </si>
  <si>
    <t>Catheter trợ giúp can thiệp loại SAL1.5, 7F</t>
  </si>
  <si>
    <t>Catheter trợ giúp can thiệp loại SAL1.5, 8F</t>
  </si>
  <si>
    <t>Catheter trợ giúp can thiệp loại SC3.5 SH, 6F</t>
  </si>
  <si>
    <t>Catheter trợ giúp can thiệp loại SC3.5 SH, 7F</t>
  </si>
  <si>
    <t>Catheter trợ giúp can thiệp loại SC3.5 SH, 8F</t>
  </si>
  <si>
    <t>Catheter trợ giúp can thiệp loại SC3.5, 6F</t>
  </si>
  <si>
    <t>Catheter trợ giúp can thiệp loại SC3.5, 7F</t>
  </si>
  <si>
    <t>Catheter trợ giúp can thiệp loại SC3.5, 8F</t>
  </si>
  <si>
    <t>Catheter trợ giúp can thiệp loại SC4.0 SH, 6F</t>
  </si>
  <si>
    <t>Catheter trợ giúp can thiệp loại SC4.0 SH, 7F</t>
  </si>
  <si>
    <t>Catheter trợ giúp can thiệp loại SC4.0 SH, 8F</t>
  </si>
  <si>
    <t>Catheter trợ giúp can thiệp loại SC4.0, 6F</t>
  </si>
  <si>
    <t>Catheter trợ giúp can thiệp loại SC4.0, 7F</t>
  </si>
  <si>
    <t>Catheter trợ giúp can thiệp loại SC4.0, 8F</t>
  </si>
  <si>
    <t>Catheter trợ giúp can thiệp loại SPB3.0 SH, 6F</t>
  </si>
  <si>
    <t>Catheter trợ giúp can thiệp loại SPB3.0 SH, 7F</t>
  </si>
  <si>
    <t>Catheter trợ giúp can thiệp loại SPB3.0 SH, 8F</t>
  </si>
  <si>
    <t>Catheter trợ giúp can thiệp loại SPB3.0, 7F</t>
  </si>
  <si>
    <t>Catheter trợ giúp can thiệp loại SPB3.0, 8F</t>
  </si>
  <si>
    <t>Catheter trợ giúp can thiệp loại SPB3.5 SH, 6F</t>
  </si>
  <si>
    <t>Catheter trợ giúp can thiệp loại SPB3.5 SH, 7F</t>
  </si>
  <si>
    <t>Catheter trợ giúp can thiệp loại SPB3.5 SH, 8F</t>
  </si>
  <si>
    <t>Catheter trợ giúp can thiệp loại SPB3.5, 7F</t>
  </si>
  <si>
    <t>Catheter trợ giúp can thiệp loại SPB3.5, 8F</t>
  </si>
  <si>
    <t>Catheter trợ giúp can thiệp loại SPB3.75 SH, 6F</t>
  </si>
  <si>
    <t>Catheter trợ giúp can thiệp loại SPB3.75 SH, 7F</t>
  </si>
  <si>
    <t>Catheter trợ giúp can thiệp loại SPB3.75 SH, 8F</t>
  </si>
  <si>
    <t>Catheter trợ giúp can thiệp loại SPB3.75, 7F</t>
  </si>
  <si>
    <t>Catheter trợ giúp can thiệp loại SPB3.75, 8F</t>
  </si>
  <si>
    <t>Catheter trợ giúp can thiệp loại SPB4.0 SH, 6F</t>
  </si>
  <si>
    <t>Catheter trợ giúp can thiệp loại SPB4.0 SH, 7F</t>
  </si>
  <si>
    <t>Catheter trợ giúp can thiệp loại SPB4.0 SH, 8F</t>
  </si>
  <si>
    <t>Catheter trợ giúp can thiệp loại SPB4.0, 7F</t>
  </si>
  <si>
    <t>Catheter trợ giúp can thiệp loại SPB4.0, 8F</t>
  </si>
  <si>
    <t>.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</si>
  <si>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AL0.75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</si>
  <si>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AL0.75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</si>
  <si>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AL0.75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</si>
  <si>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AL0.75,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</si>
  <si>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AL0.75,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</si>
  <si>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AL0.75,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</si>
  <si>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AL1.0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</si>
  <si>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AL1.0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</si>
  <si>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AL1.0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</si>
  <si>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AL1.0,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</si>
  <si>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AL1.0,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</si>
  <si>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AL1.0,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</si>
  <si>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AL1.5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</si>
  <si>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AL1.5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</si>
  <si>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AL1.5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</si>
  <si>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AL1.5,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</si>
  <si>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AL1.5,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</si>
  <si>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AL1.5,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</si>
  <si>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AL2.0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</si>
  <si>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AL2.0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</si>
  <si>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AL2.0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</si>
  <si>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AL2.0,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</si>
  <si>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AL2.0,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</si>
  <si>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AL2.0,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</si>
  <si>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AR1.0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</si>
  <si>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AR1.0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</si>
  <si>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AR1.0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</si>
  <si>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AR1.0,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</si>
  <si>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AR1.0,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</si>
  <si>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AR1.0,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</si>
  <si>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AR2.0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</si>
  <si>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AR2.0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</si>
  <si>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AR2.0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</si>
  <si>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AR2.0,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</si>
  <si>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AR2.0,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</si>
  <si>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AR2.0,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</si>
  <si>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HS01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</si>
  <si>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HS01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</si>
  <si>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HS01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</si>
  <si>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HS01,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</si>
  <si>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HS01,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</si>
  <si>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HS01,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</si>
  <si>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HS02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</si>
  <si>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HS02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</si>
  <si>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HS02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</si>
  <si>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HS02,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</si>
  <si>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HS02,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</si>
  <si>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HS02,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</si>
  <si>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IM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</si>
  <si>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IM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</si>
  <si>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IM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</si>
  <si>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IM,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</si>
  <si>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IM,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</si>
  <si>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IM,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</si>
  <si>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JL3.5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</si>
  <si>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JL3.5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</si>
  <si>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JL3.5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</si>
  <si>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JL3.5 ST,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</si>
  <si>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JL3.5 ST,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</si>
  <si>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JL3.5 ST,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</si>
  <si>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JL3.5 STSH,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</si>
  <si>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JL3.5 STSH,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</si>
  <si>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JL3.5 STSH,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</si>
  <si>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JL3.5,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</si>
  <si>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JL3.5,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</si>
  <si>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JL4.0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</si>
  <si>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JL4.0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</si>
  <si>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JL4.0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</si>
  <si>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JL4.0 ST,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</si>
  <si>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JL4.0 ST,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</si>
  <si>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JL4.0 ST,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</si>
  <si>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JL4.0 STSH,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</si>
  <si>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JL4.0 STSH,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</si>
  <si>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JL4.0 STSH,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</si>
  <si>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JL4.0,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</si>
  <si>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JL4.0,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</si>
  <si>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JL4.5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</si>
  <si>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JL4.5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</si>
  <si>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JL4.5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</si>
  <si>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JL4.5 ST,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</si>
  <si>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JL4.5 ST,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</si>
  <si>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JL4.5 ST,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</si>
  <si>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JL4.5 STSH,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</si>
  <si>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JL4.5 STSH,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</si>
  <si>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JL4.5 STSH,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</si>
  <si>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JL4.5,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</si>
  <si>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JL4.5,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</si>
  <si>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JL4.5,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</si>
  <si>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JR3.5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</si>
  <si>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JR3.5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</si>
  <si>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JR3.5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</si>
  <si>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JR3.5,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</si>
  <si>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JR3.5,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</si>
  <si>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JR4.0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</si>
  <si>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JR4.0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</si>
  <si>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JR4.0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</si>
  <si>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JR4.0,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</si>
  <si>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JR4.0,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</si>
  <si>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MP01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</si>
  <si>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MP01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</si>
  <si>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MP01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</si>
  <si>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MP01,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</si>
  <si>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MP01,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</si>
  <si>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MP01,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</si>
  <si>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MP02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</si>
  <si>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MP02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</si>
  <si>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MP02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</si>
  <si>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MP02,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</si>
  <si>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MP02,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</si>
  <si>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MP02,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</si>
  <si>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PB3.0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</si>
  <si>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PB3.0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</si>
  <si>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PB3.0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</si>
  <si>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PB3.0,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</si>
  <si>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PB3.0,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</si>
  <si>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PB3.0,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</si>
  <si>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PB3.5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</si>
  <si>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PB3.5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</si>
  <si>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PB3.5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</si>
  <si>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PB3.5,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</si>
  <si>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PB3.5,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</si>
  <si>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PB3.5,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</si>
  <si>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PB4.0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</si>
  <si>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PB4.0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</si>
  <si>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PB4.0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</si>
  <si>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PB4.0,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</si>
  <si>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PB4.0,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</si>
  <si>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PB4.0,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</si>
  <si>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RB0.75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</si>
  <si>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RB0.75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</si>
  <si>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RB0.75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</si>
  <si>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RB0.75,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</si>
  <si>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RB0.75,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</si>
  <si>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RB0.75,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</si>
  <si>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RB1.0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</si>
  <si>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RB1.0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</si>
  <si>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RB1.0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</si>
  <si>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RB1.0,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</si>
  <si>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RB1.0,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</si>
  <si>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RB1.0,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</si>
  <si>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SAL0.75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</si>
  <si>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SAL0.75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</si>
  <si>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SAL0.75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</si>
  <si>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SAL0.75,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</si>
  <si>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SAL0.75,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</si>
  <si>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SAL0.75,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</si>
  <si>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SAL1.0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</si>
  <si>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SAL1.0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</si>
  <si>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SAL1.0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</si>
  <si>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SAL1.0,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</si>
  <si>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SAL1.0,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</si>
  <si>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SAL1.0,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</si>
  <si>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SAL1.5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</si>
  <si>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SAL1.5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</si>
  <si>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SAL1.5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</si>
  <si>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SAL1.5,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</si>
  <si>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SAL1.5,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</si>
  <si>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SAL1.5,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</si>
  <si>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SC3.5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</si>
  <si>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SC3.5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</si>
  <si>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SC3.5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</si>
  <si>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SC3.5,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</si>
  <si>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SC3.5,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</si>
  <si>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SC3.5,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</si>
  <si>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SC4.0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</si>
  <si>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SC4.0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</si>
  <si>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SC4.0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</si>
  <si>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SC4.0,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</si>
  <si>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SC4.0,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</si>
  <si>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SC4.0,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</si>
  <si>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SPB3.0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</si>
  <si>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SPB3.0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</si>
  <si>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SPB3.0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</si>
  <si>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SPB3.0,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</si>
  <si>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SPB3.0,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</si>
  <si>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SPB3.5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</si>
  <si>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SPB3.5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</si>
  <si>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SPB3.5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</si>
  <si>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SPB3.5,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</si>
  <si>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SPB3.5,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</si>
  <si>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SPB3.75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</si>
  <si>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SPB3.75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</si>
  <si>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SPB3.75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</si>
  <si>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SPB3.75,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</si>
  <si>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SPB3.75,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</si>
  <si>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SPB4.0 SH, 6F.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</si>
  <si>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SPB4.0 SH,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</si>
  <si>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SPB4.0 SH,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</si>
  <si>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SPB4.0, 7F.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</si>
  <si>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SPB4.0, 8F.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</si>
  <si>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6F SPB 3.0 100cm</t>
  </si>
  <si>
    <t>Catheter trợ giúp can thiệp loại  6F JL 3.5 100 cm</t>
  </si>
  <si>
    <t>Catheter trợ giúp can thiệp loại  6F JL 4.0 100cm</t>
  </si>
  <si>
    <t>Catheter trợ giúp can thiệp loại 6F JR 3.5 100 cm</t>
  </si>
  <si>
    <t>Catheter trợ giúp can thiệp loại 6F JR 4.0 100cm</t>
  </si>
  <si>
    <t>Catheter trợ giúp can thiệp loại 6F SPB 3.5 100cm</t>
  </si>
  <si>
    <t>Catheter trợ giúp can thiệp loại 6F SPB 3.75 100 cm</t>
  </si>
  <si>
    <t>Catheter trợ giúp can thiệp loại 6F SPB 4.0 100cm</t>
  </si>
  <si>
    <t>Catheter trợ giúp can thiệp loại   6F SPB 3.0 100cm.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</si>
  <si>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6F JL 3.5 100 cm.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</si>
  <si>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6F JL 4.0 100cm.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</si>
  <si>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6F JR 3.5 100 cm.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</si>
  <si>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6F JR 4.0 100cm.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</si>
  <si>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6F SPB 3.5 100cm.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</si>
  <si>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6F SPB 3.75 100 cm.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</si>
  <si>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trợ giúp can thiệp loại 6F SPB 4.0 100cm. Ống Hyper và đường viền Henka với độ cứng của ống giảm dần đều từ đoạn gần tới đầu tip tăng khả năng thao tác  trong đoạn mạch quanh co.
- Đầu tip tròn, mềm dẻo (urethane) hiển thị tốt, giảm thiểu tổn thương thành mạch. Cấu trúc 3 đoạn uốn cong tăng khả năng hỗ trợ. 
- Tiết diện trong ống rộng 0.071” (size 6F), 0.081” (size 7F), 0.090” (size 8F).
- Đầu tip dạng JR, JL, AL, SAL, AR, PB, SPB, RB, SC, HS, IM, MP
- Chiều dài khả dụng: 100cm</t>
  </si>
  <si>
    <t>Catheter 5Fr chụp động mạch vành trái loại Judkins tiêu chuẩn, cỡ 3.5, loại cứng, dài 105 cm (hoặc tương đương)</t>
  </si>
  <si>
    <t>Catheter 5Fr chụp động mạch vành trái loại Judkins tiêu chuẩn, cỡ 3.5, loại mềm, dài 105 cm (hoặc tương đương)</t>
  </si>
  <si>
    <t>Catheter 5Fr chụp động mạch vành trái loại Judkins tiêu chuẩn, cỡ 4.0, loại cứng, dài 105 cm (hoặc tương đương)</t>
  </si>
  <si>
    <t>Catheter 5Fr chụp động mạch vành trái loại Judkins tiêu chuẩn, cỡ 4.0, loại mềm, dài 105 cm (hoặc tương đương)</t>
  </si>
  <si>
    <t>Catheter 5Fr chụp động mạch vành trái loại Judkins tiêu chuẩn, cỡ 5.0, loại cứng, dài 105 cm (hoặc tương đương)</t>
  </si>
  <si>
    <t>Catheter 5Fr chụp động mạch vành trái loại Judkins tiêu chuẩn, cỡ 5.0, loại mềm, dài 105 cm (hoặc tương đương)</t>
  </si>
  <si>
    <t>Catheter 5Fr chụp động mạch vành phải loại Judkins tiêu chuẩn, cỡ 3.5, loại cứng, dài 105 cm (hoặc tương đương)</t>
  </si>
  <si>
    <t>Catheter 5Fr chụp động mạch vành phải loại Judkins tiêu chuẩn, cỡ 3.5, loại mềm, dài 105 cm (hoặc tương đương)</t>
  </si>
  <si>
    <t>Catheter 5Fr chụp động mạch vành phải loại Judkins tiêu chuẩn, cỡ 4.0, loại cứng, dài 105 cm (hoặc tương đương)</t>
  </si>
  <si>
    <t>Catheter 5Fr chụp động mạch vành phải loại Judkins tiêu chuẩn, cỡ 4.0, loại mềm, dài 105 cm (hoặc tương đương)</t>
  </si>
  <si>
    <t>Catheter 5Fr chụp động mạch vành phải loại Judkins tiêu chuẩn, cỡ 5.0, loại cứng, dài 105 cm (hoặc tương đương)</t>
  </si>
  <si>
    <t>Catheter 5Fr chụp động mạch vành phải loại Judkins tiêu chuẩn, cỡ 5.0, loại mềm, dài 105 cm (hoặc tương đương)</t>
  </si>
  <si>
    <t>Catheter 5Fr chụp động mạch vành trái loại Judkins biến thể, cỡ 3.5, loại cứng, dài 105 cm (hoặc tương đương)</t>
  </si>
  <si>
    <t>Catheter 5Fr chụp động mạch vành trái loại Judkins biến thể, cỡ 3.5, loại mềm, dài 105 cm (hoặc tương đương)</t>
  </si>
  <si>
    <t>Catheter 5Fr chụp động mạch vành trái loại Judkins biến thể, cỡ 4.0, loại cứng, dài 105 cm (hoặc tương đương)</t>
  </si>
  <si>
    <t>Catheter 5Fr chụp động mạch vành trái loại Judkins biến thể, cỡ 4.0, loại mềm, dài 105 cm (hoặc tương đương)</t>
  </si>
  <si>
    <t>Catheter 5Fr chụp động mạch vành trái loại Judkins biến thể, cỡ 5.0, loại cứng, dài 105 cm (hoặc tương đương)</t>
  </si>
  <si>
    <t>Catheter 5Fr chụp động mạch vành trái loại Judkins biến thể, cỡ 5.0, loại mềm, dài 105 cm (hoặc tương đương)</t>
  </si>
  <si>
    <t>Catheter 5Fr chụp động mạch vành phải loại Judkins biến thể, cỡ 3.5, loại cứng, dài 105 cm (hoặc tương đương)</t>
  </si>
  <si>
    <t>Catheter 5Fr chụp động mạch vành phải loại Judkins biến thể, cỡ 3.5, loại mềm, dài 105 cm (hoặc tương đương)</t>
  </si>
  <si>
    <t>Catheter 5Fr chụp động mạch vành phải loại Judkins biến thể, cỡ 4.0, loại cứng, dài 105 cm (hoặc tương đương)</t>
  </si>
  <si>
    <t>Catheter 5Fr chụp động mạch vành phải loại Judkins biến thể, cỡ 4.0, loại mềm, dài 105 cm (hoặc tương đương)</t>
  </si>
  <si>
    <t>Catheter 5Fr chụp động mạch vành phải loại Judkins biến thể, cỡ 5.0, loại cứng, dài 105 cm (hoặc tương đương)</t>
  </si>
  <si>
    <t>Catheter 5Fr chụp động mạch vành phải loại Judkins biến thể, cỡ 5.0, loại mềm, dài 105 cm (hoặc tương đương)</t>
  </si>
  <si>
    <t>Catheter 5Fr chụp động mạch vành trái loại Judkins Safety, cỡ 3.5, loại cứng, dài 105 cm (hoặc tương đương)</t>
  </si>
  <si>
    <t>Catheter 5Fr chụp động mạch vành trái loại Judkins Safety, cỡ 3.5, loại mềm, dài 105 cm (hoặc tương đương)</t>
  </si>
  <si>
    <t>Catheter 5Fr chụp động mạch vành trái loại Judkins Safety, cỡ 4.0, loại cứng, dài 105 cm (hoặc tương đương)</t>
  </si>
  <si>
    <t>Catheter 5Fr chụp động mạch vành trái loại Judkins Safety, cỡ 4.0, loại mềm, dài 105 cm (hoặc tương đương)</t>
  </si>
  <si>
    <t>Catheter 5Fr chụp động mạch vành phải loại Judkins Safety, cỡ 3.5, loại cứng, dài 105 cm (hoặc tương đương)</t>
  </si>
  <si>
    <t>Catheter 5Fr chụp động mạch vành phải loại Judkins Safety, cỡ 3.5, loại mềm, dài 105 cm (hoặc tương đương)</t>
  </si>
  <si>
    <t>Catheter 5Fr chụp động mạch vành phải loại Judkins Safety, cỡ 4.0, loại cứng, dài 105 cm (hoặc tương đương)</t>
  </si>
  <si>
    <t>Catheter 5Fr chụp động mạch vành phải loại Judkins Safety, cỡ 4.0, loại mềm, dài 105 cm (hoặc tương đương)</t>
  </si>
  <si>
    <t>Catheter 5Fr chụp động mạch vành loại Amplatz, loại cứng, dài 105 cm (hoặc tương đương)</t>
  </si>
  <si>
    <t>Catheter 5Fr chụp động mạch vành loại Amplatz, loại mềm, dài 105 cm (hoặc tương đương)</t>
  </si>
  <si>
    <t>Catheter 5Fr chụp động mạch vành loại IM, loại cứng, dài 105 cm (hoặc tương đương)</t>
  </si>
  <si>
    <t>Catheter 5Fr chụp động mạch vành loại IM, loại mềm, dài 105 cm (hoặc tương đương)</t>
  </si>
  <si>
    <t>Catheter 5Fr chụp động mạch vành loại Multi purpose, loại cứng, dài 110 cm (hoặc tương đương)</t>
  </si>
  <si>
    <t>Catheter 5Fr chụp động mạch vành loại Multi purpose, loại mềm, dài 110 cm (hoặc tương đương)</t>
  </si>
  <si>
    <t>Catheter 5Fr chụp động mạch vành loại Multi purpose, loại cứng, dài 130 cm (hoặc tương đương)</t>
  </si>
  <si>
    <t>Catheter 5Fr chụp động mạch vành loại Multi purpose, loại mềm, dài 130 cm (hoặc tương đương)</t>
  </si>
  <si>
    <t>Catheter 5Fr chụp động mạch vành loại Saito 3.0, loại cứng, dài 105 cm (hoặc tương đương)</t>
  </si>
  <si>
    <t>Catheter 5Fr chụp động mạch vành loại Saito 3.0, loại mềm, dài 105 cm (hoặc tương đương)</t>
  </si>
  <si>
    <t>Catheter 5Fr chụp động mạch vành loại Saito 3.5, loại cứng, dài 105 cm (hoặc tương đương)</t>
  </si>
  <si>
    <t>Catheter 5Fr chụp động mạch vành loại Saito 3.5, loại mềm, dài 105 cm (hoặc tương đương)</t>
  </si>
  <si>
    <t>Catheter 5Fr chụp động mạch vành loại Saito 4.0, loại cứng, dài 105 cm (hoặc tương đương)</t>
  </si>
  <si>
    <t>Catheter 5Fr chụp động mạch vành loại Saito 4.0, loại mềm, dài 105 cm (hoặc tương đương)</t>
  </si>
  <si>
    <t>Catheter 5Fr chụp động mạch vành loại Toranomon 3.5, loại cứng, dài 105 cm (hoặc tương đương)</t>
  </si>
  <si>
    <t>Catheter 5Fr chụp động mạch vành loại Toranomon 3.5, loại mềm, dài 105 cm (hoặc tương đương)</t>
  </si>
  <si>
    <t>Catheter 5Fr chụp động mạch vành loại Toranomon 4.0, loại cứng, dài 105 cm (hoặc tương đương)</t>
  </si>
  <si>
    <t>Catheter 5Fr chụp động mạch vành loại Toranomon 4.0, loại mềm, dài 105 cm (hoặc tương đương)</t>
  </si>
  <si>
    <t>Catheter 5Fr chụp động mạch vành loại Mitsudo 3.0, loại cứng, dài 105 cm (hoặc tương đương)</t>
  </si>
  <si>
    <t>Catheter 5Fr chụp động mạch vành loại Mitsudo 3.0, loại mềm, dài 105 cm (hoặc tương đương)</t>
  </si>
  <si>
    <t>Catheter 5Fr chụp động mạch vành loại Mitsudo 3.5, loại cứng, dài 105 cm (hoặc tương đương)</t>
  </si>
  <si>
    <t>Catheter 5Fr chụp động mạch vành loại Mitsudo 3.5, loại mềm, dài 105 cm (hoặc tương đương)</t>
  </si>
  <si>
    <t>Catheter 5Fr chụp động mạch vành loại Mitsudo 4.0, loại cứng, dài 105 cm (hoặc tương đương)</t>
  </si>
  <si>
    <t>Catheter 5Fr chụp động mạch vành loại Mitsudo 4.0, loại mềm, dài 105 cm (hoặc tương đương)</t>
  </si>
  <si>
    <t>Catheter 5Fr chụp động mạch vành loại KIMTAC, loại cứng, dài 105 cm (hoặc tương đương)</t>
  </si>
  <si>
    <t>Catheter 5Fr chụp động mạch vành loại KIMTAC, loại mềm, dài 105 cm (hoặc tương đương)</t>
  </si>
  <si>
    <t>Catheter 5Fr chụp động mạch vành và buồng thất loại Nishiya, loại cứng, dài 110 cm (hoặc tương đương)</t>
  </si>
  <si>
    <t>Catheter 5Fr chụp động mạch vành và buồng thất loại Nishiya, loại mềm, dài 110 cm (hoặc tương đương)</t>
  </si>
  <si>
    <t>Catheter 5Fr PIG tail, dài 110cm loại thẳng, cứng (hoặc tương đương)</t>
  </si>
  <si>
    <t>Catheter 5Fr PIG tail, dài 110cm loại thẳng, mềm (hoặc tương đương)</t>
  </si>
  <si>
    <t>Catheter 5Fr PIG tail, dài 110cm loại gập góc 145, cứng (hoặc tương đương)</t>
  </si>
  <si>
    <t>Catheter 5Fr PIG tail, dài 110cm loại gập góc 145, mềm (hoặc tương đương)</t>
  </si>
  <si>
    <t>Catheter 5Fr PIG tail, dài 110cm loại gập góc 155, cứng (hoặc tương đương)</t>
  </si>
  <si>
    <t>Catheter 5Fr PIG tail, dài 110cm loại gập góc 155, mềm (hoặc tương đương)</t>
  </si>
  <si>
    <t>Catheter 5Fr PIG tail, dài 110cm loại multi curve, cứng (hoặc tương đương)</t>
  </si>
  <si>
    <t>Catheter 5Fr PIG tail, dài 110cm loại multi curve, mềm (hoặc tương đương)</t>
  </si>
  <si>
    <t>Catheter 5Fr PIG tail, dài 130cm loại thẳng, cứng (hoặc tương đương)</t>
  </si>
  <si>
    <t>Catheter 5Fr PIG tail, dài 130cm loại thẳng, mềm (hoặc tương đương)</t>
  </si>
  <si>
    <t>Catheter 5Fr PIG tail, dài 130cm loại gập góc 145, cứng (hoặc tương đương)</t>
  </si>
  <si>
    <t>Catheter 5Fr PIG tail, dài 130cm loại gập góc 145, mềm (hoặc tương đương)</t>
  </si>
  <si>
    <t>Catheter 5Fr PIG tail, dài 130cm loại gập góc 155, cứng (hoặc tương đương)</t>
  </si>
  <si>
    <t>Catheter 5Fr PIG tail, dài 130cm loại gập góc 155, mềm (hoặc tương đương)</t>
  </si>
  <si>
    <t>Catheter 5Fr PIG tail, dài 130cm loại multi curve, cứng (hoặc tương đương)</t>
  </si>
  <si>
    <t>Catheter 5Fr PIG tail, dài 130cm loại multi curve, mềm (hoặc tương đương)</t>
  </si>
  <si>
    <t>Catheter 5Fr chụp động mạch vành trái loại Judkins tiêu chuẩn, cỡ 3.5,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</si>
  <si>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tiêu chuẩn, cỡ 3.5,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</si>
  <si>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tiêu chuẩn, cỡ 4.0,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</si>
  <si>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tiêu chuẩn, cỡ 4.0,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</si>
  <si>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tiêu chuẩn, cỡ 5.0,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</si>
  <si>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tiêu chuẩn, cỡ 5.0,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</si>
  <si>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tiêu chuẩn, cỡ 3.5,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</si>
  <si>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tiêu chuẩn, cỡ 3.5,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</si>
  <si>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tiêu chuẩn, cỡ 4.0,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</si>
  <si>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tiêu chuẩn, cỡ 4.0,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</si>
  <si>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tiêu chuẩn, cỡ 5.0,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</si>
  <si>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tiêu chuẩn, cỡ 5.0,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</si>
  <si>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biến thể, cỡ 3.5,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</si>
  <si>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biến thể, cỡ 3.5,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</si>
  <si>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biến thể, cỡ 4.0,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</si>
  <si>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biến thể, cỡ 4.0,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</si>
  <si>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biến thể, cỡ 5.0,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</si>
  <si>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biến thể, cỡ 5.0,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</si>
  <si>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biến thể, cỡ 3.5,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</si>
  <si>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biến thể, cỡ 3.5,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</si>
  <si>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biến thể, cỡ 4.0,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</si>
  <si>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biến thể, cỡ 4.0,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</si>
  <si>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biến thể, cỡ 5.0,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</si>
  <si>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biến thể, cỡ 5.0,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</si>
  <si>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Safety, cỡ 3.5,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</si>
  <si>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Safety, cỡ 3.5,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</si>
  <si>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Safety, cỡ 4.0,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</si>
  <si>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trái loại Judkins Safety, cỡ 4.0,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</si>
  <si>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Safety, cỡ 3.5,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</si>
  <si>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Safety, cỡ 3.5,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</si>
  <si>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Safety, cỡ 4.0,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</si>
  <si>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phải loại Judkins Safety, cỡ 4.0,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</si>
  <si>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Amplatz,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</si>
  <si>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Amplatz,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</si>
  <si>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IM,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</si>
  <si>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IM,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</si>
  <si>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Multi purpose, loại cứng, dài 110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</si>
  <si>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Multi purpose, loại mềm, dài 110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</si>
  <si>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Multi purpose, loại cứng, dài 130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</si>
  <si>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Multi purpose, loại mềm, dài 130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</si>
  <si>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Saito 3.0,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</si>
  <si>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Saito 3.0,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</si>
  <si>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Saito 3.5,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</si>
  <si>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Saito 3.5,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</si>
  <si>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Saito 4.0,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</si>
  <si>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Saito 4.0,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</si>
  <si>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Toranomon 3.5,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</si>
  <si>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Toranomon 3.5,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</si>
  <si>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Toranomon 4.0,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</si>
  <si>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Toranomon 4.0,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</si>
  <si>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Mitsudo 3.0,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</si>
  <si>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Mitsudo 3.0,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</si>
  <si>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Mitsudo 3.5,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</si>
  <si>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Mitsudo 3.5,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</si>
  <si>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Mitsudo 4.0,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</si>
  <si>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Mitsudo 4.0,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</si>
  <si>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KIMTAC, loại cứng,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</si>
  <si>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loại KIMTAC, loại mềm, dài 105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</si>
  <si>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và buồng thất loại Nishiya, loại cứng, dài 110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</si>
  <si>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chụp động mạch vành và buồng thất loại Nishiya, loại mềm, dài 110 cm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</si>
  <si>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110cm loại thẳng, cứng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</si>
  <si>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110cm loại thẳng, mềm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</si>
  <si>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110cm loại gập góc 145, cứng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</si>
  <si>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110cm loại gập góc 145, mềm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</si>
  <si>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110cm loại gập góc 155, cứng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</si>
  <si>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110cm loại gập góc 155, mềm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</si>
  <si>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110cm loại multi curve, cứng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</si>
  <si>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110cm loại multi curve, mềm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</si>
  <si>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130cm loại thẳng, cứng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</si>
  <si>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130cm loại thẳng, mềm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</si>
  <si>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130cm loại gập góc 145, cứng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</si>
  <si>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130cm loại gập góc 145, mềm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</si>
  <si>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130cm loại gập góc 155, cứng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</si>
  <si>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130cm loại gập góc 155, mềm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</si>
  <si>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130cm loại multi curve, cứng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</si>
  <si>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Catheter 5Fr PIG tail, dài 130cm loại multi curve, mềm (hoặc tương đương)Catheter chụp mạch và buồng thất làm từ chất liệu Polyamide có lớp phủ ái nước dài 60cm tính từ đoạn xa. Có các kích cỡ 4F và 5F với đường kính trong lớn, tương ứng là 1.10mm và 1.20mm. Có nhiều hình dạng khác nhau cho động mạch vành trái hoặc phải hoặc cả hai; chụp buồng thất. Chiều dài: 105, 110, 130 cm. Chiều dài 130 có thể ứng dụng cho động mạch chủ bụng hoặc một số mạch ngoại biên.</t>
  </si>
  <si>
    <t>Micro Catheter siêu nhỏ dạng xoắn đặc biệt dùng cho tổn thương tắc mãn tính, cỡ 2.6 F
 Corsair 150 cm (hoặc tương đương)</t>
  </si>
  <si>
    <t>Micro Catheter siêu nhỏ dạng xoắn đặc biệt dùng cho tổn thương tắc mãn tính, cỡ 2.6 F
 Corsair Pro  135 cm (hoặc tương đương)</t>
  </si>
  <si>
    <t>Micro Catheter siêu nhỏ dạng xoắn đặc biệt dùng cho tổn thương tắc mãn tính, cỡ 2.6 F
 Corsair Pro 150 cm (hoặc tương đương)</t>
  </si>
  <si>
    <t>Micro Catheter siêu nhỏ dạng xoắn đặc biệt dùng cho tổn thương tắc mãn tính, cỡ 2.6 F
Corsair 135 cm (hoặc tương đương)</t>
  </si>
  <si>
    <t>Micro Catheter siêu nhỏ dạng xoắn đặc biệt dùng cho tổn thương tắc mãn tính, cỡ 2.6 F
 Corsair 150 cm (hoặc tương đương) Thân dạng cấu trúc dạng bện (được bện từ 10 sợi dây)
- Chiều dài: 135 cm, 150cm.
- Đường kính ngoài đầu tip 0.42 mm, đường kính trong: 0.38 mm
- Đường kính ngoài phần thân xa: 2.6 Fr
- Đường kính ngoài phần thân gần: 2.8Fr</t>
  </si>
  <si>
    <t>Micro Catheter siêu nhỏ dạng xoắn đặc biệt dùng cho tổn thương tắc mãn tính, cỡ 2.6 F
 Corsair Pro  135 cm (hoặc tương đương) Thân dạng cấu trúc dạng bện (được bện từ 10 sợi dây)
- Chiều dài: 135 cm, 150cm.
- Đường kính ngoài đầu tip 0.42 mm, đường kính trong: 0.38 mm
- Đường kính ngoài phần thân xa: 2.6 Fr
- Đường kính ngoài phần thân gần: 2.8Fr</t>
  </si>
  <si>
    <t>Micro Catheter siêu nhỏ dạng xoắn đặc biệt dùng cho tổn thương tắc mãn tính, cỡ 2.6 F
 Corsair Pro 150 cm (hoặc tương đương) Thân dạng cấu trúc dạng bện (được bện từ 10 sợi dây)
- Chiều dài: 135 cm, 150cm.
- Đường kính ngoài đầu tip 0.42 mm, đường kính trong: 0.38 mm
- Đường kính ngoài phần thân xa: 2.6 Fr
- Đường kính ngoài phần thân gần: 2.8Fr</t>
  </si>
  <si>
    <t>Micro Catheter siêu nhỏ dạng xoắn đặc biệt dùng cho tổn thương tắc mãn tính, cỡ 2.6 F
Corsair 135 cm (hoặc tương đương) Thân dạng cấu trúc dạng bện (được bện từ 10 sợi dây)
- Chiều dài: 135 cm, 150cm.
- Đường kính ngoài đầu tip 0.42 mm, đường kính trong: 0.38 mm
- Đường kính ngoài phần thân xa: 2.6 Fr
- Đường kính ngoài phần thân gần: 2.8Fr</t>
  </si>
  <si>
    <t>Vi ống thông dẫn đường dùng can thiệp loại 1.7F có khung đầu uốn sẵn  chiều dài 105cm, đầu cong</t>
  </si>
  <si>
    <t>Vi ống thông dẫn đường dùng can thiệp loại 1.7F có khung đầu uốn sẵn  chiều dài 105cm, đầu thẳng</t>
  </si>
  <si>
    <t>Vi ống thông dẫn đường dùng can thiệp loại 1.7F có khung đầu uốn sẵn  chiều dài 125cm, đầu cong</t>
  </si>
  <si>
    <t>Vi ống thông dẫn đường dùng can thiệp loại 1.7F có khung đầu uốn sẵn  chiều dài 125cm, đầu thẳng</t>
  </si>
  <si>
    <t>Vi ống thông dẫn đường dùng can thiệp loại 1.7F có khung đầu uốn sẵn  chiều dài 150cm, đầu thẳng</t>
  </si>
  <si>
    <t>Vi ống thông dẫn đường dùng can thiệp loại 1.7F có khung đầu uốn sẵn  chiều dài 105cm, đầu cong Bán kính đầu tip nhỏ 1.7Fr và tiết diện nhỏ .
- Đường kính lòng ống thông lớn.
- Phủ lớp ái nước hydrophilic, đường kính đầu tip và đoạn xa 1,7 Fr, đường kính đoạn gần 2.8 Fr,
 - Chiều dài lần lượt 112cm,132cm,157cm. 
- Guidewire tương ứng là 0.016". Đầu tip dạng:thẳng, góc cạnh</t>
  </si>
  <si>
    <t>Vi ống thông dẫn đường dùng can thiệp loại 1.7F có khung đầu uốn sẵn  chiều dài 105cm, đầu thẳng Bán kính đầu tip nhỏ 1.7Fr và tiết diện nhỏ .
- Đường kính lòng ống thông lớn.
- Phủ lớp ái nước hydrophilic, đường kính đầu tip và đoạn xa 1,7 Fr, đường kính đoạn gần 2.8 Fr,
 - Chiều dài lần lượt 112cm,132cm,157cm. 
- Guidewire tương ứng là 0.016". Đầu tip dạng:thẳng, góc cạnh</t>
  </si>
  <si>
    <t>Vi ống thông dẫn đường dùng can thiệp loại 1.7F có khung đầu uốn sẵn  chiều dài 125cm, đầu cong Bán kính đầu tip nhỏ 1.7Fr và tiết diện nhỏ .
- Đường kính lòng ống thông lớn.
- Phủ lớp ái nước hydrophilic, đường kính đầu tip và đoạn xa 1,7 Fr, đường kính đoạn gần 2.8 Fr,
 - Chiều dài lần lượt 112cm,132cm,157cm. 
- Guidewire tương ứng là 0.016". Đầu tip dạng:thẳng, góc cạnh</t>
  </si>
  <si>
    <t>Vi ống thông dẫn đường dùng can thiệp loại 1.7F có khung đầu uốn sẵn  chiều dài 125cm, đầu thẳng Bán kính đầu tip nhỏ 1.7Fr và tiết diện nhỏ .
- Đường kính lòng ống thông lớn.
- Phủ lớp ái nước hydrophilic, đường kính đầu tip và đoạn xa 1,7 Fr, đường kính đoạn gần 2.8 Fr,
 - Chiều dài lần lượt 112cm,132cm,157cm. 
- Guidewire tương ứng là 0.016". Đầu tip dạng:thẳng, góc cạnh</t>
  </si>
  <si>
    <t>Vi ống thông dẫn đường dùng can thiệp loại 1.7F có khung đầu uốn sẵn  chiều dài 150cm, đầu thẳng Bán kính đầu tip nhỏ 1.7Fr và tiết diện nhỏ .
- Đường kính lòng ống thông lớn.
- Phủ lớp ái nước hydrophilic, đường kính đầu tip và đoạn xa 1,7 Fr, đường kính đoạn gần 2.8 Fr,
 - Chiều dài lần lượt 112cm,132cm,157cm. 
- Guidewire tương ứng là 0.016". Đầu tip dạng:thẳng, góc cạnh</t>
  </si>
  <si>
    <t xml:space="preserve">. Chất liệu Carbon, các cỡ khác nhau số 10, 11, 15, 20, 21, lắp được vào tất cả cán giao mổ kim loại, nhựa...Sử dụng một lần. </t>
  </si>
  <si>
    <t xml:space="preserve">Lưỡi dao mổ tiệt trùng số 10. Chất liệu Carbon, các cỡ khác nhau số 10, 11, 15, 20, 21, lắp được vào tất cả cán giao mổ kim loại, nhựa...Sử dụng một lần. </t>
  </si>
  <si>
    <t xml:space="preserve">Lưỡi dao mổ tiệt trùng số 11. Chất liệu Carbon, các cỡ khác nhau số 10, 11, 15, 20, 21, lắp được vào tất cả cán giao mổ kim loại, nhựa...Sử dụng một lần. </t>
  </si>
  <si>
    <t xml:space="preserve">Lưỡi dao mổ tiệt trùng số 15. Chất liệu Carbon, các cỡ khác nhau số 10, 11, 15, 20, 21, lắp được vào tất cả cán giao mổ kim loại, nhựa...Sử dụng một lần. </t>
  </si>
  <si>
    <t xml:space="preserve">Lưỡi dao mổ tiệt trùng số 20. Chất liệu Carbon, các cỡ khác nhau số 10, 11, 15, 20, 21, lắp được vào tất cả cán giao mổ kim loại, nhựa...Sử dụng một lần. </t>
  </si>
  <si>
    <t xml:space="preserve">Lưỡi dao mổ tiệt trùng số 21. Chất liệu Carbon, các cỡ khác nhau số 10, 11, 15, 20, 21, lắp được vào tất cả cán giao mổ kim loại, nhựa...Sử dụng một lần. </t>
  </si>
  <si>
    <t xml:space="preserve"> Conquest Pro 12 chiều dài 180 cm (hoặc tương đương)</t>
  </si>
  <si>
    <t xml:space="preserve"> Conquest Pro 8-20 chiều dài 180 cm (hoặc tương đương)</t>
  </si>
  <si>
    <t xml:space="preserve"> Fielder XT chiều dài 300 cm (hoặc tương đương)</t>
  </si>
  <si>
    <t xml:space="preserve"> Fielder XT-A chiều dài 300 cm (hoặc tương đương)</t>
  </si>
  <si>
    <t xml:space="preserve"> Fielder XT-R chiều dài 300 cm (hoặc tương đương)</t>
  </si>
  <si>
    <t xml:space="preserve"> Gaia First chiều dài 300 cm (hoặc tương đương)</t>
  </si>
  <si>
    <t xml:space="preserve"> Gaia Second chiều dài 300 cm (hoặc tương đương)</t>
  </si>
  <si>
    <t xml:space="preserve"> Miracle 12 chiều dài 180 cm (hoặc tương đương)</t>
  </si>
  <si>
    <t xml:space="preserve"> Miracle 3 dài 180 cm (hoặc tương đương)</t>
  </si>
  <si>
    <t xml:space="preserve"> Miracle 6 chiều dài 180 cm (hoặc tương đương)</t>
  </si>
  <si>
    <t xml:space="preserve"> Sion Black đầu J, chiều dài 190 cm (hoặc tương đương)</t>
  </si>
  <si>
    <t xml:space="preserve"> Sion Black đầu J, chiều dài 300 cm (hoặc tương đương)</t>
  </si>
  <si>
    <t xml:space="preserve"> Sion Black đầu thẳng, chiều dài 300 cm (hoặc tương đương)</t>
  </si>
  <si>
    <t xml:space="preserve"> ULTIMATE bros 3 chiều dài 180 cm (hoặc tương đương)</t>
  </si>
  <si>
    <t>Vi dây dẫn can thiệp tim mạch Conquest Pro 180 cm (hoặc tương đương)</t>
  </si>
  <si>
    <t>Vi dây dẫn can thiệp tim mạch Fielder XT 190 cm (hoặc tương đương)</t>
  </si>
  <si>
    <t>Vi dây dẫn can thiệp tim mạch RG3 330 cm (hoặc tương đương)</t>
  </si>
  <si>
    <t>Vi dây dẫn can thiệp tim mạch Sion Black 190 cm (hoặc tương đương)</t>
  </si>
  <si>
    <t>Vi dây dẫn đường cho bóng và stent loại đặc biệt trong can thiệp tổn thương tắc mãn tính động mạch vành  Gaia 2 (hoặc tương đương)</t>
  </si>
  <si>
    <t>Vi dây dẫn đường cho bóng và stent loại đặc biệt trong can thiệp tổn thương tắc mãn tính động mạch vành Filder XT-A (hoặc tương đương)</t>
  </si>
  <si>
    <t>Vi dây dẫn đường cho bóng và stent loại đặc biệt trong can thiệp tổn thương tắc mãn tính động mạch vành Filder XT-R (hoặc tương đương)</t>
  </si>
  <si>
    <t>Vi dây dẫn đường cho bóng và stent loại đặc biệt trong can thiệp tổn thương tắc mãn tính động mạch vành Gaia 1 (hoặc tương đương)</t>
  </si>
  <si>
    <t>Vi dây dẫn đường cho bóng và stent loại đặc biệt trong can thiệp tổn thương tắc mãn tính động mạch vành Gaia 3 dài 300cm (hoặc tương đương)</t>
  </si>
  <si>
    <t>Vi dây dẫn đường cho bóng và stent loại đặc biệt trong can thiệp tổn thương tắc mãn tính động mạch vành Gaia 3, dài 190cm (hoặc tương đương)</t>
  </si>
  <si>
    <t xml:space="preserve"> Conquest Pro 12 chiều dài 180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</si>
  <si>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 xml:space="preserve"> Conquest Pro 8-20 chiều dài 180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</si>
  <si>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 xml:space="preserve"> Fielder XT chiều dài 300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</si>
  <si>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 xml:space="preserve"> Fielder XT-A chiều dài 300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</si>
  <si>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 xml:space="preserve"> Fielder XT-R chiều dài 300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</si>
  <si>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 xml:space="preserve"> Gaia First chiều dài 300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</si>
  <si>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 xml:space="preserve"> Gaia Second chiều dài 300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</si>
  <si>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 xml:space="preserve"> Miracle 12 chiều dài 180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</si>
  <si>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 xml:space="preserve"> Miracle 3 dài 180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</si>
  <si>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 xml:space="preserve"> Miracle 6 chiều dài 180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</si>
  <si>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 xml:space="preserve"> Sion Black đầu J, chiều dài 190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</si>
  <si>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 xml:space="preserve"> Sion Black đầu J, chiều dài 300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</si>
  <si>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 xml:space="preserve"> Sion Black đầu thẳng, chiều dài 300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</si>
  <si>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 xml:space="preserve"> ULTIMATE bros 3 chiều dài 180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</si>
  <si>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Vi dây dẫn can thiệp tim mạch Conquest Pro 180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</si>
  <si>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Vi dây dẫn can thiệp tim mạch Fielder XT 190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</si>
  <si>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Vi dây dẫn can thiệp tim mạch RG3 330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</si>
  <si>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Vi dây dẫn can thiệp tim mạch Sion Black 190 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</si>
  <si>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Vi dây dẫn đường cho bóng và stent loại đặc biệt trong can thiệp tổn thương tắc mãn tính động mạch vành  Gaia 2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</si>
  <si>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Vi dây dẫn đường cho bóng và stent loại đặc biệt trong can thiệp tổn thương tắc mãn tính động mạch vành Filder XT-A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</si>
  <si>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Vi dây dẫn đường cho bóng và stent loại đặc biệt trong can thiệp tổn thương tắc mãn tính động mạch vành Filder XT-R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</si>
  <si>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Vi dây dẫn đường cho bóng và stent loại đặc biệt trong can thiệp tổn thương tắc mãn tính động mạch vành Gaia 1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</si>
  <si>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Vi dây dẫn đường cho bóng và stent loại đặc biệt trong can thiệp tổn thương tắc mãn tính động mạch vành Gaia 3 dài 300cm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</si>
  <si>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Vi dây dẫn đường cho bóng và stent loại đặc biệt trong can thiệp tổn thương tắc mãn tính động mạch vành Gaia 3, dài 190cm (hoặc tương đương) Công nghê nhiều loại lớp phủ khác nhau: silicone, hydrophilic, polymer 
- Đoạn chắn xạ bằng chất liệu Platinium dài 3, 11, 15, 16, 17, 20 cm thiết kế cuộn xoắn lò xo. 
- Chiều dài 180 cm, 190cm
- Đầu tip dạng thẳng, đầu J, dạng uốn sẵn (Pre-shape)
- Khả năng tải đầu tip 0.6, 0.8, 1.0, 1.7, 3.0, 3.5, 4.5, 6, 12, 9.0, 20 gf cho khả năng thâm nhập tốt.
- Đường kính đầu tip: 0.008, 0.009, 0.010, 0.011, 0.012, 0.014 inch</t>
  </si>
  <si>
    <t>Dây dẫn đường cho bóng và stent loại mềm đầu J, chiều dài 180 cm</t>
  </si>
  <si>
    <t>Dây dẫn đường cho bóng và stent loại mềm đầu J, chiều dài 300 cm</t>
  </si>
  <si>
    <t>Dây dẫn đường cho bóng và stent loại mềm đầu thẳng, chiều dài 300 cm</t>
  </si>
  <si>
    <t>Dây dẫn đường cho bóng và stent loại mềmVi dây dẫn can thiệp tim mạch  180 cm</t>
  </si>
  <si>
    <t>Dây dẫn đường cho bóng và stent loại mềm  đầu J, chiều dài 180 cm</t>
  </si>
  <si>
    <t>Dây dẫn đường cho bóng và stent loại mềm  đầu J, chiều dài 300 cm</t>
  </si>
  <si>
    <t>Dây dẫn đường cho bóng và stent loại mềm  đầu thẳng, chiều dài 300 cm</t>
  </si>
  <si>
    <t>Dây dẫn đường cho bóng và stent loại mềmVi dây dẫn can thiệp tim mạch   180 cm</t>
  </si>
  <si>
    <t>Dây dẫn đường cho bóng và stent loại mềm   đầu J, chiều dài 190 cm</t>
  </si>
  <si>
    <t>Dây dẫn đường cho bóng và stent loại mềm   đầu J, chiều dài 300 cm</t>
  </si>
  <si>
    <t>Dây dẫn đường cho bóng và stent loại mềm   đầu thẳng, chiều dài 300 cm</t>
  </si>
  <si>
    <t>Dây dẫn đường cho bóng và stent loại mềmVi dây dẫn can thiệp tim mạch    190 cm</t>
  </si>
  <si>
    <t>Dây dẫn đường cho bóng và stent loại mềm  đầu J, chiều dài 180 cm-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nghê nhiều loại lớp phủ khác nhau: silicone, hydrophilic</t>
  </si>
  <si>
    <t>Dây dẫn đường cho bóng và stent loại mềm  đầu J, chiều dài 300 cm-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nghê nhiều loại lớp phủ khác nhau: silicone, hydrophilic</t>
  </si>
  <si>
    <t>Dây dẫn đường cho bóng và stent loại mềm  đầu thẳng, chiều dài 300 cm-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nghê nhiều loại lớp phủ khác nhau: silicone, hydrophilic</t>
  </si>
  <si>
    <t>Dây dẫn đường cho bóng và stent loại mềm   đầu J, chiều dài 190 cm-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nghê nhiều loại lớp phủ khác nhau: silicone, hydrophilic</t>
  </si>
  <si>
    <t>Dây dẫn đường cho bóng và stent loại mềm   đầu J, chiều dài 300 cm-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nghê nhiều loại lớp phủ khác nhau: silicone, hydrophilic</t>
  </si>
  <si>
    <t>Dây dẫn đường cho bóng và stent loại mềm   đầu thẳng, chiều dài 300 cm-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nghê nhiều loại lớp phủ khác nhau: silicone, hydrophilic</t>
  </si>
  <si>
    <t>Dây dẫn đường cho bóng và stent loại mềm đầu J, chiều dài 180 cm-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nghê nhiều loại lớp phủ khác nhau: silicone, hydrophilic</t>
  </si>
  <si>
    <t>Dây dẫn đường cho bóng và stent loại mềm đầu J, chiều dài 300 cm-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nghê nhiều loại lớp phủ khác nhau: silicone, hydrophilic</t>
  </si>
  <si>
    <t>Dây dẫn đường cho bóng và stent loại mềm đầu thẳng, chiều dài 300 cm-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nghê nhiều loại lớp phủ khác nhau: silicone, hydrophilic</t>
  </si>
  <si>
    <t>Dây dẫn đường cho bóng và stent loại mềmVi dây dẫn can thiệp tim mạch  180 cm-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nghê nhiều loại lớp phủ khác nhau: silicone, hydrophilic</t>
  </si>
  <si>
    <t>Dây dẫn đường cho bóng và stent loại mềmVi dây dẫn can thiệp tim mạch   180 cm-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nghê nhiều loại lớp phủ khác nhau: silicone, hydrophilic</t>
  </si>
  <si>
    <t>Dây dẫn đường cho bóng và stent loại mềmVi dây dẫn can thiệp tim mạch    190 cm- Đầu tip dạng đầu thẳng và đầu chữ J. Chiều dài 180cm, 190cm
- Khả năng tải đầu tip  0,5, 0.7gf. 
- Đường kính đầu tip: 0.014 inch
- Đầu tip thiết kế  đa lõi  
- Đoạn chắn xạ bằng chất liệu Platinium dài 3cm thiết kế cuộn xoắn lò xo. 
- Công nghê nhiều loại lớp phủ khác nhau: silicone, hydrophilic</t>
  </si>
  <si>
    <t xml:space="preserve"> Asato 30 chiều dài 180 cm (hoặc tương đương)</t>
  </si>
  <si>
    <t xml:space="preserve"> Asato 30 chiều dài 300 cm (hoặc tương đương)</t>
  </si>
  <si>
    <t xml:space="preserve"> Asato XS 20 chiều dài 180 cm (hoặc tương đương)</t>
  </si>
  <si>
    <t xml:space="preserve"> Asato XS 40 chiều dài 200 cm (hoặc tương đương)</t>
  </si>
  <si>
    <t xml:space="preserve"> Gaia PV đầu thẳng, chiều dài 200 cm (hoặc tương đương)</t>
  </si>
  <si>
    <t xml:space="preserve"> Gaia PV đầu thẳng, chiều dài 235 cm (hoặc tương đương)</t>
  </si>
  <si>
    <t xml:space="preserve"> Gaia PV đầu thẳng, chiều dài 300 cm (hoặc tương đương)</t>
  </si>
  <si>
    <t xml:space="preserve"> Gaia PV đầu uốn cong, chiều dài 200 cm (hoặc tương đương)</t>
  </si>
  <si>
    <t xml:space="preserve"> Gaia PV đầu uốn cong, chiều dài 235 cm (hoặc tương đương)</t>
  </si>
  <si>
    <t xml:space="preserve"> Gaia PV đầu uốn cong, chiều dài 300 cm (hoặc tương đương)</t>
  </si>
  <si>
    <t xml:space="preserve"> Gladius đầu thẳng, chiều dài 200 cm (hoặc tương đương)</t>
  </si>
  <si>
    <t xml:space="preserve"> Gladius đầu thẳng, chiều dài 235 cm (hoặc tương đương)</t>
  </si>
  <si>
    <t xml:space="preserve"> Gladius đầu thẳng, chiều dài 300 cm (hoặc tương đương)</t>
  </si>
  <si>
    <t xml:space="preserve"> Gladius đầu uốn cong, chiều dài 200 cm (hoặc tương đương)</t>
  </si>
  <si>
    <t xml:space="preserve"> Gladius đầu uốn cong, chiều dài 235 cm (hoặc tương đương)</t>
  </si>
  <si>
    <t xml:space="preserve"> Gladius đầu uốn cong, chiều dài 300 cm (hoặc tương đương)</t>
  </si>
  <si>
    <t xml:space="preserve"> Halberd đầu thẳng, chiều dài 235 cm (hoặc tương đương)</t>
  </si>
  <si>
    <t xml:space="preserve"> Halberd đầu thẳng, chiều dài 300 cm (hoặc tương đương)</t>
  </si>
  <si>
    <t xml:space="preserve"> Halberd đầu uốn cong, chiều dài 200 cm (hoặc tương đương)</t>
  </si>
  <si>
    <t xml:space="preserve"> Halberd đầu uốn cong, chiều dài 235 cm (hoặc tương đương)</t>
  </si>
  <si>
    <t xml:space="preserve"> Halberd đầu uốn cong, chiều dài 300 cm (hoặc tương đương)</t>
  </si>
  <si>
    <t xml:space="preserve"> Regalia XS 1.0 chiều dài 180 cm (hoặc tương đương)</t>
  </si>
  <si>
    <t xml:space="preserve"> Treasure 12 chiều dài 180 cm (hoặc tương đương)</t>
  </si>
  <si>
    <t xml:space="preserve"> Treasure 12 chiều dài 300 cm (hoặc tương đương)</t>
  </si>
  <si>
    <t>Asato XS 20 chiều dài 300 cm (hoặc tương đương)</t>
  </si>
  <si>
    <t>Asato XS 40 chiều dài 300 cm (hoặc tương đương)</t>
  </si>
  <si>
    <t>Halberd đầu thẳng, chiều dài 200 cm (hoặc tương đương)</t>
  </si>
  <si>
    <t>Regalia XS 1.0 chiều dài 300 cm (hoặc tương đương)</t>
  </si>
  <si>
    <t>Treasure Floppy chiều dài 190 cm (hoặc tương đương)</t>
  </si>
  <si>
    <t>Treasure Floppy chiều dài 300 cm (hoặc tương đương)</t>
  </si>
  <si>
    <t xml:space="preserve"> Asato 30 chiều dài 180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</si>
  <si>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Asato 30 chiều dài 300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</si>
  <si>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Asato XS 20 chiều dài 180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</si>
  <si>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Asato XS 40 chiều dài 200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</si>
  <si>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Gaia PV đầu thẳng, chiều dài 200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</si>
  <si>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Gaia PV đầu thẳng, chiều dài 235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</si>
  <si>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Gaia PV đầu thẳng, chiều dài 300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</si>
  <si>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Gaia PV đầu uốn cong, chiều dài 200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</si>
  <si>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Gaia PV đầu uốn cong, chiều dài 235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</si>
  <si>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Gaia PV đầu uốn cong, chiều dài 300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</si>
  <si>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Gladius đầu thẳng, chiều dài 200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</si>
  <si>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Gladius đầu thẳng, chiều dài 235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</si>
  <si>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Gladius đầu thẳng, chiều dài 300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</si>
  <si>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Gladius đầu uốn cong, chiều dài 200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</si>
  <si>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Gladius đầu uốn cong, chiều dài 235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</si>
  <si>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Gladius đầu uốn cong, chiều dài 300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</si>
  <si>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Halberd đầu thẳng, chiều dài 235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</si>
  <si>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Halberd đầu thẳng, chiều dài 300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</si>
  <si>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Halberd đầu uốn cong, chiều dài 200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</si>
  <si>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Halberd đầu uốn cong, chiều dài 235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</si>
  <si>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Halberd đầu uốn cong, chiều dài 300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</si>
  <si>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Regalia XS 1.0 chiều dài 180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</si>
  <si>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Treasure 12 chiều dài 180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</si>
  <si>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 xml:space="preserve"> Treasure 12 chiều dài 300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</si>
  <si>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Asato XS 20 chiều dài 300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</si>
  <si>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Asato XS 40 chiều dài 300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</si>
  <si>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Halberd đầu thẳng, chiều dài 200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</si>
  <si>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Regalia XS 1.0 chiều dài 300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</si>
  <si>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Treasure Floppy chiều dài 190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</si>
  <si>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Treasure Floppy chiều dài 300 cm (hoặc tương đương) Cấu trúc một lõi dẫn xuyên suốt từ đầu gần đến đầu xa. 
- Công nghê nhiều loại lớp phủ khác nhau: hydrophilic, polymer.
- Chiều dài 180 cm, 190 cm,  200cm, 235 cm, 300 cm.
- Đầu tip dạng thẳng, dạng uốn sẵn (Pre-shape) 
- Khả năng tải đầu tip  1.0, 4.0, 3.0, 7.5, 12, 20, 30, 40 gf. 
- Đường kính 0.014, 0.018 inch</t>
  </si>
  <si>
    <t>Bộ dụng cụ mở đường  4.5F</t>
  </si>
  <si>
    <t>Bộ dụng cụ mở đường  4F-</t>
  </si>
  <si>
    <t>Bộ dụng cụ mở đường  5.5F</t>
  </si>
  <si>
    <t>Bộ dụng cụ mở đường  5F</t>
  </si>
  <si>
    <t>Bộ dụng cụ mở đường  6.5F</t>
  </si>
  <si>
    <t>Bộ dụng cụ mở đường  6F</t>
  </si>
  <si>
    <t>Bộ dụng cụ mở đường  7.5F</t>
  </si>
  <si>
    <t>Bộ dụng cụ mở đường  7F</t>
  </si>
  <si>
    <t>Bộ dụng cụ mở đường  8F</t>
  </si>
  <si>
    <t>Bộ dụng cụ mở đường  9F</t>
  </si>
  <si>
    <t xml:space="preserve">Bộ dụng cụ mở đường  4.5F
* Dụng cụ mở đường dài 10cm với đầu Taper. Van kiểm tra 2 lớp ngăn chặn dòng máu chảy ngược. 
* Khóa 3 ngã xoay. Guide wire điều khiển linh hoạt, dạng lõi cuộn dài 45cm, đầu J đường kính 0.035''.
</t>
  </si>
  <si>
    <t xml:space="preserve">Bộ dụng cụ mở đường  4F-
* Dụng cụ mở đường dài 10cm với đầu Taper. Van kiểm tra 2 lớp ngăn chặn dòng máu chảy ngược. 
* Khóa 3 ngã xoay. Guide wire điều khiển linh hoạt, dạng lõi cuộn dài 45cm, đầu J đường kính 0.035''.
</t>
  </si>
  <si>
    <t xml:space="preserve">Bộ dụng cụ mở đường  5.5F
* Dụng cụ mở đường dài 10cm với đầu Taper. Van kiểm tra 2 lớp ngăn chặn dòng máu chảy ngược. 
* Khóa 3 ngã xoay. Guide wire điều khiển linh hoạt, dạng lõi cuộn dài 45cm, đầu J đường kính 0.035''.
</t>
  </si>
  <si>
    <t xml:space="preserve">Bộ dụng cụ mở đường  5F
* Dụng cụ mở đường dài 10cm với đầu Taper. Van kiểm tra 2 lớp ngăn chặn dòng máu chảy ngược. 
* Khóa 3 ngã xoay. Guide wire điều khiển linh hoạt, dạng lõi cuộn dài 45cm, đầu J đường kính 0.035''.
</t>
  </si>
  <si>
    <t xml:space="preserve">Bộ dụng cụ mở đường  6.5F
* Dụng cụ mở đường dài 10cm với đầu Taper. Van kiểm tra 2 lớp ngăn chặn dòng máu chảy ngược. 
* Khóa 3 ngã xoay. Guide wire điều khiển linh hoạt, dạng lõi cuộn dài 45cm, đầu J đường kính 0.035''.
</t>
  </si>
  <si>
    <t xml:space="preserve">Bộ dụng cụ mở đường  6F
* Dụng cụ mở đường dài 10cm với đầu Taper. Van kiểm tra 2 lớp ngăn chặn dòng máu chảy ngược. 
* Khóa 3 ngã xoay. Guide wire điều khiển linh hoạt, dạng lõi cuộn dài 45cm, đầu J đường kính 0.035''.
</t>
  </si>
  <si>
    <t xml:space="preserve">Bộ dụng cụ mở đường  7.5F
* Dụng cụ mở đường dài 10cm với đầu Taper. Van kiểm tra 2 lớp ngăn chặn dòng máu chảy ngược. 
* Khóa 3 ngã xoay. Guide wire điều khiển linh hoạt, dạng lõi cuộn dài 45cm, đầu J đường kính 0.035''.
</t>
  </si>
  <si>
    <t xml:space="preserve">Bộ dụng cụ mở đường  7F
* Dụng cụ mở đường dài 10cm với đầu Taper. Van kiểm tra 2 lớp ngăn chặn dòng máu chảy ngược. 
* Khóa 3 ngã xoay. Guide wire điều khiển linh hoạt, dạng lõi cuộn dài 45cm, đầu J đường kính 0.035''.
</t>
  </si>
  <si>
    <t xml:space="preserve">Bộ dụng cụ mở đường  8F
* Dụng cụ mở đường dài 10cm với đầu Taper. Van kiểm tra 2 lớp ngăn chặn dòng máu chảy ngược. 
* Khóa 3 ngã xoay. Guide wire điều khiển linh hoạt, dạng lõi cuộn dài 45cm, đầu J đường kính 0.035''.
</t>
  </si>
  <si>
    <t xml:space="preserve">Bộ dụng cụ mở đường  9F
* Dụng cụ mở đường dài 10cm với đầu Taper. Van kiểm tra 2 lớp ngăn chặn dòng máu chảy ngược. 
* Khóa 3 ngã xoay. Guide wire điều khiển linh hoạt, dạng lõi cuộn dài 45cm, đầu J đường kính 0.035''.
</t>
  </si>
  <si>
    <t>Bộ dụng cụ mở đường động mạch đùi  4F-0.035'</t>
  </si>
  <si>
    <t>Bộ dụng cụ mở đường động mạch đùi  5F-0.035'</t>
  </si>
  <si>
    <t>Bộ dụng cụ mở đường động mạch đùi  5F-0.038'</t>
  </si>
  <si>
    <t>Bộ dụng cụ mở đường động mạch đùi  6F-0.035'</t>
  </si>
  <si>
    <t>Bộ dụng cụ mở đường động mạch đùi  6F-0.038'</t>
  </si>
  <si>
    <t>Bộ dụng cụ mở đường động mạch đùi  7F-0.035'</t>
  </si>
  <si>
    <t>Bộ dụng cụ mở đường động mạch đùi  7F-0.038'</t>
  </si>
  <si>
    <t>Bộ dụng cụ mở đường động mạch đùi  8F-0.035'</t>
  </si>
  <si>
    <t>Bộ dụng cụ mở đường động mạch đùi  8F-0.038'</t>
  </si>
  <si>
    <t>Bộ dụng cụ mở đường động mạch đùi  9F-0.035'</t>
  </si>
  <si>
    <t>Bộ dụng cụ mở đường động mạch đùi  9F-0.038'</t>
  </si>
  <si>
    <t xml:space="preserve">Bộ dụng cụ mở đường động mạch đùi  4F-0.035'* Đầy đủ size cỡ 4F-9F mã hóa màu, 
đầy đủ chiều dài 7, 8, 10, 11, 23, 25, 35, 45cm. 
* Đóng gói đầy đủ phụ kiện đi kèm kim luồn không cánh không cửa, có van cầm máu. 
* Thiết kế đặc biệt dạng có khóa an toàn và giảm mất máu. 
</t>
  </si>
  <si>
    <t xml:space="preserve">Bộ dụng cụ mở đường động mạch đùi  5F-0.035'* Đầy đủ size cỡ 4F-9F mã hóa màu, 
đầy đủ chiều dài 7, 8, 10, 11, 23, 25, 35, 45cm. 
* Đóng gói đầy đủ phụ kiện đi kèm kim luồn không cánh không cửa, có van cầm máu. 
* Thiết kế đặc biệt dạng có khóa an toàn và giảm mất máu. 
</t>
  </si>
  <si>
    <t xml:space="preserve">Bộ dụng cụ mở đường động mạch đùi  5F-0.038'* Đầy đủ size cỡ 4F-9F mã hóa màu, 
đầy đủ chiều dài 7, 8, 10, 11, 23, 25, 35, 45cm. 
* Đóng gói đầy đủ phụ kiện đi kèm kim luồn không cánh không cửa, có van cầm máu. 
* Thiết kế đặc biệt dạng có khóa an toàn và giảm mất máu. 
</t>
  </si>
  <si>
    <t xml:space="preserve">Bộ dụng cụ mở đường động mạch đùi  6F-0.035'* Đầy đủ size cỡ 4F-9F mã hóa màu, 
đầy đủ chiều dài 7, 8, 10, 11, 23, 25, 35, 45cm. 
* Đóng gói đầy đủ phụ kiện đi kèm kim luồn không cánh không cửa, có van cầm máu. 
* Thiết kế đặc biệt dạng có khóa an toàn và giảm mất máu. 
</t>
  </si>
  <si>
    <t xml:space="preserve">Bộ dụng cụ mở đường động mạch đùi  6F-0.038'* Đầy đủ size cỡ 4F-9F mã hóa màu, 
đầy đủ chiều dài 7, 8, 10, 11, 23, 25, 35, 45cm. 
* Đóng gói đầy đủ phụ kiện đi kèm kim luồn không cánh không cửa, có van cầm máu. 
* Thiết kế đặc biệt dạng có khóa an toàn và giảm mất máu. 
</t>
  </si>
  <si>
    <t xml:space="preserve">Bộ dụng cụ mở đường động mạch đùi  7F-0.035'* Đầy đủ size cỡ 4F-9F mã hóa màu, 
đầy đủ chiều dài 7, 8, 10, 11, 23, 25, 35, 45cm. 
* Đóng gói đầy đủ phụ kiện đi kèm kim luồn không cánh không cửa, có van cầm máu. 
* Thiết kế đặc biệt dạng có khóa an toàn và giảm mất máu. 
</t>
  </si>
  <si>
    <t xml:space="preserve">Bộ dụng cụ mở đường động mạch đùi  7F-0.038'* Đầy đủ size cỡ 4F-9F mã hóa màu, 
đầy đủ chiều dài 7, 8, 10, 11, 23, 25, 35, 45cm. 
* Đóng gói đầy đủ phụ kiện đi kèm kim luồn không cánh không cửa, có van cầm máu. 
* Thiết kế đặc biệt dạng có khóa an toàn và giảm mất máu. 
</t>
  </si>
  <si>
    <t xml:space="preserve">Bộ dụng cụ mở đường động mạch đùi  8F-0.035'* Đầy đủ size cỡ 4F-9F mã hóa màu, 
đầy đủ chiều dài 7, 8, 10, 11, 23, 25, 35, 45cm. 
* Đóng gói đầy đủ phụ kiện đi kèm kim luồn không cánh không cửa, có van cầm máu. 
* Thiết kế đặc biệt dạng có khóa an toàn và giảm mất máu. 
</t>
  </si>
  <si>
    <t xml:space="preserve">Bộ dụng cụ mở đường động mạch đùi  8F-0.038'* Đầy đủ size cỡ 4F-9F mã hóa màu, 
đầy đủ chiều dài 7, 8, 10, 11, 23, 25, 35, 45cm. 
* Đóng gói đầy đủ phụ kiện đi kèm kim luồn không cánh không cửa, có van cầm máu. 
* Thiết kế đặc biệt dạng có khóa an toàn và giảm mất máu. 
</t>
  </si>
  <si>
    <t xml:space="preserve">Bộ dụng cụ mở đường động mạch đùi  9F-0.035'* Đầy đủ size cỡ 4F-9F mã hóa màu, 
đầy đủ chiều dài 7, 8, 10, 11, 23, 25, 35, 45cm. 
* Đóng gói đầy đủ phụ kiện đi kèm kim luồn không cánh không cửa, có van cầm máu. 
* Thiết kế đặc biệt dạng có khóa an toàn và giảm mất máu. 
</t>
  </si>
  <si>
    <t xml:space="preserve">Bộ dụng cụ mở đường động mạch đùi  9F-0.038'* Đầy đủ size cỡ 4F-9F mã hóa màu, 
đầy đủ chiều dài 7, 8, 10, 11, 23, 25, 35, 45cm. 
* Đóng gói đầy đủ phụ kiện đi kèm kim luồn không cánh không cửa, có van cầm máu. 
* Thiết kế đặc biệt dạng có khóa an toàn và giảm mất máu. 
</t>
  </si>
  <si>
    <t>Bộ bơm áp lực 30atm-BA2</t>
  </si>
  <si>
    <t>Bộ bơm áp lực 40atm-BA2</t>
  </si>
  <si>
    <t>Bộ bơm áp lực 40atm-BB2</t>
  </si>
  <si>
    <t>Bộ bơm bóng ch BA2</t>
  </si>
  <si>
    <t xml:space="preserve">Bộ bơm áp lực 30atm-BA2* Bơm thiết kế  với nút tắt giúp đuổi khí hoặc làm trống syringe trước khi bơm với một lần bấm và một lần đẩy, tay xoay dạnh cánh tiện lợi và bơm theo dạng vặn xoay. 
* Syringe 30cc, chịu áp lực tới 40atm, phụ kiện đi kèm van Y cầm máu. 
</t>
  </si>
  <si>
    <t xml:space="preserve">Bộ bơm áp lực 40atm-BA2* Bơm thiết kế  với nút tắt giúp đuổi khí hoặc làm trống syringe trước khi bơm với một lần bấm và một lần đẩy, tay xoay dạnh cánh tiện lợi và bơm theo dạng vặn xoay. 
* Syringe 30cc, chịu áp lực tới 40atm, phụ kiện đi kèm van Y cầm máu. 
</t>
  </si>
  <si>
    <t xml:space="preserve">Bộ bơm áp lực 40atm-BB2* Bơm thiết kế  với nút tắt giúp đuổi khí hoặc làm trống syringe trước khi bơm với một lần bấm và một lần đẩy, tay xoay dạnh cánh tiện lợi và bơm theo dạng vặn xoay. 
* Syringe 30cc, chịu áp lực tới 40atm, phụ kiện đi kèm van Y cầm máu. 
</t>
  </si>
  <si>
    <t xml:space="preserve">Bộ bơm bóng ch BA2* Bơm thiết kế  với nút tắt giúp đuổi khí hoặc làm trống syringe trước khi bơm với một lần bấm và một lần đẩy, tay xoay dạnh cánh tiện lợi và bơm theo dạng vặn xoay. 
* Syringe 30cc, chịu áp lực tới 40atm, phụ kiện đi kèm van Y cầm máu. 
</t>
  </si>
  <si>
    <t>Dây dẫn chẩn đoán kích thước 0.035''Dây dẫn đường cho ống thông, loại cứng, đầu cong gập góc 45 độ, dài 150cm</t>
  </si>
  <si>
    <t>Dây dẫn chẩn đoán kích thước 0.035''Dây dẫn đường cho ống thông, loại cứng, đầu cong gập góc 45 độ, dài 175cm</t>
  </si>
  <si>
    <t>Dây dẫn chẩn đoán kích thước 0.035''Dây dẫn đường cho ống thông, loại cứng, đầu cong gập góc 45 độ, dài 180cm</t>
  </si>
  <si>
    <t>Dây dẫn chẩn đoán kích thước 0.035''Dây dẫn đường cho ống thông, loại cứng, đầu cong gập góc 45 độ, dài 200cm</t>
  </si>
  <si>
    <t>Dây dẫn chẩn đoán kích thước 0.035''Dây dẫn đường cho ống thông, loại cứng, đầu cong gập góc 45 độ, dài 220cm</t>
  </si>
  <si>
    <t>Dây dẫn chẩn đoán kích thước 0.035''Dây dẫn đường cho ống thông, loại cứng, đầu cong gập góc 45 độ, dài 260cm</t>
  </si>
  <si>
    <t>Dây dẫn chẩn đoán kích thước 0.035''Dây dẫn đường cho ống thông, loại cứng, đầu cong gập góc 45 độ, dài 80cm</t>
  </si>
  <si>
    <t>Dây dẫn chẩn đoán kích thước 0.035''Dây dẫn đường cho ống thông, loại cứng, đầu cong J 2mm, dài 150cm</t>
  </si>
  <si>
    <t>Dây dẫn chẩn đoán kích thước 0.035''Dây dẫn đường cho ống thông, loại cứng, đầu cong J 2mm, dài 175cm</t>
  </si>
  <si>
    <t>Dây dẫn chẩn đoán kích thước 0.035''Dây dẫn đường cho ống thông, loại cứng, đầu cong J 2mm, dài 180cm</t>
  </si>
  <si>
    <t>Dây dẫn chẩn đoán kích thước 0.035''Dây dẫn đường cho ống thông, loại cứng, đầu cong J 2mm, dài 200cm</t>
  </si>
  <si>
    <t>Dây dẫn chẩn đoán kích thước 0.035''Dây dẫn đường cho ống thông, loại cứng, đầu cong J 2mm, dài 220cm</t>
  </si>
  <si>
    <t>Dây dẫn chẩn đoán kích thước 0.035''Dây dẫn đường cho ống thông, loại cứng, đầu cong J 2mm, dài 260cm</t>
  </si>
  <si>
    <t>Dây dẫn chẩn đoán kích thước 0.035''Dây dẫn đường cho ống thông, loại cứng, đầu cong J 2mm, dài 80cm</t>
  </si>
  <si>
    <t>Dây dẫn chẩn đoán kích thước 0.035''Dây dẫn đường cho ống thông, loại cứng, đầu cong J 3mm, dài 150cm</t>
  </si>
  <si>
    <t>Dây dẫn chẩn đoán kích thước 0.035''Dây dẫn đường cho ống thông, loại cứng, đầu cong J 3mm, dài 175cm</t>
  </si>
  <si>
    <t>Dây dẫn chẩn đoán kích thước 0.035''Dây dẫn đường cho ống thông, loại cứng, đầu cong J 3mm, dài 180cm</t>
  </si>
  <si>
    <t>Dây dẫn chẩn đoán kích thước 0.035''Dây dẫn đường cho ống thông, loại cứng, đầu cong J 3mm, dài 200cm</t>
  </si>
  <si>
    <t>Dây dẫn chẩn đoán kích thước 0.035''Dây dẫn đường cho ống thông, loại cứng, đầu cong J 3mm, dài 220cm</t>
  </si>
  <si>
    <t>Dây dẫn chẩn đoán kích thước 0.035''Dây dẫn đường cho ống thông, loại cứng, đầu cong J 3mm, dài 260cm</t>
  </si>
  <si>
    <t>Dây dẫn chẩn đoán kích thước 0.035''Dây dẫn đường cho ống thông, loại cứng, đầu cong J 3mm, dài 80cm</t>
  </si>
  <si>
    <t>Dây dẫn chẩn đoán kích thước 0.035''Dây dẫn đường cho ống thông, loại cứng, đầu gập góc 45 độ, dài 150cm</t>
  </si>
  <si>
    <t>Dây dẫn chẩn đoán kích thước 0.035''Dây dẫn đường cho ống thông, loại cứng, đầu gập góc 45 độ, dài 175cm</t>
  </si>
  <si>
    <t>Dây dẫn chẩn đoán kích thước 0.035''Dây dẫn đường cho ống thông, loại cứng, đầu gập góc 45 độ, dài 180cm</t>
  </si>
  <si>
    <t>Dây dẫn chẩn đoán kích thước 0.035''Dây dẫn đường cho ống thông, loại cứng, đầu gập góc 45 độ, dài 200cm</t>
  </si>
  <si>
    <t>Dây dẫn chẩn đoán kích thước 0.035''Dây dẫn đường cho ống thông, loại cứng, đầu gập góc 45 độ, dài 220cm</t>
  </si>
  <si>
    <t>Dây dẫn chẩn đoán kích thước 0.035''Dây dẫn đường cho ống thông, loại cứng, đầu gập góc 45 độ, dài 260cm</t>
  </si>
  <si>
    <t>Dây dẫn chẩn đoán kích thước 0.035''Dây dẫn đường cho ống thông, loại cứng, đầu gập góc 45 độ, dài 80cm</t>
  </si>
  <si>
    <t>Dây dẫn chẩn đoán kích thước 0.035''Dây dẫn đường cho ống thông, loại cứng, đầu gập loại BK1.5, dài 150cm</t>
  </si>
  <si>
    <t>Dây dẫn chẩn đoán kích thước 0.035''Dây dẫn đường cho ống thông, loại cứng, đầu gập loại BK1.5, dài 175cm</t>
  </si>
  <si>
    <t>Dây dẫn chẩn đoán kích thước 0.035''Dây dẫn đường cho ống thông, loại cứng, đầu gập loại BK1.5, dài 180cm</t>
  </si>
  <si>
    <t>Dây dẫn chẩn đoán kích thước 0.035''Dây dẫn đường cho ống thông, loại cứng, đầu gập loại BK1.5, dài 200cm</t>
  </si>
  <si>
    <t>Dây dẫn chẩn đoán kích thước 0.035''Dây dẫn đường cho ống thông, loại cứng, đầu gập loại BK1.5, dài 220cm</t>
  </si>
  <si>
    <t>Dây dẫn chẩn đoán kích thước 0.035''Dây dẫn đường cho ống thông, loại cứng, đầu gập loại BK1.5, dài 260cm</t>
  </si>
  <si>
    <t>Dây dẫn chẩn đoán kích thước 0.035''Dây dẫn đường cho ống thông, loại cứng, đầu gập loại BK1.5, dài 80cm</t>
  </si>
  <si>
    <t>Dây dẫn chẩn đoán kích thước 0.035''Dây dẫn đường cho ống thông, loại cứng, đầu gập loại BK1.5M, dài 150cm</t>
  </si>
  <si>
    <t>Dây dẫn chẩn đoán kích thước 0.035''Dây dẫn đường cho ống thông, loại cứng, đầu gập loại BK1.5M, dài 175cm</t>
  </si>
  <si>
    <t>Dây dẫn chẩn đoán kích thước 0.035''Dây dẫn đường cho ống thông, loại cứng, đầu gập loại BK1.5M, dài 180cm</t>
  </si>
  <si>
    <t>Dây dẫn chẩn đoán kích thước 0.035''Dây dẫn đường cho ống thông, loại cứng, đầu gập loại BK1.5M, dài 200cm</t>
  </si>
  <si>
    <t>Dây dẫn chẩn đoán kích thước 0.035''Dây dẫn đường cho ống thông, loại cứng, đầu gập loại BK1.5M, dài 220cm</t>
  </si>
  <si>
    <t>Dây dẫn chẩn đoán kích thước 0.035''Dây dẫn đường cho ống thông, loại cứng, đầu gập loại BK1.5M, dài 260cm</t>
  </si>
  <si>
    <t>Dây dẫn chẩn đoán kích thước 0.035''Dây dẫn đường cho ống thông, loại cứng, đầu gập loại BK1.5M, dài 80cm</t>
  </si>
  <si>
    <t>Dây dẫn chẩn đoán kích thước 0.035''Dây dẫn đường cho ống thông, loại cứng, đầu gập loại BK2.0, dài 150cm</t>
  </si>
  <si>
    <t>Dây dẫn chẩn đoán kích thước 0.035''Dây dẫn đường cho ống thông, loại cứng, đầu gập loại BK2.0, dài 175cm</t>
  </si>
  <si>
    <t>Dây dẫn chẩn đoán kích thước 0.035''Dây dẫn đường cho ống thông, loại cứng, đầu gập loại BK2.0, dài 180cm</t>
  </si>
  <si>
    <t>Dây dẫn chẩn đoán kích thước 0.035''Dây dẫn đường cho ống thông, loại cứng, đầu gập loại BK2.0, dài 200cm</t>
  </si>
  <si>
    <t>Dây dẫn chẩn đoán kích thước 0.035''Dây dẫn đường cho ống thông, loại cứng, đầu gập loại BK2.0, dài 220cm</t>
  </si>
  <si>
    <t>Dây dẫn chẩn đoán kích thước 0.035''Dây dẫn đường cho ống thông, loại cứng, đầu gập loại BK2.0, dài 260cm</t>
  </si>
  <si>
    <t>Dây dẫn chẩn đoán kích thước 0.035''Dây dẫn đường cho ống thông, loại cứng, đầu gập loại BK2.0, dài 80cm</t>
  </si>
  <si>
    <t>Dây dẫn chẩn đoán kích thước 0.035''Dây dẫn đường cho ống thông, loại cứng, đầu gập loại BK2M, dài 150cm</t>
  </si>
  <si>
    <t>Dây dẫn chẩn đoán kích thước 0.035''Dây dẫn đường cho ống thông, loại cứng, đầu gập loại BK2M, dài 175cm</t>
  </si>
  <si>
    <t>Dây dẫn chẩn đoán kích thước 0.035''Dây dẫn đường cho ống thông, loại cứng, đầu gập loại BK2M, dài 180cm</t>
  </si>
  <si>
    <t>Dây dẫn chẩn đoán kích thước 0.035''Dây dẫn đường cho ống thông, loại cứng, đầu gập loại BK2M, dài 200cm</t>
  </si>
  <si>
    <t>Dây dẫn chẩn đoán kích thước 0.035''Dây dẫn đường cho ống thông, loại cứng, đầu gập loại BK2M, dài 220cm</t>
  </si>
  <si>
    <t>Dây dẫn chẩn đoán kích thước 0.035''Dây dẫn đường cho ống thông, loại cứng, đầu gập loại BK2M, dài 260cm</t>
  </si>
  <si>
    <t>Dây dẫn chẩn đoán kích thước 0.035''Dây dẫn đường cho ống thông, loại cứng, đầu gập loại BK2M, dài 80cm</t>
  </si>
  <si>
    <t>Dây dẫn chẩn đoán kích thước 0.035''Dây dẫn đường cho ống thông, loại cứng, đầu gập loại BK3.0, dài 150cm</t>
  </si>
  <si>
    <t>Dây dẫn chẩn đoán kích thước 0.035''Dây dẫn đường cho ống thông, loại cứng, đầu gập loại BK3.0, dài 175cm</t>
  </si>
  <si>
    <t>Dây dẫn chẩn đoán kích thước 0.035''Dây dẫn đường cho ống thông, loại cứng, đầu gập loại BK3.0, dài 180cm</t>
  </si>
  <si>
    <t>Dây dẫn chẩn đoán kích thước 0.035''Dây dẫn đường cho ống thông, loại cứng, đầu gập loại BK3.0, dài 200cm</t>
  </si>
  <si>
    <t>Dây dẫn chẩn đoán kích thước 0.035''Dây dẫn đường cho ống thông, loại cứng, đầu gập loại BK3.0, dài 220cm</t>
  </si>
  <si>
    <t>Dây dẫn chẩn đoán kích thước 0.035''Dây dẫn đường cho ống thông, loại cứng, đầu gập loại BK3.0, dài 260cm</t>
  </si>
  <si>
    <t>Dây dẫn chẩn đoán kích thước 0.035''Dây dẫn đường cho ống thông, loại cứng, đầu gập loại BK3.0, dài 80cm</t>
  </si>
  <si>
    <t>Dây dẫn chẩn đoán kích thước 0.035''Dây dẫn đường cho ống thông, loại cứng, đầu gập loại BK3M, dài 150cm</t>
  </si>
  <si>
    <t>Dây dẫn chẩn đoán kích thước 0.035''Dây dẫn đường cho ống thông, loại cứng, đầu gập loại BK3M, dài 175cm</t>
  </si>
  <si>
    <t>Dây dẫn chẩn đoán kích thước 0.035''Dây dẫn đường cho ống thông, loại cứng, đầu gập loại BK3M, dài 180cm</t>
  </si>
  <si>
    <t>Dây dẫn chẩn đoán kích thước 0.035''Dây dẫn đường cho ống thông, loại cứng, đầu gập loại BK3M, dài 200cm</t>
  </si>
  <si>
    <t>Dây dẫn chẩn đoán kích thước 0.035''Dây dẫn đường cho ống thông, loại cứng, đầu gập loại BK3M, dài 220cm</t>
  </si>
  <si>
    <t>Dây dẫn chẩn đoán kích thước 0.035''Dây dẫn đường cho ống thông, loại cứng, đầu gập loại BK3M, dài 260cm</t>
  </si>
  <si>
    <t>Dây dẫn chẩn đoán kích thước 0.035''Dây dẫn đường cho ống thông, loại cứng, đầu gập loại BK3M, dài 80cm</t>
  </si>
  <si>
    <t>Dây dẫn chẩn đoán kích thước 0.035''Dây dẫn đường cho ống thông, loại cứng, đầu J 2mm, dài 150cm</t>
  </si>
  <si>
    <t>Dây dẫn chẩn đoán kích thước 0.035''Dây dẫn đường cho ống thông, loại cứng, đầu J 2mm, dài 175cm</t>
  </si>
  <si>
    <t>Dây dẫn chẩn đoán kích thước 0.035''Dây dẫn đường cho ống thông, loại cứng, đầu J 2mm, dài 180cm</t>
  </si>
  <si>
    <t>Dây dẫn chẩn đoán kích thước 0.035''Dây dẫn đường cho ống thông, loại cứng, đầu J 2mm, dài 200cm</t>
  </si>
  <si>
    <t>Dây dẫn chẩn đoán kích thước 0.035''Dây dẫn đường cho ống thông, loại cứng, đầu J 2mm, dài 220cm</t>
  </si>
  <si>
    <t>Dây dẫn chẩn đoán kích thước 0.035''Dây dẫn đường cho ống thông, loại cứng, đầu J 2mm, dài 260cm</t>
  </si>
  <si>
    <t>Dây dẫn chẩn đoán kích thước 0.035''Dây dẫn đường cho ống thông, loại cứng, đầu J 3mm, dài 150cm</t>
  </si>
  <si>
    <t>Dây dẫn chẩn đoán kích thước 0.035''Dây dẫn đường cho ống thông, loại cứng, đầu J 3mm, dài 175cm</t>
  </si>
  <si>
    <t>Dây dẫn chẩn đoán kích thước 0.035''Dây dẫn đường cho ống thông, loại cứng, đầu J 3mm, dài 180cm</t>
  </si>
  <si>
    <t>Dây dẫn chẩn đoán kích thước 0.035''Dây dẫn đường cho ống thông, loại cứng, đầu J 3mm, dài 200cm</t>
  </si>
  <si>
    <t>Dây dẫn chẩn đoán kích thước 0.035''Dây dẫn đường cho ống thông, loại cứng, đầu J 3mm, dài 220cm</t>
  </si>
  <si>
    <t>Dây dẫn chẩn đoán kích thước 0.035''Dây dẫn đường cho ống thông, loại cứng, đầu J 3mm, dài 260cm</t>
  </si>
  <si>
    <t>Dây dẫn chẩn đoán kích thước 0.035''Dây dẫn đường cho ống thông, loại cứng, đầu thẳng, dài 150cm</t>
  </si>
  <si>
    <t>Dây dẫn chẩn đoán kích thước 0.035''Dây dẫn đường cho ống thông, loại cứng, đầu thẳng, dài 175cm</t>
  </si>
  <si>
    <t>Dây dẫn chẩn đoán kích thước 0.035''Dây dẫn đường cho ống thông, loại cứng, đầu thẳng, dài 180cm</t>
  </si>
  <si>
    <t>Dây dẫn chẩn đoán kích thước 0.035''Dây dẫn đường cho ống thông, loại cứng, đầu thẳng, dài 200cm</t>
  </si>
  <si>
    <t>Dây dẫn chẩn đoán kích thước 0.035''Dây dẫn đường cho ống thông, loại cứng, đầu thẳng, dài 220cm</t>
  </si>
  <si>
    <t>Dây dẫn chẩn đoán kích thước 0.035''Dây dẫn đường cho ống thông, loại cứng, đầu thẳng, dài 260cm</t>
  </si>
  <si>
    <t>Dây dẫn chẩn đoán kích thước 0.035''Dây dẫn đường cho ống thông, loại mềm, đầu cong gập góc 45 độ, dài 150cm</t>
  </si>
  <si>
    <t>Dây dẫn chẩn đoán kích thước 0.035''Dây dẫn đường cho ống thông, loại mềm, đầu cong gập góc 45 độ, dài 175cm</t>
  </si>
  <si>
    <t>Dây dẫn chẩn đoán kích thước 0.035''Dây dẫn đường cho ống thông, loại mềm, đầu cong gập góc 45 độ, dài 180cm</t>
  </si>
  <si>
    <t>Dây dẫn chẩn đoán kích thước 0.035''Dây dẫn đường cho ống thông, loại mềm, đầu cong gập góc 45 độ, dài 200cm</t>
  </si>
  <si>
    <t>Dây dẫn chẩn đoán kích thước 0.035''Dây dẫn đường cho ống thông, loại mềm, đầu cong gập góc 45 độ, dài 220cm</t>
  </si>
  <si>
    <t>Dây dẫn chẩn đoán kích thước 0.035''Dây dẫn đường cho ống thông, loại mềm, đầu cong gập góc 45 độ, dài 260cm</t>
  </si>
  <si>
    <t>Dây dẫn chẩn đoán kích thước 0.035''Dây dẫn đường cho ống thông, loại mềm, đầu cong J 2mm, dài 150cm</t>
  </si>
  <si>
    <t>Dây dẫn chẩn đoán kích thước 0.035''Dây dẫn đường cho ống thông, loại mềm, đầu cong J 2mm, dài 175cm</t>
  </si>
  <si>
    <t>Dây dẫn chẩn đoán kích thước 0.035''Dây dẫn đường cho ống thông, loại mềm, đầu cong J 2mm, dài 180cm</t>
  </si>
  <si>
    <t>Dây dẫn chẩn đoán kích thước 0.035''Dây dẫn đường cho ống thông, loại mềm, đầu cong J 2mm, dài 200cm</t>
  </si>
  <si>
    <t>Dây dẫn chẩn đoán kích thước 0.035''Dây dẫn đường cho ống thông, loại mềm, đầu cong J 2mm, dài 220cm</t>
  </si>
  <si>
    <t>Dây dẫn chẩn đoán kích thước 0.035''Dây dẫn đường cho ống thông, loại mềm, đầu cong J 2mm, dài 260cm</t>
  </si>
  <si>
    <t>Dây dẫn chẩn đoán kích thước 0.035''Dây dẫn đường cho ống thông, loại mềm, đầu cong J 3mm, dài 150cm</t>
  </si>
  <si>
    <t>Dây dẫn chẩn đoán kích thước 0.035''Dây dẫn đường cho ống thông, loại mềm, đầu cong J 3mm, dài 175cm</t>
  </si>
  <si>
    <t>Dây dẫn chẩn đoán kích thước 0.035''Dây dẫn đường cho ống thông, loại mềm, đầu cong J 3mm, dài 180cm</t>
  </si>
  <si>
    <t>Dây dẫn chẩn đoán kích thước 0.035''Dây dẫn đường cho ống thông, loại mềm, đầu cong J 3mm, dài 200cm</t>
  </si>
  <si>
    <t>Dây dẫn chẩn đoán kích thước 0.035''Dây dẫn đường cho ống thông, loại mềm, đầu cong J 3mm, dài 220cm</t>
  </si>
  <si>
    <t>Dây dẫn chẩn đoán kích thước 0.035''Dây dẫn đường cho ống thông, loại mềm, đầu cong J 3mm, dài 260cm</t>
  </si>
  <si>
    <t>Dây dẫn chẩn đoán kích thước 0.035''Dây dẫn đường cho ống thông, loại mềm, đầu gập góc 45 độ, dài 150cm</t>
  </si>
  <si>
    <t>Dây dẫn chẩn đoán kích thước 0.035''Dây dẫn đường cho ống thông, loại mềm, đầu gập góc 45 độ, dài 175cm</t>
  </si>
  <si>
    <t>Dây dẫn chẩn đoán kích thước 0.035''Dây dẫn đường cho ống thông, loại mềm, đầu gập góc 45 độ, dài 180cm</t>
  </si>
  <si>
    <t>Dây dẫn chẩn đoán kích thước 0.035''Dây dẫn đường cho ống thông, loại mềm, đầu gập góc 45 độ, dài 200cm</t>
  </si>
  <si>
    <t>Dây dẫn chẩn đoán kích thước 0.035''Dây dẫn đường cho ống thông, loại mềm, đầu gập góc 45 độ, dài 220cm</t>
  </si>
  <si>
    <t>Dây dẫn chẩn đoán kích thước 0.035''Dây dẫn đường cho ống thông, loại mềm, đầu gập góc 45 độ, dài 260cm</t>
  </si>
  <si>
    <t>Dây dẫn chẩn đoán kích thước 0.035''Dây dẫn đường cho ống thông, loại mềm, đầu gập loại BK1.5, dài 150cm</t>
  </si>
  <si>
    <t>Dây dẫn chẩn đoán kích thước 0.035''Dây dẫn đường cho ống thông, loại mềm, đầu gập loại BK1.5, dài 175cm</t>
  </si>
  <si>
    <t>Dây dẫn chẩn đoán kích thước 0.035''Dây dẫn đường cho ống thông, loại mềm, đầu gập loại BK1.5, dài 180cm</t>
  </si>
  <si>
    <t>Dây dẫn chẩn đoán kích thước 0.035''Dây dẫn đường cho ống thông, loại mềm, đầu gập loại BK1.5, dài 200cm</t>
  </si>
  <si>
    <t>Dây dẫn chẩn đoán kích thước 0.035''Dây dẫn đường cho ống thông, loại mềm, đầu gập loại BK1.5, dài 220cm</t>
  </si>
  <si>
    <t>Dây dẫn chẩn đoán kích thước 0.035''Dây dẫn đường cho ống thông, loại mềm, đầu gập loại BK1.5, dài 260cm</t>
  </si>
  <si>
    <t>Dây dẫn chẩn đoán kích thước 0.035''Dây dẫn đường cho ống thông, loại mềm, đầu gập loại BK1.5M, dài 150cm</t>
  </si>
  <si>
    <t>Dây dẫn chẩn đoán kích thước 0.035''Dây dẫn đường cho ống thông, loại mềm, đầu gập loại BK1.5M, dài 175cm</t>
  </si>
  <si>
    <t>Dây dẫn chẩn đoán kích thước 0.035''Dây dẫn đường cho ống thông, loại mềm, đầu gập loại BK1.5M, dài 180cm</t>
  </si>
  <si>
    <t>Dây dẫn chẩn đoán kích thước 0.035''Dây dẫn đường cho ống thông, loại mềm, đầu gập loại BK1.5M, dài 200cm</t>
  </si>
  <si>
    <t>Dây dẫn chẩn đoán kích thước 0.035''Dây dẫn đường cho ống thông, loại mềm, đầu gập loại BK1.5M, dài 220cm</t>
  </si>
  <si>
    <t>Dây dẫn chẩn đoán kích thước 0.035''Dây dẫn đường cho ống thông, loại mềm, đầu gập loại BK1.5M, dài 260cm</t>
  </si>
  <si>
    <t>Dây dẫn chẩn đoán kích thước 0.035''Dây dẫn đường cho ống thông, loại mềm, đầu gập loại BK2.0, dài 150cm</t>
  </si>
  <si>
    <t>Dây dẫn chẩn đoán kích thước 0.035''Dây dẫn đường cho ống thông, loại mềm, đầu gập loại BK2.0, dài 175cm</t>
  </si>
  <si>
    <t>Dây dẫn chẩn đoán kích thước 0.035''Dây dẫn đường cho ống thông, loại mềm, đầu gập loại BK2.0, dài 180cm</t>
  </si>
  <si>
    <t>Dây dẫn chẩn đoán kích thước 0.035''Dây dẫn đường cho ống thông, loại mềm, đầu gập loại BK2.0, dài 200cm</t>
  </si>
  <si>
    <t>Dây dẫn chẩn đoán kích thước 0.035''Dây dẫn đường cho ống thông, loại mềm, đầu gập loại BK2.0, dài 220cm</t>
  </si>
  <si>
    <t>Dây dẫn chẩn đoán kích thước 0.035''Dây dẫn đường cho ống thông, loại mềm, đầu gập loại BK2.0, dài 260cm</t>
  </si>
  <si>
    <t>Dây dẫn chẩn đoán kích thước 0.035''Dây dẫn đường cho ống thông, loại mềm, đầu gập loại BK2M, dài 150cm</t>
  </si>
  <si>
    <t>Dây dẫn chẩn đoán kích thước 0.035''Dây dẫn đường cho ống thông, loại mềm, đầu gập loại BK2M, dài 175cm</t>
  </si>
  <si>
    <t>Dây dẫn chẩn đoán kích thước 0.035''Dây dẫn đường cho ống thông, loại mềm, đầu gập loại BK2M, dài 180cm</t>
  </si>
  <si>
    <t>Dây dẫn chẩn đoán kích thước 0.035''Dây dẫn đường cho ống thông, loại mềm, đầu gập loại BK2M, dài 200cm</t>
  </si>
  <si>
    <t>Dây dẫn chẩn đoán kích thước 0.035''Dây dẫn đường cho ống thông, loại mềm, đầu gập loại BK2M, dài 220cm</t>
  </si>
  <si>
    <t>Dây dẫn chẩn đoán kích thước 0.035''Dây dẫn đường cho ống thông, loại mềm, đầu gập loại BK2M, dài 260cm</t>
  </si>
  <si>
    <t>Dây dẫn chẩn đoán kích thước 0.035''Dây dẫn đường cho ống thông, loại mềm, đầu gập loại BK3M, dài 150cm</t>
  </si>
  <si>
    <t>Dây dẫn chẩn đoán kích thước 0.035''Dây dẫn đường cho ống thông, loại mềm, đầu gập loại BK3M, dài 175cm</t>
  </si>
  <si>
    <t>Dây dẫn chẩn đoán kích thước 0.035''Dây dẫn đường cho ống thông, loại mềm, đầu gập loại BK3M, dài 180cm</t>
  </si>
  <si>
    <t>Dây dẫn chẩn đoán kích thước 0.035''Dây dẫn đường cho ống thông, loại mềm, đầu gập loại BK3M, dài 200cm</t>
  </si>
  <si>
    <t>Dây dẫn chẩn đoán kích thước 0.035''Dây dẫn đường cho ống thông, loại mềm, đầu gập loại BK3M, dài 220cm</t>
  </si>
  <si>
    <t>Dây dẫn chẩn đoán kích thước 0.035''Dây dẫn đường cho ống thông, loại mềm, đầu gập loại BK3M, dài 260cm</t>
  </si>
  <si>
    <t>Dây dẫn chẩn đoán kích thước 0.035''Dây dẫn đường cho ống thông, loại mềm, đầu J 2mm, dài 150cm</t>
  </si>
  <si>
    <t>Dây dẫn chẩn đoán kích thước 0.035''Dây dẫn đường cho ống thông, loại mềm, đầu J 2mm, dài 175cm</t>
  </si>
  <si>
    <t>Dây dẫn chẩn đoán kích thước 0.035''Dây dẫn đường cho ống thông, loại mềm, đầu J 2mm, dài 180cm</t>
  </si>
  <si>
    <t>Dây dẫn chẩn đoán kích thước 0.035''Dây dẫn đường cho ống thông, loại mềm, đầu J 2mm, dài 200cm</t>
  </si>
  <si>
    <t>Dây dẫn chẩn đoán kích thước 0.035''Dây dẫn đường cho ống thông, loại mềm, đầu J 2mm, dài 220cm</t>
  </si>
  <si>
    <t>Dây dẫn chẩn đoán kích thước 0.035''Dây dẫn đường cho ống thông, loại mềm, đầu J 2mm, dài 260cm</t>
  </si>
  <si>
    <t>Dây dẫn chẩn đoán kích thước 0.035''Dây dẫn đường cho ống thông, loại mềm, đầu J 3mm, dài 150cm</t>
  </si>
  <si>
    <t>Dây dẫn chẩn đoán kích thước 0.035''Dây dẫn đường cho ống thông, loại mềm, đầu J 3mm, dài 175cm</t>
  </si>
  <si>
    <t>Dây dẫn chẩn đoán kích thước 0.035''Dây dẫn đường cho ống thông, loại mềm, đầu J 3mm, dài 180cm</t>
  </si>
  <si>
    <t>Dây dẫn chẩn đoán kích thước 0.035''Dây dẫn đường cho ống thông, loại mềm, đầu J 3mm, dài 200cm</t>
  </si>
  <si>
    <t>Dây dẫn chẩn đoán kích thước 0.035''Dây dẫn đường cho ống thông, loại mềm, đầu J 3mm, dài 220cm</t>
  </si>
  <si>
    <t>Dây dẫn chẩn đoán kích thước 0.035''Dây dẫn đường cho ống thông, loại mềm, đầu J 3mm, dài 260cm</t>
  </si>
  <si>
    <t>Dây dẫn chẩn đoán kích thước 0.035''Dây dẫn đường cho ống thông, loại mềm, đầu thẳng, dài 150cm</t>
  </si>
  <si>
    <t>Dây dẫn chẩn đoán kích thước 0.035''Dây dẫn đường cho ống thông, loại mềm, đầu thẳng, dài 175cm</t>
  </si>
  <si>
    <t>Dây dẫn chẩn đoán kích thước 0.035''Dây dẫn đường cho ống thông, loại mềm, đầu thẳng, dài 180cm</t>
  </si>
  <si>
    <t>Dây dẫn chẩn đoán kích thước 0.035''Dây dẫn đường cho ống thông, loại mềm, đầu thẳng, dài 200cm</t>
  </si>
  <si>
    <t>Dây dẫn chẩn đoán kích thước 0.035''Dây dẫn đường cho ống thông, loại mềm, đầu thẳng, dài 220cm</t>
  </si>
  <si>
    <t>Dây dẫn chẩn đoán kích thước 0.035''Dây dẫn đường cho ống thông, loại mềm, đầu thẳng, dài 260cm</t>
  </si>
  <si>
    <t>Dây dẫn chẩn đoán kích thước 0.035''Dây dẫn đường cho ống thông, loại cứng, đầu cong gập góc 45 độ,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</si>
  <si>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gập góc 45 độ,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</si>
  <si>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gập góc 45 độ,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</si>
  <si>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gập góc 45 độ,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</si>
  <si>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gập góc 45 độ,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</si>
  <si>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gập góc 45 độ,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</si>
  <si>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gập góc 45 độ, dài 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</si>
  <si>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J 2mm,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</si>
  <si>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J 2mm,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</si>
  <si>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J 2mm,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</si>
  <si>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J 2mm,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</si>
  <si>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J 2mm,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</si>
  <si>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J 2mm,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</si>
  <si>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J 2mm, dài 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</si>
  <si>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J 3mm,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</si>
  <si>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J 3mm,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</si>
  <si>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J 3mm,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</si>
  <si>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J 3mm,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</si>
  <si>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J 3mm,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</si>
  <si>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J 3mm,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</si>
  <si>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cong J 3mm, dài 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</si>
  <si>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góc 45 độ,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</si>
  <si>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góc 45 độ,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</si>
  <si>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góc 45 độ,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</si>
  <si>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góc 45 độ,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</si>
  <si>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góc 45 độ,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</si>
  <si>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góc 45 độ,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</si>
  <si>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góc 45 độ, dài 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</si>
  <si>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BK1.5,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</si>
  <si>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BK1.5,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</si>
  <si>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BK1.5,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</si>
  <si>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BK1.5,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</si>
  <si>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BK1.5,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</si>
  <si>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BK1.5,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</si>
  <si>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BK1.5, dài 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</si>
  <si>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BK1.5M,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</si>
  <si>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BK1.5M,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</si>
  <si>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BK1.5M,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</si>
  <si>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BK1.5M,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</si>
  <si>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BK1.5M,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</si>
  <si>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BK1.5M,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</si>
  <si>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BK1.5M, dài 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</si>
  <si>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BK2.0,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</si>
  <si>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BK2.0,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</si>
  <si>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BK2.0,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</si>
  <si>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BK2.0,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</si>
  <si>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BK2.0,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</si>
  <si>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BK2.0,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</si>
  <si>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BK2.0, dài 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</si>
  <si>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BK2M,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</si>
  <si>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BK2M,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</si>
  <si>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BK2M,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</si>
  <si>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BK2M,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</si>
  <si>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BK2M,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</si>
  <si>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BK2M,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</si>
  <si>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BK2M, dài 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</si>
  <si>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BK3.0,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</si>
  <si>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BK3.0,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</si>
  <si>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BK3.0,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</si>
  <si>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BK3.0,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</si>
  <si>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BK3.0,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</si>
  <si>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BK3.0,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</si>
  <si>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BK3.0, dài 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</si>
  <si>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BK3M,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</si>
  <si>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BK3M,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</si>
  <si>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BK3M,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</si>
  <si>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BK3M,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</si>
  <si>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BK3M,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</si>
  <si>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BK3M,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</si>
  <si>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gập loại BK3M, dài 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</si>
  <si>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J 2mm,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</si>
  <si>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J 2mm,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</si>
  <si>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J 2mm,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</si>
  <si>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J 2mm,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</si>
  <si>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J 2mm,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</si>
  <si>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J 2mm,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</si>
  <si>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J 3mm,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</si>
  <si>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J 3mm,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</si>
  <si>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J 3mm,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</si>
  <si>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J 3mm,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</si>
  <si>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J 3mm,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</si>
  <si>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J 3mm,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</si>
  <si>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thẳng,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</si>
  <si>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thẳng,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</si>
  <si>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thẳng,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</si>
  <si>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thẳng,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</si>
  <si>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thẳng,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</si>
  <si>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cứng, đầu thẳng,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</si>
  <si>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gập góc 45 độ,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</si>
  <si>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gập góc 45 độ,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</si>
  <si>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gập góc 45 độ,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</si>
  <si>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gập góc 45 độ,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</si>
  <si>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gập góc 45 độ,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</si>
  <si>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gập góc 45 độ,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</si>
  <si>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J 2mm,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</si>
  <si>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J 2mm,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</si>
  <si>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J 2mm,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</si>
  <si>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J 2mm,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</si>
  <si>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J 2mm,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</si>
  <si>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J 2mm,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</si>
  <si>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J 3mm,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</si>
  <si>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J 3mm,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</si>
  <si>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J 3mm,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</si>
  <si>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J 3mm,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</si>
  <si>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J 3mm,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</si>
  <si>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cong J 3mm,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</si>
  <si>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góc 45 độ,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</si>
  <si>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góc 45 độ,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</si>
  <si>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góc 45 độ,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</si>
  <si>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góc 45 độ,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</si>
  <si>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góc 45 độ,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</si>
  <si>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góc 45 độ,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</si>
  <si>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BK1.5,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</si>
  <si>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BK1.5,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</si>
  <si>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BK1.5,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</si>
  <si>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BK1.5,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</si>
  <si>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BK1.5,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</si>
  <si>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BK1.5,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</si>
  <si>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BK1.5M,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</si>
  <si>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BK1.5M,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</si>
  <si>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BK1.5M,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</si>
  <si>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BK1.5M,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</si>
  <si>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BK1.5M,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</si>
  <si>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BK1.5M,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</si>
  <si>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BK2.0,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</si>
  <si>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BK2.0,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</si>
  <si>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BK2.0,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</si>
  <si>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BK2.0,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</si>
  <si>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BK2.0,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</si>
  <si>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BK2.0,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</si>
  <si>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BK2M,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</si>
  <si>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BK2M,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</si>
  <si>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BK2M,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</si>
  <si>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BK2M,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</si>
  <si>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BK2M,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</si>
  <si>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BK2M,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</si>
  <si>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BK3M,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</si>
  <si>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BK3M,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</si>
  <si>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BK3M,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</si>
  <si>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BK3M,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</si>
  <si>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BK3M,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</si>
  <si>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gập loại BK3M,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</si>
  <si>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J 2mm,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</si>
  <si>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J 2mm,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</si>
  <si>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J 2mm,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</si>
  <si>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J 2mm,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</si>
  <si>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J 2mm,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</si>
  <si>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J 2mm,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</si>
  <si>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J 3mm,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</si>
  <si>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J 3mm,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</si>
  <si>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J 3mm,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</si>
  <si>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J 3mm,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</si>
  <si>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J 3mm,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</si>
  <si>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J 3mm,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</si>
  <si>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thẳng, dài 150cmDây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</si>
  <si>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thẳng, dài 175cmDây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</si>
  <si>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thẳng, dài 180cmDây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</si>
  <si>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thẳng, dài 200cmDây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</si>
  <si>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thẳng, dài 220cmDây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</si>
  <si>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Dây dẫn chẩn đoán kích thước 0.035''Dây dẫn đường cho ống thông, loại mềm, đầu thẳng, dài 260cmDây dẫn cho catheter chẩn đoán cỡ 0.035 inch, lõi làm từ chất liệu Nitinol, bọc lớp Polyurethan trộn Tungsten cho khả năng cản quang tốt và được phủ ngoài ái nước. Dây dẫn có hai loại: thông thường và đặc biệt cứng, mang lại khả năng đẩy và xoay tốt nhưng vẫn mềm dẻo và an toàn nhờ đầu tip mềm. Đầu tip có nhiều hình dạng theo yêu cầu thăm khám: thẳng, gập góc 45 độ, chữ J và BK (beak hay J mở). Chiều dài 80, 150, 170, 180, 200. 220. 260 cm</t>
  </si>
  <si>
    <t xml:space="preserve">Bộ dây phổi nhân tạo đóng gói tiệt trùng cho hạng cân &gt;50kgGồm bộ dây dẫn chạy máy ( Gói phẫu thuật, Gói máy , Gói đuổi khí 
- Các đoạn dây qua đầu bơm bằng Silicone, Các đoạn khác là PVC đặc biệt có tráng Silicone tương thích sinh học cao
- Bao Gồm Các dụng cụ hỗ trợ gây mê chạy máy tim phổi : trống đo áp lực, Các dây đo áp lực , nối với máy, bệnh nhân, máy gây mê.
- Tiệt trùng bằng khí EO. </t>
  </si>
  <si>
    <t xml:space="preserve">Bộ dây phổi nhân tạo đóng gói tiệt trùng cho hạng cân 10-15kgGồm bộ dây dẫn chạy máy ( Gói phẫu thuật, Gói máy , Gói đuổi khí 
- Các đoạn dây qua đầu bơm bằng Silicone, Các đoạn khác là PVC đặc biệt có tráng Silicone tương thích sinh học cao
- Bao Gồm Các dụng cụ hỗ trợ gây mê chạy máy tim phổi : trống đo áp lực, Các dây đo áp lực , nối với máy, bệnh nhân, máy gây mê.
- Tiệt trùng bằng khí EO. </t>
  </si>
  <si>
    <t xml:space="preserve">Bộ dây phổi nhân tạo đóng gói tiệt trùng cho hạng cân 10-20kgGồm bộ dây dẫn chạy máy ( Gói phẫu thuật, Gói máy , Gói đuổi khí 
- Các đoạn dây qua đầu bơm bằng Silicone, Các đoạn khác là PVC đặc biệt có tráng Silicone tương thích sinh học cao
- Bao Gồm Các dụng cụ hỗ trợ gây mê chạy máy tim phổi : trống đo áp lực, Các dây đo áp lực , nối với máy, bệnh nhân, máy gây mê.
- Tiệt trùng bằng khí EO. </t>
  </si>
  <si>
    <t xml:space="preserve">Bộ dây phổi nhân tạo đóng gói tiệt trùng cho hạng cân 15-30kgGồm bộ dây dẫn chạy máy ( Gói phẫu thuật, Gói máy , Gói đuổi khí 
- Các đoạn dây qua đầu bơm bằng Silicone, Các đoạn khác là PVC đặc biệt có tráng Silicone tương thích sinh học cao
- Bao Gồm Các dụng cụ hỗ trợ gây mê chạy máy tim phổi : trống đo áp lực, Các dây đo áp lực , nối với máy, bệnh nhân, máy gây mê.
- Tiệt trùng bằng khí EO. </t>
  </si>
  <si>
    <t xml:space="preserve">Bộ dây phổi nhân tạo đóng gói tiệt trùng cho hạng cân 20-50kgGồm bộ dây dẫn chạy máy ( Gói phẫu thuật, Gói máy , Gói đuổi khí 
- Các đoạn dây qua đầu bơm bằng Silicone, Các đoạn khác là PVC đặc biệt có tráng Silicone tương thích sinh học cao
- Bao Gồm Các dụng cụ hỗ trợ gây mê chạy máy tim phổi : trống đo áp lực, Các dây đo áp lực , nối với máy, bệnh nhân, máy gây mê.
- Tiệt trùng bằng khí EO. </t>
  </si>
  <si>
    <t xml:space="preserve">Bộ dây phổi nhân tạo đóng gói tiệt trùng cho hạng cân 2-5kgGồm bộ dây dẫn chạy máy ( Gói phẫu thuật, Gói máy , Gói đuổi khí 
- Các đoạn dây qua đầu bơm bằng Silicone, Các đoạn khác là PVC đặc biệt có tráng Silicone tương thích sinh học cao
- Bao Gồm Các dụng cụ hỗ trợ gây mê chạy máy tim phổi : trống đo áp lực, Các dây đo áp lực , nối với máy, bệnh nhân, máy gây mê.
- Tiệt trùng bằng khí EO. </t>
  </si>
  <si>
    <t xml:space="preserve">Bộ dây phổi nhân tạo đóng gói tiệt trùng cho hạng cân 6-10kgGồm bộ dây dẫn chạy máy ( Gói phẫu thuật, Gói máy , Gói đuổi khí 
- Các đoạn dây qua đầu bơm bằng Silicone, Các đoạn khác là PVC đặc biệt có tráng Silicone tương thích sinh học cao
- Bao Gồm Các dụng cụ hỗ trợ gây mê chạy máy tim phổi : trống đo áp lực, Các dây đo áp lực , nối với máy, bệnh nhân, máy gây mê.
- Tiệt trùng bằng khí EO. </t>
  </si>
  <si>
    <t>Hạt nút mạch 100-300µ</t>
  </si>
  <si>
    <t>Hạt nút mạch 300-500µ</t>
  </si>
  <si>
    <t>Hạt nút mạch 500-700µ</t>
  </si>
  <si>
    <t>Hạt nút mạch 700-900µ</t>
  </si>
  <si>
    <t>Hạt nút mạch 100-300µHạt dạng hình cầu, tồn tại dưới dạng những trung thể mờ đục
- Chất liệu Polyfit 
- Kích thước hạt không hiệu chuẩn , độ đàn hồi cao, khả năng nén tốt mà không bị vỡ vụn, không dính vào nhau khi đi qua vi ống thông, không có khả năng tái hấp thụ, cản quang rất tốt
- Đường kính hạt từ 100µm đến 1100µm, có 5 kích cỡ.
- Đóng gói tiệt trùng.</t>
  </si>
  <si>
    <t>Hạt nút mạch 300-500µHạt dạng hình cầu, tồn tại dưới dạng những trung thể mờ đục
- Chất liệu Polyfit 
- Kích thước hạt không hiệu chuẩn , độ đàn hồi cao, khả năng nén tốt mà không bị vỡ vụn, không dính vào nhau khi đi qua vi ống thông, không có khả năng tái hấp thụ, cản quang rất tốt
- Đường kính hạt từ 100µm đến 1100µm, có 5 kích cỡ.
- Đóng gói tiệt trùng.</t>
  </si>
  <si>
    <t>Hạt nút mạch 500-700µHạt dạng hình cầu, tồn tại dưới dạng những trung thể mờ đục
- Chất liệu Polyfit 
- Kích thước hạt không hiệu chuẩn , độ đàn hồi cao, khả năng nén tốt mà không bị vỡ vụn, không dính vào nhau khi đi qua vi ống thông, không có khả năng tái hấp thụ, cản quang rất tốt
- Đường kính hạt từ 100µm đến 1100µm, có 5 kích cỡ.
- Đóng gói tiệt trùng.</t>
  </si>
  <si>
    <t>Hạt nút mạch 700-900µHạt dạng hình cầu, tồn tại dưới dạng những trung thể mờ đục
- Chất liệu Polyfit 
- Kích thước hạt không hiệu chuẩn , độ đàn hồi cao, khả năng nén tốt mà không bị vỡ vụn, không dính vào nhau khi đi qua vi ống thông, không có khả năng tái hấp thụ, cản quang rất tốt
- Đường kính hạt từ 100µm đến 1100µm, có 5 kích cỡ.
- Đóng gói tiệt trùng.</t>
  </si>
  <si>
    <t xml:space="preserve">Dụng cụ phẫu thuật trĩ bằng phương pháp longo cỡ 32Tiệt trùng, sử dụng 1 lần, đường kính ngoài 32mm (cỡ 32), 33mm (cỡ 33), 34mm (cỡ 34), đường kính trong 24.7mm (cỡ 32), 24,2mm (cỡ 33), 26.2 (cỡ 34),  có 30 ghim (cỡ 32, 34), 32 ghim (cỡ 33), chiều cao ghim 3.8mm, thích hợp với chiều dày mô 0,75 - 1,5 mm,  chất liệu ghim Titanium. </t>
  </si>
  <si>
    <t xml:space="preserve">Dụng cụ phẫu thuật trĩ bằng phương pháp longo cỡ 33Dụng cụ phẫu thuật trĩ bằng phương pháp longo cỡ 32Tiệt trùng, sử dụng 1 lần, đường kính ngoài 32mm (cỡ 32), 33mm (cỡ 33), 34mm (cỡ 34), đường kính trong 24.7mm (cỡ 32), 24,2mm (cỡ 33), 26.2 (cỡ 34),  có 30 ghim (cỡ 32, 34), 32 ghim (cỡ 33), chiều cao ghim 3.8mm, thích hợp với chiều dày mô 0,75 - 1,5 mm,  chất liệu ghim Titanium. </t>
  </si>
  <si>
    <t xml:space="preserve">Dụng cụ phẫu thuật trĩ bằng phương pháp longo cỡ 34Dụng cụ phẫu thuật trĩ bằng phương pháp longo cỡ 33Dụng cụ phẫu thuật trĩ bằng phương pháp longo cỡ 32Tiệt trùng, sử dụng 1 lần, đường kính ngoài 32mm (cỡ 32), 33mm (cỡ 33), 34mm (cỡ 34), đường kính trong 24.7mm (cỡ 32), 24,2mm (cỡ 33), 26.2 (cỡ 34),  có 30 ghim (cỡ 32, 34), 32 ghim (cỡ 33), chiều cao ghim 3.8mm, thích hợp với chiều dày mô 0,75 - 1,5 mm,  chất liệu ghim Titanium. </t>
  </si>
  <si>
    <t>Rọ lấy sỏi  1.9Fr x 90cm</t>
  </si>
  <si>
    <t>Rọ lấy sỏi  1.9Fr x 110cm</t>
  </si>
  <si>
    <t>Rọ lấy sỏi   2.2Fr x 90cm</t>
  </si>
  <si>
    <t>Rọ lấy sỏi  2.2Fr x 110cm</t>
  </si>
  <si>
    <t>Rọ lấy sỏi   3Fr x 90cm</t>
  </si>
  <si>
    <t>Rọ lấy sỏi  3Fr x 110cm</t>
  </si>
  <si>
    <t>Rọ lấy sỏi   4Fr x 90cm</t>
  </si>
  <si>
    <t>Rọ lấy sỏi  4Fr x 110cm</t>
  </si>
  <si>
    <t>Rọ lấy sỏi   5Fr x 90cm</t>
  </si>
  <si>
    <t>Rọ lấy sỏi  5Fr x 110cm</t>
  </si>
  <si>
    <t>Nẹp khóa titan chữ T cho đầu dưới xương quay 6 lỗNẹp khóa có chất liệu titanium. Nẹp dày 1.5mm và 1.7mm, dài 40mm, 46mm, 54mm, 62mm . Nẹp có 2,3,4 lỗ đầu, có 4,5,6 lỗ thân. Sử dụng hệ thống vít khóa đường kính 3.5mm và 3.5/2.7mm.</t>
  </si>
  <si>
    <t>Nẹp khóa titan chữ T cho đầu dưới xương quay 7 lỗNẹp khóa có chất liệu titanium. Nẹp dày 1.5mm và 1.7mm, dài 40mm, 46mm, 54mm, 62mm . Nẹp có 2,3,4 lỗ đầu, có 4,5,6 lỗ thân. Sử dụng hệ thống vít khóa đường kính 3.5mm và 3.5/2.7mm.</t>
  </si>
  <si>
    <t>Nẹp khóa titan chữ T cho đầu dưới xương quay 8 lỗNẹp khóa có chất liệu titanium. Nẹp dày 1.5mm và 1.7mm, dài 40mm, 46mm, 54mm, 62mm . Nẹp có 2,3,4 lỗ đầu, có 4,5,6 lỗ thân. Sử dụng hệ thống vít khóa đường kính 3.5mm và 3.5/2.7mm.</t>
  </si>
  <si>
    <t xml:space="preserve">Vít titan xương cứng tự taro dài 10mm Vít khóa chất liệu titanium. Đường kính vít 2.7mm, đường kính lõi vít 2.2mm, đường kính mũ vít 5.0mm. Chiều dài vít từ 10mm đến 50mm.. Vít xương cứng tự taro chất liệu titanium. Đường kính vít 2.7mm, đường kính lõi vít 2.0mm, đường kính mũ vít 4.0mm. Chiều dài vít từ 12mm đến 30mm. </t>
  </si>
  <si>
    <t xml:space="preserve">Vít titan xương cứng tự taro dài 12mm Vít khóa chất liệu titanium. Đường kính vít 2.7mm, đường kính lõi vít 2.2mm, đường kính mũ vít 5.0mm. Chiều dài vít từ 10mm đến 50mm.. Vít xương cứng tự taro chất liệu titanium. Đường kính vít 2.7mm, đường kính lõi vít 2.0mm, đường kính mũ vít 4.0mm. Chiều dài vít từ 12mm đến 30mm. </t>
  </si>
  <si>
    <t xml:space="preserve">Vít titan xương cứng tự taro dài 14mm Vít khóa chất liệu titanium. Đường kính vít 2.7mm, đường kính lõi vít 2.2mm, đường kính mũ vít 5.0mm. Chiều dài vít từ 10mm đến 50mm.. Vít xương cứng tự taro chất liệu titanium. Đường kính vít 2.7mm, đường kính lõi vít 2.0mm, đường kính mũ vít 4.0mm. Chiều dài vít từ 12mm đến 30mm. </t>
  </si>
  <si>
    <t xml:space="preserve">Vít titan xương cứng tự taro dài 16mm Vít khóa chất liệu titanium. Đường kính vít 2.7mm, đường kính lõi vít 2.2mm, đường kính mũ vít 5.0mm. Chiều dài vít từ 10mm đến 50mm.. Vít xương cứng tự taro chất liệu titanium. Đường kính vít 2.7mm, đường kính lõi vít 2.0mm, đường kính mũ vít 4.0mm. Chiều dài vít từ 12mm đến 30mm. </t>
  </si>
  <si>
    <t xml:space="preserve">Vít titan xương cứng tự taro dài 18mm Vít khóa chất liệu titanium. Đường kính vít 2.7mm, đường kính lõi vít 2.2mm, đường kính mũ vít 5.0mm. Chiều dài vít từ 10mm đến 50mm.. Vít xương cứng tự taro chất liệu titanium. Đường kính vít 2.7mm, đường kính lõi vít 2.0mm, đường kính mũ vít 4.0mm. Chiều dài vít từ 12mm đến 30mm. </t>
  </si>
  <si>
    <t xml:space="preserve">Vít titan xương cứng tự taro dài 20mm Vít khóa chất liệu titanium. Đường kính vít 2.7mm, đường kính lõi vít 2.2mm, đường kính mũ vít 5.0mm. Chiều dài vít từ 10mm đến 50mm.. Vít xương cứng tự taro chất liệu titanium. Đường kính vít 2.7mm, đường kính lõi vít 2.0mm, đường kính mũ vít 4.0mm. Chiều dài vít từ 12mm đến 30mm. </t>
  </si>
  <si>
    <t xml:space="preserve">Vít titan xương cứng tự taro dài 22mm Vít khóa chất liệu titanium. Đường kính vít 2.7mm, đường kính lõi vít 2.2mm, đường kính mũ vít 5.0mm. Chiều dài vít từ 10mm đến 50mm.. Vít xương cứng tự taro chất liệu titanium. Đường kính vít 2.7mm, đường kính lõi vít 2.0mm, đường kính mũ vít 4.0mm. Chiều dài vít từ 12mm đến 30mm. </t>
  </si>
  <si>
    <t xml:space="preserve">Vít titan xương cứng tự taro dài 24mm Vít khóa chất liệu titanium. Đường kính vít 2.7mm, đường kính lõi vít 2.2mm, đường kính mũ vít 5.0mm. Chiều dài vít từ 10mm đến 50mm.. Vít xương cứng tự taro chất liệu titanium. Đường kính vít 2.7mm, đường kính lõi vít 2.0mm, đường kính mũ vít 4.0mm. Chiều dài vít từ 12mm đến 30mm. </t>
  </si>
  <si>
    <t xml:space="preserve">Vít titan xương cứng tự taro dài 26mm Vít khóa chất liệu titanium. Đường kính vít 2.7mm, đường kính lõi vít 2.2mm, đường kính mũ vít 5.0mm. Chiều dài vít từ 10mm đến 50mm.. Vít xương cứng tự taro chất liệu titanium. Đường kính vít 2.7mm, đường kính lõi vít 2.0mm, đường kính mũ vít 4.0mm. Chiều dài vít từ 12mm đến 30mm. </t>
  </si>
  <si>
    <t xml:space="preserve">Vít titan xương cứng tự taro dài 28mm Vít khóa chất liệu titanium. Đường kính vít 2.7mm, đường kính lõi vít 2.2mm, đường kính mũ vít 5.0mm. Chiều dài vít từ 10mm đến 50mm.. Vít xương cứng tự taro chất liệu titanium. Đường kính vít 2.7mm, đường kính lõi vít 2.0mm, đường kính mũ vít 4.0mm. Chiều dài vít từ 12mm đến 30mm. </t>
  </si>
  <si>
    <t xml:space="preserve">Vít titan xương cứng tự taro dài 30mm Vít khóa chất liệu titanium. Đường kính vít 2.7mm, đường kính lõi vít 2.2mm, đường kính mũ vít 5.0mm. Chiều dài vít từ 10mm đến 50mm.. Vít xương cứng tự taro chất liệu titanium. Đường kính vít 2.7mm, đường kính lõi vít 2.0mm, đường kính mũ vít 4.0mm. Chiều dài vít từ 12mm đến 30mm. </t>
  </si>
  <si>
    <t xml:space="preserve">Nẹp khóa titanium mắt xích 10 lỗNẹp sử dụng vít khóa titanium đường kính 3.5mm. Nẹp dày 3,2mm, rộng 10,2mm, có từ 2 đến 22 lỗ, dài từ 32 đến 312mm. Lỗ bắt vít hình oval đối xứng nhau qua điểm giữa thân nẹp.  Chất liệu titanium. </t>
  </si>
  <si>
    <t xml:space="preserve">Nẹp khóa titanium mắt xích 11 lỗNẹp sử dụng vít khóa titanium đường kính 3.5mm. Nẹp dày 3,2mm, rộng 10,2mm, có từ 2 đến 22 lỗ, dài từ 32 đến 312mm. Lỗ bắt vít hình oval đối xứng nhau qua điểm giữa thân nẹp.  Chất liệu titanium. </t>
  </si>
  <si>
    <t xml:space="preserve">Nẹp khóa titanium mắt xích 12 lỗNẹp sử dụng vít khóa titanium đường kính 3.5mm. Nẹp dày 3,2mm, rộng 10,2mm, có từ 2 đến 22 lỗ, dài từ 32 đến 312mm. Lỗ bắt vít hình oval đối xứng nhau qua điểm giữa thân nẹp.  Chất liệu titanium. </t>
  </si>
  <si>
    <t xml:space="preserve">Nẹp khóa titanium mắt xích 14 lỗNẹp sử dụng vít khóa titanium đường kính 3.5mm. Nẹp dày 3,2mm, rộng 10,2mm, có từ 2 đến 22 lỗ, dài từ 32 đến 312mm. Lỗ bắt vít hình oval đối xứng nhau qua điểm giữa thân nẹp.  Chất liệu titanium. </t>
  </si>
  <si>
    <t xml:space="preserve">Nẹp khóa titanium mắt xích 16 lỗNẹp sử dụng vít khóa titanium đường kính 3.5mm. Nẹp dày 3,2mm, rộng 10,2mm, có từ 2 đến 22 lỗ, dài từ 32 đến 312mm. Lỗ bắt vít hình oval đối xứng nhau qua điểm giữa thân nẹp.  Chất liệu titanium. </t>
  </si>
  <si>
    <t xml:space="preserve">Nẹp khóa titanium mắt xích 18 lỗNẹp sử dụng vít khóa titanium đường kính 3.5mm. Nẹp dày 3,2mm, rộng 10,2mm, có từ 2 đến 22 lỗ, dài từ 32 đến 312mm. Lỗ bắt vít hình oval đối xứng nhau qua điểm giữa thân nẹp.  Chất liệu titanium. </t>
  </si>
  <si>
    <t xml:space="preserve">Nẹp khóa titanium mắt xích 20 lỗNẹp sử dụng vít khóa titanium đường kính 3.5mm. Nẹp dày 3,2mm, rộng 10,2mm, có từ 2 đến 22 lỗ, dài từ 32 đến 312mm. Lỗ bắt vít hình oval đối xứng nhau qua điểm giữa thân nẹp.  Chất liệu titanium. </t>
  </si>
  <si>
    <t xml:space="preserve">Nẹp khóa titanium mắt xích 3 lỗNẹp sử dụng vít khóa titanium đường kính 3.5mm. Nẹp dày 3,2mm, rộng 10,2mm, có từ 2 đến 22 lỗ, dài từ 32 đến 312mm. Lỗ bắt vít hình oval đối xứng nhau qua điểm giữa thân nẹp.  Chất liệu titanium. </t>
  </si>
  <si>
    <t xml:space="preserve">Nẹp khóa titanium mắt xích 4 lỗNẹp sử dụng vít khóa titanium đường kính 3.5mm. Nẹp dày 3,2mm, rộng 10,2mm, có từ 2 đến 22 lỗ, dài từ 32 đến 312mm. Lỗ bắt vít hình oval đối xứng nhau qua điểm giữa thân nẹp.  Chất liệu titanium. </t>
  </si>
  <si>
    <t xml:space="preserve">Nẹp khóa titanium mắt xích 5 lỗNẹp sử dụng vít khóa titanium đường kính 3.5mm. Nẹp dày 3,2mm, rộng 10,2mm, có từ 2 đến 22 lỗ, dài từ 32 đến 312mm. Lỗ bắt vít hình oval đối xứng nhau qua điểm giữa thân nẹp.  Chất liệu titanium. </t>
  </si>
  <si>
    <t xml:space="preserve">Nẹp khóa titanium mắt xích 6 lỗNẹp sử dụng vít khóa titanium đường kính 3.5mm. Nẹp dày 3,2mm, rộng 10,2mm, có từ 2 đến 22 lỗ, dài từ 32 đến 312mm. Lỗ bắt vít hình oval đối xứng nhau qua điểm giữa thân nẹp.  Chất liệu titanium. </t>
  </si>
  <si>
    <t xml:space="preserve">Nẹp khóa titanium mắt xích 7 lỗNẹp sử dụng vít khóa titanium đường kính 3.5mm. Nẹp dày 3,2mm, rộng 10,2mm, có từ 2 đến 22 lỗ, dài từ 32 đến 312mm. Lỗ bắt vít hình oval đối xứng nhau qua điểm giữa thân nẹp.  Chất liệu titanium. </t>
  </si>
  <si>
    <t xml:space="preserve">Nẹp khóa titanium mắt xích 8 lỗNẹp sử dụng vít khóa titanium đường kính 3.5mm. Nẹp dày 3,2mm, rộng 10,2mm, có từ 2 đến 22 lỗ, dài từ 32 đến 312mm. Lỗ bắt vít hình oval đối xứng nhau qua điểm giữa thân nẹp.  Chất liệu titanium. </t>
  </si>
  <si>
    <t xml:space="preserve">Nẹp khóa titanium mắt xích 9 lỗNẹp sử dụng vít khóa titanium đường kính 3.5mm. Nẹp dày 3,2mm, rộng 10,2mm, có từ 2 đến 22 lỗ, dài từ 32 đến 312mm. Lỗ bắt vít hình oval đối xứng nhau qua điểm giữa thân nẹp.  Chất liệu titanium. </t>
  </si>
  <si>
    <t xml:space="preserve">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</si>
  <si>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14mmVít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</si>
  <si>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16mmVít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</si>
  <si>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18mmVít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</si>
  <si>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20mmVít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</si>
  <si>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22mmVít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</si>
  <si>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24mmVít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</si>
  <si>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26mmVít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</si>
  <si>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28mmVít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</si>
  <si>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30mmVít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</si>
  <si>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32mmVít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</si>
  <si>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34mmVít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</si>
  <si>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36mmVít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</si>
  <si>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38mmVít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</si>
  <si>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40mmVít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</si>
  <si>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10mmVít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</si>
  <si>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</si>
  <si>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14mmVít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</si>
  <si>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16mmVít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</si>
  <si>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18mmVít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</si>
  <si>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20mmVít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</si>
  <si>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22mmVít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</si>
  <si>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24mmVít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</si>
  <si>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26mmVít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</si>
  <si>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28mmVít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</si>
  <si>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30mmVít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</si>
  <si>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32mmVít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</si>
  <si>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34mmVít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</si>
  <si>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36mmVít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</si>
  <si>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38mmVít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</si>
  <si>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40mmVít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</si>
  <si>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</si>
  <si>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14mmVít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</si>
  <si>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16mmVít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</si>
  <si>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18mmVít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</si>
  <si>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20mmVít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</si>
  <si>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22mmVít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</si>
  <si>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24mmVít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</si>
  <si>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26mmVít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</si>
  <si>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28mmVít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</si>
  <si>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30mmVít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</si>
  <si>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32mmVít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</si>
  <si>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34mmVít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</si>
  <si>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36mmVít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</si>
  <si>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38mmVít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</si>
  <si>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40mmVít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</si>
  <si>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42mmVít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</si>
  <si>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44mmVít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</si>
  <si>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46mmVít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</si>
  <si>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48mmVít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</si>
  <si>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50mmVít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</si>
  <si>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55mmVít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</si>
  <si>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60mmVít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</si>
  <si>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Nẹp khóa bản hẹp titanium 10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</si>
  <si>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11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</si>
  <si>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12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</si>
  <si>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13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</si>
  <si>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14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</si>
  <si>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15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</si>
  <si>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16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</si>
  <si>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17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</si>
  <si>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18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</si>
  <si>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19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</si>
  <si>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20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</si>
  <si>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4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</si>
  <si>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5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</si>
  <si>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6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</si>
  <si>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7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</si>
  <si>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8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</si>
  <si>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Nẹp khóa bản hẹp titanium 9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titanium. </t>
  </si>
  <si>
    <t xml:space="preserve">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</si>
  <si>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</si>
  <si>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</si>
  <si>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</si>
  <si>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</si>
  <si>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</si>
  <si>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</si>
  <si>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</si>
  <si>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</si>
  <si>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</si>
  <si>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</si>
  <si>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</si>
  <si>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</si>
  <si>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</si>
  <si>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</si>
  <si>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</si>
  <si>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</si>
  <si>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</si>
  <si>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</si>
  <si>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</si>
  <si>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</si>
  <si>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</si>
  <si>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</si>
  <si>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</si>
  <si>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</si>
  <si>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</si>
  <si>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</si>
  <si>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</si>
  <si>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</si>
  <si>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</si>
  <si>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</si>
  <si>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</si>
  <si>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</si>
  <si>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</si>
  <si>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</si>
  <si>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</si>
  <si>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</si>
  <si>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</si>
  <si>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</si>
  <si>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</si>
  <si>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</si>
  <si>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</si>
  <si>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</si>
  <si>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</si>
  <si>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</si>
  <si>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</si>
  <si>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42mmVít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</si>
  <si>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44mmVít khóa titanium 3.5mm dài 42mmVít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</si>
  <si>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46mmVít khóa titanium 3.5mm dài 44mmVít khóa titanium 3.5mm dài 42mmVít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</si>
  <si>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48mmVít khóa titanium 3.5mm dài 46mmVít khóa titanium 3.5mm dài 44mmVít khóa titanium 3.5mm dài 42mmVít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</si>
  <si>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50mmVít khóa titanium 3.5mm dài 48mmVít khóa titanium 3.5mm dài 46mmVít khóa titanium 3.5mm dài 44mmVít khóa titanium 3.5mm dài 42mmVít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</si>
  <si>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55mmVít khóa titanium 3.5mm dài 50mmVít khóa titanium 3.5mm dài 48mmVít khóa titanium 3.5mm dài 46mmVít khóa titanium 3.5mm dài 44mmVít khóa titanium 3.5mm dài 42mmVít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</si>
  <si>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Vít khóa titanium 3.5mm dài 60mmVít khóa titanium 3.5mm dài 55mmVít khóa titanium 3.5mm dài 50mmVít khóa titanium 3.5mm dài 48mmVít khóa titanium 3.5mm dài 46mmVít khóa titanium 3.5mm dài 44mmVít khóa titanium 3.5mm dài 42mmVít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 </t>
  </si>
  <si>
    <t xml:space="preserve">Nẹp khóa titanium bản nhỏ 10 lỗNẹp dày 4mm, rộng 12mm, có từ 6 đến 16 lỗ, dài từ 87 đến 219mm, sử dụng vít khóa đường kính 3.5mm. Lỗ bắt vít hình oval đối xứng nhau qua điểm giữa thân nẹp. Mặt dưới thân nẹp được tạo hình những khoảng lõm đối xứng nhau. Chất liệu titanium, </t>
  </si>
  <si>
    <t xml:space="preserve">Nẹp khóa titanium bản nhỏ 11 lỗNẹp dày 4mm, rộng 12mm, có từ 6 đến 16 lỗ, dài từ 87 đến 219mm, sử dụng vít khóa đường kính 3.5mm. Lỗ bắt vít hình oval đối xứng nhau qua điểm giữa thân nẹp. Mặt dưới thân nẹp được tạo hình những khoảng lõm đối xứng nhau. Chất liệu titanium, </t>
  </si>
  <si>
    <t xml:space="preserve">Nẹp khóa titanium bản nhỏ 12 lỗNẹp dày 4mm, rộng 12mm, có từ 6 đến 16 lỗ, dài từ 87 đến 219mm, sử dụng vít khóa đường kính 3.5mm. Lỗ bắt vít hình oval đối xứng nhau qua điểm giữa thân nẹp. Mặt dưới thân nẹp được tạo hình những khoảng lõm đối xứng nhau. Chất liệu titanium, </t>
  </si>
  <si>
    <t xml:space="preserve">Nẹp khóa titanium bản nhỏ 13 lỗNẹp dày 4mm, rộng 12mm, có từ 6 đến 16 lỗ, dài từ 87 đến 219mm, sử dụng vít khóa đường kính 3.5mm. Lỗ bắt vít hình oval đối xứng nhau qua điểm giữa thân nẹp. Mặt dưới thân nẹp được tạo hình những khoảng lõm đối xứng nhau. Chất liệu titanium, </t>
  </si>
  <si>
    <t xml:space="preserve">Nẹp khóa titanium bản nhỏ 14 lỗNẹp dày 4mm, rộng 12mm, có từ 6 đến 16 lỗ, dài từ 87 đến 219mm, sử dụng vít khóa đường kính 3.5mm. Lỗ bắt vít hình oval đối xứng nhau qua điểm giữa thân nẹp. Mặt dưới thân nẹp được tạo hình những khoảng lõm đối xứng nhau. Chất liệu titanium, </t>
  </si>
  <si>
    <t xml:space="preserve">Nẹp khóa titanium bản nhỏ 15 lỗNẹp dày 4mm, rộng 12mm, có từ 6 đến 16 lỗ, dài từ 87 đến 219mm, sử dụng vít khóa đường kính 3.5mm. Lỗ bắt vít hình oval đối xứng nhau qua điểm giữa thân nẹp. Mặt dưới thân nẹp được tạo hình những khoảng lõm đối xứng nhau. Chất liệu titanium, </t>
  </si>
  <si>
    <t xml:space="preserve">Nẹp khóa titanium bản nhỏ 16 lỗNẹp dày 4mm, rộng 12mm, có từ 6 đến 16 lỗ, dài từ 87 đến 219mm, sử dụng vít khóa đường kính 3.5mm. Lỗ bắt vít hình oval đối xứng nhau qua điểm giữa thân nẹp. Mặt dưới thân nẹp được tạo hình những khoảng lõm đối xứng nhau. Chất liệu titanium, </t>
  </si>
  <si>
    <t xml:space="preserve">Nẹp khóa titanium bản nhỏ 6 lỗNẹp dày 4mm, rộng 12mm, có từ 6 đến 16 lỗ, dài từ 87 đến 219mm, sử dụng vít khóa đường kính 3.5mm. Lỗ bắt vít hình oval đối xứng nhau qua điểm giữa thân nẹp. Mặt dưới thân nẹp được tạo hình những khoảng lõm đối xứng nhau. Chất liệu titanium, </t>
  </si>
  <si>
    <t xml:space="preserve">Nẹp khóa titanium bản nhỏ 7 lỗNẹp dày 4mm, rộng 12mm, có từ 6 đến 16 lỗ, dài từ 87 đến 219mm, sử dụng vít khóa đường kính 3.5mm. Lỗ bắt vít hình oval đối xứng nhau qua điểm giữa thân nẹp. Mặt dưới thân nẹp được tạo hình những khoảng lõm đối xứng nhau. Chất liệu titanium, </t>
  </si>
  <si>
    <t xml:space="preserve">Nẹp khóa titanium bản nhỏ 8 lỗNẹp dày 4mm, rộng 12mm, có từ 6 đến 16 lỗ, dài từ 87 đến 219mm, sử dụng vít khóa đường kính 3.5mm. Lỗ bắt vít hình oval đối xứng nhau qua điểm giữa thân nẹp. Mặt dưới thân nẹp được tạo hình những khoảng lõm đối xứng nhau. Chất liệu titanium, </t>
  </si>
  <si>
    <t xml:space="preserve">Nẹp khóa titanium bản nhỏ 9 lỗNẹp dày 4mm, rộng 12mm, có từ 6 đến 16 lỗ, dài từ 87 đến 219mm, sử dụng vít khóa đường kính 3.5mm. Lỗ bắt vít hình oval đối xứng nhau qua điểm giữa thân nẹp. Mặt dưới thân nẹp được tạo hình những khoảng lõm đối xứng nhau. Chất liệu titanium, </t>
  </si>
  <si>
    <t xml:space="preserve">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</si>
  <si>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2.4mm dài 14mmVít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</si>
  <si>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2.4mm dài 16mmVít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</si>
  <si>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2.4mm dài 18mmVít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</si>
  <si>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2.4mm dài 20mmVít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</si>
  <si>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2.4mm dài 22mmVít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</si>
  <si>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2.4mm dài 24mmVít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</si>
  <si>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2.4mm dài 26mmVít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</si>
  <si>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2.4mm dài 28mmVít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</si>
  <si>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2.4mm dài 30mmVít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</si>
  <si>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2.4mm dài 32mmVít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</si>
  <si>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2.4mm dài 34mmVít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</si>
  <si>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2.4mm dài 36mmVít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</si>
  <si>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2.4mm dài 38mmVít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</si>
  <si>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2.4mm dài 40mmVít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</si>
  <si>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10mmVít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</si>
  <si>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</si>
  <si>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14mmVít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</si>
  <si>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16mmVít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</si>
  <si>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18mmVít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</si>
  <si>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20mmVít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</si>
  <si>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22mmVít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</si>
  <si>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24mmVít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</si>
  <si>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26mmVít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</si>
  <si>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28mmVít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</si>
  <si>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30mmVít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</si>
  <si>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32mmVít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</si>
  <si>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34mmVít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</si>
  <si>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36mmVít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</si>
  <si>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38mmVít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</si>
  <si>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2.7mm dài 40mmVít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</si>
  <si>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</si>
  <si>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14mmVít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</si>
  <si>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16mmVít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</si>
  <si>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18mmVít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</si>
  <si>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20mmVít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</si>
  <si>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22mmVít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</si>
  <si>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24mmVít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</si>
  <si>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26mmVít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</si>
  <si>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28mmVít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</si>
  <si>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30mmVít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</si>
  <si>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32mmVít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</si>
  <si>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34mmVít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</si>
  <si>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36mmVít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</si>
  <si>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38mmVít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</si>
  <si>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40mmVít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</si>
  <si>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42mmVít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</si>
  <si>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44mmVít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</si>
  <si>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46mmVít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</si>
  <si>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48mmVít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</si>
  <si>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50mmVít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</si>
  <si>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55mmVít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</si>
  <si>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Vít khóa titanium 3.5mm dài 60mmVít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titanium, </t>
  </si>
  <si>
    <t xml:space="preserve">Nẹp khóa titanium đầu dưới xương chày 13 lỗ phải Nẹp khóa đầu dưới xương chày có từ 4 đến 14 lỗ, dài từ 110 đến 245mm, phần đầu dưới có 9 lỗ, cổ nẹp có 01 lỗ bắt vít động, nẹp dùng vít khóa đường kính 3.5mm. Và nẹp khoá đầu dưới xương chày loại thẳng có chiều rộng 13.5mm, có 4 lỗ đầu sử dụng vít khoá đường kính 3.5mm và từ 4 đến 20 lỗ thân sử dụng vít khoá đường kính 4.5mm hoặc 5.0mm, dài từ 123mm đến 411mm. Chất liệu titanium. </t>
  </si>
  <si>
    <t xml:space="preserve">Nẹp khóa titanium đầu dưới xương chày 13 lỗ trái Nẹp khóa đầu dưới xương chày có từ 4 đến 14 lỗ, dài từ 110 đến 245mm, phần đầu dưới có 9 lỗ, cổ nẹp có 01 lỗ bắt vít động, nẹp dùng vít khóa đường kính 3.5mm. Và nẹp khoá đầu dưới xương chày loại thẳng có chiều rộng 13.5mm, có 4 lỗ đầu sử dụng vít khoá đường kính 3.5mm và từ 4 đến 20 lỗ thân sử dụng vít khoá đường kính 4.5mm hoặc 5.0mm, dài từ 123mm đến 411mm. Chất liệu titanium. </t>
  </si>
  <si>
    <t xml:space="preserve">Nẹp khóa titanium đầu dưới xương chày 15 lỗ phải Nẹp khóa đầu dưới xương chày có từ 4 đến 14 lỗ, dài từ 110 đến 245mm, phần đầu dưới có 9 lỗ, cổ nẹp có 01 lỗ bắt vít động, nẹp dùng vít khóa đường kính 3.5mm. Và nẹp khoá đầu dưới xương chày loại thẳng có chiều rộng 13.5mm, có 4 lỗ đầu sử dụng vít khoá đường kính 3.5mm và từ 4 đến 20 lỗ thân sử dụng vít khoá đường kính 4.5mm hoặc 5.0mm, dài từ 123mm đến 411mm. Chất liệu titanium. </t>
  </si>
  <si>
    <t xml:space="preserve">Nẹp khóa titanium đầu dưới xương chày 15 lỗ trái Nẹp khóa đầu dưới xương chày có từ 4 đến 14 lỗ, dài từ 110 đến 245mm, phần đầu dưới có 9 lỗ, cổ nẹp có 01 lỗ bắt vít động, nẹp dùng vít khóa đường kính 3.5mm. Và nẹp khoá đầu dưới xương chày loại thẳng có chiều rộng 13.5mm, có 4 lỗ đầu sử dụng vít khoá đường kính 3.5mm và từ 4 đến 20 lỗ thân sử dụng vít khoá đường kính 4.5mm hoặc 5.0mm, dài từ 123mm đến 411mm. Chất liệu titanium. </t>
  </si>
  <si>
    <t xml:space="preserve">Nẹp khóa titanium đầu dưới xương chày 17 lỗ phải Nẹp khóa đầu dưới xương chày có từ 4 đến 14 lỗ, dài từ 110 đến 245mm, phần đầu dưới có 9 lỗ, cổ nẹp có 01 lỗ bắt vít động, nẹp dùng vít khóa đường kính 3.5mm. Và nẹp khoá đầu dưới xương chày loại thẳng có chiều rộng 13.5mm, có 4 lỗ đầu sử dụng vít khoá đường kính 3.5mm và từ 4 đến 20 lỗ thân sử dụng vít khoá đường kính 4.5mm hoặc 5.0mm, dài từ 123mm đến 411mm. Chất liệu titanium. </t>
  </si>
  <si>
    <t xml:space="preserve">Nẹp khóa titanium đầu dưới xương chày 17 lỗ trái Nẹp khóa đầu dưới xương chày có từ 4 đến 14 lỗ, dài từ 110 đến 245mm, phần đầu dưới có 9 lỗ, cổ nẹp có 01 lỗ bắt vít động, nẹp dùng vít khóa đường kính 3.5mm. Và nẹp khoá đầu dưới xương chày loại thẳng có chiều rộng 13.5mm, có 4 lỗ đầu sử dụng vít khoá đường kính 3.5mm và từ 4 đến 20 lỗ thân sử dụng vít khoá đường kính 4.5mm hoặc 5.0mm, dài từ 123mm đến 411mm. Chất liệu titanium. </t>
  </si>
  <si>
    <t xml:space="preserve">Nẹp khóa titanium đầu dưới xương chày 19 lỗ phải Nẹp khóa đầu dưới xương chày có từ 4 đến 14 lỗ, dài từ 110 đến 245mm, phần đầu dưới có 9 lỗ, cổ nẹp có 01 lỗ bắt vít động, nẹp dùng vít khóa đường kính 3.5mm. Và nẹp khoá đầu dưới xương chày loại thẳng có chiều rộng 13.5mm, có 4 lỗ đầu sử dụng vít khoá đường kính 3.5mm và từ 4 đến 20 lỗ thân sử dụng vít khoá đường kính 4.5mm hoặc 5.0mm, dài từ 123mm đến 411mm. Chất liệu titanium. </t>
  </si>
  <si>
    <t xml:space="preserve">Nẹp khóa titanium đầu dưới xương chày 19 lỗ trái Nẹp khóa đầu dưới xương chày có từ 4 đến 14 lỗ, dài từ 110 đến 245mm, phần đầu dưới có 9 lỗ, cổ nẹp có 01 lỗ bắt vít động, nẹp dùng vít khóa đường kính 3.5mm. Và nẹp khoá đầu dưới xương chày loại thẳng có chiều rộng 13.5mm, có 4 lỗ đầu sử dụng vít khoá đường kính 3.5mm và từ 4 đến 20 lỗ thân sử dụng vít khoá đường kính 4.5mm hoặc 5.0mm, dài từ 123mm đến 411mm. Chất liệu titanium. </t>
  </si>
  <si>
    <t xml:space="preserve">Nẹp khóa titanium đầu dưới xương chày 21 lỗ phải Nẹp khóa đầu dưới xương chày có từ 4 đến 14 lỗ, dài từ 110 đến 245mm, phần đầu dưới có 9 lỗ, cổ nẹp có 01 lỗ bắt vít động, nẹp dùng vít khóa đường kính 3.5mm. Và nẹp khoá đầu dưới xương chày loại thẳng có chiều rộng 13.5mm, có 4 lỗ đầu sử dụng vít khoá đường kính 3.5mm và từ 4 đến 20 lỗ thân sử dụng vít khoá đường kính 4.5mm hoặc 5.0mm, dài từ 123mm đến 411mm. Chất liệu titanium. </t>
  </si>
  <si>
    <t xml:space="preserve">Nẹp khóa titanium đầu dưới xương chày 21 lỗ trái Nẹp khóa đầu dưới xương chày có từ 4 đến 14 lỗ, dài từ 110 đến 245mm, phần đầu dưới có 9 lỗ, cổ nẹp có 01 lỗ bắt vít động, nẹp dùng vít khóa đường kính 3.5mm. Và nẹp khoá đầu dưới xương chày loại thẳng có chiều rộng 13.5mm, có 4 lỗ đầu sử dụng vít khoá đường kính 3.5mm và từ 4 đến 20 lỗ thân sử dụng vít khoá đường kính 4.5mm hoặc 5.0mm, dài từ 123mm đến 411mm. Chất liệu titanium. </t>
  </si>
  <si>
    <t xml:space="preserve">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</si>
  <si>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</si>
  <si>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</si>
  <si>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</si>
  <si>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</si>
  <si>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</si>
  <si>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</si>
  <si>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</si>
  <si>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</si>
  <si>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</si>
  <si>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</si>
  <si>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</si>
  <si>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</si>
  <si>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</si>
  <si>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</si>
  <si>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</si>
  <si>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</si>
  <si>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</si>
  <si>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</si>
  <si>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</si>
  <si>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</si>
  <si>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</si>
  <si>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</si>
  <si>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</si>
  <si>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</si>
  <si>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</si>
  <si>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</si>
  <si>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</si>
  <si>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</si>
  <si>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</si>
  <si>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</si>
  <si>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</si>
  <si>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</si>
  <si>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</si>
  <si>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</si>
  <si>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</si>
  <si>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</si>
  <si>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</si>
  <si>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</si>
  <si>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</si>
  <si>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</si>
  <si>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</si>
  <si>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</si>
  <si>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</si>
  <si>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</si>
  <si>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</si>
  <si>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42mmVít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</si>
  <si>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44mmVít khóa titanium 3.5mm dài 42mmVít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</si>
  <si>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46mmVít khóa titanium 3.5mm dài 44mmVít khóa titanium 3.5mm dài 42mmVít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</si>
  <si>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48mmVít khóa titanium 3.5mm dài 46mmVít khóa titanium 3.5mm dài 44mmVít khóa titanium 3.5mm dài 42mmVít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</si>
  <si>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50mmVít khóa titanium 3.5mm dài 48mmVít khóa titanium 3.5mm dài 46mmVít khóa titanium 3.5mm dài 44mmVít khóa titanium 3.5mm dài 42mmVít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</si>
  <si>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55mmVít khóa titanium 3.5mm dài 50mmVít khóa titanium 3.5mm dài 48mmVít khóa titanium 3.5mm dài 46mmVít khóa titanium 3.5mm dài 44mmVít khóa titanium 3.5mm dài 42mmVít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</si>
  <si>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Vít khóa titanium 3.5mm dài 60mmVít khóa titanium 3.5mm dài 55mmVít khóa titanium 3.5mm dài 50mmVít khóa titanium 3.5mm dài 48mmVít khóa titanium 3.5mm dài 46mmVít khóa titanium 3.5mm dài 44mmVít khóa titanium 3.5mm dài 42mmVít khóa titanium 3.5mm dài 40mmVít khóa titanium 3.5mm dài 38mmVít khóa titanium 3.5mm dài 36mmVít khóa titanium 3.5mm dài 34mmVít khóa titanium 3.5mm dài 32mmVít khóa titanium 3.5mm dài 30mmVít khóa titanium 3.5mm dài 28mmVít khóa titanium 3.5mm dài 26mmVít khóa titanium 3.5mm dài 24mmVít khóa titanium 3.5mm dài 22mmVít khóa titanium 3.5mm dài 20mmVít khóa titanium 3.5mm dài 18mmVít khóa titanium 3.5mm dài 16mmVít khóa titanium 3.5mm dài 14mmVít khóa titanium 3.5mm dài 12mmVít khóa titanium 2.7mm dài 40mmVít khóa titanium 2.7mm dài 38mmVít khóa titanium 2.7mm dài 36mmVít khóa titanium 2.7mm dài 34mmVít khóa titanium 2.7mm dài 32mmVít khóa titanium 2.7mm dài 30mmVít khóa titanium 2.7mm dài 28mmVít khóa titanium 2.7mm dài 26mmVít khóa titanium 2.7mm dài 24mmVít khóa titanium 2.7mm dài 22mmVít khóa titanium 2.7mm dài 20mmVít khóa titanium 2.7mm dài 18mmVít khóa titanium 2.7mm dài 16mmVít khóa titanium 2.7mm dài 14mmVít khóa titanium 2.7mm dài 12mmVít khóa titanium 2.7mm dài 10mmVít khóa titanium 2.4mm dài 40mmVít khóa titanium 2.4mm dài 38mmVít khóa titanium 2.4mm dài 36mmVít khóa titanium 2.4mm dài 34mmVít khóa titanium 2.4mm dài 32mmVít khóa titanium 2.4mm dài 30mmVít khóa titanium 2.4mm dài 28mmVít khóa titanium 2.4mm dài 26mmVít khóa titanium 2.4mm dài 24mmVít khóa titanium 2.4mm dài 22mmVít khóa titanium 2.4mm dài 20mmVít khóa titanium 2.4mm dài 18mmVít khóa titanium 2.4mm dài 16mmVít khóa titanium 2.4mm dài 14mmVít khóa titanium 2.4mm dài 12mmVít khóa đường kính 2.4mm và 2.7mm: Đường kính mũ vít 4mm, đường kính lỗ bắt tuốc nơ vít trên đầu mũ vít là 1.5mm, đường kính thân vít lần lượt là 2.4mm và 2.7mm, dài từ 6mm đến 40mm. Đối với vít khóa đường kính 3.5mm: Đường kính mũ vít là 6mm, đường kính lỗ bắt tuốc nơ vít trên đầu mũ vít là 2.5mm, đường kính thân vít 3.5mm, dài từ 10 đến 60mm. Cổ mũ vít có ren.chất liệu titanium. Tương thích đồng bộ với nẹp khóa titanium. </t>
  </si>
  <si>
    <t xml:space="preserve">Nẹp bản hẹp cẳng chân 2 lỗ + Thép không rỉ
 + Dùng vít 4.5mm, lỗ vít hình giọt nước tạo chức năng nén ép
 + Rộng 11mm, dày 3.5mm, dài 39-263mm, các cỡ </t>
  </si>
  <si>
    <t xml:space="preserve">Nẹp bản hẹp cẳng chân 3 lỗNẹp bản hẹp cẳng chân 2 lỗ + Thép không rỉ
 + Dùng vít 4.5mm, lỗ vít hình giọt nước tạo chức năng nén ép
 + Rộng 11mm, dày 3.5mm, dài 39-263mm, các cỡ </t>
  </si>
  <si>
    <t xml:space="preserve">Nẹp bản hẹp cẳng chân 4 lỗNẹp bản hẹp cẳng chân 3 lỗNẹp bản hẹp cẳng chân 2 lỗ + Thép không rỉ
 + Dùng vít 4.5mm, lỗ vít hình giọt nước tạo chức năng nén ép
 + Rộng 11mm, dày 3.5mm, dài 39-263mm, các cỡ </t>
  </si>
  <si>
    <t xml:space="preserve">Nẹp bản hẹp cẳng chân 5 lỗNẹp bản hẹp cẳng chân 4 lỗNẹp bản hẹp cẳng chân 3 lỗNẹp bản hẹp cẳng chân 2 lỗ + Thép không rỉ
 + Dùng vít 4.5mm, lỗ vít hình giọt nước tạo chức năng nén ép
 + Rộng 11mm, dày 3.5mm, dài 39-263mm, các cỡ </t>
  </si>
  <si>
    <t xml:space="preserve">Nẹp bản hẹp cẳng chân 6 lỗNẹp bản hẹp cẳng chân 5 lỗNẹp bản hẹp cẳng chân 4 lỗNẹp bản hẹp cẳng chân 3 lỗNẹp bản hẹp cẳng chân 2 lỗ + Thép không rỉ
 + Dùng vít 4.5mm, lỗ vít hình giọt nước tạo chức năng nén ép
 + Rộng 11mm, dày 3.5mm, dài 39-263mm, các cỡ </t>
  </si>
  <si>
    <t xml:space="preserve">Nẹp bản hẹp cẳng chân 7 lỗNẹp bản hẹp cẳng chân 6 lỗNẹp bản hẹp cẳng chân 5 lỗNẹp bản hẹp cẳng chân 4 lỗNẹp bản hẹp cẳng chân 3 lỗNẹp bản hẹp cẳng chân 2 lỗ + Thép không rỉ
 + Dùng vít 4.5mm, lỗ vít hình giọt nước tạo chức năng nén ép
 + Rộng 11mm, dày 3.5mm, dài 39-263mm, các cỡ </t>
  </si>
  <si>
    <t xml:space="preserve">Nẹp bản hẹp cẳng chân 8 lỗNẹp bản hẹp cẳng chân 7 lỗNẹp bản hẹp cẳng chân 6 lỗNẹp bản hẹp cẳng chân 5 lỗNẹp bản hẹp cẳng chân 4 lỗNẹp bản hẹp cẳng chân 3 lỗNẹp bản hẹp cẳng chân 2 lỗ + Thép không rỉ
 + Dùng vít 4.5mm, lỗ vít hình giọt nước tạo chức năng nén ép
 + Rộng 11mm, dày 3.5mm, dài 39-263mm, các cỡ </t>
  </si>
  <si>
    <t xml:space="preserve">Nẹp bản hẹp cẳng chân 9 lỗNẹp bản hẹp cẳng chân 8 lỗNẹp bản hẹp cẳng chân 7 lỗNẹp bản hẹp cẳng chân 6 lỗNẹp bản hẹp cẳng chân 5 lỗNẹp bản hẹp cẳng chân 4 lỗNẹp bản hẹp cẳng chân 3 lỗNẹp bản hẹp cẳng chân 2 lỗ + Thép không rỉ
 + Dùng vít 4.5mm, lỗ vít hình giọt nước tạo chức năng nén ép
 + Rộng 11mm, dày 3.5mm, dài 39-263mm, các cỡ </t>
  </si>
  <si>
    <t xml:space="preserve">Nẹp bản hẹp cẳng chân 10 lỗNẹp bản hẹp cẳng chân 9 lỗNẹp bản hẹp cẳng chân 8 lỗNẹp bản hẹp cẳng chân 7 lỗNẹp bản hẹp cẳng chân 6 lỗNẹp bản hẹp cẳng chân 5 lỗNẹp bản hẹp cẳng chân 4 lỗNẹp bản hẹp cẳng chân 3 lỗNẹp bản hẹp cẳng chân 2 lỗ + Thép không rỉ
 + Dùng vít 4.5mm, lỗ vít hình giọt nước tạo chức năng nén ép
 + Rộng 11mm, dày 3.5mm, dài 39-263mm, các cỡ </t>
  </si>
  <si>
    <t xml:space="preserve">Nẹp bản hẹp cẳng chân 12 lỗNẹp bản hẹp cẳng chân 10 lỗNẹp bản hẹp cẳng chân 9 lỗNẹp bản hẹp cẳng chân 8 lỗNẹp bản hẹp cẳng chân 7 lỗNẹp bản hẹp cẳng chân 6 lỗNẹp bản hẹp cẳng chân 5 lỗNẹp bản hẹp cẳng chân 4 lỗNẹp bản hẹp cẳng chân 3 lỗNẹp bản hẹp cẳng chân 2 lỗ + Thép không rỉ
 + Dùng vít 4.5mm, lỗ vít hình giọt nước tạo chức năng nén ép
 + Rộng 11mm, dày 3.5mm, dài 39-263mm, các cỡ </t>
  </si>
  <si>
    <t xml:space="preserve">Nẹp bản hẹp cẳng chân 14 lỗNẹp bản hẹp cẳng chân 12 lỗNẹp bản hẹp cẳng chân 10 lỗNẹp bản hẹp cẳng chân 9 lỗNẹp bản hẹp cẳng chân 8 lỗNẹp bản hẹp cẳng chân 7 lỗNẹp bản hẹp cẳng chân 6 lỗNẹp bản hẹp cẳng chân 5 lỗNẹp bản hẹp cẳng chân 4 lỗNẹp bản hẹp cẳng chân 3 lỗNẹp bản hẹp cẳng chân 2 lỗ + Thép không rỉ
 + Dùng vít 4.5mm, lỗ vít hình giọt nước tạo chức năng nén ép
 + Rộng 11mm, dày 3.5mm, dài 39-263mm, các cỡ </t>
  </si>
  <si>
    <t xml:space="preserve">Nẹp bản hẹp cẳng chân 16 lỗNẹp bản hẹp cẳng chân 14 lỗNẹp bản hẹp cẳng chân 12 lỗNẹp bản hẹp cẳng chân 10 lỗNẹp bản hẹp cẳng chân 9 lỗNẹp bản hẹp cẳng chân 8 lỗNẹp bản hẹp cẳng chân 7 lỗNẹp bản hẹp cẳng chân 6 lỗNẹp bản hẹp cẳng chân 5 lỗNẹp bản hẹp cẳng chân 4 lỗNẹp bản hẹp cẳng chân 3 lỗNẹp bản hẹp cẳng chân 2 lỗ + Thép không rỉ
 + Dùng vít 4.5mm, lỗ vít hình giọt nước tạo chức năng nén ép
 + Rộng 11mm, dày 3.5mm, dài 39-263mm, các cỡ </t>
  </si>
  <si>
    <t>Vít xốp đk 4.5 dài 14mmĐường kính mũ vít 6mm, đường kính lõi vis 1.9mm, đường kính thân vis có ren 4.5mm, chiều dài đoạn vis có ren từ 7 đến 15mm, chiều dài vis từ 14 đến 70mm.</t>
  </si>
  <si>
    <t>Vít xốp đk 4.5 dài 16mmĐường kính mũ vít 6mm, đường kính lõi vis 1.9mm, đường kính thân vis có ren 4.5mm, chiều dài đoạn vis có ren từ 7 đến 15mm, chiều dài vis từ 14 đến 70mm.</t>
  </si>
  <si>
    <t>Vít xốp đk 4.5 dài 18mmĐường kính mũ vít 6mm, đường kính lõi vis 1.9mm, đường kính thân vis có ren 4.5mm, chiều dài đoạn vis có ren từ 7 đến 15mm, chiều dài vis từ 14 đến 70mm.</t>
  </si>
  <si>
    <t>Vít xốp đk 4.5 dài 20mmĐường kính mũ vít 6mm, đường kính lõi vis 1.9mm, đường kính thân vis có ren 4.5mm, chiều dài đoạn vis có ren từ 7 đến 15mm, chiều dài vis từ 14 đến 70mm.</t>
  </si>
  <si>
    <t>Vít xốp đk 4.5 dài 22mmĐường kính mũ vít 6mm, đường kính lõi vis 1.9mm, đường kính thân vis có ren 4.5mm, chiều dài đoạn vis có ren từ 7 đến 15mm, chiều dài vis từ 14 đến 70mm.</t>
  </si>
  <si>
    <t>Vít xốp đk 4.5 dài 24mmĐường kính mũ vít 6mm, đường kính lõi vis 1.9mm, đường kính thân vis có ren 4.5mm, chiều dài đoạn vis có ren từ 7 đến 15mm, chiều dài vis từ 14 đến 70mm.</t>
  </si>
  <si>
    <t>Vít xốp đk 4.5 dài 26mmĐường kính mũ vít 6mm, đường kính lõi vis 1.9mm, đường kính thân vis có ren 4.5mm, chiều dài đoạn vis có ren từ 7 đến 15mm, chiều dài vis từ 14 đến 70mm.</t>
  </si>
  <si>
    <t>Vít xốp đk 4.5 dài 28mmĐường kính mũ vít 6mm, đường kính lõi vis 1.9mm, đường kính thân vis có ren 4.5mm, chiều dài đoạn vis có ren từ 7 đến 15mm, chiều dài vis từ 14 đến 70mm.</t>
  </si>
  <si>
    <t>Vít xốp đk 4.5 dài 30mmĐường kính mũ vít 6mm, đường kính lõi vis 1.9mm, đường kính thân vis có ren 4.5mm, chiều dài đoạn vis có ren từ 7 đến 15mm, chiều dài vis từ 14 đến 70mm.</t>
  </si>
  <si>
    <t>Vít xốp đk 4.5 dài 32mmĐường kính mũ vít 6mm, đường kính lõi vis 1.9mm, đường kính thân vis có ren 4.5mm, chiều dài đoạn vis có ren từ 7 đến 15mm, chiều dài vis từ 14 đến 70mm.</t>
  </si>
  <si>
    <t>Vít xốp đk 4.5 dài 34mmĐường kính mũ vít 6mm, đường kính lõi vis 1.9mm, đường kính thân vis có ren 4.5mm, chiều dài đoạn vis có ren từ 7 đến 15mm, chiều dài vis từ 14 đến 70mm.</t>
  </si>
  <si>
    <t>Vít xốp đk 4.5 dài 36mmĐường kính mũ vít 6mm, đường kính lõi vis 1.9mm, đường kính thân vis có ren 4.5mm, chiều dài đoạn vis có ren từ 7 đến 15mm, chiều dài vis từ 14 đến 70mm.</t>
  </si>
  <si>
    <t>Vít xốp đk 4.5 dài 38mmĐường kính mũ vít 6mm, đường kính lõi vis 1.9mm, đường kính thân vis có ren 4.5mm, chiều dài đoạn vis có ren từ 7 đến 15mm, chiều dài vis từ 14 đến 70mm.</t>
  </si>
  <si>
    <t>Vít xốp đk 4.5 dài 40mmĐường kính mũ vít 6mm, đường kính lõi vis 1.9mm, đường kính thân vis có ren 4.5mm, chiều dài đoạn vis có ren từ 7 đến 15mm, chiều dài vis từ 14 đến 70mm.</t>
  </si>
  <si>
    <t>Vít xốp đk 4.5 dài 42mmĐường kính mũ vít 6mm, đường kính lõi vis 1.9mm, đường kính thân vis có ren 4.5mm, chiều dài đoạn vis có ren từ 7 đến 15mm, chiều dài vis từ 14 đến 70mm.</t>
  </si>
  <si>
    <t>Vít xốp đk 4.5 dài 44mmĐường kính mũ vít 6mm, đường kính lõi vis 1.9mm, đường kính thân vis có ren 4.5mm, chiều dài đoạn vis có ren từ 7 đến 15mm, chiều dài vis từ 14 đến 70mm.</t>
  </si>
  <si>
    <t>Vít xốp đk 4.5 dài 46mmĐường kính mũ vít 6mm, đường kính lõi vis 1.9mm, đường kính thân vis có ren 4.5mm, chiều dài đoạn vis có ren từ 7 đến 15mm, chiều dài vis từ 14 đến 70mm.</t>
  </si>
  <si>
    <t>Vít xốp đk 4.5 dài 48mmĐường kính mũ vít 6mm, đường kính lõi vis 1.9mm, đường kính thân vis có ren 4.5mm, chiều dài đoạn vis có ren từ 7 đến 15mm, chiều dài vis từ 14 đến 70mm.</t>
  </si>
  <si>
    <t>Vít xốp đk 4.5 dài 50mmĐường kính mũ vít 6mm, đường kính lõi vis 1.9mm, đường kính thân vis có ren 4.5mm, chiều dài đoạn vis có ren từ 7 đến 15mm, chiều dài vis từ 14 đến 70mm.</t>
  </si>
  <si>
    <t>Vít xốp đk 4.5 dài 52mmĐường kính mũ vít 6mm, đường kính lõi vis 1.9mm, đường kính thân vis có ren 4.5mm, chiều dài đoạn vis có ren từ 7 đến 15mm, chiều dài vis từ 14 đến 70mm.</t>
  </si>
  <si>
    <t>Vít xốp đk 4.5 dài 54mmĐường kính mũ vít 6mm, đường kính lõi vis 1.9mm, đường kính thân vis có ren 4.5mm, chiều dài đoạn vis có ren từ 7 đến 15mm, chiều dài vis từ 14 đến 70mm.</t>
  </si>
  <si>
    <t>Vít xốp đk 4.5 dài 56mmĐường kính mũ vít 6mm, đường kính lõi vis 1.9mm, đường kính thân vis có ren 4.5mm, chiều dài đoạn vis có ren từ 7 đến 15mm, chiều dài vis từ 14 đến 70mm.</t>
  </si>
  <si>
    <t>Vít xốp đk 4.5 dài 58mmĐường kính mũ vít 6mm, đường kính lõi vis 1.9mm, đường kính thân vis có ren 4.5mm, chiều dài đoạn vis có ren từ 7 đến 15mm, chiều dài vis từ 14 đến 70mm.</t>
  </si>
  <si>
    <t>Vít xốp đk 4.5 dài 60mmĐường kính mũ vít 6mm, đường kính lõi vis 1.9mm, đường kính thân vis có ren 4.5mm, chiều dài đoạn vis có ren từ 7 đến 15mm, chiều dài vis từ 14 đến 70mm.</t>
  </si>
  <si>
    <t>Vít xốp đk 4.5 dài 62mmĐường kính mũ vít 6mm, đường kính lõi vis 1.9mm, đường kính thân vis có ren 4.5mm, chiều dài đoạn vis có ren từ 7 đến 15mm, chiều dài vis từ 14 đến 70mm.</t>
  </si>
  <si>
    <t>Vít xốp đk 4.5 dài 64mmĐường kính mũ vít 6mm, đường kính lõi vis 1.9mm, đường kính thân vis có ren 4.5mm, chiều dài đoạn vis có ren từ 7 đến 15mm, chiều dài vis từ 14 đến 70mm.</t>
  </si>
  <si>
    <t>Vít xốp đk 4.5 dài 66mmĐường kính mũ vít 6mm, đường kính lõi vis 1.9mm, đường kính thân vis có ren 4.5mm, chiều dài đoạn vis có ren từ 7 đến 15mm, chiều dài vis từ 14 đến 70mm.</t>
  </si>
  <si>
    <t>Vít xốp đk 4.5 dài 68mmĐường kính mũ vít 6mm, đường kính lõi vis 1.9mm, đường kính thân vis có ren 4.5mm, chiều dài đoạn vis có ren từ 7 đến 15mm, chiều dài vis từ 14 đến 70mm.</t>
  </si>
  <si>
    <t>Vít xốp đk 4.5 dài 70mmĐường kính mũ vít 6mm, đường kính lõi vis 1.9mm, đường kính thân vis có ren 4.5mm, chiều dài đoạn vis có ren từ 7 đến 15mm, chiều dài vis từ 14 đến 70mm.</t>
  </si>
  <si>
    <t xml:space="preserve">Nẹp bàn tay chữ L 2 lỗ tráiChất liệu: Bằng thép không gỉ,  3 lỗ, 4 lỗ. </t>
  </si>
  <si>
    <t xml:space="preserve">Nẹp bàn tay chữ L 2 lỗ phảiChất liệu: Bằng thép không gỉ,  3 lỗ, 4 lỗ. </t>
  </si>
  <si>
    <t xml:space="preserve">Nẹp bàn tay chữ L 3 lỗ tráiChất liệu: Bằng thép không gỉ,  3 lỗ, 4 lỗ. </t>
  </si>
  <si>
    <t xml:space="preserve">Nẹp bàn tay chữ L 3 lỗ phảiChất liệu: Bằng thép không gỉ,  3 lỗ, 4 lỗ. </t>
  </si>
  <si>
    <t xml:space="preserve">Nẹp bàn tay chữ L 4 lỗ tráiChất liệu: Bằng thép không gỉ,  3 lỗ, 4 lỗ. </t>
  </si>
  <si>
    <t xml:space="preserve">Nẹp bàn tay chữ L 4 lỗ phảiChất liệu: Bằng thép không gỉ,  3 lỗ, 4 lỗ. </t>
  </si>
  <si>
    <t xml:space="preserve">Nẹp bàn tay chữ L 5 lỗ tráiChất liệu: Bằng thép không gỉ,  3 lỗ, 4 lỗ. </t>
  </si>
  <si>
    <t xml:space="preserve">Nẹp bàn tay chữ L 5 lỗ phảiChất liệu: Bằng thép không gỉ,  3 lỗ, 4 lỗ. </t>
  </si>
  <si>
    <t xml:space="preserve">Nẹp bàn tay chữ L 6 lỗ tráiChất liệu: Bằng thép không gỉ,  3 lỗ, 4 lỗ. </t>
  </si>
  <si>
    <t xml:space="preserve">Nẹp bàn tay chữ L 6 lỗ phảiChất liệu: Bằng thép không gỉ,  3 lỗ, 4 lỗ. </t>
  </si>
  <si>
    <t xml:space="preserve">Vít xốp đk 3.5 dài 10mmChất liệu: Bằng thép không gỉ. </t>
  </si>
  <si>
    <t xml:space="preserve">Vít xốp đk 3.5 dài 12mmChất liệu: Bằng thép không gỉ. </t>
  </si>
  <si>
    <t xml:space="preserve">Vít xốp đk 3.5 dài 14mmChất liệu: Bằng thép không gỉ. </t>
  </si>
  <si>
    <t xml:space="preserve">Vít xốp đk 3.5 dài 16mmChất liệu: Bằng thép không gỉ. </t>
  </si>
  <si>
    <t xml:space="preserve">Vít xốp đk 3.5 dài 18mmChất liệu: Bằng thép không gỉ. </t>
  </si>
  <si>
    <t xml:space="preserve">Vít xốp đk 3.5 dài 20mmChất liệu: Bằng thép không gỉ. </t>
  </si>
  <si>
    <t xml:space="preserve">Vít xốp đk 3.5 dài 22mmChất liệu: Bằng thép không gỉ. </t>
  </si>
  <si>
    <t xml:space="preserve">Vít xốp đk 3.5 dài 24mmChất liệu: Bằng thép không gỉ. </t>
  </si>
  <si>
    <t xml:space="preserve">Vít xốp đk 3.5 dài 26mmChất liệu: Bằng thép không gỉ. </t>
  </si>
  <si>
    <t xml:space="preserve">Vít xốp đk 3.5 dài 28mmChất liệu: Bằng thép không gỉ. </t>
  </si>
  <si>
    <t xml:space="preserve">Vít xốp đk 3.5 dài 30mmChất liệu: Bằng thép không gỉ. </t>
  </si>
  <si>
    <t xml:space="preserve">Vít xốp đk 3.5 dài 32mmChất liệu: Bằng thép không gỉ. </t>
  </si>
  <si>
    <t xml:space="preserve">Vít xốp đk 3.5 dài 34mmChất liệu: Bằng thép không gỉ. </t>
  </si>
  <si>
    <t xml:space="preserve">Vít xốp đk 3.5 dài 36mmChất liệu: Bằng thép không gỉ. </t>
  </si>
  <si>
    <t xml:space="preserve">Vít xốp đk 3.5 dài 38mmChất liệu: Bằng thép không gỉ. </t>
  </si>
  <si>
    <t xml:space="preserve">Vít xốp đk 3.5 dài 40mmChất liệu: Bằng thép không gỉ. </t>
  </si>
  <si>
    <t xml:space="preserve">Vít xốp đk 3.5 dài 42mmChất liệu: Bằng thép không gỉ. </t>
  </si>
  <si>
    <t xml:space="preserve">Vít xốp đk 3.5 dài 44mmChất liệu: Bằng thép không gỉ. </t>
  </si>
  <si>
    <t xml:space="preserve">Vít xốp đk 3.5 dài 46mmChất liệu: Bằng thép không gỉ. </t>
  </si>
  <si>
    <t xml:space="preserve">Vít xốp đk 3.5 dài 48mmChất liệu: Bằng thép không gỉ. </t>
  </si>
  <si>
    <t xml:space="preserve">Vít xốp đk 3.5 dài 50mmChất liệu: Bằng thép không gỉ. </t>
  </si>
  <si>
    <t>Nẹp mini 3 lỗ, Độ dài: 13-28mm dày 1.0mm dùng vít HA 2.0, chất liệu titanium</t>
  </si>
  <si>
    <t>Nẹp mini 4 lỗ, Độ dài: 13-28mm dày 1.0mm dùng vít HA 2.0, chất liệu titanium</t>
  </si>
  <si>
    <t>Nẹp mini 5 lỗ, Độ dài: 13-28mm dày 1.0mm dùng vít HA 2.0, chất liệu titanium</t>
  </si>
  <si>
    <t>Nẹp mini 6 lỗ, Độ dài: 13-28mm dày 1.0mm dùng vít HA 2.0, chất liệu titanium</t>
  </si>
  <si>
    <t>Nẹp mini 7 lỗ, Độ dài: 13-28mm dày 1.0mm dùng vít HA 2.0, chất liệu titanium</t>
  </si>
  <si>
    <t>Nẹp mini 8 lỗ, Độ dài: 13-28mm dày 1.0mm dùng vít HA 2.0, chất liệu titanium</t>
  </si>
  <si>
    <t>Nẹp mini 10 lỗ, Độ dài: 13-28mm dày 1.0mm dùng vít HA 2.0, chất liệu titanium</t>
  </si>
  <si>
    <t>Nẹp mini 16 lỗ, Độ dài: 13-28mm dày 1.0mm dùng vít HA 2.0, chất liệu titanium</t>
  </si>
  <si>
    <t>Nẹp mini 20 lỗ, Độ dài: 13-28mm dày 1.0mm dùng vít HA 2.0, chất liệu titanium</t>
  </si>
  <si>
    <t>Nẹp mini 2 lỗ, Độ dài: 13-28mm dày 1.0mm dùng vít HA 2.0, chất liệu titanium</t>
  </si>
  <si>
    <t xml:space="preserve">Vít titan đk 2.0 dài 5mmVật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</si>
  <si>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 xml:space="preserve">Vít titan đk 2.0 dài 6mmVật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</si>
  <si>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 xml:space="preserve">Vít titan đk 2.0 dài 8mmVật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</si>
  <si>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 xml:space="preserve">Vít titan đk 2.0 dài 10mmVật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</si>
  <si>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 xml:space="preserve">Vít titan đk 2.0 dài 12mmVật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</si>
  <si>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 xml:space="preserve">Nẹp hàm dưới 2 lỗĐộ dài: 13-28mm dày 1.0mm dùng vít 2.0, chất liệu titanium (Vật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5 lỗ thẳng . </t>
  </si>
  <si>
    <t xml:space="preserve">Nẹp hàm dưới 3 lỗĐộ dài: 13-28mm dày 1.0mm dùng vít 2.0, chất liệu titanium (Vật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5 lỗ thẳng . </t>
  </si>
  <si>
    <t xml:space="preserve">Nẹp hàm dưới 4 lỗĐộ dài: 13-28mm dày 1.0mm dùng vít 2.0, chất liệu titanium (Vật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5 lỗ thẳng . </t>
  </si>
  <si>
    <t xml:space="preserve">Nẹp hàm dưới 5 lỗĐộ dài: 13-28mm dày 1.0mm dùng vít 2.0, chất liệu titanium (Vật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5 lỗ thẳng . </t>
  </si>
  <si>
    <t xml:space="preserve">Nẹp hàm dưới 6 lỗĐộ dài: 13-28mm dày 1.0mm dùng vít 2.0, chất liệu titanium (Vật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5 lỗ thẳng . </t>
  </si>
  <si>
    <t xml:space="preserve">Nẹp hàm dưới 7 lỗĐộ dài: 13-28mm dày 1.0mm dùng vít 2.0, chất liệu titanium (Vật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5 lỗ thẳng . </t>
  </si>
  <si>
    <t xml:space="preserve">Nẹp hàm dưới 8 lỗĐộ dài: 13-28mm dày 1.0mm dùng vít 2.0, chất liệu titanium (Vật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5 lỗ thẳng . </t>
  </si>
  <si>
    <t xml:space="preserve">Nẹp hàm dưới 10 lỗĐộ dài: 13-28mm dày 1.0mm dùng vít 2.0, chất liệu titanium (Vật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5 lỗ thẳng . </t>
  </si>
  <si>
    <t xml:space="preserve">Nẹp hàm dưới 16 lỗĐộ dài: 13-28mm dày 1.0mm dùng vít 2.0, chất liệu titanium (Vật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5 lỗ thẳng . </t>
  </si>
  <si>
    <t xml:space="preserve">Nẹp hàm dưới 20 lỗĐộ dài: 13-28mm dày 1.0mm dùng vít 2.0, chất liệu titanium (Vật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5 lỗ thẳng . </t>
  </si>
  <si>
    <t xml:space="preserve">Vít titan đk 2.0 dài 5mmVật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</si>
  <si>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 xml:space="preserve">Vít titan đk 2.0 dài 6mmVật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</si>
  <si>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 xml:space="preserve">Vít titan đk 2.0 dài 8mmVật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</si>
  <si>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 xml:space="preserve">Vít titan đk 2.0 dài 10mmVật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</si>
  <si>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 xml:space="preserve">Vít titan đk 2.0 dài 12mmVật liệu Titanium tinh khiết 98% có trọng lương riêng nhẹ, độ dẻo độ cứng và độ bền vật liệu cao. Chịu lực sức bền cơ học chống mỏi vật liệu. Trung tính chống ăn mòn, chống ôxy hoá khử. Đẳng điện chống nhiễm từ tính. Không gây nhiễu từ trường,  Ø 2.0 x 8,10,12mm. </t>
  </si>
  <si>
    <t xml:space="preserve">Nẹp chữ T 3 lỗ"+Thép không rỉ +Dày 2mm , rộng 17mm đến 34 mm , 4,5,6,7,8 lỗ , dài từ 84 -148mm. </t>
  </si>
  <si>
    <t xml:space="preserve">Nẹp chữ T 4 lỗ"+Thép không rỉ +Dày 2mm , rộng 17mm đến 34 mm , 4,5,6,7,8 lỗ , dài từ 84 -148mm. </t>
  </si>
  <si>
    <t xml:space="preserve">Nẹp chữ T 5 lỗ"+Thép không rỉ +Dày 2mm , rộng 17mm đến 34 mm , 4,5,6,7,8 lỗ , dài từ 84 -148mm. </t>
  </si>
  <si>
    <t xml:space="preserve">Nẹp chữ T 6 lỗ"+Thép không rỉ +Dày 2mm , rộng 17mm đến 34 mm , 4,5,6,7,8 lỗ , dài từ 84 -148mm. </t>
  </si>
  <si>
    <t xml:space="preserve">Nẹp chữ T 7 lỗ"+Thép không rỉ +Dày 2mm , rộng 17mm đến 34 mm , 4,5,6,7,8 lỗ , dài từ 84 -148mm. </t>
  </si>
  <si>
    <t xml:space="preserve">Nẹp chữ T 8 lỗ"+Thép không rỉ +Dày 2mm , rộng 17mm đến 34 mm , 4,5,6,7,8 lỗ , dài từ 84 -148mm. </t>
  </si>
  <si>
    <t xml:space="preserve">Nẹp chữ T 9 lỗ"+Thép không rỉ +Dày 2mm , rộng 17mm đến 34 mm , 4,5,6,7,8 lỗ , dài từ 84 -148mm. </t>
  </si>
  <si>
    <t xml:space="preserve">Nẹp chữ T 10 lỗ"+Thép không rỉ +Dày 2mm , rộng 17mm đến 34 mm , 4,5,6,7,8 lỗ , dài từ 84 -148mm. </t>
  </si>
  <si>
    <t xml:space="preserve">Nẹp đầu trên xương cánh tay 4 lỗChất liệu: Bằng thép không gỉ, 5 lỗ, 6 lỗ 7lỗ. </t>
  </si>
  <si>
    <t xml:space="preserve">Nẹp đầu trên xương cánh tay 5 lỗChất liệu: Bằng thép không gỉ, 5 lỗ, 6 lỗ 7lỗ. </t>
  </si>
  <si>
    <t xml:space="preserve">Nẹp đầu trên xương cánh tay 6 lỗChất liệu: Bằng thép không gỉ, 5 lỗ, 6 lỗ 7lỗ. </t>
  </si>
  <si>
    <t xml:space="preserve">Nẹp đầu trên xương cánh tay 7 lỗChất liệu: Bằng thép không gỉ, 5 lỗ, 6 lỗ 7lỗ. </t>
  </si>
  <si>
    <t xml:space="preserve">Nẹp đầu trên xương cánh tay 8 lỗChất liệu: Bằng thép không gỉ, 5 lỗ, 6 lỗ 7lỗ. </t>
  </si>
  <si>
    <t>Nẹp khóa bản nhỏ dùng vít 3.5 mm - 10 lỗ - Ti.140.210Nẹp dày 3,5mm, rộng 10mm, dài từ 59mm đến 163mm; số lỗ từ 4 đến 12 lỗ. Sử dụng lỗ vít kết hợp đường kính 3.5 mm.  Lỗ bắt vít hình oval đối xứng nhau qua điểm giữa thân nẹp. Mặt dưới thân nẹp được tạo hình những khoảng lõm đối xứng nhau. Chất liệu titanium</t>
  </si>
  <si>
    <t>Nẹp khóa bản nhỏ dùng vít 3.5 mm - 11 lỗ - Ti.140.211Nẹp dày 3,5mm, rộng 10mm, dài từ 59mm đến 163mm; số lỗ từ 4 đến 12 lỗ. Sử dụng lỗ vít kết hợp đường kính 3.5 mm.  Lỗ bắt vít hình oval đối xứng nhau qua điểm giữa thân nẹp. Mặt dưới thân nẹp được tạo hình những khoảng lõm đối xứng nhau. Chất liệu titanium</t>
  </si>
  <si>
    <t>Nẹp khóa bản nhỏ dùng vít 3.5 mm - 12 lỗ - Ti.140.212Nẹp dày 3,5mm, rộng 10mm, dài từ 59mm đến 163mm; số lỗ từ 4 đến 12 lỗ. Sử dụng lỗ vít kết hợp đường kính 3.5 mm.  Lỗ bắt vít hình oval đối xứng nhau qua điểm giữa thân nẹp. Mặt dưới thân nẹp được tạo hình những khoảng lõm đối xứng nhau. Chất liệu titanium</t>
  </si>
  <si>
    <t>Nẹp khóa bản nhỏ dùng vít 3.5 mm - 4 lỗ - Ti.140.204Nẹp dày 3,5mm, rộng 10mm, dài từ 59mm đến 163mm; số lỗ từ 4 đến 12 lỗ. Sử dụng lỗ vít kết hợp đường kính 3.5 mm.  Lỗ bắt vít hình oval đối xứng nhau qua điểm giữa thân nẹp. Mặt dưới thân nẹp được tạo hình những khoảng lõm đối xứng nhau. Chất liệu titanium</t>
  </si>
  <si>
    <t>Nẹp khóa bản nhỏ dùng vít 3.5 mm - 5 lỗ - Ti.140.205Nẹp dày 3,5mm, rộng 10mm, dài từ 59mm đến 163mm; số lỗ từ 4 đến 12 lỗ. Sử dụng lỗ vít kết hợp đường kính 3.5 mm.  Lỗ bắt vít hình oval đối xứng nhau qua điểm giữa thân nẹp. Mặt dưới thân nẹp được tạo hình những khoảng lõm đối xứng nhau. Chất liệu titanium</t>
  </si>
  <si>
    <t>Nẹp khóa bản nhỏ dùng vít 3.5 mm - 6 lỗ - Ti.140.206Nẹp dày 3,5mm, rộng 10mm, dài từ 59mm đến 163mm; số lỗ từ 4 đến 12 lỗ. Sử dụng lỗ vít kết hợp đường kính 3.5 mm.  Lỗ bắt vít hình oval đối xứng nhau qua điểm giữa thân nẹp. Mặt dưới thân nẹp được tạo hình những khoảng lõm đối xứng nhau. Chất liệu titanium</t>
  </si>
  <si>
    <t>Nẹp khóa bản nhỏ dùng vít 3.5 mm - 7 lỗ - Ti.140.207Nẹp dày 3,5mm, rộng 10mm, dài từ 59mm đến 163mm; số lỗ từ 4 đến 12 lỗ. Sử dụng lỗ vít kết hợp đường kính 3.5 mm.  Lỗ bắt vít hình oval đối xứng nhau qua điểm giữa thân nẹp. Mặt dưới thân nẹp được tạo hình những khoảng lõm đối xứng nhau. Chất liệu titanium</t>
  </si>
  <si>
    <t>Nẹp khóa bản nhỏ dùng vít 3.5 mm - 8 lỗ - Ti.140.208Nẹp dày 3,5mm, rộng 10mm, dài từ 59mm đến 163mm; số lỗ từ 4 đến 12 lỗ. Sử dụng lỗ vít kết hợp đường kính 3.5 mm.  Lỗ bắt vít hình oval đối xứng nhau qua điểm giữa thân nẹp. Mặt dưới thân nẹp được tạo hình những khoảng lõm đối xứng nhau. Chất liệu titanium</t>
  </si>
  <si>
    <t>Nẹp khóa bản nhỏ dùng vít 3.5 mm - 9 lỗ - Ti.140.209Nẹp dày 3,5mm, rộng 10mm, dài từ 59mm đến 163mm; số lỗ từ 4 đến 12 lỗ. Sử dụng lỗ vít kết hợp đường kính 3.5 mm.  Lỗ bắt vít hình oval đối xứng nhau qua điểm giữa thân nẹp. Mặt dưới thân nẹp được tạo hình những khoảng lõm đối xứng nhau. Chất liệu titanium</t>
  </si>
  <si>
    <t>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</si>
  <si>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</si>
  <si>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</si>
  <si>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</si>
  <si>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</si>
  <si>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</si>
  <si>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</si>
  <si>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</si>
  <si>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</si>
  <si>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</si>
  <si>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</si>
  <si>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</si>
  <si>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</si>
  <si>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</si>
  <si>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</si>
  <si>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</si>
  <si>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</si>
  <si>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</si>
  <si>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</si>
  <si>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</si>
  <si>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</si>
  <si>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</si>
  <si>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</si>
  <si>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</si>
  <si>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</si>
  <si>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</si>
  <si>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</si>
  <si>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</si>
  <si>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30mm - Ti.102.330Vít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</si>
  <si>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32mm - Ti.102.332Vít khóa 3.5mm, tự ta-rô, chiều dài 30mm - Ti.102.330Vít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</si>
  <si>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34mm - Ti.102.334Vít khóa 3.5mm, tự ta-rô, chiều dài 32mm - Ti.102.332Vít khóa 3.5mm, tự ta-rô, chiều dài 30mm - Ti.102.330Vít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</si>
  <si>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36mm - Ti.102.336Vít khóa 3.5mm, tự ta-rô, chiều dài 34mm - Ti.102.334Vít khóa 3.5mm, tự ta-rô, chiều dài 32mm - Ti.102.332Vít khóa 3.5mm, tự ta-rô, chiều dài 30mm - Ti.102.330Vít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</si>
  <si>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38mm - Ti.102.338Vít khóa 3.5mm, tự ta-rô, chiều dài 36mm - Ti.102.336Vít khóa 3.5mm, tự ta-rô, chiều dài 34mm - Ti.102.334Vít khóa 3.5mm, tự ta-rô, chiều dài 32mm - Ti.102.332Vít khóa 3.5mm, tự ta-rô, chiều dài 30mm - Ti.102.330Vít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</si>
  <si>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40mm - Ti.102.340Vít khóa 3.5mm, tự ta-rô, chiều dài 38mm - Ti.102.338Vít khóa 3.5mm, tự ta-rô, chiều dài 36mm - Ti.102.336Vít khóa 3.5mm, tự ta-rô, chiều dài 34mm - Ti.102.334Vít khóa 3.5mm, tự ta-rô, chiều dài 32mm - Ti.102.332Vít khóa 3.5mm, tự ta-rô, chiều dài 30mm - Ti.102.330Vít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</si>
  <si>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45mm - Ti.102.345Vít khóa 3.5mm, tự ta-rô, chiều dài 40mm - Ti.102.340Vít khóa 3.5mm, tự ta-rô, chiều dài 38mm - Ti.102.338Vít khóa 3.5mm, tự ta-rô, chiều dài 36mm - Ti.102.336Vít khóa 3.5mm, tự ta-rô, chiều dài 34mm - Ti.102.334Vít khóa 3.5mm, tự ta-rô, chiều dài 32mm - Ti.102.332Vít khóa 3.5mm, tự ta-rô, chiều dài 30mm - Ti.102.330Vít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</si>
  <si>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50mm - Ti.102.350Vít khóa 3.5mm, tự ta-rô, chiều dài 45mm - Ti.102.345Vít khóa 3.5mm, tự ta-rô, chiều dài 40mm - Ti.102.340Vít khóa 3.5mm, tự ta-rô, chiều dài 38mm - Ti.102.338Vít khóa 3.5mm, tự ta-rô, chiều dài 36mm - Ti.102.336Vít khóa 3.5mm, tự ta-rô, chiều dài 34mm - Ti.102.334Vít khóa 3.5mm, tự ta-rô, chiều dài 32mm - Ti.102.332Vít khóa 3.5mm, tự ta-rô, chiều dài 30mm - Ti.102.330Vít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</si>
  <si>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55mm - Ti.102.355Vít khóa 3.5mm, tự ta-rô, chiều dài 50mm - Ti.102.350Vít khóa 3.5mm, tự ta-rô, chiều dài 45mm - Ti.102.345Vít khóa 3.5mm, tự ta-rô, chiều dài 40mm - Ti.102.340Vít khóa 3.5mm, tự ta-rô, chiều dài 38mm - Ti.102.338Vít khóa 3.5mm, tự ta-rô, chiều dài 36mm - Ti.102.336Vít khóa 3.5mm, tự ta-rô, chiều dài 34mm - Ti.102.334Vít khóa 3.5mm, tự ta-rô, chiều dài 32mm - Ti.102.332Vít khóa 3.5mm, tự ta-rô, chiều dài 30mm - Ti.102.330Vít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</si>
  <si>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60mm - Ti.102.360Vít khóa 3.5mm, tự ta-rô, chiều dài 55mm - Ti.102.355Vít khóa 3.5mm, tự ta-rô, chiều dài 50mm - Ti.102.350Vít khóa 3.5mm, tự ta-rô, chiều dài 45mm - Ti.102.345Vít khóa 3.5mm, tự ta-rô, chiều dài 40mm - Ti.102.340Vít khóa 3.5mm, tự ta-rô, chiều dài 38mm - Ti.102.338Vít khóa 3.5mm, tự ta-rô, chiều dài 36mm - Ti.102.336Vít khóa 3.5mm, tự ta-rô, chiều dài 34mm - Ti.102.334Vít khóa 3.5mm, tự ta-rô, chiều dài 32mm - Ti.102.332Vít khóa 3.5mm, tự ta-rô, chiều dài 30mm - Ti.102.330Vít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</si>
  <si>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65mm - Ti.102.365Vít khóa 3.5mm, tự ta-rô, chiều dài 60mm - Ti.102.360Vít khóa 3.5mm, tự ta-rô, chiều dài 55mm - Ti.102.355Vít khóa 3.5mm, tự ta-rô, chiều dài 50mm - Ti.102.350Vít khóa 3.5mm, tự ta-rô, chiều dài 45mm - Ti.102.345Vít khóa 3.5mm, tự ta-rô, chiều dài 40mm - Ti.102.340Vít khóa 3.5mm, tự ta-rô, chiều dài 38mm - Ti.102.338Vít khóa 3.5mm, tự ta-rô, chiều dài 36mm - Ti.102.336Vít khóa 3.5mm, tự ta-rô, chiều dài 34mm - Ti.102.334Vít khóa 3.5mm, tự ta-rô, chiều dài 32mm - Ti.102.332Vít khóa 3.5mm, tự ta-rô, chiều dài 30mm - Ti.102.330Vít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</si>
  <si>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70mm - Ti.102.370Vít khóa 3.5mm, tự ta-rô, chiều dài 65mm - Ti.102.365Vít khóa 3.5mm, tự ta-rô, chiều dài 60mm - Ti.102.360Vít khóa 3.5mm, tự ta-rô, chiều dài 55mm - Ti.102.355Vít khóa 3.5mm, tự ta-rô, chiều dài 50mm - Ti.102.350Vít khóa 3.5mm, tự ta-rô, chiều dài 45mm - Ti.102.345Vít khóa 3.5mm, tự ta-rô, chiều dài 40mm - Ti.102.340Vít khóa 3.5mm, tự ta-rô, chiều dài 38mm - Ti.102.338Vít khóa 3.5mm, tự ta-rô, chiều dài 36mm - Ti.102.336Vít khóa 3.5mm, tự ta-rô, chiều dài 34mm - Ti.102.334Vít khóa 3.5mm, tự ta-rô, chiều dài 32mm - Ti.102.332Vít khóa 3.5mm, tự ta-rô, chiều dài 30mm - Ti.102.330Vít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</si>
  <si>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75mm - Ti.102.375Vít khóa 3.5mm, tự ta-rô, chiều dài 70mm - Ti.102.370Vít khóa 3.5mm, tự ta-rô, chiều dài 65mm - Ti.102.365Vít khóa 3.5mm, tự ta-rô, chiều dài 60mm - Ti.102.360Vít khóa 3.5mm, tự ta-rô, chiều dài 55mm - Ti.102.355Vít khóa 3.5mm, tự ta-rô, chiều dài 50mm - Ti.102.350Vít khóa 3.5mm, tự ta-rô, chiều dài 45mm - Ti.102.345Vít khóa 3.5mm, tự ta-rô, chiều dài 40mm - Ti.102.340Vít khóa 3.5mm, tự ta-rô, chiều dài 38mm - Ti.102.338Vít khóa 3.5mm, tự ta-rô, chiều dài 36mm - Ti.102.336Vít khóa 3.5mm, tự ta-rô, chiều dài 34mm - Ti.102.334Vít khóa 3.5mm, tự ta-rô, chiều dài 32mm - Ti.102.332Vít khóa 3.5mm, tự ta-rô, chiều dài 30mm - Ti.102.330Vít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</si>
  <si>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80mm - Ti.102.380Vít khóa 3.5mm, tự ta-rô, chiều dài 75mm - Ti.102.375Vít khóa 3.5mm, tự ta-rô, chiều dài 70mm - Ti.102.370Vít khóa 3.5mm, tự ta-rô, chiều dài 65mm - Ti.102.365Vít khóa 3.5mm, tự ta-rô, chiều dài 60mm - Ti.102.360Vít khóa 3.5mm, tự ta-rô, chiều dài 55mm - Ti.102.355Vít khóa 3.5mm, tự ta-rô, chiều dài 50mm - Ti.102.350Vít khóa 3.5mm, tự ta-rô, chiều dài 45mm - Ti.102.345Vít khóa 3.5mm, tự ta-rô, chiều dài 40mm - Ti.102.340Vít khóa 3.5mm, tự ta-rô, chiều dài 38mm - Ti.102.338Vít khóa 3.5mm, tự ta-rô, chiều dài 36mm - Ti.102.336Vít khóa 3.5mm, tự ta-rô, chiều dài 34mm - Ti.102.334Vít khóa 3.5mm, tự ta-rô, chiều dài 32mm - Ti.102.332Vít khóa 3.5mm, tự ta-rô, chiều dài 30mm - Ti.102.330Vít khóa 3.5mm, tự ta-rô, chiều dài 28mm - Ti.102.328Vít khóa 3.5mm, tự ta-rô, chiều dài 26mm - Ti.102.326Vít khóa 3.5mm, tự ta-rô, chiều dài 24mm - Ti.102.324Vít khóa 3.5mm, tự ta-rô, chiều dài 22mm - Ti.102.322Vít khóa 3.5mm, tự ta-rô, chiều dài 20mm - Ti.102.320Vít khóa 3.5mm, tự ta-rô, chiều dài 18mm - Ti.102.318Vít khóa 3.5mm, tự ta-rô, chiều dài 16mm - Ti.102.316Vít khóa 3.5mm, tự ta-rô, chiều dài 14mm - Ti.102.314Vít khóa 3.5mm, tự ta-rô, chiều dài 12mm - Ti.102.312Vít khóa 3.5mm, tự ta-rô, chiều dài 10mm - Ti.102.310Vít khóa 2.7mm, tự ta-rô, chiều dài 350mm - Ti.101.350Vít khóa 2.7mm, tự ta-rô, chiều dài 345mm - Ti.101.345Vít khóa 2.7mm, tự ta-rô, chiều dài 340mm - Ti.101.340Vít khóa 2.7mm, tự ta-rô, chiều dài 338mm - Ti.101.338Vít khóa 2.7mm, tự ta-rô, chiều dài 336mm - Ti.101.336Vít khóa 2.7mm, tự ta-rô, chiều dài 334mm - Ti.101.334Vít khóa 2.7mm, tự ta-rô, chiều dài 332mm - Ti.101.332Vít khóa 2.7mm, tự ta-rô, chiều dài 30mm - Ti.101.330Vít khóa 2.7mm, tự ta-rô, chiều dài 28mm - Ti.101.328Vít khóa 2.7mm, tự ta-rô, chiều dài 26mm - Ti.101.326Vít khóa 2.7mm, tự ta-rô, chiều dài 24mm - Ti.101.324Vít khóa 2.7mm, tự ta-rô, chiều dài 22mm - Ti.101.322Vít khóa 2.7mm, tự ta-rô, chiều dài 20mm - Ti.101.320Vít khóa 2.7mm, tự ta-rô, chiều dài 18mm - Ti.101.318Vít khóa 2.7mm, tự ta-rô, chiều dài 16mm - Ti.101.316Vít khóa 2.7mm, tự ta-rô, chiều dài 14mm - Ti.101.314Vít khóa 2.7mm, tự ta-rô, chiều dài 12mm - Ti.101.312Vít khóa 2.7mm, tự ta-rô, chiều dài 10mm - Ti.101.310Vít khóa đường kính 3.5 mm.  Đường kính thân vít 3,5mm ứng với chiều dài từ 8 - 40mm với bước tăng 2mm và 45- 80mm với bước tăng 5mm. Cổ vít có ren, chất liệu titanium Tương thích đồng bộ với nẹp khóa.</t>
  </si>
  <si>
    <t xml:space="preserve">Vít xương cứng 3.5mm, dài 10mm - Ti.102.210Đối với vít xương cứng 3.5 mm. Vít tự taro, chất liệu titanium. Đường kính đầu vít 6.0mm, đường kính thân vít 3.5mm. Chiều dài vít từ 10mm đến 80mm. </t>
  </si>
  <si>
    <t xml:space="preserve">Vít xương cứng 3.5mm, dài 12mm - Ti.102.212Đối với vít xương cứng 3.5 mm. Vít tự taro, chất liệu titanium. Đường kính đầu vít 6.0mm, đường kính thân vít 3.5mm. Chiều dài vít từ 10mm đến 80mm. </t>
  </si>
  <si>
    <t xml:space="preserve">Vít xương cứng 3.5mm, dài 14mm - Ti.102.214Đối với vít xương cứng 3.5 mm. Vít tự taro, chất liệu titanium. Đường kính đầu vít 6.0mm, đường kính thân vít 3.5mm. Chiều dài vít từ 10mm đến 80mm. </t>
  </si>
  <si>
    <t xml:space="preserve">Vít xương cứng 3.5mm, dài 16mm - Ti.102.216Đối với vít xương cứng 3.5 mm. Vít tự taro, chất liệu titanium. Đường kính đầu vít 6.0mm, đường kính thân vít 3.5mm. Chiều dài vít từ 10mm đến 80mm. </t>
  </si>
  <si>
    <t xml:space="preserve">Vít xương cứng 3.5mm, dài 18mm - Ti.102.218Đối với vít xương cứng 3.5 mm. Vít tự taro, chất liệu titanium. Đường kính đầu vít 6.0mm, đường kính thân vít 3.5mm. Chiều dài vít từ 10mm đến 80mm. </t>
  </si>
  <si>
    <t xml:space="preserve">Vít xương cứng 3.5mm, dài 20mm - Ti.102.220Đối với vít xương cứng 3.5 mm. Vít tự taro, chất liệu titanium. Đường kính đầu vít 6.0mm, đường kính thân vít 3.5mm. Chiều dài vít từ 10mm đến 80mm. </t>
  </si>
  <si>
    <t xml:space="preserve">Vít xương cứng 3.5mm, dài 22mm - Ti.102.222Đối với vít xương cứng 3.5 mm. Vít tự taro, chất liệu titanium. Đường kính đầu vít 6.0mm, đường kính thân vít 3.5mm. Chiều dài vít từ 10mm đến 80mm. </t>
  </si>
  <si>
    <t xml:space="preserve">Vít xương cứng 3.5mm, dài 24mm - Ti.102.224Đối với vít xương cứng 3.5 mm. Vít tự taro, chất liệu titanium. Đường kính đầu vít 6.0mm, đường kính thân vít 3.5mm. Chiều dài vít từ 10mm đến 80mm. </t>
  </si>
  <si>
    <t xml:space="preserve">Vít xương cứng 3.5mm, dài 26mm - Ti.102.226Đối với vít xương cứng 3.5 mm. Vít tự taro, chất liệu titanium. Đường kính đầu vít 6.0mm, đường kính thân vít 3.5mm. Chiều dài vít từ 10mm đến 80mm. </t>
  </si>
  <si>
    <t xml:space="preserve">Vít xương cứng 3.5mm, dài 28mm - Ti.102.228Đối với vít xương cứng 3.5 mm. Vít tự taro, chất liệu titanium. Đường kính đầu vít 6.0mm, đường kính thân vít 3.5mm. Chiều dài vít từ 10mm đến 80mm. </t>
  </si>
  <si>
    <t xml:space="preserve">Vít xương cứng 3.5mm, dài 30mm - Ti.102.230Đối với vít xương cứng 3.5 mm. Vít tự taro, chất liệu titanium. Đường kính đầu vít 6.0mm, đường kính thân vít 3.5mm. Chiều dài vít từ 10mm đến 80mm. </t>
  </si>
  <si>
    <t xml:space="preserve">Vít xương cứng 3.5mm, dài 32mm - Ti.102.232Đối với vít xương cứng 3.5 mm. Vít tự taro, chất liệu titanium. Đường kính đầu vít 6.0mm, đường kính thân vít 3.5mm. Chiều dài vít từ 10mm đến 80mm. </t>
  </si>
  <si>
    <t xml:space="preserve">Vít xương cứng 3.5mm, dài 34mm - Ti.102.234Đối với vít xương cứng 3.5 mm. Vít tự taro, chất liệu titanium. Đường kính đầu vít 6.0mm, đường kính thân vít 3.5mm. Chiều dài vít từ 10mm đến 80mm. </t>
  </si>
  <si>
    <t xml:space="preserve">Vít xương cứng 3.5mm, dài 36mm - Ti.102.236Đối với vít xương cứng 3.5 mm. Vít tự taro, chất liệu titanium. Đường kính đầu vít 6.0mm, đường kính thân vít 3.5mm. Chiều dài vít từ 10mm đến 80mm. </t>
  </si>
  <si>
    <t xml:space="preserve">Vít xương cứng 3.5mm, dài 38mm - Ti.102.238Đối với vít xương cứng 3.5 mm. Vít tự taro, chất liệu titanium. Đường kính đầu vít 6.0mm, đường kính thân vít 3.5mm. Chiều dài vít từ 10mm đến 80mm. </t>
  </si>
  <si>
    <t xml:space="preserve">Vít xương cứng 3.5mm, dài 40mm - Ti.102.240Đối với vít xương cứng 3.5 mm. Vít tự taro, chất liệu titanium. Đường kính đầu vít 6.0mm, đường kính thân vít 3.5mm. Chiều dài vít từ 10mm đến 80mm. </t>
  </si>
  <si>
    <t xml:space="preserve">Vít xương cứng 3.5mm, dài 42mm - Ti.102.242Đối với vít xương cứng 3.5 mm. Vít tự taro, chất liệu titanium. Đường kính đầu vít 6.0mm, đường kính thân vít 3.5mm. Chiều dài vít từ 10mm đến 80mm. </t>
  </si>
  <si>
    <t xml:space="preserve">Vít xương cứng 3.5mm, dài 44mm - Ti.102.244Đối với vít xương cứng 3.5 mm. Vít tự taro, chất liệu titanium. Đường kính đầu vít 6.0mm, đường kính thân vít 3.5mm. Chiều dài vít từ 10mm đến 80mm. </t>
  </si>
  <si>
    <t xml:space="preserve">Vít xương cứng 3.5mm, dài 46mm - Ti.102.246Đối với vít xương cứng 3.5 mm. Vít tự taro, chất liệu titanium. Đường kính đầu vít 6.0mm, đường kính thân vít 3.5mm. Chiều dài vít từ 10mm đến 80mm. </t>
  </si>
  <si>
    <t xml:space="preserve">Vít xương cứng 3.5mm, dài 48mm - Ti.102.248Đối với vít xương cứng 3.5 mm. Vít tự taro, chất liệu titanium. Đường kính đầu vít 6.0mm, đường kính thân vít 3.5mm. Chiều dài vít từ 10mm đến 80mm. </t>
  </si>
  <si>
    <t xml:space="preserve">Vít xương cứng 3.5mm, dài 50mm - Ti.102.250Đối với vít xương cứng 3.5 mm. Vít tự taro, chất liệu titanium. Đường kính đầu vít 6.0mm, đường kính thân vít 3.5mm. Chiều dài vít từ 10mm đến 80mm. </t>
  </si>
  <si>
    <t xml:space="preserve">Vít xương cứng 3.5mm, dài 52mm - Ti.102.252Đối với vít xương cứng 3.5 mm. Vít tự taro, chất liệu titanium. Đường kính đầu vít 6.0mm, đường kính thân vít 3.5mm. Chiều dài vít từ 10mm đến 80mm. </t>
  </si>
  <si>
    <t xml:space="preserve">Vít xương cứng 3.5mm, dài 54mm - Ti.102.254Đối với vít xương cứng 3.5 mm. Vít tự taro, chất liệu titanium. Đường kính đầu vít 6.0mm, đường kính thân vít 3.5mm. Chiều dài vít từ 10mm đến 80mm. </t>
  </si>
  <si>
    <t xml:space="preserve">Vít xương cứng 3.5mm, dài 56mm - Ti.102.256Đối với vít xương cứng 3.5 mm. Vít tự taro, chất liệu titanium. Đường kính đầu vít 6.0mm, đường kính thân vít 3.5mm. Chiều dài vít từ 10mm đến 80mm. </t>
  </si>
  <si>
    <t xml:space="preserve">Vít xương cứng 3.5mm, dài 58mm - Ti.102.258Đối với vít xương cứng 3.5 mm. Vít tự taro, chất liệu titanium. Đường kính đầu vít 6.0mm, đường kính thân vít 3.5mm. Chiều dài vít từ 10mm đến 80mm. </t>
  </si>
  <si>
    <t xml:space="preserve">Vít xương cứng 3.5mm, dài 60mm - Ti.102.260Đối với vít xương cứng 3.5 mm. Vít tự taro, chất liệu titanium. Đường kính đầu vít 6.0mm, đường kính thân vít 3.5mm. Chiều dài vít từ 10mm đến 80mm. </t>
  </si>
  <si>
    <t xml:space="preserve">Vít xương cứng 3.5mm, dài 80mm - Ti.102.280Đối với vít xương cứng 3.5 mm. Vít tự taro, chất liệu titanium. Đường kính đầu vít 6.0mm, đường kính thân vít 3.5mm. Chiều dài vít từ 10mm đến 80mm. </t>
  </si>
  <si>
    <t>Nẹp khóa mắt xích, 10 lỗ - Ti.144.410Nẹp sử dụng vít khóa đường kính 3.5 mm. Nẹp dày 3.5 mm, rộng 10 mm, có từ 5 đến 16 lỗ 70 mm đến 228 mm. Lỗ bắt vít hình oval đối xứng nhau qua điểm giữa thân nẹp. Chất liệu titanium</t>
  </si>
  <si>
    <t>Nẹp khóa mắt xích, 12 lỗ - Ti.144.412Nẹp sử dụng vít khóa đường kính 3.5 mm. Nẹp dày 3.5 mm, rộng 10 mm, có từ 5 đến 16 lỗ 70 mm đến 228 mm. Lỗ bắt vít hình oval đối xứng nhau qua điểm giữa thân nẹp. Chất liệu titanium</t>
  </si>
  <si>
    <t>Nẹp khóa mắt xích, 14 lỗ - Ti.144.414Nẹp sử dụng vít khóa đường kính 3.5 mm. Nẹp dày 3.5 mm, rộng 10 mm, có từ 5 đến 16 lỗ 70 mm đến 228 mm. Lỗ bắt vít hình oval đối xứng nhau qua điểm giữa thân nẹp. Chất liệu titanium</t>
  </si>
  <si>
    <t>Nẹp khóa mắt xích, 16 lỗ - Ti.144.416Nẹp sử dụng vít khóa đường kính 3.5 mm. Nẹp dày 3.5 mm, rộng 10 mm, có từ 5 đến 16 lỗ 70 mm đến 228 mm. Lỗ bắt vít hình oval đối xứng nhau qua điểm giữa thân nẹp. Chất liệu titanium</t>
  </si>
  <si>
    <t>Nẹp khóa mắt xích, 18 lỗ - Ti.144.418Nẹp sử dụng vít khóa đường kính 3.5 mm. Nẹp dày 3.5 mm, rộng 10 mm, có từ 5 đến 16 lỗ 70 mm đến 228 mm. Lỗ bắt vít hình oval đối xứng nhau qua điểm giữa thân nẹp. Chất liệu titanium</t>
  </si>
  <si>
    <t>Nẹp khóa mắt xích, 20 lỗ - Ti.144.420Nẹp sử dụng vít khóa đường kính 3.5 mm. Nẹp dày 3.5 mm, rộng 10 mm, có từ 5 đến 16 lỗ 70 mm đến 228 mm. Lỗ bắt vít hình oval đối xứng nhau qua điểm giữa thân nẹp. Chất liệu titanium</t>
  </si>
  <si>
    <t>Nẹp khóa mắt xích, 22 lỗ - Ti.144.422Nẹp sử dụng vít khóa đường kính 3.5 mm. Nẹp dày 3.5 mm, rộng 10 mm, có từ 5 đến 16 lỗ 70 mm đến 228 mm. Lỗ bắt vít hình oval đối xứng nhau qua điểm giữa thân nẹp. Chất liệu titanium</t>
  </si>
  <si>
    <t>Nẹp khóa mắt xích, 5 lỗ - Ti.144.405Nẹp sử dụng vít khóa đường kính 3.5 mm. Nẹp dày 3.5 mm, rộng 10 mm, có từ 5 đến 16 lỗ 70 mm đến 228 mm. Lỗ bắt vít hình oval đối xứng nhau qua điểm giữa thân nẹp. Chất liệu titanium</t>
  </si>
  <si>
    <t>Nẹp khóa mắt xích, 6 lỗ - Ti.144.406Nẹp sử dụng vít khóa đường kính 3.5 mm. Nẹp dày 3.5 mm, rộng 10 mm, có từ 5 đến 16 lỗ 70 mm đến 228 mm. Lỗ bắt vít hình oval đối xứng nhau qua điểm giữa thân nẹp. Chất liệu titanium</t>
  </si>
  <si>
    <t>Nẹp khóa mắt xích, 7 lỗ - Ti.144.407Nẹp sử dụng vít khóa đường kính 3.5 mm. Nẹp dày 3.5 mm, rộng 10 mm, có từ 5 đến 16 lỗ 70 mm đến 228 mm. Lỗ bắt vít hình oval đối xứng nhau qua điểm giữa thân nẹp. Chất liệu titanium</t>
  </si>
  <si>
    <t>Nẹp khóa mắt xích, 8 lỗ - Ti.144.408Nẹp sử dụng vít khóa đường kính 3.5 mm. Nẹp dày 3.5 mm, rộng 10 mm, có từ 5 đến 16 lỗ 70 mm đến 228 mm. Lỗ bắt vít hình oval đối xứng nhau qua điểm giữa thân nẹp. Chất liệu titanium</t>
  </si>
  <si>
    <t>Nẹp khóa mắt xích, 9 lỗ - Ti.144.409Nẹp sử dụng vít khóa đường kính 3.5 mm. Nẹp dày 3.5 mm, rộng 10 mm, có từ 5 đến 16 lỗ 70 mm đến 228 mm. Lỗ bắt vít hình oval đối xứng nhau qua điểm giữa thân nẹp. Chất liệu titanium</t>
  </si>
  <si>
    <t>Vít khóa 2.7mm, tự ta-rô, chiều dài 10mm - Ti.101.310Đỗi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</si>
  <si>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12mm - Ti.101.312Đỗi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</si>
  <si>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14mm - Ti.101.314Đỗi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</si>
  <si>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16mm - Ti.101.316Đỗi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</si>
  <si>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18mm - Ti.101.318Đỗi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</si>
  <si>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20mm - Ti.101.320Đỗi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</si>
  <si>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22mm - Ti.101.322Đỗi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</si>
  <si>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24mm - Ti.101.324Đỗi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</si>
  <si>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26mm - Ti.101.326Đỗi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</si>
  <si>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28mm - Ti.101.328Đỗi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</si>
  <si>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30mm - Ti.101.330Đỗi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</si>
  <si>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332mm - Ti.101.332Đỗi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</si>
  <si>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334mm - Ti.101.334Đỗi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</si>
  <si>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336mm - Ti.101.336Đỗi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</si>
  <si>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338mm - Ti.101.338Đỗi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</si>
  <si>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340mm - Ti.101.340Đỗi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</si>
  <si>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345mm - Ti.101.345Đỗi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</si>
  <si>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2.7mm, tự ta-rô, chiều dài 350mm - Ti.101.350Đỗi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</si>
  <si>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10mm - Ti.102.310Đỗi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</si>
  <si>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12mm - Ti.102.312Đỗi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</si>
  <si>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14mm - Ti.102.314Đỗi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</si>
  <si>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16mm - Ti.102.316Đỗi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</si>
  <si>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18mm - Ti.102.318Đỗi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</si>
  <si>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20mm - Ti.102.320Đỗi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</si>
  <si>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22mm - Ti.102.322Đỗi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</si>
  <si>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24mm - Ti.102.324Đỗi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</si>
  <si>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26mm - Ti.102.326Đỗi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</si>
  <si>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28mm - Ti.102.328Đỗi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</si>
  <si>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30mm - Ti.102.330Đỗi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</si>
  <si>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32mm - Ti.102.332Đỗi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</si>
  <si>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34mm - Ti.102.334Đỗi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</si>
  <si>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36mm - Ti.102.336Đỗi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</si>
  <si>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38mm - Ti.102.338Đỗi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</si>
  <si>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40mm - Ti.102.340Đỗi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</si>
  <si>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45mm - Ti.102.345Đỗi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</si>
  <si>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50mm - Ti.102.350Đỗi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</si>
  <si>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55mm - Ti.102.355Đỗi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</si>
  <si>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60mm - Ti.102.360Đỗi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</si>
  <si>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65mm - Ti.102.365Đỗi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</si>
  <si>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70mm - Ti.102.370Đỗi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</si>
  <si>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75mm - Ti.102.375Đỗi với vít khóa đường kính 3.5 mm.  Đường kính thân vít 3,5mm ứng với chiều dài từ 8 - 40mm với bước tăng 2mm và 45- 80mm với bước tăng 5mm. Cổ vít có ren, chất liệu titanium Tương thích đồng bộ với nẹp khóa.</t>
  </si>
  <si>
    <t>Vít khóa 3.5mm, tự ta-rô, chiều dài 80mm - Ti.102.380Đỗi với vít khóa đường kính 3.5 mm.  Đường kính thân vít 3,5mm ứng với chiều dài từ 8 - 40mm với bước tăng 2mm và 45- 80mm với bước tăng 5mm. Cổ vít có ren, chất liệu titanium Tương thích đồng bộ với nẹp khóa.</t>
  </si>
  <si>
    <t>Nẹp khóa đầu dưới xương chày, 10 lỗ phải - Ti.854.110Nẹp khóa đầu dưới xương chày có từ 4 đến 14 lỗ, dài từ 117 mm đến 252 mm, phần đầu dưới có 9 lỗ, cổ nẹp có 01 lỗ bắt vít dộng, nẹp dùng vít khóa 3.5/4.0 mm. Chất liệu titanium</t>
  </si>
  <si>
    <t>Nẹp khóa đầu dưới xương chày, 10 lỗ trái - Ti.854.010Nẹp khóa đầu dưới xương chày có từ 4 đến 14 lỗ, dài từ 117 mm đến 252 mm, phần đầu dưới có 9 lỗ, cổ nẹp có 01 lỗ bắt vít dộng, nẹp dùng vít khóa 3.5/4.0 mm. Chất liệu titanium</t>
  </si>
  <si>
    <t>Nẹp khóa đầu dưới xương chày, 12 lỗ phải - Ti.854.112Nẹp khóa đầu dưới xương chày có từ 4 đến 14 lỗ, dài từ 117 mm đến 252 mm, phần đầu dưới có 9 lỗ, cổ nẹp có 01 lỗ bắt vít dộng, nẹp dùng vít khóa 3.5/4.0 mm. Chất liệu titanium</t>
  </si>
  <si>
    <t>Nẹp khóa đầu dưới xương chày, 12 lỗ trái - Ti.854.012Nẹp khóa đầu dưới xương chày có từ 4 đến 14 lỗ, dài từ 117 mm đến 252 mm, phần đầu dưới có 9 lỗ, cổ nẹp có 01 lỗ bắt vít dộng, nẹp dùng vít khóa 3.5/4.0 mm. Chất liệu titanium</t>
  </si>
  <si>
    <t>Nẹp khóa đầu dưới xương chày, 14 lỗ phải - Ti.854.114Nẹp khóa đầu dưới xương chày có từ 4 đến 14 lỗ, dài từ 117 mm đến 252 mm, phần đầu dưới có 9 lỗ, cổ nẹp có 01 lỗ bắt vít dộng, nẹp dùng vít khóa 3.5/4.0 mm. Chất liệu titanium</t>
  </si>
  <si>
    <t>Nẹp khóa đầu dưới xương chày, 14 lỗ trái - Ti.854.014Nẹp khóa đầu dưới xương chày có từ 4 đến 14 lỗ, dài từ 117 mm đến 252 mm, phần đầu dưới có 9 lỗ, cổ nẹp có 01 lỗ bắt vít dộng, nẹp dùng vít khóa 3.5/4.0 mm. Chất liệu titanium</t>
  </si>
  <si>
    <t>Nẹp khóa đầu dưới xương chày, 4 lỗ phải - Ti.854.104Nẹp khóa đầu dưới xương chày có từ 4 đến 14 lỗ, dài từ 117 mm đến 252 mm, phần đầu dưới có 9 lỗ, cổ nẹp có 01 lỗ bắt vít dộng, nẹp dùng vít khóa 3.5/4.0 mm. Chất liệu titanium</t>
  </si>
  <si>
    <t>Nẹp khóa đầu dưới xương chày, 4 lỗ trái- Ti.854.004Nẹp khóa đầu dưới xương chày có từ 4 đến 14 lỗ, dài từ 117 mm đến 252 mm, phần đầu dưới có 9 lỗ, cổ nẹp có 01 lỗ bắt vít dộng, nẹp dùng vít khóa 3.5/4.0 mm. Chất liệu titanium</t>
  </si>
  <si>
    <t>Nẹp khóa đầu dưới xương chày, 6 lỗ phải - Ti.854.106Nẹp khóa đầu dưới xương chày có từ 4 đến 14 lỗ, dài từ 117 mm đến 252 mm, phần đầu dưới có 9 lỗ, cổ nẹp có 01 lỗ bắt vít dộng, nẹp dùng vít khóa 3.5/4.0 mm. Chất liệu titanium</t>
  </si>
  <si>
    <t>Nẹp khóa đầu dưới xương chày, 6 lỗ trái - Ti.854.006Nẹp khóa đầu dưới xương chày có từ 4 đến 14 lỗ, dài từ 117 mm đến 252 mm, phần đầu dưới có 9 lỗ, cổ nẹp có 01 lỗ bắt vít dộng, nẹp dùng vít khóa 3.5/4.0 mm. Chất liệu titanium</t>
  </si>
  <si>
    <t>Nẹp khóa đầu dưới xương chày, 8 lỗ phải - Ti.854.108Nẹp khóa đầu dưới xương chày có từ 4 đến 14 lỗ, dài từ 117 mm đến 252 mm, phần đầu dưới có 9 lỗ, cổ nẹp có 01 lỗ bắt vít dộng, nẹp dùng vít khóa 3.5/4.0 mm. Chất liệu titanium</t>
  </si>
  <si>
    <t>Nẹp khóa đầu dưới xương chày, 8 lỗ trái - Ti.854.008Nẹp khóa đầu dưới xương chày có từ 4 đến 14 lỗ, dài từ 117 mm đến 252 mm, phần đầu dưới có 9 lỗ, cổ nẹp có 01 lỗ bắt vít dộng, nẹp dùng vít khóa 3.5/4.0 mm. Chất liệu titanium</t>
  </si>
  <si>
    <t xml:space="preserve">Nẹp mắt xích 4 lỗ + Thép không rỉ
 + Dùng vít 3.5mm , Nẹp dày 2.8mm, rộng 10mm, từ 6 đến 12 lỗ , 
 + Nẹp hình các mắt xích nối liền nhau, </t>
  </si>
  <si>
    <t xml:space="preserve">Nẹp mắt xích 5 lỗ + Thép không rỉ
 + Dùng vít 3.5mm , Nẹp dày 2.8mm, rộng 10mm, từ 6 đến 12 lỗ , 
 + Nẹp hình các mắt xích nối liền nhau, </t>
  </si>
  <si>
    <t xml:space="preserve">Nẹp mắt xích 6 lỗ + Thép không rỉ
 + Dùng vít 3.5mm , Nẹp dày 2.8mm, rộng 10mm, từ 6 đến 12 lỗ , 
 + Nẹp hình các mắt xích nối liền nhau, </t>
  </si>
  <si>
    <t xml:space="preserve">Nẹp mắt xích 7 lỗ + Thép không rỉ
 + Dùng vít 3.5mm , Nẹp dày 2.8mm, rộng 10mm, từ 6 đến 12 lỗ , 
 + Nẹp hình các mắt xích nối liền nhau, </t>
  </si>
  <si>
    <t xml:space="preserve">Nẹp mắt xích 8 lỗ + Thép không rỉ
 + Dùng vít 3.5mm , Nẹp dày 2.8mm, rộng 10mm, từ 6 đến 12 lỗ , 
 + Nẹp hình các mắt xích nối liền nhau, </t>
  </si>
  <si>
    <t xml:space="preserve">Nẹp mắt xích 9 lỗ + Thép không rỉ
 + Dùng vít 3.5mm , Nẹp dày 2.8mm, rộng 10mm, từ 6 đến 12 lỗ , 
 + Nẹp hình các mắt xích nối liền nhau, </t>
  </si>
  <si>
    <t xml:space="preserve">Nẹp mắt xích 10 lỗ + Thép không rỉ
 + Dùng vít 3.5mm , Nẹp dày 2.8mm, rộng 10mm, từ 6 đến 12 lỗ , 
 + Nẹp hình các mắt xích nối liền nhau, </t>
  </si>
  <si>
    <t xml:space="preserve">Nẹp mắt xích 12 lỗ + Thép không rỉ
 + Dùng vít 3.5mm , Nẹp dày 2.8mm, rộng 10mm, từ 6 đến 12 lỗ , 
 + Nẹp hình các mắt xích nối liền nhau, </t>
  </si>
  <si>
    <t xml:space="preserve">Nẹp mắt xích 14 lỗ + Thép không rỉ
 + Dùng vít 3.5mm , Nẹp dày 2.8mm, rộng 10mm, từ 6 đến 12 lỗ , 
 + Nẹp hình các mắt xích nối liền nhau, </t>
  </si>
  <si>
    <t xml:space="preserve">Nẹp đầu dưới xương quay 3 lỗNẹp nhỏ chữ T. Chất liệu: Bằng thép không gỉ. </t>
  </si>
  <si>
    <t xml:space="preserve">Nẹp đầu dưới xương quay 4 lỗNẹp nhỏ chữ T. Chất liệu: Bằng thép không gỉ. </t>
  </si>
  <si>
    <t xml:space="preserve">Nẹp đầu dưới xương quay 5 lỗNẹp nhỏ chữ T. Chất liệu: Bằng thép không gỉ. </t>
  </si>
  <si>
    <t xml:space="preserve">Nẹp đầu dưới xương quay 6 lỗNẹp nhỏ chữ T. Chất liệu: Bằng thép không gỉ. </t>
  </si>
  <si>
    <t xml:space="preserve">Nẹp đầu dưới xương quay 7 lỗNẹp nhỏ chữ T. Chất liệu: Bằng thép không gỉ. </t>
  </si>
  <si>
    <t>Nẹp bản rộng xương đùi 5 lỗ -Chất liệu: Làm bằng thép không gỉ dùng cho vít 4.5mm, Dài 103 mm, 135 mm:</t>
  </si>
  <si>
    <t>Nẹp bản rộng xương đùi 6 lỗ -Chất liệu: Làm bằng thép không gỉ dùng cho vít 4.5mm, Dài 103 mm, 135 mm:</t>
  </si>
  <si>
    <t>Nẹp bản rộng xương đùi 7 lỗ -Chất liệu: Làm bằng thép không gỉ dùng cho vít 4.5mm, Dài 103 mm, 135 mm:</t>
  </si>
  <si>
    <t>Nẹp bản rộng xương đùi 8 lỗ -Chất liệu: Làm bằng thép không gỉ dùng cho vít 4.5mm, Dài 103 mm, 135 mm:</t>
  </si>
  <si>
    <t>Nẹp bản rộng xương đùi 9 lỗ -Chất liệu: Làm bằng thép không gỉ dùng cho vít 4.5mm, Dài 103 mm, 135 mm:</t>
  </si>
  <si>
    <t>Nẹp bản rộng xương đùi 10 lỗ -Chất liệu: Làm bằng thép không gỉ dùng cho vít 4.5mm, Dài 103 mm, 135 mm:</t>
  </si>
  <si>
    <t>Nẹp bản rộng xương đùi 12 lỗ -Chất liệu: Làm bằng thép không gỉ dùng cho vít 4.5mm, Dài 103 mm, 135 mm:</t>
  </si>
  <si>
    <t>Nẹp bản rộng xương đùi 14 lỗ -Chất liệu: Làm bằng thép không gỉ dùng cho vít 4.5mm, Dài 103 mm, 135 mm:</t>
  </si>
  <si>
    <t>Nẹp bản rộng xương đùi 16 lỗ -Chất liệu: Làm bằng thép không gỉ dùng cho vít 4.5mm, Dài 103 mm, 135 mm:</t>
  </si>
  <si>
    <t xml:space="preserve">Nẹp  bản nhỏ 3 lỗNẹp bản nhỏ cánh tay. Chất liệu: Bằng thép không gỉ. </t>
  </si>
  <si>
    <t xml:space="preserve">Nẹp  bản nhỏ 4 lỗNẹp bản nhỏ cánh tay. Chất liệu: Bằng thép không gỉ. </t>
  </si>
  <si>
    <t xml:space="preserve">Nẹp  bản nhỏ 5 lỗNẹp bản nhỏ cánh tay. Chất liệu: Bằng thép không gỉ. </t>
  </si>
  <si>
    <t xml:space="preserve">Nẹp  bản nhỏ 6 lỗNẹp bản nhỏ cánh tay. Chất liệu: Bằng thép không gỉ. </t>
  </si>
  <si>
    <t xml:space="preserve">Nẹp  bản nhỏ 7 lỗNẹp bản nhỏ cánh tay. Chất liệu: Bằng thép không gỉ. </t>
  </si>
  <si>
    <t xml:space="preserve">Nẹp  bản nhỏ 8 lỗNẹp bản nhỏ cánh tay. Chất liệu: Bằng thép không gỉ. </t>
  </si>
  <si>
    <t xml:space="preserve">Nẹp  bản nhỏ 9 lỗNẹp bản nhỏ cánh tay. Chất liệu: Bằng thép không gỉ. </t>
  </si>
  <si>
    <t xml:space="preserve">Nẹp  bản nhỏ 10 lỗNẹp bản nhỏ cánh tay. Chất liệu: Bằng thép không gỉ. </t>
  </si>
  <si>
    <t xml:space="preserve">Nẹp  bản nhỏ 11 lỗNẹp bản nhỏ cánh tay. Chất liệu: Bằng thép không gỉ. </t>
  </si>
  <si>
    <t xml:space="preserve">Nẹp  bản nhỏ 12 lỗNẹp bản nhỏ cánh tay. Chất liệu: Bằng thép không gỉ. </t>
  </si>
  <si>
    <t xml:space="preserve">Nẹp mắt xích xương đòn 6 lỗ trái + thép không rỉ
 + Dùng vít 3.5mm
+ Rộng 10mm, dày 2.5mm, dài 91.6mm. 
 </t>
  </si>
  <si>
    <t xml:space="preserve">Nẹp mắt xích xương đòn 6 lỗ phảiNẹp mắt xích xương đòn 6 lỗ trái + thép không rỉ
 + Dùng vít 3.5mm
+ Rộng 10mm, dày 2.5mm, dài 91.6mm. 
 </t>
  </si>
  <si>
    <t xml:space="preserve">Nẹp mắt xích xương đòn 7 lỗ tráiNẹp mắt xích xương đòn 6 lỗ phảiNẹp mắt xích xương đòn 6 lỗ trái + thép không rỉ
 + Dùng vít 3.5mm
+ Rộng 10mm, dày 2.5mm, dài 91.6mm. 
 </t>
  </si>
  <si>
    <t xml:space="preserve">Nẹp mắt xích xương đòn 7 lỗ phảiNẹp mắt xích xương đòn 7 lỗ tráiNẹp mắt xích xương đòn 6 lỗ phảiNẹp mắt xích xương đòn 6 lỗ trái + thép không rỉ
 + Dùng vít 3.5mm
+ Rộng 10mm, dày 2.5mm, dài 91.6mm. 
 </t>
  </si>
  <si>
    <t xml:space="preserve">Nẹp mắt xích xương đòn 8 lỗ tráiNẹp mắt xích xương đòn 7 lỗ phảiNẹp mắt xích xương đòn 7 lỗ tráiNẹp mắt xích xương đòn 6 lỗ phảiNẹp mắt xích xương đòn 6 lỗ trái + thép không rỉ
 + Dùng vít 3.5mm
+ Rộng 10mm, dày 2.5mm, dài 91.6mm. 
 </t>
  </si>
  <si>
    <t xml:space="preserve">Nẹp mắt xích xương đòn 8 lỗ phảiNẹp mắt xích xương đòn 8 lỗ tráiNẹp mắt xích xương đòn 7 lỗ phảiNẹp mắt xích xương đòn 7 lỗ tráiNẹp mắt xích xương đòn 6 lỗ phảiNẹp mắt xích xương đòn 6 lỗ trái + thép không rỉ
 + Dùng vít 3.5mm
+ Rộng 10mm, dày 2.5mm, dài 91.6mm. 
 </t>
  </si>
  <si>
    <t xml:space="preserve">Nẹp mắt xích xương đòn 9 lỗ tráiNẹp mắt xích xương đòn 8 lỗ phảiNẹp mắt xích xương đòn 8 lỗ tráiNẹp mắt xích xương đòn 7 lỗ phảiNẹp mắt xích xương đòn 7 lỗ tráiNẹp mắt xích xương đòn 6 lỗ phảiNẹp mắt xích xương đòn 6 lỗ trái + thép không rỉ
 + Dùng vít 3.5mm
+ Rộng 10mm, dày 2.5mm, dài 91.6mm. 
 </t>
  </si>
  <si>
    <t xml:space="preserve">Nẹp mắt xích xương đòn 9 lỗ phảiNẹp mắt xích xương đòn 9 lỗ tráiNẹp mắt xích xương đòn 8 lỗ phảiNẹp mắt xích xương đòn 8 lỗ tráiNẹp mắt xích xương đòn 7 lỗ phảiNẹp mắt xích xương đòn 7 lỗ tráiNẹp mắt xích xương đòn 6 lỗ phảiNẹp mắt xích xương đòn 6 lỗ trái + thép không rỉ
 + Dùng vít 3.5mm
+ Rộng 10mm, dày 2.5mm, dài 91.6mm. 
 </t>
  </si>
  <si>
    <t xml:space="preserve">Nẹp mắt xích xương đòn 10 lỗ tráiNẹp mắt xích xương đòn 9 lỗ phảiNẹp mắt xích xương đòn 9 lỗ tráiNẹp mắt xích xương đòn 8 lỗ phảiNẹp mắt xích xương đòn 8 lỗ tráiNẹp mắt xích xương đòn 7 lỗ phảiNẹp mắt xích xương đòn 7 lỗ tráiNẹp mắt xích xương đòn 6 lỗ phảiNẹp mắt xích xương đòn 6 lỗ trái + thép không rỉ
 + Dùng vít 3.5mm
+ Rộng 10mm, dày 2.5mm, dài 91.6mm. 
 </t>
  </si>
  <si>
    <t xml:space="preserve">Nẹp mắt xích xương đòn 10 lỗ phảiNẹp mắt xích xương đòn 10 lỗ tráiNẹp mắt xích xương đòn 9 lỗ phảiNẹp mắt xích xương đòn 9 lỗ tráiNẹp mắt xích xương đòn 8 lỗ phảiNẹp mắt xích xương đòn 8 lỗ tráiNẹp mắt xích xương đòn 7 lỗ phảiNẹp mắt xích xương đòn 7 lỗ tráiNẹp mắt xích xương đòn 6 lỗ phảiNẹp mắt xích xương đòn 6 lỗ trái + thép không rỉ
 + Dùng vít 3.5mm
+ Rộng 10mm, dày 2.5mm, dài 91.6mm. 
 </t>
  </si>
  <si>
    <t xml:space="preserve">Nẹp mắt xích xương đòn 12 lỗ tráiNẹp mắt xích xương đòn 10 lỗ phảiNẹp mắt xích xương đòn 10 lỗ tráiNẹp mắt xích xương đòn 9 lỗ phảiNẹp mắt xích xương đòn 9 lỗ tráiNẹp mắt xích xương đòn 8 lỗ phảiNẹp mắt xích xương đòn 8 lỗ tráiNẹp mắt xích xương đòn 7 lỗ phảiNẹp mắt xích xương đòn 7 lỗ tráiNẹp mắt xích xương đòn 6 lỗ phảiNẹp mắt xích xương đòn 6 lỗ trái + thép không rỉ
 + Dùng vít 3.5mm
+ Rộng 10mm, dày 2.5mm, dài 91.6mm. 
 </t>
  </si>
  <si>
    <t xml:space="preserve">Nẹp mắt xích xương đòn 12 lỗ phảiNẹp mắt xích xương đòn 12 lỗ tráiNẹp mắt xích xương đòn 10 lỗ phảiNẹp mắt xích xương đòn 10 lỗ tráiNẹp mắt xích xương đòn 9 lỗ phảiNẹp mắt xích xương đòn 9 lỗ tráiNẹp mắt xích xương đòn 8 lỗ phảiNẹp mắt xích xương đòn 8 lỗ tráiNẹp mắt xích xương đòn 7 lỗ phảiNẹp mắt xích xương đòn 7 lỗ tráiNẹp mắt xích xương đòn 6 lỗ phảiNẹp mắt xích xương đòn 6 lỗ trái + thép không rỉ
 + Dùng vít 3.5mm
+ Rộng 10mm, dày 2.5mm, dài 91.6mm. 
 </t>
  </si>
  <si>
    <t>Ống tiêm cản quang 10ml  tai thỏ có vòng đệm RA</t>
  </si>
  <si>
    <t>Ống tiêm cản quang 10ml  tai thỏ LL</t>
  </si>
  <si>
    <t>Ống tiêm cản quang, 10ml 
có đệm lòng bàn tay</t>
  </si>
  <si>
    <t>Ống tiêm cản quang, 10ml 
tay cầm chữ T</t>
  </si>
  <si>
    <t>Ống tiêm cản quang, 10ml màu trắng</t>
  </si>
  <si>
    <t>Ống tiêm cản quang, 10ml màu xanh da trời</t>
  </si>
  <si>
    <t>Ống tiêm cản quang, 10ml màu xanh lá cây</t>
  </si>
  <si>
    <t>Ống tiêm cản quang, 12ml 
có đệm lòng bàn tay</t>
  </si>
  <si>
    <t>Ống tiêm cản quang, 12ml 
tai thỏ có vòng đệm RA</t>
  </si>
  <si>
    <t>Ống tiêm cản quang, 12ml 
tai thỏ LL</t>
  </si>
  <si>
    <t>Ống tiêm cản quang 10ml  tai thỏ có vòng đệm RA_ Bơm tiêm thuốc cảm quang dung tích: 6, 8, 10, 12ml
-  Lực pittong thấp  giúp kiểm soát liều lượng thuốc chính xác, sử dụng đơn giản và dễ dàng
_ Thân ống trong suốt giúp dễ dàng quan sát
- Thiết kế hình dạng đa dạng: đệm lòng bàn tay hoặc vòng tròn cho ngón tay cái và vòng tròn hai bên cho ngón tay hoặc thanh ngang cho ngón tay</t>
  </si>
  <si>
    <t>Ống tiêm cản quang 10ml  tai thỏ LL_ Bơm tiêm thuốc cảm quang dung tích: 6, 8, 10, 12ml
-  Lực pittong thấp  giúp kiểm soát liều lượng thuốc chính xác, sử dụng đơn giản và dễ dàng
_ Thân ống trong suốt giúp dễ dàng quan sát
- Thiết kế hình dạng đa dạng: đệm lòng bàn tay hoặc vòng tròn cho ngón tay cái và vòng tròn hai bên cho ngón tay hoặc thanh ngang cho ngón tay</t>
  </si>
  <si>
    <t>Ống tiêm cản quang, 10ml 
có đệm lòng bàn tay_ Bơm tiêm thuốc cảm quang dung tích: 6, 8, 10, 12ml
-  Lực pittong thấp  giúp kiểm soát liều lượng thuốc chính xác, sử dụng đơn giản và dễ dàng
_ Thân ống trong suốt giúp dễ dàng quan sát
- Thiết kế hình dạng đa dạng: đệm lòng bàn tay hoặc vòng tròn cho ngón tay cái và vòng tròn hai bên cho ngón tay hoặc thanh ngang cho ngón tay</t>
  </si>
  <si>
    <t>Ống tiêm cản quang, 10ml 
tay cầm chữ T_ Bơm tiêm thuốc cảm quang dung tích: 6, 8, 10, 12ml
-  Lực pittong thấp  giúp kiểm soát liều lượng thuốc chính xác, sử dụng đơn giản và dễ dàng
_ Thân ống trong suốt giúp dễ dàng quan sát
- Thiết kế hình dạng đa dạng: đệm lòng bàn tay hoặc vòng tròn cho ngón tay cái và vòng tròn hai bên cho ngón tay hoặc thanh ngang cho ngón tay</t>
  </si>
  <si>
    <t>Ống tiêm cản quang, 10ml màu trắng_ Bơm tiêm thuốc cảm quang dung tích: 6, 8, 10, 12ml
-  Lực pittong thấp  giúp kiểm soát liều lượng thuốc chính xác, sử dụng đơn giản và dễ dàng
_ Thân ống trong suốt giúp dễ dàng quan sát
- Thiết kế hình dạng đa dạng: đệm lòng bàn tay hoặc vòng tròn cho ngón tay cái và vòng tròn hai bên cho ngón tay hoặc thanh ngang cho ngón tay</t>
  </si>
  <si>
    <t>Ống tiêm cản quang, 10ml màu xanh da trời_ Bơm tiêm thuốc cảm quang dung tích: 6, 8, 10, 12ml
-  Lực pittong thấp  giúp kiểm soát liều lượng thuốc chính xác, sử dụng đơn giản và dễ dàng
_ Thân ống trong suốt giúp dễ dàng quan sát
- Thiết kế hình dạng đa dạng: đệm lòng bàn tay hoặc vòng tròn cho ngón tay cái và vòng tròn hai bên cho ngón tay hoặc thanh ngang cho ngón tay</t>
  </si>
  <si>
    <t>Ống tiêm cản quang, 10ml màu xanh lá cây_ Bơm tiêm thuốc cảm quang dung tích: 6, 8, 10, 12ml
-  Lực pittong thấp  giúp kiểm soát liều lượng thuốc chính xác, sử dụng đơn giản và dễ dàng
_ Thân ống trong suốt giúp dễ dàng quan sát
- Thiết kế hình dạng đa dạng: đệm lòng bàn tay hoặc vòng tròn cho ngón tay cái và vòng tròn hai bên cho ngón tay hoặc thanh ngang cho ngón tay</t>
  </si>
  <si>
    <t>Ống tiêm cản quang, 12ml 
có đệm lòng bàn tay_ Bơm tiêm thuốc cảm quang dung tích: 6, 8, 10, 12ml
-  Lực pittong thấp  giúp kiểm soát liều lượng thuốc chính xác, sử dụng đơn giản và dễ dàng
_ Thân ống trong suốt giúp dễ dàng quan sát
- Thiết kế hình dạng đa dạng: đệm lòng bàn tay hoặc vòng tròn cho ngón tay cái và vòng tròn hai bên cho ngón tay hoặc thanh ngang cho ngón tay</t>
  </si>
  <si>
    <t>Ống tiêm cản quang, 12ml 
tai thỏ có vòng đệm RA_ Bơm tiêm thuốc cảm quang dung tích: 6, 8, 10, 12ml
-  Lực pittong thấp  giúp kiểm soát liều lượng thuốc chính xác, sử dụng đơn giản và dễ dàng
_ Thân ống trong suốt giúp dễ dàng quan sát
- Thiết kế hình dạng đa dạng: đệm lòng bàn tay hoặc vòng tròn cho ngón tay cái và vòng tròn hai bên cho ngón tay hoặc thanh ngang cho ngón tay</t>
  </si>
  <si>
    <t>Ống tiêm cản quang, 12ml 
tai thỏ LL_ Bơm tiêm thuốc cảm quang dung tích: 6, 8, 10, 12ml
-  Lực pittong thấp  giúp kiểm soát liều lượng thuốc chính xác, sử dụng đơn giản và dễ dàng
_ Thân ống trong suốt giúp dễ dàng quan sát
- Thiết kế hình dạng đa dạng: đệm lòng bàn tay hoặc vòng tròn cho ngón tay cái và vòng tròn hai bên cho ngón tay hoặc thanh ngang cho ngón tay</t>
  </si>
  <si>
    <t>Bơm tiêm có đầu xoáy white</t>
  </si>
  <si>
    <t>Bơm tiêm có đầu xoáy blue</t>
  </si>
  <si>
    <t>Bơm tiêm có đầu xoáy green</t>
  </si>
  <si>
    <t>Bơm tiêm có đầu xoáy yellow</t>
  </si>
  <si>
    <t>Bơm tiêm có đầu xoáy red</t>
  </si>
  <si>
    <t>Bơm tiêm có đầu xoáy white- Có 5 màu
- Có đầu xoáy nối được vào manifold
- Làm bằng polycarbonat trong suốt
- Đường kính trong đầu syringe 0,1inch</t>
  </si>
  <si>
    <t>Bơm tiêm có đầu xoáy blue- Có 5 màu
- Có đầu xoáy nối được vào manifold
- Làm bằng polycarbonat trong suốt
- Đường kính trong đầu syringe 0,1inch</t>
  </si>
  <si>
    <t>Bơm tiêm có đầu xoáy green- Có 5 màu
- Có đầu xoáy nối được vào manifold
- Làm bằng polycarbonat trong suốt
- Đường kính trong đầu syringe 0,1inch</t>
  </si>
  <si>
    <t>Bơm tiêm có đầu xoáy yellow- Có 5 màu
- Có đầu xoáy nối được vào manifold
- Làm bằng polycarbonat trong suốt
- Đường kính trong đầu syringe 0,1inch</t>
  </si>
  <si>
    <t>Bơm tiêm có đầu xoáy red- Có 5 màu
- Có đầu xoáy nối được vào manifold
- Làm bằng polycarbonat trong suốt
- Đường kính trong đầu syringe 0,1inch</t>
  </si>
  <si>
    <t xml:space="preserve">Kim chọc dò cột sống 11Gx100mm, đường kính 3.0mm,;Bộ trộn xi măng ;Bơm áp lực đẩy xi măng loại không dùng bóng;Xi măng cột sốngBộ dụng cụ bơm xi măng không bóng tạo hình thân đốt sống như sau: 
- Kim dò cuống sống: Mũi vát, có 3 kích cỡ  11G, 13G và 15G . Chiều dài 100mm, 120mm, 150mm. Phần cán được làm bằng nhựa, có hệ thống khóa chống xoay và phần còn lại được làm bằng thép không rỉ 
- Bộ trộn và bơm áp lực đẩy xi măng:
  +  Bộ trộn kín được làm bằng nhựa trong đó nắp có khóa và có 1 quả bóng bằng kim loại. 
  + Bơm áp lực được thiết kế với tay cầm tiện dụng, gồm 1 xi lanh 10ml,  ống nối dài 20cm có cơ chế dừng xi măng bằng cách quay 180° ngược chiều kim đồng hồ.
- Xi măng cột sống: Thành phần 45% Zirconium dioxide, PMMA. Xi măng đạt độ nhớt cao ngay sau khi trộn.
</t>
  </si>
  <si>
    <t xml:space="preserve">Kim chọc dò cột sống 11Gx120mm, đường kính 3.0mm  ;Bộ trộn xi măng ;Bơm áp lực đẩy xi măng loại không dùng bóng;Xi măng cột sốngBộ dụng cụ bơm xi măng không bóng tạo hình thân đốt sống như sau: 
- Kim dò cuống sống: Mũi vát, có 3 kích cỡ  11G, 13G và 15G . Chiều dài 100mm, 120mm, 150mm. Phần cán được làm bằng nhựa, có hệ thống khóa chống xoay và phần còn lại được làm bằng thép không rỉ 
- Bộ trộn và bơm áp lực đẩy xi măng:
  +  Bộ trộn kín được làm bằng nhựa trong đó nắp có khóa và có 1 quả bóng bằng kim loại. 
  + Bơm áp lực được thiết kế với tay cầm tiện dụng, gồm 1 xi lanh 10ml,  ống nối dài 20cm có cơ chế dừng xi măng bằng cách quay 180° ngược chiều kim đồng hồ.
- Xi măng cột sống: Thành phần 45% Zirconium dioxide, PMMA. Xi măng đạt độ nhớt cao ngay sau khi trộn.
</t>
  </si>
  <si>
    <t xml:space="preserve">Kim chọc dò cột sống 11Gx150mm, đường kính 3.0mm  ;Bộ trộn xi măng ;Bơm áp lực đẩy xi măng loại không dùng bóng;Xi măng cột sốngBộ dụng cụ bơm xi măng không bóng tạo hình thân đốt sống như sau: 
- Kim dò cuống sống: Mũi vát, có 3 kích cỡ  11G, 13G và 15G . Chiều dài 100mm, 120mm, 150mm. Phần cán được làm bằng nhựa, có hệ thống khóa chống xoay và phần còn lại được làm bằng thép không rỉ 
- Bộ trộn và bơm áp lực đẩy xi măng:
  +  Bộ trộn kín được làm bằng nhựa trong đó nắp có khóa và có 1 quả bóng bằng kim loại. 
  + Bơm áp lực được thiết kế với tay cầm tiện dụng, gồm 1 xi lanh 10ml,  ống nối dài 20cm có cơ chế dừng xi măng bằng cách quay 180° ngược chiều kim đồng hồ.
- Xi măng cột sống: Thành phần 45% Zirconium dioxide, PMMA. Xi măng đạt độ nhớt cao ngay sau khi trộn.
</t>
  </si>
  <si>
    <t xml:space="preserve">Kim chọc dò cột sống 13Gx100mm, đường kính 2.5mm  ;Bộ trộn xi măng ;Bơm áp lực đẩy xi măng loại không dùng bóng;Xi măng cột sốngBộ dụng cụ bơm xi măng không bóng tạo hình thân đốt sống như sau: 
- Kim dò cuống sống: Mũi vát, có 3 kích cỡ  11G, 13G và 15G . Chiều dài 100mm, 120mm, 150mm. Phần cán được làm bằng nhựa, có hệ thống khóa chống xoay và phần còn lại được làm bằng thép không rỉ 
- Bộ trộn và bơm áp lực đẩy xi măng:
  +  Bộ trộn kín được làm bằng nhựa trong đó nắp có khóa và có 1 quả bóng bằng kim loại. 
  + Bơm áp lực được thiết kế với tay cầm tiện dụng, gồm 1 xi lanh 10ml,  ống nối dài 20cm có cơ chế dừng xi măng bằng cách quay 180° ngược chiều kim đồng hồ.
- Xi măng cột sống: Thành phần 45% Zirconium dioxide, PMMA. Xi măng đạt độ nhớt cao ngay sau khi trộn.
</t>
  </si>
  <si>
    <t xml:space="preserve">Kim chọc dò cột sống 13Gx120mm, đường kính 2.5mm  ;Bộ trộn xi măng ;Bơm áp lực đẩy xi măng loại không dùng bóng;Xi măng cột sốngBộ dụng cụ bơm xi măng không bóng tạo hình thân đốt sống như sau: 
- Kim dò cuống sống: Mũi vát, có 3 kích cỡ  11G, 13G và 15G . Chiều dài 100mm, 120mm, 150mm. Phần cán được làm bằng nhựa, có hệ thống khóa chống xoay và phần còn lại được làm bằng thép không rỉ 
- Bộ trộn và bơm áp lực đẩy xi măng:
  +  Bộ trộn kín được làm bằng nhựa trong đó nắp có khóa và có 1 quả bóng bằng kim loại. 
  + Bơm áp lực được thiết kế với tay cầm tiện dụng, gồm 1 xi lanh 10ml,  ống nối dài 20cm có cơ chế dừng xi măng bằng cách quay 180° ngược chiều kim đồng hồ.
- Xi măng cột sống: Thành phần 45% Zirconium dioxide, PMMA. Xi măng đạt độ nhớt cao ngay sau khi trộn.
</t>
  </si>
  <si>
    <t xml:space="preserve">Kim chọc dò cột sống 13Gx150mm, đường kính 2.5mm  ;Bộ trộn xi măng ;Bơm áp lực đẩy xi măng loại không dùng bóng;Xi măng cột sốngBộ dụng cụ bơm xi măng không bóng tạo hình thân đốt sống như sau: 
- Kim dò cuống sống: Mũi vát, có 3 kích cỡ  11G, 13G và 15G . Chiều dài 100mm, 120mm, 150mm. Phần cán được làm bằng nhựa, có hệ thống khóa chống xoay và phần còn lại được làm bằng thép không rỉ 
- Bộ trộn và bơm áp lực đẩy xi măng:
  +  Bộ trộn kín được làm bằng nhựa trong đó nắp có khóa và có 1 quả bóng bằng kim loại. 
  + Bơm áp lực được thiết kế với tay cầm tiện dụng, gồm 1 xi lanh 10ml,  ống nối dài 20cm có cơ chế dừng xi măng bằng cách quay 180° ngược chiều kim đồng hồ.
- Xi măng cột sống: Thành phần 45% Zirconium dioxide, PMMA. Xi măng đạt độ nhớt cao ngay sau khi trộn.
</t>
  </si>
  <si>
    <t xml:space="preserve">Kim chọc dò cột sống 15Gx100mm, đường kính 1.8mm  ;Bộ trộn xi măng ;Bơm áp lực đẩy xi măng loại không dùng bóng;Xi măng cột sốngBộ dụng cụ bơm xi măng không bóng tạo hình thân đốt sống như sau: 
- Kim dò cuống sống: Mũi vát, có 3 kích cỡ  11G, 13G và 15G . Chiều dài 100mm, 120mm, 150mm. Phần cán được làm bằng nhựa, có hệ thống khóa chống xoay và phần còn lại được làm bằng thép không rỉ 
- Bộ trộn và bơm áp lực đẩy xi măng:
  +  Bộ trộn kín được làm bằng nhựa trong đó nắp có khóa và có 1 quả bóng bằng kim loại. 
  + Bơm áp lực được thiết kế với tay cầm tiện dụng, gồm 1 xi lanh 10ml,  ống nối dài 20cm có cơ chế dừng xi măng bằng cách quay 180° ngược chiều kim đồng hồ.
- Xi măng cột sống: Thành phần 45% Zirconium dioxide, PMMA. Xi măng đạt độ nhớt cao ngay sau khi trộn.
</t>
  </si>
  <si>
    <t xml:space="preserve">Kim chọc dò cột sống 15Gx120mm, đường kính 1.8mm  ;Bộ trộn xi măng ;Bơm áp lực đẩy xi măng loại không dùng bóng;Xi măng cột sốngBộ dụng cụ bơm xi măng không bóng tạo hình thân đốt sống như sau: 
- Kim dò cuống sống: Mũi vát, có 3 kích cỡ  11G, 13G và 15G . Chiều dài 100mm, 120mm, 150mm. Phần cán được làm bằng nhựa, có hệ thống khóa chống xoay và phần còn lại được làm bằng thép không rỉ 
- Bộ trộn và bơm áp lực đẩy xi măng:
  +  Bộ trộn kín được làm bằng nhựa trong đó nắp có khóa và có 1 quả bóng bằng kim loại. 
  + Bơm áp lực được thiết kế với tay cầm tiện dụng, gồm 1 xi lanh 10ml,  ống nối dài 20cm có cơ chế dừng xi măng bằng cách quay 180° ngược chiều kim đồng hồ.
- Xi măng cột sống: Thành phần 45% Zirconium dioxide, PMMA. Xi măng đạt độ nhớt cao ngay sau khi trộn.
</t>
  </si>
  <si>
    <t xml:space="preserve">Kim chọc dò cột sống 15Gx150mm, đường kính 1.8mm  ;Bộ trộn xi măng ;Bơm áp lực đẩy xi măng loại không dùng bóng;Xi măng cột sốngBộ dụng cụ bơm xi măng không bóng tạo hình thân đốt sống như sau: 
- Kim dò cuống sống: Mũi vát, có 3 kích cỡ  11G, 13G và 15G . Chiều dài 100mm, 120mm, 150mm. Phần cán được làm bằng nhựa, có hệ thống khóa chống xoay và phần còn lại được làm bằng thép không rỉ 
- Bộ trộn và bơm áp lực đẩy xi măng:
  +  Bộ trộn kín được làm bằng nhựa trong đó nắp có khóa và có 1 quả bóng bằng kim loại. 
  + Bơm áp lực được thiết kế với tay cầm tiện dụng, gồm 1 xi lanh 10ml,  ống nối dài 20cm có cơ chế dừng xi măng bằng cách quay 180° ngược chiều kim đồng hồ.
- Xi măng cột sống: Thành phần 45% Zirconium dioxide, PMMA. Xi măng đạt độ nhớt cao ngay sau khi trộn.
</t>
  </si>
  <si>
    <t>Kim chọc dò và gây tê tuỷ sống  cỡ 18G 3.50 IN (1.2 x90mm)</t>
  </si>
  <si>
    <t>Kim chọc dò và gây tê tuỷ sống  cỡ 20GA 3.50 IN (0.9 x 90mm)</t>
  </si>
  <si>
    <t>Kim chọc dò và gây tê tuỷ sống  cỡ 22GA 3.50 IN (0.7 x 90mm)</t>
  </si>
  <si>
    <t>Kim chọc dò và gây tê tuỷ sống  cỡ 25GA 3.50 IN (0.5 x 90mm)</t>
  </si>
  <si>
    <t>Kim chọc dò và gây tê tuỷ sống  cỡ 27GA 3.50 IN (0.4 x 90mm)</t>
  </si>
  <si>
    <t>Kim chọc dò và gây tê tuỷ sống  cỡ 18G 3.50 IN (1.2 x90mm)Kim gây tê và chọc dò tủy sống các số. Kim chọc dò tủy sống được thiết kế nhỏ gọn. Chuôi kim mờ cho ánh sáng đi qua. Đầu kim có khe nhỏ có mặt vát. Các cỡ kim với đường kính ngoài x chiều dài (mm): 18Gx 3 1/2in(1,2 x90mm); 20G x 3 1/2in(0,9 x 90mm); 22G x 3 1/2in(0,7 x 90mm); 25G x 3 1/2in (0,5 x 90mm); 27G x 3 1/2in( 0,4 x 90mm)</t>
  </si>
  <si>
    <t>Kim chọc dò và gây tê tuỷ sống  cỡ 20GA 3.50 IN (0.9 x 90mm)Kim chọc dò và gây tê tuỷ sống  cỡ 18G 3.50 IN (1.2 x90mm)Kim gây tê và chọc dò tủy sống các số. Kim chọc dò tủy sống được thiết kế nhỏ gọn. Chuôi kim mờ cho ánh sáng đi qua. Đầu kim có khe nhỏ có mặt vát. Các cỡ kim với đường kính ngoài x chiều dài (mm): 18Gx 3 1/2in(1,2 x90mm); 20G x 3 1/2in(0,9 x 90mm); 22G x 3 1/2in(0,7 x 90mm); 25G x 3 1/2in (0,5 x 90mm); 27G x 3 1/2in( 0,4 x 90mm)</t>
  </si>
  <si>
    <t>Kim chọc dò và gây tê tuỷ sống  cỡ 22GA 3.50 IN (0.7 x 90mm)Kim chọc dò và gây tê tuỷ sống  cỡ 20GA 3.50 IN (0.9 x 90mm)Kim chọc dò và gây tê tuỷ sống  cỡ 18G 3.50 IN (1.2 x90mm)Kim gây tê và chọc dò tủy sống các số. Kim chọc dò tủy sống được thiết kế nhỏ gọn. Chuôi kim mờ cho ánh sáng đi qua. Đầu kim có khe nhỏ có mặt vát. Các cỡ kim với đường kính ngoài x chiều dài (mm): 18Gx 3 1/2in(1,2 x90mm); 20G x 3 1/2in(0,9 x 90mm); 22G x 3 1/2in(0,7 x 90mm); 25G x 3 1/2in (0,5 x 90mm); 27G x 3 1/2in( 0,4 x 90mm)</t>
  </si>
  <si>
    <t>Kim chọc dò và gây tê tuỷ sống  cỡ 25GA 3.50 IN (0.5 x 90mm)Kim chọc dò và gây tê tuỷ sống  cỡ 22GA 3.50 IN (0.7 x 90mm)Kim chọc dò và gây tê tuỷ sống  cỡ 20GA 3.50 IN (0.9 x 90mm)Kim chọc dò và gây tê tuỷ sống  cỡ 18G 3.50 IN (1.2 x90mm)Kim gây tê và chọc dò tủy sống các số. Kim chọc dò tủy sống được thiết kế nhỏ gọn. Chuôi kim mờ cho ánh sáng đi qua. Đầu kim có khe nhỏ có mặt vát. Các cỡ kim với đường kính ngoài x chiều dài (mm): 18Gx 3 1/2in(1,2 x90mm); 20G x 3 1/2in(0,9 x 90mm); 22G x 3 1/2in(0,7 x 90mm); 25G x 3 1/2in (0,5 x 90mm); 27G x 3 1/2in( 0,4 x 90mm)</t>
  </si>
  <si>
    <t>Kim chọc dò và gây tê tuỷ sống  cỡ 27GA 3.50 IN (0.4 x 90mm)Kim chọc dò và gây tê tuỷ sống  cỡ 25GA 3.50 IN (0.5 x 90mm)Kim chọc dò và gây tê tuỷ sống  cỡ 22GA 3.50 IN (0.7 x 90mm)Kim chọc dò và gây tê tuỷ sống  cỡ 20GA 3.50 IN (0.9 x 90mm)Kim chọc dò và gây tê tuỷ sống  cỡ 18G 3.50 IN (1.2 x90mm)Kim gây tê và chọc dò tủy sống các số. Kim chọc dò tủy sống được thiết kế nhỏ gọn. Chuôi kim mờ cho ánh sáng đi qua. Đầu kim có khe nhỏ có mặt vát. Các cỡ kim với đường kính ngoài x chiều dài (mm): 18Gx 3 1/2in(1,2 x90mm); 20G x 3 1/2in(0,9 x 90mm); 22G x 3 1/2in(0,7 x 90mm); 25G x 3 1/2in (0,5 x 90mm); 27G x 3 1/2in( 0,4 x 90mm)</t>
  </si>
  <si>
    <t>Kim chọc dò tủy sống cỡ 18GX3 1/2"</t>
  </si>
  <si>
    <t>Kim chọc dò tủy sống cỡ 20G x 3 1/2"</t>
  </si>
  <si>
    <t xml:space="preserve">Kim chọc dò tủy sống cỡ 21G x 3 1/2" </t>
  </si>
  <si>
    <t xml:space="preserve">Kim chọc dò tủy sống cỡ 22G x 3 1/2" </t>
  </si>
  <si>
    <t xml:space="preserve">Kim chọc dò tủy sống cỡ 25G x 3 1/2" </t>
  </si>
  <si>
    <t xml:space="preserve">Kim chọc dò tủy sống cỡ 27G x 3 1/2" </t>
  </si>
  <si>
    <t>Kim luồn tĩnh mạch an toàn cỡ 14G</t>
  </si>
  <si>
    <t>Kim luồn tĩnh mạch an toàn cỡ 16G</t>
  </si>
  <si>
    <t>Kim luồn tĩnh mạch an toàn cỡ 17G</t>
  </si>
  <si>
    <t>Kim luồn tĩnh mạch an toàn cỡ 18G</t>
  </si>
  <si>
    <t>Kim luồn tĩnh mạch an toàn cỡ 20G</t>
  </si>
  <si>
    <t>Kim luồn tĩnh mạch an toàn cỡ 22G</t>
  </si>
  <si>
    <t>Kim luồn tĩnh mạch an toàn cỡ 24G</t>
  </si>
  <si>
    <t>Kim luồn tĩnh mạch an toàn cỡ 26G</t>
  </si>
  <si>
    <t xml:space="preserve">Kim luồn tĩnh mạch số 16G </t>
  </si>
  <si>
    <t xml:space="preserve">Kim luồn tĩnh mạch số 18G </t>
  </si>
  <si>
    <t xml:space="preserve">Kim luồn tĩnh mạch số 20G </t>
  </si>
  <si>
    <t xml:space="preserve">Kim luồn tĩnh mạch số 22G </t>
  </si>
  <si>
    <t xml:space="preserve">Kim luồn tĩnh mạch số 24G </t>
  </si>
  <si>
    <t xml:space="preserve">Kim luồn tĩnh mạch số 26G </t>
  </si>
  <si>
    <t xml:space="preserve">Kim luồn tĩnh mạch số 16G Kim làm bằng thép không đầu kim có 3 mặt vát,
- Kim có ống chụp bảo vệ khi chưa sử dụng
- Ống catheter có 2 vạch cản quang làm từ chất liệu PTFE nhựa y tế  có tính đàn hồi, chống xoắn-gập. Đầu ống catheter hình vát nón ôm sát kim
- Kim có cổng bơm thuốc bổ sung.
- Khoang báo máu thiết kế trong suốt
- Thời gian lưu kim tối đa 96 giờ
Cỡ/ Kích thước (đường kính x chiều dài mm)/ tốc độ dòng: [- 16G; Ø (1,8 x 45)mm; 200ml/ phút]; [- 18G; Ø (1,3 x 45)mm; 85ml/ phút]; [- 20G; Ø (1,1 x 33)mm; 55ml/ phút]; [- 22G; Ø (0,9 x 25)mm; 33ml/ phút]; [- 24G; Ø (0,7 x 19)mm; 18ml/ phút]; [- 26G; Ø (0,6 x 19)mm; 10ml/ phút] </t>
  </si>
  <si>
    <t xml:space="preserve">Kim luồn tĩnh mạch số 18G Kim làm bằng thép không đầu kim có 3 mặt vát,
- Kim có ống chụp bảo vệ khi chưa sử dụng
- Ống catheter có 2 vạch cản quang làm từ chất liệu PTFE nhựa y tế  có tính đàn hồi, chống xoắn-gập. Đầu ống catheter hình vát nón ôm sát kim
- Kim có cổng bơm thuốc bổ sung.
- Khoang báo máu thiết kế trong suốt
- Thời gian lưu kim tối đa 96 giờ
Cỡ/ Kích thước (đường kính x chiều dài mm)/ tốc độ dòng: [- 16G; Ø (1,8 x 45)mm; 200ml/ phút]; [- 18G; Ø (1,3 x 45)mm; 85ml/ phút]; [- 20G; Ø (1,1 x 33)mm; 55ml/ phút]; [- 22G; Ø (0,9 x 25)mm; 33ml/ phút]; [- 24G; Ø (0,7 x 19)mm; 18ml/ phút]; [- 26G; Ø (0,6 x 19)mm; 10ml/ phút] </t>
  </si>
  <si>
    <t xml:space="preserve">Kim luồn tĩnh mạch số 20G Kim làm bằng thép không đầu kim có 3 mặt vát,
- Kim có ống chụp bảo vệ khi chưa sử dụng
- Ống catheter có 2 vạch cản quang làm từ chất liệu PTFE nhựa y tế  có tính đàn hồi, chống xoắn-gập. Đầu ống catheter hình vát nón ôm sát kim
- Kim có cổng bơm thuốc bổ sung.
- Khoang báo máu thiết kế trong suốt
- Thời gian lưu kim tối đa 96 giờ
Cỡ/ Kích thước (đường kính x chiều dài mm)/ tốc độ dòng: [- 16G; Ø (1,8 x 45)mm; 200ml/ phút]; [- 18G; Ø (1,3 x 45)mm; 85ml/ phút]; [- 20G; Ø (1,1 x 33)mm; 55ml/ phút]; [- 22G; Ø (0,9 x 25)mm; 33ml/ phút]; [- 24G; Ø (0,7 x 19)mm; 18ml/ phút]; [- 26G; Ø (0,6 x 19)mm; 10ml/ phút] </t>
  </si>
  <si>
    <t xml:space="preserve">Kim luồn tĩnh mạch số 22G Kim làm bằng thép không đầu kim có 3 mặt vát,
- Kim có ống chụp bảo vệ khi chưa sử dụng
- Ống catheter có 2 vạch cản quang làm từ chất liệu PTFE nhựa y tế  có tính đàn hồi, chống xoắn-gập. Đầu ống catheter hình vát nón ôm sát kim
- Kim có cổng bơm thuốc bổ sung.
- Khoang báo máu thiết kế trong suốt
- Thời gian lưu kim tối đa 96 giờ
Cỡ/ Kích thước (đường kính x chiều dài mm)/ tốc độ dòng: [- 16G; Ø (1,8 x 45)mm; 200ml/ phút]; [- 18G; Ø (1,3 x 45)mm; 85ml/ phút]; [- 20G; Ø (1,1 x 33)mm; 55ml/ phút]; [- 22G; Ø (0,9 x 25)mm; 33ml/ phút]; [- 24G; Ø (0,7 x 19)mm; 18ml/ phút]; [- 26G; Ø (0,6 x 19)mm; 10ml/ phút] </t>
  </si>
  <si>
    <t xml:space="preserve">Kim luồn tĩnh mạch số 24G Kim làm bằng thép không đầu kim có 3 mặt vát,
- Kim có ống chụp bảo vệ khi chưa sử dụng
- Ống catheter có 2 vạch cản quang làm từ chất liệu PTFE nhựa y tế  có tính đàn hồi, chống xoắn-gập. Đầu ống catheter hình vát nón ôm sát kim
- Kim có cổng bơm thuốc bổ sung.
- Khoang báo máu thiết kế trong suốt
- Thời gian lưu kim tối đa 96 giờ
Cỡ/ Kích thước (đường kính x chiều dài mm)/ tốc độ dòng: [- 16G; Ø (1,8 x 45)mm; 200ml/ phút]; [- 18G; Ø (1,3 x 45)mm; 85ml/ phút]; [- 20G; Ø (1,1 x 33)mm; 55ml/ phút]; [- 22G; Ø (0,9 x 25)mm; 33ml/ phút]; [- 24G; Ø (0,7 x 19)mm; 18ml/ phút]; [- 26G; Ø (0,6 x 19)mm; 10ml/ phút] </t>
  </si>
  <si>
    <t xml:space="preserve">Kim luồn tĩnh mạch số 26G Kim làm bằng thép không đầu kim có 3 mặt vát,
- Kim có ống chụp bảo vệ khi chưa sử dụng
- Ống catheter có 2 vạch cản quang làm từ chất liệu PTFE nhựa y tế  có tính đàn hồi, chống xoắn-gập. Đầu ống catheter hình vát nón ôm sát kim
- Kim có cổng bơm thuốc bổ sung.
- Khoang báo máu thiết kế trong suốt
- Thời gian lưu kim tối đa 96 giờ
Cỡ/ Kích thước (đường kính x chiều dài mm)/ tốc độ dòng: [- 16G; Ø (1,8 x 45)mm; 200ml/ phút]; [- 18G; Ø (1,3 x 45)mm; 85ml/ phút]; [- 20G; Ø (1,1 x 33)mm; 55ml/ phút]; [- 22G; Ø (0,9 x 25)mm; 33ml/ phút]; [- 24G; Ø (0,7 x 19)mm; 18ml/ phút]; [- 26G; Ø (0,6 x 19)mm; 10ml/ phút] </t>
  </si>
  <si>
    <t>Kim lấy thuốc</t>
  </si>
  <si>
    <t>Kim gốc động mạch chủ 14Ga dài 15cm,</t>
  </si>
  <si>
    <t>Kim gốc động mạch chủ 18Ga dài 15cm,</t>
  </si>
  <si>
    <t xml:space="preserve">Kim gốc động mạch chủ 14Ga dài 15cm,Kim gốc hút động mạch chủ các cỡ 14ga ~ 18ga. Cannulae truyền dịch liệt tim gốc động mạch chủ dài 15cm, có kèm dây vent hoặc không, các cỡ 14ga, 16ga, 18ga. 
</t>
  </si>
  <si>
    <t xml:space="preserve">Kim gốc động mạch chủ 16Ga dài 15cm,Kim gốc hút động mạch chủ các cỡ 14ga ~ 18ga. Cannulae truyền dịch liệt tim gốc động mạch chủ dài 15cm, có kèm dây vent hoặc không, các cỡ 14ga, 16ga, 18ga. 
</t>
  </si>
  <si>
    <t xml:space="preserve">Kim gốc động mạch chủ 18Ga dài 15cm,Kim gốc hút động mạch chủ các cỡ 14ga ~ 18ga. Cannulae truyền dịch liệt tim gốc động mạch chủ dài 15cm, có kèm dây vent hoặc không, các cỡ 14ga, 16ga, 18ga. 
</t>
  </si>
  <si>
    <t xml:space="preserve">Kim gốc động mạch chủ 14Ga dài 15cm, có kèm dây Vent line.Kim gốc hút động mạch chủ các cỡ 14ga ~ 18ga. Cannulae truyền dịch liệt tim gốc động mạch chủ dài 15cm, có kèm dây vent hoặc không, các cỡ 14ga, 16ga, 18ga. 
</t>
  </si>
  <si>
    <t xml:space="preserve">Kim gốc động mạch chủ 16Ga dài 15cm, có kèm dây Vent line.Kim gốc hút động mạch chủ các cỡ 14ga ~ 18ga. Cannulae truyền dịch liệt tim gốc động mạch chủ dài 15cm, có kèm dây vent hoặc không, các cỡ 14ga, 16ga, 18ga. 
</t>
  </si>
  <si>
    <t xml:space="preserve">Cannuyn tĩnh mạch cong, thẳng 25cm - 10FrCannuyn tĩnh mạch các cỡ. Cannulae tĩnh mạch một tầng  đầu nhựa, mũi cong 90 độ, có lò xo xoắn tăng cường, dài có dộ dài hiệu dụng 26cm, kích cỡ đầu 10Fr; 12Fr 14Fr;16Fr; 18Fr; 20Fr. </t>
  </si>
  <si>
    <t xml:space="preserve">Cannuyn tĩnh mạch cong, thẳng 26cm - 12FrCannuyn tĩnh mạch các cỡ. Cannulae tĩnh mạch một tầng  đầu nhựa, mũi cong 90 độ, có lò xo xoắn tăng cường, dài có dộ dài hiệu dụng 26cm, kích cỡ đầu 10Fr; 12Fr 14Fr;16Fr; 18Fr; 20Fr. </t>
  </si>
  <si>
    <t xml:space="preserve">Cannuyn tĩnh mạch cong, thẳng 26cm - 14FrCannuyn tĩnh mạch các cỡ. Cannulae tĩnh mạch một tầng  đầu nhựa, mũi cong 90 độ, có lò xo xoắn tăng cường, dài có dộ dài hiệu dụng 26cm, kích cỡ đầu 10Fr; 12Fr 14Fr;16Fr; 18Fr; 20Fr. </t>
  </si>
  <si>
    <t xml:space="preserve">Cannuyn tĩnh mạch cong, thẳng 26cm - 16FrCannuyn tĩnh mạch các cỡ. Cannulae tĩnh mạch một tầng  đầu nhựa, mũi cong 90 độ, có lò xo xoắn tăng cường, dài có dộ dài hiệu dụng 26cm, kích cỡ đầu 10Fr; 12Fr 14Fr;16Fr; 18Fr; 20Fr. </t>
  </si>
  <si>
    <t xml:space="preserve">Cannuyn tĩnh mạch cong, thẳng 27cm - 18FrCannuyn tĩnh mạch các cỡ. Cannulae tĩnh mạch một tầng  đầu nhựa, mũi cong 90 độ, có lò xo xoắn tăng cường, dài có dộ dài hiệu dụng 26cm, kích cỡ đầu 10Fr; 12Fr 14Fr;16Fr; 18Fr; 20Fr. </t>
  </si>
  <si>
    <t xml:space="preserve">Cannuyn tĩnh mạch cong, thẳng 27cm - 20FrCannuyn tĩnh mạch các cỡ. Cannulae tĩnh mạch một tầng  đầu nhựa, mũi cong 90 độ, có lò xo xoắn tăng cường, dài có dộ dài hiệu dụng 26cm, kích cỡ đầu 10Fr; 12Fr 14Fr;16Fr; 18Fr; 20Fr. </t>
  </si>
  <si>
    <t>Cannuyn dẫn lưu tim trái dài 32cm - 10FrCannulaes dẫn lưu tim trái dài 12,5 inch (32cm) cỡ 10Fr, 13Fr với thiết kế guidewire, có cút nối 1/4 kết nối. Đầu có các lỗ thủng dài 0.8inch (2cm); dài 1.5inch (3.8cm)</t>
  </si>
  <si>
    <t>Cannuyn dẫn lưu tim trái dài 32cm - 13FrCannulaes dẫn lưu tim trái dài 12,5 inch (32cm) cỡ 10Fr, 13Fr với thiết kế guidewire, có cút nối 1/4 kết nối. Đầu có các lỗ thủng dài 0.8inch (2cm); dài 1.5inch (3.8cm)</t>
  </si>
  <si>
    <t xml:space="preserve">Canuyn động mach trẻ em có cổ, dài 22cm - 3.0mmCannulae động mạch đầu nhựa, mũi thẳng, hoặc cong , có lò xo xoắn tăng cường, chiều dài hiệu dụng 22cm, có thể kết với Connector (cút nối) 3/16" hoặc 1/4".  Đường kính 3.0mm; 3.5mm; 4.0mm; 4.5mm </t>
  </si>
  <si>
    <t xml:space="preserve">Canuyn động mach trẻ em có cổ, dài 22cm - 3.5mmCannulae động mạch đầu nhựa, mũi thẳng, hoặc cong , có lò xo xoắn tăng cường, chiều dài hiệu dụng 22cm, có thể kết với Connector (cút nối) 3/16" hoặc 1/4".  Đường kính 3.0mm; 3.5mm; 4.0mm; 4.5mm </t>
  </si>
  <si>
    <t xml:space="preserve">Canuyn động mach trẻ em có cổ, dài 22cm - 4.0mmCannulae động mạch đầu nhựa, mũi thẳng, hoặc cong , có lò xo xoắn tăng cường, chiều dài hiệu dụng 22cm, có thể kết với Connector (cút nối) 3/16" hoặc 1/4".  Đường kính 3.0mm; 3.5mm; 4.0mm; 4.5mm </t>
  </si>
  <si>
    <t xml:space="preserve">Canuyn động mach trẻ em có cổ, dài 22cm - 4.5mmCannulae động mạch đầu nhựa, mũi thẳng, hoặc cong , có lò xo xoắn tăng cường, chiều dài hiệu dụng 22cm, có thể kết với Connector (cút nối) 3/16" hoặc 1/4".  Đường kính 3.0mm; 3.5mm; 4.0mm; 4.5mm </t>
  </si>
  <si>
    <t xml:space="preserve">Canuyn động mach trẻ em với vòng khâu có thể tháo dời, dài 22cm - 3.0mmCannulae động mạch đầu nhựa, mũi thẳng, hoặc cong , có lò xo xoắn tăng cường, chiều dài hiệu dụng 22cm, có thể kết với Connector (cút nối) 3/16" hoặc 1/4".  Đường kính 3.0mm; 3.5mm; 4.0mm; 4.5mm </t>
  </si>
  <si>
    <t xml:space="preserve">Canuyn động mach trẻ em với vòng khâu có thể tháo dời, dài 22cm - 3.5mmCannulae động mạch đầu nhựa, mũi thẳng, hoặc cong , có lò xo xoắn tăng cường, chiều dài hiệu dụng 22cm, có thể kết với Connector (cút nối) 3/16" hoặc 1/4".  Đường kính 3.0mm; 3.5mm; 4.0mm; 4.5mm </t>
  </si>
  <si>
    <t xml:space="preserve">Canuyn động mach trẻ em với vòng khâu có thể tháo dời, dài 22cm - 4.0mmCannulae động mạch đầu nhựa, mũi thẳng, hoặc cong , có lò xo xoắn tăng cường, chiều dài hiệu dụng 22cm, có thể kết với Connector (cút nối) 3/16" hoặc 1/4".  Đường kính 3.0mm; 3.5mm; 4.0mm; 4.5mm </t>
  </si>
  <si>
    <t>Dẫn lưu não thất-ổ bụng áp lực cao</t>
  </si>
  <si>
    <t>Dẫn lưu não thất-ổ bụng áp lực thấp</t>
  </si>
  <si>
    <t>Dẫn lưu não thất-ổ bụng áp lực trung bình</t>
  </si>
  <si>
    <t>Dẫn lưu não thất-ổ bụng áp lực cao- Van có 2 kích thước: 32mm x 18mm x 7,5mm,  25 mm x 12 mm x 5.5 mm và 20mm x 11mm x 4 mm
- Van có 4 loại  áp lực rất thấp, thấp, trung bình, cao tương ứng với 4 hệ áp lực 10-30/30-45/85-105/145-170 mm H20
- Catheter não thất dài 23 cm, đường kính trong 1.3 mm, đường kính ngoài 2.5 mm
- Catheter ổ bụng dài 90 cm, đường kính trong 1.3 mm, đường kính ngoài 2.5 mm.
- Catheter phủ Barium giúp nhìn rõ hình ảnh trên phim X-quang
- Màng silicone đàn hồi ở phía trên cho phép chọc kim qua da để lấy dịch não tủy. Phía dưới là chất liệu polypropylene giúp giảm thiểu tối đa hiện tượng kim xuyên thủng van</t>
  </si>
  <si>
    <t>Dẫn lưu não thất-ổ bụng áp lực thấp- Van có 2 kích thước: 32mm x 18mm x 7,5mm,  25 mm x 12 mm x 5.5 mm và 20mm x 11mm x 4 mm
- Van có 4 loại  áp lực rất thấp, thấp, trung bình, cao tương ứng với 4 hệ áp lực 10-30/30-45/85-105/145-170 mm H20
- Catheter não thất dài 23 cm, đường kính trong 1.3 mm, đường kính ngoài 2.5 mm
- Catheter ổ bụng dài 90 cm, đường kính trong 1.3 mm, đường kính ngoài 2.5 mm.
- Catheter phủ Barium giúp nhìn rõ hình ảnh trên phim X-quang
- Màng silicone đàn hồi ở phía trên cho phép chọc kim qua da để lấy dịch não tủy. Phía dưới là chất liệu polypropylene giúp giảm thiểu tối đa hiện tượng kim xuyên thủng van</t>
  </si>
  <si>
    <t>Dẫn lưu não thất-ổ bụng áp lực trung bình- Van có 2 kích thước: 32mm x 18mm x 7,5mm,  25 mm x 12 mm x 5.5 mm và 20mm x 11mm x 4 mm
- Van có 4 loại  áp lực rất thấp, thấp, trung bình, cao tương ứng với 4 hệ áp lực 10-30/30-45/85-105/145-170 mm H20
- Catheter não thất dài 23 cm, đường kính trong 1.3 mm, đường kính ngoài 2.5 mm
- Catheter ổ bụng dài 90 cm, đường kính trong 1.3 mm, đường kính ngoài 2.5 mm.
- Catheter phủ Barium giúp nhìn rõ hình ảnh trên phim X-quang
- Màng silicone đàn hồi ở phía trên cho phép chọc kim qua da để lấy dịch não tủy. Phía dưới là chất liệu polypropylene giúp giảm thiểu tối đa hiện tượng kim xuyên thủng van</t>
  </si>
  <si>
    <t xml:space="preserve">Dẫn lưu não thất-ổ bụng kèm khoang delta chống hiện tượng siphon áp lực thấp                     </t>
  </si>
  <si>
    <t xml:space="preserve">Dẫn lưu não thất-ổ bụng kèm khoang delta chống hiện tượng siphon áp lực trung bình     </t>
  </si>
  <si>
    <t>Dẫn lưu não thất-ổ bụng kèm khoang delta chống hiện tượng siphon áp lực thấp                     -Cấu tạo gồm các bộ phận : cổng  kết nối với catheter,  khoang chứa dịch, van áp lực cố định , khoang delta. 
- Van có kích thước nhỏ: 36mm x 13mm x 6mm hoặc trung bình: 40mm x 16,5mm x 8mm, với 3 loại áp lực khác nhau: 1; 1.5 và 2
- Catheter não thất dài 23 cm, đường kính trong 1.3 mm, đường kính ngoài 2.5 mm
- Catheter ổ bụng dài 90 cm, đường kính trong 1.3 mm, đường kính ngoài 2.5 mm
- Catheter phủ Barium giúp nhìn rõ hình ảnh trên phim X-quang
- Màng silicone đàn hồi ở phía trên cho phép chọc kim qua da để lấy dịch não tủy. Phía dưới là chất liệu polypropylene giúp giảm thiểu tối đa hiện tượng kim xuyên thủng van
- Khoang Delta kiểm soát hiện tượng siphon cho phép bệnh nhân duy trì được áp lực nội sọ mà không bị ảnh hưởng bởi tốc độ dòng chảy của dịch não tủy hay tư thế của bệnh nhân</t>
  </si>
  <si>
    <t>Dẫn lưu não thất-ổ bụng kèm khoang delta chống hiện tượng siphon áp lực trung bình     -Cấu tạo gồm các bộ phận : cổng  kết nối với catheter,  khoang chứa dịch, van áp lực cố định , khoang delta. 
- Van có kích thước nhỏ: 36mm x 13mm x 6mm hoặc trung bình: 40mm x 16,5mm x 8mm, với 3 loại áp lực khác nhau: 1; 1.5 và 2
- Catheter não thất dài 23 cm, đường kính trong 1.3 mm, đường kính ngoài 2.5 mm
- Catheter ổ bụng dài 90 cm, đường kính trong 1.3 mm, đường kính ngoài 2.5 mm
- Catheter phủ Barium giúp nhìn rõ hình ảnh trên phim X-quang
- Màng silicone đàn hồi ở phía trên cho phép chọc kim qua da để lấy dịch não tủy. Phía dưới là chất liệu polypropylene giúp giảm thiểu tối đa hiện tượng kim xuyên thủng van
- Khoang Delta kiểm soát hiện tượng siphon cho phép bệnh nhân duy trì được áp lực nội sọ mà không bị ảnh hưởng bởi tốc độ dòng chảy của dịch não tủy hay tư thế của bệnh nhân</t>
  </si>
  <si>
    <t xml:space="preserve">Bộ phận kết nối 3 cổng right hand, off màu trắng  </t>
  </si>
  <si>
    <t xml:space="preserve">Bộ phận kết nối
 3 cổng left hand, off màu trắng  </t>
  </si>
  <si>
    <t xml:space="preserve">Bộ phận kết nối
 3 cổng left hand, off màu xanh  </t>
  </si>
  <si>
    <t xml:space="preserve">Bộ phận kết nối
 3 cổng left hand, on màu trắng  </t>
  </si>
  <si>
    <t xml:space="preserve">Bộ phận kết nối
 3 cổng left hand, on màu xanh  </t>
  </si>
  <si>
    <t xml:space="preserve">Bộ phận kết nối
 3 cổng right  hand, off màu xanh  </t>
  </si>
  <si>
    <t xml:space="preserve">Bộ phận kết nối
 3 cổng right  hand, on màu trắng </t>
  </si>
  <si>
    <t xml:space="preserve">Bộ phận kết nối
 3 cổng right  hand, on màu xanh  </t>
  </si>
  <si>
    <t>Bộ phận kết nối 3 cổng right hand, off màu trắng  Chất liệu Poly Carbonate. Đường kính trong 0.093"
có 3 cổng phù hợp với các mục đích sử dụng khác nhau. Chịu áp lực 200, 500  PSI (tùy mã sản phẩm).</t>
  </si>
  <si>
    <t>Bộ phận kết nối
 3 cổng left hand, off màu trắng  Chất liệu Poly Carbonate. Đường kính trong 0.093"
có 3 cổng phù hợp với các mục đích sử dụng khác nhau. Chịu áp lực 200, 500  PSI (tùy mã sản phẩm).</t>
  </si>
  <si>
    <t>Bộ phận kết nối
 3 cổng left hand, off màu xanh  Chất liệu Poly Carbonate. Đường kính trong 0.093"
có 3 cổng phù hợp với các mục đích sử dụng khác nhau. Chịu áp lực 200, 500  PSI (tùy mã sản phẩm).</t>
  </si>
  <si>
    <t>Bộ phận kết nối
 3 cổng left hand, on màu trắng  Chất liệu Poly Carbonate. Đường kính trong 0.093"
có 3 cổng phù hợp với các mục đích sử dụng khác nhau. Chịu áp lực 200, 500  PSI (tùy mã sản phẩm).</t>
  </si>
  <si>
    <t>Bộ phận kết nối
 3 cổng left hand, on màu xanh  Chất liệu Poly Carbonate. Đường kính trong 0.093"
có 3 cổng phù hợp với các mục đích sử dụng khác nhau. Chịu áp lực 200, 500  PSI (tùy mã sản phẩm).</t>
  </si>
  <si>
    <t>Bộ phận kết nối
 3 cổng right  hand, off màu xanh  Chất liệu Poly Carbonate. Đường kính trong 0.093"
có 3 cổng phù hợp với các mục đích sử dụng khác nhau. Chịu áp lực 200, 500  PSI (tùy mã sản phẩm).</t>
  </si>
  <si>
    <t>Bộ phận kết nối
 3 cổng right  hand, on màu trắng Chất liệu Poly Carbonate. Đường kính trong 0.093"
có 3 cổng phù hợp với các mục đích sử dụng khác nhau. Chịu áp lực 200, 500  PSI (tùy mã sản phẩm).</t>
  </si>
  <si>
    <t>Bộ phận kết nối
 3 cổng right  hand, on màu xanh  Chất liệu Poly Carbonate. Đường kính trong 0.093"
có 3 cổng phù hợp với các mục đích sử dụng khác nhau. Chịu áp lực 200, 500  PSI (tùy mã sản phẩm).</t>
  </si>
  <si>
    <t>Bộ phận kết nối chữ Y, Super Ketch Standard (hoặc tương đương)</t>
  </si>
  <si>
    <t>Bộ phận kết nối chữ Y, Super Ketch Plus (hoặc tương đương)</t>
  </si>
  <si>
    <t>Bộ phận kết nối chữ Y, Super Ketch LSA (hoặc tương đương)</t>
  </si>
  <si>
    <t>Bộ phận kết nối chữ Y, Speed Ketch (hoặc tương đương)</t>
  </si>
  <si>
    <t>Bộ phận kết nối chữ Y, Super Ketch Plus LSA (hoặc tương đương)</t>
  </si>
  <si>
    <t>Bộ phận kết nối chữ Y, Speed Ketch (Torquer .010'' / .014'') (hoặc tương đương)</t>
  </si>
  <si>
    <t>Bộ phận kết nối chữ Y, Super Ketch Standard (hoặc tương đương)Khả năng tương thích bên trong lòng ống: Tối đa 7F/0.092''/2,33mm. Chống áp lực sau khi đưa một thiết bị vào: Tối đa 8atm. 
Công cụ chèn kim loại: Đường kính bên ngoài: 2.7F/0,90mm. Đường kính bên trong lòng ống: 1.9F/0.025''/0,63mm. Chiều dài có thể sử dụng: 10cm. 
Công cụ chèn bằng nhựa: Chiều dài: 9cm. Đường kính bên trong: 3.4F/0.044''/1,14mm. Khả năng tương thích dây dẫn: Tối thiểu từ 0.010'' đến tối đa 0.014''</t>
  </si>
  <si>
    <t>Bộ phận kết nối chữ Y, Super Ketch Plus (hoặc tương đương)Khả năng tương thích bên trong lòng ống: Tối đa 7F/0.092''/2,33mm. Chống áp lực sau khi đưa một thiết bị vào: Tối đa 8atm. 
Công cụ chèn kim loại: Đường kính bên ngoài: 2.7F/0,90mm. Đường kính bên trong lòng ống: 1.9F/0.025''/0,63mm. Chiều dài có thể sử dụng: 10cm. 
Công cụ chèn bằng nhựa: Chiều dài: 9cm. Đường kính bên trong: 3.4F/0.044''/1,14mm. Khả năng tương thích dây dẫn: Tối thiểu từ 0.010'' đến tối đa 0.014''</t>
  </si>
  <si>
    <t>Bộ phận kết nối chữ Y, Super Ketch LSA (hoặc tương đương)Khả năng tương thích bên trong lòng ống: Tối đa 7F/0.092''/2,33mm. Chống áp lực sau khi đưa một thiết bị vào: Tối đa 8atm. 
Công cụ chèn kim loại: Đường kính bên ngoài: 2.7F/0,90mm. Đường kính bên trong lòng ống: 1.9F/0.025''/0,63mm. Chiều dài có thể sử dụng: 10cm. 
Công cụ chèn bằng nhựa: Chiều dài: 9cm. Đường kính bên trong: 3.4F/0.044''/1,14mm. Khả năng tương thích dây dẫn: Tối thiểu từ 0.010'' đến tối đa 0.014''</t>
  </si>
  <si>
    <t>Bộ phận kết nối chữ Y, Speed Ketch (hoặc tương đương)Khả năng tương thích bên trong lòng ống: Tối đa 7F/0.092''/2,33mm. Chống áp lực sau khi đưa một thiết bị vào: Tối đa 8atm. 
Công cụ chèn kim loại: Đường kính bên ngoài: 2.7F/0,90mm. Đường kính bên trong lòng ống: 1.9F/0.025''/0,63mm. Chiều dài có thể sử dụng: 10cm. 
Công cụ chèn bằng nhựa: Chiều dài: 9cm. Đường kính bên trong: 3.4F/0.044''/1,14mm. Khả năng tương thích dây dẫn: Tối thiểu từ 0.010'' đến tối đa 0.014''</t>
  </si>
  <si>
    <t>Bộ phận kết nối chữ Y, Super Ketch Plus LSA (hoặc tương đương)Khả năng tương thích bên trong lòng ống: Tối đa 7F/0.092''/2,33mm. Chống áp lực sau khi đưa một thiết bị vào: Tối đa 8atm. 
Công cụ chèn kim loại: Đường kính bên ngoài: 2.7F/0,90mm. Đường kính bên trong lòng ống: 1.9F/0.025''/0,63mm. Chiều dài có thể sử dụng: 10cm. 
Công cụ chèn bằng nhựa: Chiều dài: 9cm. Đường kính bên trong: 3.4F/0.044''/1,14mm. Khả năng tương thích dây dẫn: Tối thiểu từ 0.010'' đến tối đa 0.014''</t>
  </si>
  <si>
    <t>Bộ phận kết nối chữ Y, Speed Ketch (Torquer .010'' / .014'') (hoặc tương đương)Khả năng tương thích bên trong lòng ống: Tối đa 7F/0.092''/2,33mm. Chống áp lực sau khi đưa một thiết bị vào: Tối đa 8atm. 
Công cụ chèn kim loại: Đường kính bên ngoài: 2.7F/0,90mm. Đường kính bên trong lòng ống: 1.9F/0.025''/0,63mm. Chiều dài có thể sử dụng: 10cm. 
Công cụ chèn bằng nhựa: Chiều dài: 9cm. Đường kính bên trong: 3.4F/0.044''/1,14mm. Khả năng tương thích dây dẫn: Tối thiểu từ 0.010'' đến tối đa 0.014''</t>
  </si>
  <si>
    <t>Ống thông hỗ trợ đẩy sâu trong can thiệp tắc động mạch vành phức tạp mạn tính 6F</t>
  </si>
  <si>
    <t>Ống thông hỗ trợ đẩy sâu trong can thiệp tắc động mạch vành phức tạp mạn tính 7F</t>
  </si>
  <si>
    <t>Ống thông hỗ trợ đẩy sâu trong can thiệp tắc động mạch vành phức tạp mạn tính 8F</t>
  </si>
  <si>
    <t xml:space="preserve">Ống thông chẩn đoán   Left and Right 6F - 1000mm,chiều dài đoạn đầu 35mm    </t>
  </si>
  <si>
    <t xml:space="preserve">Ống thông chẩn đoán   Left and Right 6F - 1000mm,chiều dài đoạn đầu 40mm    </t>
  </si>
  <si>
    <t xml:space="preserve">Ống thông chẩn đoán   Left and Right 6F - 1000mm,chiều dài đoạn đầu 50mm    </t>
  </si>
  <si>
    <t>Ống thông chẩn đoán  Judkins Left 5F - 1000mm, chiều dài đoạn đầu 35mm</t>
  </si>
  <si>
    <t xml:space="preserve">Ống thông chẩn đoán  Judkins Left 5F - 1000mm,chiều dài đoạn đầu 40mm </t>
  </si>
  <si>
    <t xml:space="preserve">Ống thông chẩn đoán  Judkins Left 5F - 1000mm,chiều dài đoạn đầu 50mm </t>
  </si>
  <si>
    <t>Ống thông chẩn đoán  Judkins Left 6F - 1000mm,chiều dài đoạn đầu 35mm</t>
  </si>
  <si>
    <t xml:space="preserve">Ống thông chẩn đoán  Judkins Left 6F - 1000mm,chiều dài đoạn đầu 40mm  </t>
  </si>
  <si>
    <t>Ống thông chẩn đoán  Judkins Left 6F - 1000mm,chiều dài đoạn đầu 50mm</t>
  </si>
  <si>
    <t xml:space="preserve">Ống thông chẩn đoán  Judkins Right 5F - 1000mm,chiều dài đoạn đầu 35mm </t>
  </si>
  <si>
    <t xml:space="preserve">Ống thông chẩn đoán  Judkins Right 5F - 1000mm,chiều dài đoạn đầu 40mm </t>
  </si>
  <si>
    <t xml:space="preserve">Ống thông chẩn đoán  Judkins Right 5F - 1000mm,chiều dài đoạn đầu 50mm </t>
  </si>
  <si>
    <t xml:space="preserve">Ống thông chẩn đoán  Judkins Right 6F - 1000mm,chiều dài đoạn đầu 35mm   </t>
  </si>
  <si>
    <t xml:space="preserve">Ống thông chẩn đoán  Judkins Right 6F - 1000mm,chiều dài đoạn đầu 40mm   </t>
  </si>
  <si>
    <t xml:space="preserve">Ống thông chẩn đoán  Judkins Right 6F - 1000mm,chiều dài đoạn đầu 50mm   </t>
  </si>
  <si>
    <t xml:space="preserve">Ống thông chẩn đoán  Left and Right 5F - 1000mm,chiều dài đoạn đầu 35mm   </t>
  </si>
  <si>
    <t xml:space="preserve">Ống thông chẩn đoán  Left and Right 5F - 1000mm,chiều dài đoạn đầu 40mm   </t>
  </si>
  <si>
    <t xml:space="preserve">Ống thông chẩn đoán  Left and Right 5F - 1000mm,chiều dài đoạn đầu 50mm   </t>
  </si>
  <si>
    <t>Ống thông chẩn đoán   Left and Right 6F - 1000mm,chiều dài đoạn đầu 35mm    - Mô tả: ống thông chụp mạch vành đường quay
- Kích cỡ: đường kính 5F-6F, chiều dài 100cm.
- Chất liệu: cấu trúc bởi nhiều sợi Polyamide.
 - Tiêu chuẩn kỹ thuật: tương thích 0.038GW</t>
  </si>
  <si>
    <t>Ống thông chẩn đoán   Left and Right 6F - 1000mm,chiều dài đoạn đầu 40mm    - Mô tả: ống thông chụp mạch vành đường quay
- Kích cỡ: đường kính 5F-6F, chiều dài 100cm.
- Chất liệu: cấu trúc bởi nhiều sợi Polyamide.
 - Tiêu chuẩn kỹ thuật: tương thích 0.038GW</t>
  </si>
  <si>
    <t>Ống thông chẩn đoán   Left and Right 6F - 1000mm,chiều dài đoạn đầu 50mm    - Mô tả: ống thông chụp mạch vành đường quay
- Kích cỡ: đường kính 5F-6F, chiều dài 100cm.
- Chất liệu: cấu trúc bởi nhiều sợi Polyamide.
 - Tiêu chuẩn kỹ thuật: tương thích 0.038GW</t>
  </si>
  <si>
    <t>Ống thông chẩn đoán  Judkins Left 5F - 1000mm, chiều dài đoạn đầu 35mm- Mô tả: ống thông chụp mạch vành đường quay
- Kích cỡ: đường kính 5F-6F, chiều dài 100cm.
- Chất liệu: cấu trúc bởi nhiều sợi Polyamide.
 - Tiêu chuẩn kỹ thuật: tương thích 0.038GW</t>
  </si>
  <si>
    <t>Ống thông chẩn đoán  Judkins Left 5F - 1000mm,chiều dài đoạn đầu 40mm - Mô tả: ống thông chụp mạch vành đường quay
- Kích cỡ: đường kính 5F-6F, chiều dài 100cm.
- Chất liệu: cấu trúc bởi nhiều sợi Polyamide.
 - Tiêu chuẩn kỹ thuật: tương thích 0.038GW</t>
  </si>
  <si>
    <t>Ống thông chẩn đoán  Judkins Left 5F - 1000mm,chiều dài đoạn đầu 50mm - Mô tả: ống thông chụp mạch vành đường quay
- Kích cỡ: đường kính 5F-6F, chiều dài 100cm.
- Chất liệu: cấu trúc bởi nhiều sợi Polyamide.
 - Tiêu chuẩn kỹ thuật: tương thích 0.038GW</t>
  </si>
  <si>
    <t>Ống thông chẩn đoán  Judkins Left 6F - 1000mm,chiều dài đoạn đầu 35mm- Mô tả: ống thông chụp mạch vành đường quay
- Kích cỡ: đường kính 5F-6F, chiều dài 100cm.
- Chất liệu: cấu trúc bởi nhiều sợi Polyamide.
 - Tiêu chuẩn kỹ thuật: tương thích 0.038GW</t>
  </si>
  <si>
    <t>Ống thông chẩn đoán  Judkins Left 6F - 1000mm,chiều dài đoạn đầu 40mm  - Mô tả: ống thông chụp mạch vành đường quay
- Kích cỡ: đường kính 5F-6F, chiều dài 100cm.
- Chất liệu: cấu trúc bởi nhiều sợi Polyamide.
 - Tiêu chuẩn kỹ thuật: tương thích 0.038GW</t>
  </si>
  <si>
    <t>Ống thông chẩn đoán  Judkins Left 6F - 1000mm,chiều dài đoạn đầu 50mm- Mô tả: ống thông chụp mạch vành đường quay
- Kích cỡ: đường kính 5F-6F, chiều dài 100cm.
- Chất liệu: cấu trúc bởi nhiều sợi Polyamide.
 - Tiêu chuẩn kỹ thuật: tương thích 0.038GW</t>
  </si>
  <si>
    <t>Ống thông chẩn đoán  Judkins Right 5F - 1000mm,chiều dài đoạn đầu 35mm - Mô tả: ống thông chụp mạch vành đường quay
- Kích cỡ: đường kính 5F-6F, chiều dài 100cm.
- Chất liệu: cấu trúc bởi nhiều sợi Polyamide.
 - Tiêu chuẩn kỹ thuật: tương thích 0.038GW</t>
  </si>
  <si>
    <t>Ống thông chẩn đoán  Judkins Right 5F - 1000mm,chiều dài đoạn đầu 40mm - Mô tả: ống thông chụp mạch vành đường quay
- Kích cỡ: đường kính 5F-6F, chiều dài 100cm.
- Chất liệu: cấu trúc bởi nhiều sợi Polyamide.
 - Tiêu chuẩn kỹ thuật: tương thích 0.038GW</t>
  </si>
  <si>
    <t>Ống thông chẩn đoán  Judkins Right 5F - 1000mm,chiều dài đoạn đầu 50mm - Mô tả: ống thông chụp mạch vành đường quay
- Kích cỡ: đường kính 5F-6F, chiều dài 100cm.
- Chất liệu: cấu trúc bởi nhiều sợi Polyamide.
 - Tiêu chuẩn kỹ thuật: tương thích 0.038GW</t>
  </si>
  <si>
    <t>Ống thông chẩn đoán  Judkins Right 6F - 1000mm,chiều dài đoạn đầu 35mm   - Mô tả: ống thông chụp mạch vành đường quay
- Kích cỡ: đường kính 5F-6F, chiều dài 100cm.
- Chất liệu: cấu trúc bởi nhiều sợi Polyamide.
 - Tiêu chuẩn kỹ thuật: tương thích 0.038GW</t>
  </si>
  <si>
    <t>Ống thông chẩn đoán  Judkins Right 6F - 1000mm,chiều dài đoạn đầu 40mm   - Mô tả: ống thông chụp mạch vành đường quay
- Kích cỡ: đường kính 5F-6F, chiều dài 100cm.
- Chất liệu: cấu trúc bởi nhiều sợi Polyamide.
 - Tiêu chuẩn kỹ thuật: tương thích 0.038GW</t>
  </si>
  <si>
    <t>Ống thông chẩn đoán  Judkins Right 6F - 1000mm,chiều dài đoạn đầu 50mm   - Mô tả: ống thông chụp mạch vành đường quay
- Kích cỡ: đường kính 5F-6F, chiều dài 100cm.
- Chất liệu: cấu trúc bởi nhiều sợi Polyamide.
 - Tiêu chuẩn kỹ thuật: tương thích 0.038GW</t>
  </si>
  <si>
    <t>Ống thông chẩn đoán  Left and Right 5F - 1000mm,chiều dài đoạn đầu 35mm   - Mô tả: ống thông chụp mạch vành đường quay
- Kích cỡ: đường kính 5F-6F, chiều dài 100cm.
- Chất liệu: cấu trúc bởi nhiều sợi Polyamide.
 - Tiêu chuẩn kỹ thuật: tương thích 0.038GW</t>
  </si>
  <si>
    <t>Ống thông chẩn đoán  Left and Right 5F - 1000mm,chiều dài đoạn đầu 40mm   - Mô tả: ống thông chụp mạch vành đường quay
- Kích cỡ: đường kính 5F-6F, chiều dài 100cm.
- Chất liệu: cấu trúc bởi nhiều sợi Polyamide.
 - Tiêu chuẩn kỹ thuật: tương thích 0.038GW</t>
  </si>
  <si>
    <t>Ống thông chẩn đoán  Left and Right 5F - 1000mm,chiều dài đoạn đầu 50mm   - Mô tả: ống thông chụp mạch vành đường quay
- Kích cỡ: đường kính 5F-6F, chiều dài 100cm.
- Chất liệu: cấu trúc bởi nhiều sợi Polyamide.
 - Tiêu chuẩn kỹ thuật: tương thích 0.038GW</t>
  </si>
  <si>
    <t>Ống thông (catheter) chụp mạch ngoại biên Radifocus Glidecath Cobra 5F: 80cm (hoặc tương đương)</t>
  </si>
  <si>
    <t>Ống thông ( catheter ) chụp mạch não Radifocus Glidecath (Mani) (hoặc tương đương)</t>
  </si>
  <si>
    <t>Ống thông (catheter) chụp mạch ngoại biên Radifocus Glidecath (Yashiro) 5F: 70cm (hoặc tương đương)</t>
  </si>
  <si>
    <t>Ống thông (catheter) hỗ trợ can thiệp ngoại biên ái nước, Radifocus Glidecath 5Fr Cobra 65cm (hoặc tương đương)</t>
  </si>
  <si>
    <t>Ống thông (catheter) hỗ trợ can thiệp ngoại biên ái nước, Radifocus Glidecath 5Fr Cobra C2 80cm (hoặc tương đương)</t>
  </si>
  <si>
    <t>Ống thông (catheter) hỗ trợ can thiệp ngoại biên ái nước, Radifocus Glidecath 5Fr Yashiro 100cm (hoặc tương đương)</t>
  </si>
  <si>
    <t xml:space="preserve">Ống thông (catheter) chụp mạch ngoại biên Radifocus Glidecath Cobra 5F: 80cm (hoặc tương đương)Kích thước 4Fr, 5Fr dài 65, 70, 80, 100cm. Trục linh hoạt, phủ lớp ái nước M Coat. Lòng rộng 1.1mm đối với catheter cỡ 5F, lòng rộng 1.03mm với cỡ 4Fr. Cấu trúc 3 lớp: Lớp giữa là lớp đan kép, Lớp trong là Nylon-polyurethane. Lớp ngoài là Polyurethane elastomer. Tiệt trùng: Oxide Ethylene. 
</t>
  </si>
  <si>
    <t xml:space="preserve">Ống thông ( catheter ) chụp mạch não Radifocus Glidecath (Mani) (hoặc tương đương)Kích thước 4Fr, 5Fr dài 65, 70, 80, 100cm. Trục linh hoạt, phủ lớp ái nước M Coat. Lòng rộng 1.1mm đối với catheter cỡ 5F, lòng rộng 1.03mm với cỡ 4Fr. Cấu trúc 3 lớp: Lớp giữa là lớp đan kép, Lớp trong là Nylon-polyurethane. Lớp ngoài là Polyurethane elastomer. Tiệt trùng: Oxide Ethylene. 
</t>
  </si>
  <si>
    <t xml:space="preserve">Ống thông (catheter) chụp mạch ngoại biên Radifocus Glidecath (Yashiro) 5F: 70cm (hoặc tương đương)Kích thước 4Fr, 5Fr dài 65, 70, 80, 100cm. Trục linh hoạt, phủ lớp ái nước M Coat. Lòng rộng 1.1mm đối với catheter cỡ 5F, lòng rộng 1.03mm với cỡ 4Fr. Cấu trúc 3 lớp: Lớp giữa là lớp đan kép, Lớp trong là Nylon-polyurethane. Lớp ngoài là Polyurethane elastomer. Tiệt trùng: Oxide Ethylene. 
</t>
  </si>
  <si>
    <t xml:space="preserve">Ống thông (catheter) hỗ trợ can thiệp ngoại biên ái nước, Radifocus Glidecath 5Fr Cobra 65cm (hoặc tương đương)Kích thước 4Fr, 5Fr dài 65, 70, 80, 100cm. Trục linh hoạt, phủ lớp ái nước M Coat. Lòng rộng 1.1mm đối với catheter cỡ 5F, lòng rộng 1.03mm với cỡ 4Fr. Cấu trúc 3 lớp: Lớp giữa là lớp đan kép, Lớp trong là Nylon-polyurethane. Lớp ngoài là Polyurethane elastomer. Tiệt trùng: Oxide Ethylene. 
</t>
  </si>
  <si>
    <t xml:space="preserve">Ống thông (catheter) hỗ trợ can thiệp ngoại biên ái nước, Radifocus Glidecath 5Fr Cobra C2 80cm (hoặc tương đương)Kích thước 4Fr, 5Fr dài 65, 70, 80, 100cm. Trục linh hoạt, phủ lớp ái nước M Coat. Lòng rộng 1.1mm đối với catheter cỡ 5F, lòng rộng 1.03mm với cỡ 4Fr. Cấu trúc 3 lớp: Lớp giữa là lớp đan kép, Lớp trong là Nylon-polyurethane. Lớp ngoài là Polyurethane elastomer. Tiệt trùng: Oxide Ethylene. 
</t>
  </si>
  <si>
    <t xml:space="preserve">Ống thông (catheter) hỗ trợ can thiệp ngoại biên ái nước, Radifocus Glidecath 5Fr Yashiro 100cm (hoặc tương đương)Kích thước 4Fr, 5Fr dài 65, 70, 80, 100cm. Trục linh hoạt, phủ lớp ái nước M Coat. Lòng rộng 1.1mm đối với catheter cỡ 5F, lòng rộng 1.03mm với cỡ 4Fr. Cấu trúc 3 lớp: Lớp giữa là lớp đan kép, Lớp trong là Nylon-polyurethane. Lớp ngoài là Polyurethane elastomer. Tiệt trùng: Oxide Ethylene. 
</t>
  </si>
  <si>
    <t>Catheter trợ giúp can thiệp cỡ5F AL .75</t>
  </si>
  <si>
    <t>Catheter trợ giúp can thiệp cỡ5F AL 1</t>
  </si>
  <si>
    <t>Catheter trợ giúp can thiệp cỡ5F HS</t>
  </si>
  <si>
    <t>Catheter trợ giúp can thiệp cỡ5F JL 3.5</t>
  </si>
  <si>
    <t>Catheter trợ giúp can thiệp cỡ5F JL 4</t>
  </si>
  <si>
    <t>Catheter trợ giúp can thiệp cỡ5F JR 3.5</t>
  </si>
  <si>
    <t>Catheter trợ giúp can thiệp cỡ5F JR 4</t>
  </si>
  <si>
    <t>Catheter trợ giúp can thiệp cỡ5F MPA</t>
  </si>
  <si>
    <t>Catheter trợ giúp can thiệp cỡ5F RAD</t>
  </si>
  <si>
    <t>Catheter trợ giúp can thiệp cỡ5F TIG 4</t>
  </si>
  <si>
    <t>Catheter trợ giúp can thiệp cỡ5F XB 3.5</t>
  </si>
  <si>
    <t>Catheter trợ giúp can thiệp cỡ5F XB 4</t>
  </si>
  <si>
    <t>Catheter trợ giúp can thiệp cỡ5F EBU 3.5</t>
  </si>
  <si>
    <t>Catheter trợ giúp can thiệp cỡ5F EBU 3.75</t>
  </si>
  <si>
    <t>Catheter trợ giúp can thiệp cỡ5F EBU 4</t>
  </si>
  <si>
    <t>Catheter trợ giúp can thiệp cỡ6F AL .75</t>
  </si>
  <si>
    <t>Catheter trợ giúp can thiệp cỡ6F AL .75 SH</t>
  </si>
  <si>
    <t>Catheter trợ giúp can thiệp cỡ6F AL 1</t>
  </si>
  <si>
    <t>Catheter trợ giúp can thiệp cỡ6F AL 1 SH</t>
  </si>
  <si>
    <t>Catheter trợ giúp can thiệp cỡ6F AL 2</t>
  </si>
  <si>
    <t>Catheter trợ giúp can thiệp cỡ6F AL 2 SH</t>
  </si>
  <si>
    <t>Catheter trợ giúp can thiệp cỡ6F AR 1</t>
  </si>
  <si>
    <t>Catheter trợ giúp can thiệp cỡ6F AR 1 SH</t>
  </si>
  <si>
    <t>Catheter trợ giúp can thiệp cỡ6F AR 2</t>
  </si>
  <si>
    <t>Catheter trợ giúp can thiệp cỡ6F AR 2 SH</t>
  </si>
  <si>
    <t>Catheter trợ giúp can thiệp cỡ6F AL 1.5</t>
  </si>
  <si>
    <t>Catheter trợ giúp can thiệp cỡ6F AL 1.5 SH</t>
  </si>
  <si>
    <t>Catheter trợ giúp can thiệp cỡ6F HS</t>
  </si>
  <si>
    <t>Catheter trợ giúp can thiệp cỡ6F IM</t>
  </si>
  <si>
    <t>Catheter trợ giúp can thiệp cỡ6F IM SH</t>
  </si>
  <si>
    <t>Catheter trợ giúp can thiệp cỡ6F JL 3.0</t>
  </si>
  <si>
    <t>Catheter trợ giúp can thiệp cỡ6F JL 3.0 SH</t>
  </si>
  <si>
    <t>Catheter trợ giúp can thiệp cỡ6F JL 3.5</t>
  </si>
  <si>
    <t>Catheter trợ giúp can thiệp cỡ6F JL 3.5 SH</t>
  </si>
  <si>
    <t>Catheter trợ giúp can thiệp cỡ6F JL 4</t>
  </si>
  <si>
    <t>Catheter trợ giúp can thiệp cỡ6F JL 4 SH</t>
  </si>
  <si>
    <t>Catheter trợ giúp can thiệp cỡ6F JL 5</t>
  </si>
  <si>
    <t>Catheter trợ giúp can thiệp cỡ6F JL 5.0 SH</t>
  </si>
  <si>
    <t>Catheter trợ giúp can thiệp cỡ6F JR 3.5</t>
  </si>
  <si>
    <t>Catheter trợ giúp can thiệp cỡ6F JR 3.5 SH</t>
  </si>
  <si>
    <t>Catheter trợ giúp can thiệp cỡ6F JR 4</t>
  </si>
  <si>
    <t>Catheter trợ giúp can thiệp cỡ6F JR 4 SH</t>
  </si>
  <si>
    <t>Catheter trợ giúp can thiệp cỡ6F JR 4.5 SH</t>
  </si>
  <si>
    <t>Catheter trợ giúp can thiệp cỡ6F JR 5</t>
  </si>
  <si>
    <t>Catheter trợ giúp can thiệp cỡ6F MPA</t>
  </si>
  <si>
    <t>Catheter trợ giúp can thiệp cỡ6F MP SH</t>
  </si>
  <si>
    <t>Catheter trợ giúp can thiệp cỡ6F RAD</t>
  </si>
  <si>
    <t>Catheter trợ giúp can thiệp cỡ6F RCB</t>
  </si>
  <si>
    <t>Catheter trợ giúp can thiệp cỡ6F TIG 4</t>
  </si>
  <si>
    <t>Catheter trợ giúp can thiệp cỡ6F XB 3</t>
  </si>
  <si>
    <t>Catheter trợ giúp can thiệp cỡ6F XB 3.5</t>
  </si>
  <si>
    <t>Catheter trợ giúp can thiệp cỡ6F XB 3,5 SH</t>
  </si>
  <si>
    <t>Catheter trợ giúp can thiệp cỡ6F XB 4</t>
  </si>
  <si>
    <t>Catheter trợ giúp can thiệp cỡ6F XB 4,0 SH</t>
  </si>
  <si>
    <t>Catheter trợ giúp can thiệp cỡ6F XB 4.5</t>
  </si>
  <si>
    <t>Catheter trợ giúp can thiệp cỡ6F XBRCA 4 SH</t>
  </si>
  <si>
    <t>Catheter trợ giúp can thiệp cỡ6F EBU 3.0</t>
  </si>
  <si>
    <t>Catheter trợ giúp can thiệp cỡ6F EBU 3.0 SH</t>
  </si>
  <si>
    <t>Catheter trợ giúp can thiệp cỡ6F EBU 3.5</t>
  </si>
  <si>
    <t>Catheter trợ giúp can thiệp cỡ6F EBU 3.5 SH</t>
  </si>
  <si>
    <t>Catheter trợ giúp can thiệp cỡ6F EBU 3.75 SH</t>
  </si>
  <si>
    <t>Catheter trợ giúp can thiệp cỡ6F EBU 4.0</t>
  </si>
  <si>
    <t>Catheter trợ giúp can thiệp cỡ6F EBU 4.0 SH</t>
  </si>
  <si>
    <t>Catheter trợ giúp can thiệp cỡ7F AL 1 SH</t>
  </si>
  <si>
    <t>Catheter trợ giúp can thiệp cỡ7F AL 2 SH</t>
  </si>
  <si>
    <t>Catheter trợ giúp can thiệp cỡ7F AL 3 SH</t>
  </si>
  <si>
    <t>Catheter trợ giúp can thiệp cỡ7F AR 1 SH</t>
  </si>
  <si>
    <t>Catheter trợ giúp can thiệp cỡ7F AR 2 SH</t>
  </si>
  <si>
    <t>Catheter trợ giúp can thiệp cỡ7F HS SH</t>
  </si>
  <si>
    <t>Catheter trợ giúp can thiệp cỡ7F JL 3.0 SH</t>
  </si>
  <si>
    <t>Catheter trợ giúp can thiệp cỡ7F JL 3.5 SH</t>
  </si>
  <si>
    <t>Catheter trợ giúp can thiệp cỡ7F JL 4.0 SH</t>
  </si>
  <si>
    <t>Catheter trợ giúp can thiệp cỡ7F JL 4.5 SH</t>
  </si>
  <si>
    <t>Catheter trợ giúp can thiệp cỡ7F JL 5.0 SH</t>
  </si>
  <si>
    <t>Catheter trợ giúp can thiệp cỡ7F JR 3.5 SH</t>
  </si>
  <si>
    <t>Catheter trợ giúp can thiệp cỡ7F JR 4.0 SH</t>
  </si>
  <si>
    <t>Catheter trợ giúp can thiệp cỡ7F JR 4.5 SH</t>
  </si>
  <si>
    <t>Catheter trợ giúp can thiệp cỡ7F JR 5.0 SH</t>
  </si>
  <si>
    <t>Catheter trợ giúp can thiệp cỡ7F MPA SH</t>
  </si>
  <si>
    <t>Catheter trợ giúp can thiệp cỡ7F EBU 3.0 SH</t>
  </si>
  <si>
    <t>Catheter trợ giúp can thiệp cỡ7F EBU 3.5 SH</t>
  </si>
  <si>
    <t>Catheter trợ giúp can thiệp cỡ7F EBU 3.75 SH</t>
  </si>
  <si>
    <t>Catheter trợ giúp can thiệp cỡ7F EBU 4.0 SH</t>
  </si>
  <si>
    <t>Catheter trợ giúp can thiệp cỡ7F EBU 4.5 SH</t>
  </si>
  <si>
    <t>Catheter trợ giúp can thiệp cỡ5F AL .75-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</si>
  <si>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cỡ5F AL 1-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</si>
  <si>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cỡ5F HS-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</si>
  <si>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cỡ5F JL 3.5-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</si>
  <si>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cỡ5F JL 4-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</si>
  <si>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cỡ5F JR 3.5-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</si>
  <si>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cỡ5F JR 4-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</si>
  <si>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cỡ5F MPA-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</si>
  <si>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cỡ5F RAD-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</si>
  <si>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cỡ5F TIG 4-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</si>
  <si>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cỡ5F XB 3.5-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</si>
  <si>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cỡ5F XB 4-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</si>
  <si>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cỡ5F EBU 3.5-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</si>
  <si>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cỡ5F EBU 3.75-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</si>
  <si>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cỡ5F EBU 4-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</si>
  <si>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AL .75-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</si>
  <si>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AL .75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</si>
  <si>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AL 1-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</si>
  <si>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AL 1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</si>
  <si>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AL 2-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</si>
  <si>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AL 2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</si>
  <si>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AR 1-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</si>
  <si>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AR 1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</si>
  <si>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AR 2-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</si>
  <si>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AR 2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</si>
  <si>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AL 1.5-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</si>
  <si>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AL 1.5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</si>
  <si>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HS-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</si>
  <si>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IM-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</si>
  <si>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IM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</si>
  <si>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JL 3.0-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</si>
  <si>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JL 3.0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</si>
  <si>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JL 3.5-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</si>
  <si>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JL 3.5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</si>
  <si>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JL 4-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</si>
  <si>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JL 4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</si>
  <si>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JL 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</si>
  <si>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JL 5.0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</si>
  <si>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JR 3.5-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</si>
  <si>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JR 3.5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</si>
  <si>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JR 4-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</si>
  <si>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JR 4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</si>
  <si>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JR 4.5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</si>
  <si>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JR 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</si>
  <si>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MPA-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</si>
  <si>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MP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</si>
  <si>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RAD-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</si>
  <si>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RCB-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</si>
  <si>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TIG 4-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</si>
  <si>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XB 3-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</si>
  <si>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XB 3.5-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</si>
  <si>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XB 3,5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</si>
  <si>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XB 4-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</si>
  <si>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XB 4,0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</si>
  <si>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XB 4.5-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</si>
  <si>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XBRCA 4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</si>
  <si>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EBU 3.0-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</si>
  <si>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EBU 3.0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</si>
  <si>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EBU 3.5-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</si>
  <si>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EBU 3.5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</si>
  <si>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EBU 3.75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</si>
  <si>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EBU 4.0-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</si>
  <si>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cỡ6F EBU 4.0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</si>
  <si>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AL 1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</si>
  <si>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AL 2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</si>
  <si>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AL 3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</si>
  <si>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AR 1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</si>
  <si>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AR 2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</si>
  <si>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HS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</si>
  <si>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JL 3.0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</si>
  <si>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JL 3.5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</si>
  <si>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JL 4.0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</si>
  <si>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JL 4.5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</si>
  <si>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JL 5.0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</si>
  <si>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JR 3.5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</si>
  <si>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JR 4.0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</si>
  <si>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JR 4.5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</si>
  <si>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JR 5.0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</si>
  <si>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MPA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</si>
  <si>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EBU 3.0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</si>
  <si>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EBU 3.5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</si>
  <si>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EBU 3.75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</si>
  <si>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EBU 4.0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</si>
  <si>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cỡ7F EBU 4.5 SH- Thân catheter có phủ lớp ái nước Hydrophilic
- Trợ lực đẩy (back - up) tốt, đáp ứng chuyển động xoay 1-1
- Chống xoắn, giảm thắt nút
- Cỡ 6Fr có lòng 0.071''
- Có các size 5F; 6F; 7F với nhiều dạng cấu trúc khác nhau</t>
  </si>
  <si>
    <t>Catheter trợ giúp can thiệp cỡ  6F EBU 3.75</t>
  </si>
  <si>
    <t>Catheter trợ giúp can thiệp cỡ  6F JR4</t>
  </si>
  <si>
    <t>Catheter trợ giúp can thiệp cỡ  6F EBU 3.5</t>
  </si>
  <si>
    <t>Catheter trợ giúp can thiệp cỡ  6F JL4</t>
  </si>
  <si>
    <t>Catheter trợ giúp can thiệp cỡ  7F JR4</t>
  </si>
  <si>
    <t>Catheter trợ giúp can thiệp cỡ  6F EBU 3.75- Đủ các cỡ 5F đến 8F
- Mềm vừa phải, đầu tip mềm không gây tổn thương để đi chuyển dễ dàng, 
- Đầy đủ hình dạng để đưa được đến đích
- 7cm đoạn đầu tip và 25 cm đoạn tay cầm không phủ ái nước giúp ống tựa tốt vào thành mạch, tăng tính hỗ trợ và thao tác chính xác
- Cỡ 6Fr có lòng rộng 0,071" đủ để đưa được 2 bóng nong động mạch vành vào trong trường hợp cần thiết. cỡ 7 Fr có lòng rộng 0.082", 8Fr có lòng rộng 0.091".</t>
  </si>
  <si>
    <t>Catheter trợ giúp can thiệp cỡ  6F JR4- Đủ các cỡ 5F đến 8F
- Mềm vừa phải, đầu tip mềm không gây tổn thương để đi chuyển dễ dàng, 
- Đầy đủ hình dạng để đưa được đến đích
- 7cm đoạn đầu tip và 25 cm đoạn tay cầm không phủ ái nước giúp ống tựa tốt vào thành mạch, tăng tính hỗ trợ và thao tác chính xác
- Cỡ 6Fr có lòng rộng 0,071" đủ để đưa được 2 bóng nong động mạch vành vào trong trường hợp cần thiết. cỡ 7 Fr có lòng rộng 0.082", 8Fr có lòng rộng 0.091".</t>
  </si>
  <si>
    <t>Catheter trợ giúp can thiệp cỡ  6F EBU 3.5- Đủ các cỡ 5F đến 8F
- Mềm vừa phải, đầu tip mềm không gây tổn thương để đi chuyển dễ dàng, 
- Đầy đủ hình dạng để đưa được đến đích
- 7cm đoạn đầu tip và 25 cm đoạn tay cầm không phủ ái nước giúp ống tựa tốt vào thành mạch, tăng tính hỗ trợ và thao tác chính xác
- Cỡ 6Fr có lòng rộng 0,071" đủ để đưa được 2 bóng nong động mạch vành vào trong trường hợp cần thiết. cỡ 7 Fr có lòng rộng 0.082", 8Fr có lòng rộng 0.091".</t>
  </si>
  <si>
    <t>Catheter trợ giúp can thiệp cỡ  6F JL4- Đủ các cỡ 5F đến 8F
- Mềm vừa phải, đầu tip mềm không gây tổn thương để đi chuyển dễ dàng, 
- Đầy đủ hình dạng để đưa được đến đích
- 7cm đoạn đầu tip và 25 cm đoạn tay cầm không phủ ái nước giúp ống tựa tốt vào thành mạch, tăng tính hỗ trợ và thao tác chính xác
- Cỡ 6Fr có lòng rộng 0,071" đủ để đưa được 2 bóng nong động mạch vành vào trong trường hợp cần thiết. cỡ 7 Fr có lòng rộng 0.082", 8Fr có lòng rộng 0.091".</t>
  </si>
  <si>
    <t>Catheter trợ giúp can thiệp cỡ  7F JR4- Đủ các cỡ 5F đến 8F
- Mềm vừa phải, đầu tip mềm không gây tổn thương để đi chuyển dễ dàng, 
- Đầy đủ hình dạng để đưa được đến đích
- 7cm đoạn đầu tip và 25 cm đoạn tay cầm không phủ ái nước giúp ống tựa tốt vào thành mạch, tăng tính hỗ trợ và thao tác chính xác
- Cỡ 6Fr có lòng rộng 0,071" đủ để đưa được 2 bóng nong động mạch vành vào trong trường hợp cần thiết. cỡ 7 Fr có lòng rộng 0.082", 8Fr có lòng rộng 0.091".</t>
  </si>
  <si>
    <t>Ống thông trợ giúp can thiệp cỡ  6Fr AL070</t>
  </si>
  <si>
    <t>Ống thông trợ giúp can thiệp cỡ  6Fr AL070Cấu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</si>
  <si>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AL100Cấu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</si>
  <si>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AL150Cấu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</si>
  <si>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AL200Cấu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</si>
  <si>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AR100Cấu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</si>
  <si>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AR200Cấu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</si>
  <si>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EB300Cấu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</si>
  <si>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EB350Cấu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</si>
  <si>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EB370Cấu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</si>
  <si>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EB400Cấu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</si>
  <si>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EB450Cấu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</si>
  <si>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JL300Cấu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</si>
  <si>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JL350Cấu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</si>
  <si>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JL400Cấu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</si>
  <si>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JL450Cấu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</si>
  <si>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JL500Cấu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</si>
  <si>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JR350Cấu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</si>
  <si>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JR400Cấu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</si>
  <si>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6Fr JR500Cấu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</si>
  <si>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7Fr EB350Cấu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</si>
  <si>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7Fr EB400Cấu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</si>
  <si>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7Fr JL350Cấu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</si>
  <si>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7Fr JL400Cấu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</si>
  <si>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Ống thông trợ giúp can thiệp Climber 7Fr JR400Cấu trúc 3 lớp, giữa là lớp đan kép bằng thép không rỉ, trong và ngoài là Polyamide. Đầu mềm, lòng ống rộng: 5 Fr - 0.058'' (1.47 mm); 6 Fr - 0.071'' (1.80 mm); 7 Fr - 0.082'' (2.08 mm); 8 Fr - 0.091'' (2.31 mm). Độ dài: 100cm. Kích cỡ: 5Fr, 6Fr, 7Fr, 8Fr. Ngoài cùng được phủ lớp ái nước hydrophilic, ngoài trừ đoạn 7cm đoạn xa và 15cm đoạn gần không phủ</t>
  </si>
  <si>
    <t>Vi ống thông trợ giúp can thiệp mạch vành 130cm</t>
  </si>
  <si>
    <t>Vi ống thông trợ giúp can thiệp mạch vành 150cm</t>
  </si>
  <si>
    <t>Vi ống thông trợ giúp can thiệp mạch vành 130cmKích thước: cỡ 1.8Fr. Đoạn đầu có cấu tạo nhiều đoạn, nhiều lớp, sau đoạn đầu mềm là đoạn có lớp cuộn bằng vàng, sau đó là đoạn đan kép bằng thép không rỉ, mặt trong là PTFE tăng tính trơn nhẵn. Đặc điểm:  Đầu mềm không gây tổn thương mạch vành, ôm sát dây dẫn đường can thiệp mạch vành, ngoài cùng phủ lớp ái nước Hydrophilic. Tiệt trùng: Oxide Ethylene.</t>
  </si>
  <si>
    <t>Vi ống thông trợ giúp can thiệp mạch vành 150cmKích thước: cỡ 1.8Fr. Đoạn đầu có cấu tạo nhiều đoạn, nhiều lớp, sau đoạn đầu mềm là đoạn có lớp cuộn bằng vàng, sau đó là đoạn đan kép bằng thép không rỉ, mặt trong là PTFE tăng tính trơn nhẵn. Đặc điểm:  Đầu mềm không gây tổn thương mạch vành, ôm sát dây dẫn đường can thiệp mạch vành, ngoài cùng phủ lớp ái nước Hydrophilic. Tiệt trùng: Oxide Ethylene.</t>
  </si>
  <si>
    <t>Ống thông can thiệp  cỡ  Judkin Right 3.5 5F</t>
  </si>
  <si>
    <t>Ống thông can thiệp  cỡ  Judkin Right 4.0 6F</t>
  </si>
  <si>
    <t>Ống thông can thiệp  cỡ  XBU 3.0 6F</t>
  </si>
  <si>
    <t>Vi ống thông dùng cho mạch ngoại vi và mạch tạng  cỡ  1.8Fx135cm</t>
  </si>
  <si>
    <t>Vi ống thông dùng cho mạch ngoại vi và mạch tạng  cỡ  2.2Fx135cm</t>
  </si>
  <si>
    <t>Vi ống thông dùng cho mạch ngoại vi và mạch tạng  cỡ  2.7Fx125cm</t>
  </si>
  <si>
    <t>Vi ống thông dùng cho mạch ngoại vi và mạch tạng  cỡ  1.8Fx150cm</t>
  </si>
  <si>
    <t>Vi ống thông dùng cho mạch ngoại vi và mạch tạng  cỡ  2.2Fx150cm</t>
  </si>
  <si>
    <t>Vi ống thông dùng cho mạch ngoại vi và mạch tạng  cỡ  2.7Fx150cm</t>
  </si>
  <si>
    <t>Vi ống thông dùng cho mạch ngoại vi và mạch tạng  cỡ  2.0Fx135cm</t>
  </si>
  <si>
    <t>Vi ống thông dùng cho mạch ngoại vi và mạch tạng  cỡ  2.0Fx150cm</t>
  </si>
  <si>
    <t xml:space="preserve">Vi ống thông dùng cho mạch ngoại vi và mạch tạng  cỡ  1.8Fx135cm Đường kính : 2.7F, 2.2F, 1.8 F
 - Hình dạng :  Đầu Thẳng, cong, chếch 45
 - Độ phủ Hydrophilic:60 cm- 80 cm- 110 cm
 -  Khả năng tương thích dây dẫn guidewire : 0.025 , 0.018,  0.016,  inch
 - Khả năng tương thích ống thông catheter: 0.041 inch, 0038 inch
  - Dùng hỗ trợ lái dây dẫn can thiệp (guidewire) qua những tổn thương phức tạp (tắc hoàn toàn mãn tính, tổn thương dài lan tỏa, gập góc...) Ống thông siêu mềm, 
-Có 1 marker ở dầu tip. có phủ thêm lớp PTFE, làm bằng chất liệu polyamid </t>
  </si>
  <si>
    <t xml:space="preserve">Vi ống thông dùng cho mạch ngoại vi và mạch tạng  cỡ  2.2Fx135cm Đường kính : 2.7F, 2.2F, 1.8 F
 - Hình dạng :  Đầu Thẳng, cong, chếch 45
 - Độ phủ Hydrophilic:60 cm- 80 cm- 110 cm
 -  Khả năng tương thích dây dẫn guidewire : 0.025 , 0.018,  0.016,  inch
 - Khả năng tương thích ống thông catheter: 0.041 inch, 0038 inch
  - Dùng hỗ trợ lái dây dẫn can thiệp (guidewire) qua những tổn thương phức tạp (tắc hoàn toàn mãn tính, tổn thương dài lan tỏa, gập góc...) Ống thông siêu mềm, 
-Có 1 marker ở dầu tip. có phủ thêm lớp PTFE, làm bằng chất liệu polyamid </t>
  </si>
  <si>
    <t xml:space="preserve">Vi ống thông dùng cho mạch ngoại vi và mạch tạng  cỡ  2.7Fx125cm Đường kính : 2.7F, 2.2F, 1.8 F
 - Hình dạng :  Đầu Thẳng, cong, chếch 45
 - Độ phủ Hydrophilic:60 cm- 80 cm- 110 cm
 -  Khả năng tương thích dây dẫn guidewire : 0.025 , 0.018,  0.016,  inch
 - Khả năng tương thích ống thông catheter: 0.041 inch, 0038 inch
  - Dùng hỗ trợ lái dây dẫn can thiệp (guidewire) qua những tổn thương phức tạp (tắc hoàn toàn mãn tính, tổn thương dài lan tỏa, gập góc...) Ống thông siêu mềm, 
-Có 1 marker ở dầu tip. có phủ thêm lớp PTFE, làm bằng chất liệu polyamid </t>
  </si>
  <si>
    <t xml:space="preserve">Vi ống thông dùng cho mạch ngoại vi và mạch tạng  cỡ  1.8Fx150cm Đường kính : 2.7F, 2.2F, 1.8 F
 - Hình dạng :  Đầu Thẳng, cong, chếch 45
 - Độ phủ Hydrophilic:60 cm- 80 cm- 110 cm
 -  Khả năng tương thích dây dẫn guidewire : 0.025 , 0.018,  0.016,  inch
 - Khả năng tương thích ống thông catheter: 0.041 inch, 0038 inch
  - Dùng hỗ trợ lái dây dẫn can thiệp (guidewire) qua những tổn thương phức tạp (tắc hoàn toàn mãn tính, tổn thương dài lan tỏa, gập góc...) Ống thông siêu mềm, 
-Có 1 marker ở dầu tip. có phủ thêm lớp PTFE, làm bằng chất liệu polyamid </t>
  </si>
  <si>
    <t xml:space="preserve">Vi ống thông dùng cho mạch ngoại vi và mạch tạng  cỡ  2.2Fx150cm Đường kính : 2.7F, 2.2F, 1.8 F
 - Hình dạng :  Đầu Thẳng, cong, chếch 45
 - Độ phủ Hydrophilic:60 cm- 80 cm- 110 cm
 -  Khả năng tương thích dây dẫn guidewire : 0.025 , 0.018,  0.016,  inch
 - Khả năng tương thích ống thông catheter: 0.041 inch, 0038 inch
  - Dùng hỗ trợ lái dây dẫn can thiệp (guidewire) qua những tổn thương phức tạp (tắc hoàn toàn mãn tính, tổn thương dài lan tỏa, gập góc...) Ống thông siêu mềm, 
-Có 1 marker ở dầu tip. có phủ thêm lớp PTFE, làm bằng chất liệu polyamid </t>
  </si>
  <si>
    <t xml:space="preserve">Vi ống thông dùng cho mạch ngoại vi và mạch tạng  cỡ  2.7Fx150cm Đường kính : 2.7F, 2.2F, 1.8 F
 - Hình dạng :  Đầu Thẳng, cong, chếch 45
 - Độ phủ Hydrophilic:60 cm- 80 cm- 110 cm
 -  Khả năng tương thích dây dẫn guidewire : 0.025 , 0.018,  0.016,  inch
 - Khả năng tương thích ống thông catheter: 0.041 inch, 0038 inch
  - Dùng hỗ trợ lái dây dẫn can thiệp (guidewire) qua những tổn thương phức tạp (tắc hoàn toàn mãn tính, tổn thương dài lan tỏa, gập góc...) Ống thông siêu mềm, 
-Có 1 marker ở dầu tip. có phủ thêm lớp PTFE, làm bằng chất liệu polyamid </t>
  </si>
  <si>
    <t xml:space="preserve">Vi ống thông dùng cho mạch ngoại vi và mạch tạng  cỡ  2.0Fx135cm Đường kính : 2.7F, 2.2F, 1.8 F
 - Hình dạng :  Đầu Thẳng, cong, chếch 45
 - Độ phủ Hydrophilic:60 cm- 80 cm- 110 cm
 -  Khả năng tương thích dây dẫn guidewire : 0.025 , 0.018,  0.016,  inch
 - Khả năng tương thích ống thông catheter: 0.041 inch, 0038 inch
  - Dùng hỗ trợ lái dây dẫn can thiệp (guidewire) qua những tổn thương phức tạp (tắc hoàn toàn mãn tính, tổn thương dài lan tỏa, gập góc...) Ống thông siêu mềm, 
-Có 1 marker ở dầu tip. có phủ thêm lớp PTFE, làm bằng chất liệu polyamid </t>
  </si>
  <si>
    <t xml:space="preserve">Vi ống thông dùng cho mạch ngoại vi và mạch tạng  cỡ  2.0Fx150cm Đường kính : 2.7F, 2.2F, 1.8 F
 - Hình dạng :  Đầu Thẳng, cong, chếch 45
 - Độ phủ Hydrophilic:60 cm- 80 cm- 110 cm
 -  Khả năng tương thích dây dẫn guidewire : 0.025 , 0.018,  0.016,  inch
 - Khả năng tương thích ống thông catheter: 0.041 inch, 0038 inch
  - Dùng hỗ trợ lái dây dẫn can thiệp (guidewire) qua những tổn thương phức tạp (tắc hoàn toàn mãn tính, tổn thương dài lan tỏa, gập góc...) Ống thông siêu mềm, 
-Có 1 marker ở dầu tip. có phủ thêm lớp PTFE, làm bằng chất liệu polyamid </t>
  </si>
  <si>
    <t>Ống  thông chẩn đoán mạch vành  cỡ  5F JL3.5</t>
  </si>
  <si>
    <t>Ống  thông chẩn đoán mạch vành  cỡ  5F JL4.0</t>
  </si>
  <si>
    <t>Ống  thông chẩn đoán mạch vành  cỡ  5F JR3.5</t>
  </si>
  <si>
    <t>Ống  thông chẩn đoán mạch vành  cỡ  5F TIG</t>
  </si>
  <si>
    <t>Ống thông nối dài hỗ trợ can thiệp mạch vanh đầu tip 5F</t>
  </si>
  <si>
    <t>Ống thông nối dài hỗ trợ can thiệp mạch vanh đầu tip 6F</t>
  </si>
  <si>
    <t>Ống thông nối dài hỗ trợ can thiệp mạch vanh đầu tip 7F</t>
  </si>
  <si>
    <t>Ống thông nối dài hỗ trợ can thiệp mạch vanh đầu tip 8F</t>
  </si>
  <si>
    <t>Launcher Guiding Catheter LA5EBU375 (hoặc tương đương)</t>
  </si>
  <si>
    <t>Ống thông can thiệp mạch vành Launcher LA5EBU35 (hoặc tương đương)</t>
  </si>
  <si>
    <t>Ống thông can thiệp mạch vành Launcher LA5JL40 (hoặc tương đương)</t>
  </si>
  <si>
    <t>Ống thông can thiệp mạch vành Launcher LA5JR40 (hoặc tương đương)</t>
  </si>
  <si>
    <t>Ống thông can thiệp mạch vành Launcher LA6AL10 (hoặc tương đương)</t>
  </si>
  <si>
    <t>Ống thông can thiệp mạch vành Launcher LA6AL75 (hoặc tương đương)</t>
  </si>
  <si>
    <t>Guiding Catheter ống thông cho vành trái, chiều dài đường cong 3.5, đường kính trong ống thông 6Fr (hoặc tương đương)</t>
  </si>
  <si>
    <t>Guiding Catheter ống thông cho vành trái, chiều dài đường cong 3.75, đường kính trong ống thông 6Fr (hoặc tương đương)</t>
  </si>
  <si>
    <t>Guiding Catheter ống thông can thiệp mạch vành trái, chiều dài đường cong 4.0, đường kính trong ống thông 6Fr (hoặc tương đương)</t>
  </si>
  <si>
    <t>Guiding Catheter ống thông can thiệp mạch vành phải, chiều dài đường cong 4.0, đường kính trong ống thông 6Fr (hoặc tương đương)</t>
  </si>
  <si>
    <t>Guiding Catheter ống thông cho vành trái, chiều dài đường cong 3.5, đường kính trong ống thông 7Fr (hoặc tương đương)</t>
  </si>
  <si>
    <t>Guiding Catheter ống thông cho vành trái, chiều dài đường cong 3.75, đường kính trong ống thông 7Fr (hoặc tương đương)</t>
  </si>
  <si>
    <t>Ống thông can thiệp mạch vành Launcher LA7JL40 (hoặc tương đương)</t>
  </si>
  <si>
    <t>Guiding Catheter ống thông can thiệp mạch vành phải, chiều dài đường cong 4.0, đường kính trong ống thông 7Fr (hoặc tương đương)</t>
  </si>
  <si>
    <t xml:space="preserve">Launcher Guiding Catheter LA5EBU375 (hoặc tương đương)Kích thước: Cỡ 5,6,7,8 Fr, lòng rộng tối thiểu 0.071Fr. Tổng cộng 230 loại đầu cong. Kỹ thuật đan lưới lòng ống Full Wall. Lớp áo ngoài bằng chất liệu Vest-Tech Nylon. Mặt trong làm bằng chất liệu HDPE </t>
  </si>
  <si>
    <t xml:space="preserve">Ống thông can thiệp mạch vành Launcher LA5EBU35 (hoặc tương đương)Kích thước: Cỡ 5,6,7,8 Fr, lòng rộng tối thiểu 0.071Fr. Tổng cộng 230 loại đầu cong. Kỹ thuật đan lưới lòng ống Full Wall. Lớp áo ngoài bằng chất liệu Vest-Tech Nylon. Mặt trong làm bằng chất liệu HDPE </t>
  </si>
  <si>
    <t xml:space="preserve">Ống thông can thiệp mạch vành Launcher LA5JL40 (hoặc tương đương)Kích thước: Cỡ 5,6,7,8 Fr, lòng rộng tối thiểu 0.071Fr. Tổng cộng 230 loại đầu cong. Kỹ thuật đan lưới lòng ống Full Wall. Lớp áo ngoài bằng chất liệu Vest-Tech Nylon. Mặt trong làm bằng chất liệu HDPE </t>
  </si>
  <si>
    <t xml:space="preserve">Ống thông can thiệp mạch vành Launcher LA5JR40 (hoặc tương đương)Kích thước: Cỡ 5,6,7,8 Fr, lòng rộng tối thiểu 0.071Fr. Tổng cộng 230 loại đầu cong. Kỹ thuật đan lưới lòng ống Full Wall. Lớp áo ngoài bằng chất liệu Vest-Tech Nylon. Mặt trong làm bằng chất liệu HDPE </t>
  </si>
  <si>
    <t xml:space="preserve">Ống thông can thiệp mạch vành Launcher LA6AL10 (hoặc tương đương)Kích thước: Cỡ 5,6,7,8 Fr, lòng rộng tối thiểu 0.071Fr. Tổng cộng 230 loại đầu cong. Kỹ thuật đan lưới lòng ống Full Wall. Lớp áo ngoài bằng chất liệu Vest-Tech Nylon. Mặt trong làm bằng chất liệu HDPE </t>
  </si>
  <si>
    <t xml:space="preserve">Ống thông can thiệp mạch vành Launcher LA6AL75 (hoặc tương đương)Kích thước: Cỡ 5,6,7,8 Fr, lòng rộng tối thiểu 0.071Fr. Tổng cộng 230 loại đầu cong. Kỹ thuật đan lưới lòng ống Full Wall. Lớp áo ngoài bằng chất liệu Vest-Tech Nylon. Mặt trong làm bằng chất liệu HDPE </t>
  </si>
  <si>
    <t xml:space="preserve">Guiding Catheter ống thông cho vành trái, chiều dài đường cong 3.5, đường kính trong ống thông 6Fr (hoặc tương đương)Kích thước: Cỡ 5,6,7,8 Fr, lòng rộng tối thiểu 0.071Fr. Tổng cộng 230 loại đầu cong. Kỹ thuật đan lưới lòng ống Full Wall. Lớp áo ngoài bằng chất liệu Vest-Tech Nylon. Mặt trong làm bằng chất liệu HDPE </t>
  </si>
  <si>
    <t xml:space="preserve">Guiding Catheter ống thông cho vành trái, chiều dài đường cong 3.75, đường kính trong ống thông 6Fr (hoặc tương đương)Kích thước: Cỡ 5,6,7,8 Fr, lòng rộng tối thiểu 0.071Fr. Tổng cộng 230 loại đầu cong. Kỹ thuật đan lưới lòng ống Full Wall. Lớp áo ngoài bằng chất liệu Vest-Tech Nylon. Mặt trong làm bằng chất liệu HDPE </t>
  </si>
  <si>
    <t xml:space="preserve">Guiding Catheter ống thông can thiệp mạch vành trái, chiều dài đường cong 4.0, đường kính trong ống thông 6Fr (hoặc tương đương)Kích thước: Cỡ 5,6,7,8 Fr, lòng rộng tối thiểu 0.071Fr. Tổng cộng 230 loại đầu cong. Kỹ thuật đan lưới lòng ống Full Wall. Lớp áo ngoài bằng chất liệu Vest-Tech Nylon. Mặt trong làm bằng chất liệu HDPE </t>
  </si>
  <si>
    <t xml:space="preserve">Guiding Catheter ống thông can thiệp mạch vành phải, chiều dài đường cong 4.0, đường kính trong ống thông 6Fr (hoặc tương đương)Kích thước: Cỡ 5,6,7,8 Fr, lòng rộng tối thiểu 0.071Fr. Tổng cộng 230 loại đầu cong. Kỹ thuật đan lưới lòng ống Full Wall. Lớp áo ngoài bằng chất liệu Vest-Tech Nylon. Mặt trong làm bằng chất liệu HDPE </t>
  </si>
  <si>
    <t xml:space="preserve">Guiding Catheter ống thông cho vành trái, chiều dài đường cong 3.5, đường kính trong ống thông 7Fr (hoặc tương đương)Kích thước: Cỡ 5,6,7,8 Fr, lòng rộng tối thiểu 0.071Fr. Tổng cộng 230 loại đầu cong. Kỹ thuật đan lưới lòng ống Full Wall. Lớp áo ngoài bằng chất liệu Vest-Tech Nylon. Mặt trong làm bằng chất liệu HDPE </t>
  </si>
  <si>
    <t xml:space="preserve">Guiding Catheter ống thông cho vành trái, chiều dài đường cong 3.75, đường kính trong ống thông 7Fr (hoặc tương đương)Kích thước: Cỡ 5,6,7,8 Fr, lòng rộng tối thiểu 0.071Fr. Tổng cộng 230 loại đầu cong. Kỹ thuật đan lưới lòng ống Full Wall. Lớp áo ngoài bằng chất liệu Vest-Tech Nylon. Mặt trong làm bằng chất liệu HDPE </t>
  </si>
  <si>
    <t xml:space="preserve">Ống thông can thiệp mạch vành Launcher LA7JL40 (hoặc tương đương)Kích thước: Cỡ 5,6,7,8 Fr, lòng rộng tối thiểu 0.071Fr. Tổng cộng 230 loại đầu cong. Kỹ thuật đan lưới lòng ống Full Wall. Lớp áo ngoài bằng chất liệu Vest-Tech Nylon. Mặt trong làm bằng chất liệu HDPE </t>
  </si>
  <si>
    <t xml:space="preserve">Guiding Catheter ống thông can thiệp mạch vành phải, chiều dài đường cong 4.0, đường kính trong ống thông 7Fr (hoặc tương đương)Kích thước: Cỡ 5,6,7,8 Fr, lòng rộng tối thiểu 0.071Fr. Tổng cộng 230 loại đầu cong. Kỹ thuật đan lưới lòng ống Full Wall. Lớp áo ngoài bằng chất liệu Vest-Tech Nylon. Mặt trong làm bằng chất liệu HDPE </t>
  </si>
  <si>
    <t>Ống thông dẫn đường mạch máu ngoại biên đầu thẳng và đối bên  4F-45cm-curved</t>
  </si>
  <si>
    <t>Ống thông dẫn đường mạch máu ngoại biên đầu thẳng và đối bên  4F-45cm-straight</t>
  </si>
  <si>
    <t>Ống thông dẫn đường mạch máu ngoại biên đầu thẳng và đối bên  4F-65cm-straight</t>
  </si>
  <si>
    <t>Ống thông dẫn đường mạch máu ngoại biên đầu thẳng và đối bên  4F-90cm-straight</t>
  </si>
  <si>
    <t>Ống thông dẫn đường mạch máu ngoại biên đầu thẳng và đối bên  5F-45cm-curved</t>
  </si>
  <si>
    <t>Ống thông dẫn đường mạch máu ngoại biên đầu thẳng và đối bên  5F-65cm-straight</t>
  </si>
  <si>
    <t>Ống thông dẫn đường mạch máu ngoại biên đầu thẳng và đối bên  5F-90cm-straight</t>
  </si>
  <si>
    <t>Ống thông dẫn đường mạch máu ngoại biên đầu thẳng và đối bên  6F-45cm-curved</t>
  </si>
  <si>
    <t>Ống thông dẫn đường mạch máu ngoại biên đầu thẳng và đối bên  6F-65cm-straight</t>
  </si>
  <si>
    <t>Ống thông dẫn đường mạch máu ngoại biên đầu thẳng và đối bên  6F-90cm-straight</t>
  </si>
  <si>
    <t xml:space="preserve">Ống thông dẫn đường mạch máu ngoại biên đầu thẳng và đối bên Ống thông dẫn đường mạch máu ngoại biên đầu thẳng và đối bên 5F làm bằng thép không gỉ  phủ lớp polymer và PTFE dài 45cm - </t>
  </si>
  <si>
    <t xml:space="preserve">Ống thông dẫn đường mạch máu ngoại biên đầu thẳng và đối bên Ống thông dẫn đường mạch máu ngoại biên đầu thẳng và đối bên 6F làm bằng thép không gỉ  phủ lớp polymer và PTFE dài 45cm - </t>
  </si>
  <si>
    <t>Ống thông dẫn đường mạch máu ngoại biên đầu thẳng và đối bên  4F-45cm-curvedỐng thông can thiệp mạch máu ngoại biên
- Kích thước 4F, 5F, 6F dài 45-100 cm.
- Chất liệu: thép không gỉ, phủ polymer.
- Hình dáng: cong dùng cho mạch chậu và thẳng
- Tương thích wire 0.035" 
- Có loại thẳng và đối bên crossover
- Đầu típ có marker cản quang
- Có valve cầm máu và stopcock 3 cửa</t>
  </si>
  <si>
    <t>Ống thông dẫn đường mạch máu ngoại biên đầu thẳng và đối bên  4F-45cm-straightỐng thông can thiệp mạch máu ngoại biên
- Kích thước 4F, 5F, 6F dài 45-100 cm.
- Chất liệu: thép không gỉ, phủ polymer.
- Hình dáng: cong dùng cho mạch chậu và thẳng
- Tương thích wire 0.035" 
- Có loại thẳng và đối bên crossover
- Đầu típ có marker cản quang
- Có valve cầm máu và stopcock 3 cửa</t>
  </si>
  <si>
    <t>Ống thông dẫn đường mạch máu ngoại biên đầu thẳng và đối bên  4F-65cm-straightỐng thông can thiệp mạch máu ngoại biên
- Kích thước 4F, 5F, 6F dài 45-100 cm.
- Chất liệu: thép không gỉ, phủ polymer.
- Hình dáng: cong dùng cho mạch chậu và thẳng
- Tương thích wire 0.035" 
- Có loại thẳng và đối bên crossover
- Đầu típ có marker cản quang
- Có valve cầm máu và stopcock 3 cửa</t>
  </si>
  <si>
    <t>Ống thông dẫn đường mạch máu ngoại biên đầu thẳng và đối bên  4F-90cm-straightỐng thông can thiệp mạch máu ngoại biên
- Kích thước 4F, 5F, 6F dài 45-100 cm.
- Chất liệu: thép không gỉ, phủ polymer.
- Hình dáng: cong dùng cho mạch chậu và thẳng
- Tương thích wire 0.035" 
- Có loại thẳng và đối bên crossover
- Đầu típ có marker cản quang
- Có valve cầm máu và stopcock 3 cửa</t>
  </si>
  <si>
    <t>Ống thông dẫn đường mạch máu ngoại biên đầu thẳng và đối bên  5F-45cm-curvedỐng thông can thiệp mạch máu ngoại biên
- Kích thước 4F, 5F, 6F dài 45-100 cm.
- Chất liệu: thép không gỉ, phủ polymer.
- Hình dáng: cong dùng cho mạch chậu và thẳng
- Tương thích wire 0.035" 
- Có loại thẳng và đối bên crossover
- Đầu típ có marker cản quang
- Có valve cầm máu và stopcock 3 cửa</t>
  </si>
  <si>
    <t>Ống thông dẫn đường mạch máu ngoại biên đầu thẳng và đối bên  5F-65cm-straightỐng thông can thiệp mạch máu ngoại biên
- Kích thước 4F, 5F, 6F dài 45-100 cm.
- Chất liệu: thép không gỉ, phủ polymer.
- Hình dáng: cong dùng cho mạch chậu và thẳng
- Tương thích wire 0.035" 
- Có loại thẳng và đối bên crossover
- Đầu típ có marker cản quang
- Có valve cầm máu và stopcock 3 cửa</t>
  </si>
  <si>
    <t>Ống thông dẫn đường mạch máu ngoại biên đầu thẳng và đối bên  5F-90cm-straightỐng thông can thiệp mạch máu ngoại biên
- Kích thước 4F, 5F, 6F dài 45-100 cm.
- Chất liệu: thép không gỉ, phủ polymer.
- Hình dáng: cong dùng cho mạch chậu và thẳng
- Tương thích wire 0.035" 
- Có loại thẳng và đối bên crossover
- Đầu típ có marker cản quang
- Có valve cầm máu và stopcock 3 cửa</t>
  </si>
  <si>
    <t>Ống thông dẫn đường mạch máu ngoại biên đầu thẳng và đối bên  6F-45cm-curvedỐng thông can thiệp mạch máu ngoại biên
- Kích thước 4F, 5F, 6F dài 45-100 cm.
- Chất liệu: thép không gỉ, phủ polymer.
- Hình dáng: cong dùng cho mạch chậu và thẳng
- Tương thích wire 0.035" 
- Có loại thẳng và đối bên crossover
- Đầu típ có marker cản quang
- Có valve cầm máu và stopcock 3 cửa</t>
  </si>
  <si>
    <t>Ống thông dẫn đường mạch máu ngoại biên đầu thẳng và đối bên  6F-65cm-straightỐng thông can thiệp mạch máu ngoại biên
- Kích thước 4F, 5F, 6F dài 45-100 cm.
- Chất liệu: thép không gỉ, phủ polymer.
- Hình dáng: cong dùng cho mạch chậu và thẳng
- Tương thích wire 0.035" 
- Có loại thẳng và đối bên crossover
- Đầu típ có marker cản quang
- Có valve cầm máu và stopcock 3 cửa</t>
  </si>
  <si>
    <t>Ống thông dẫn đường mạch máu ngoại biên đầu thẳng và đối bên  6F-90cm-straightỐng thông can thiệp mạch máu ngoại biên
- Kích thước 4F, 5F, 6F dài 45-100 cm.
- Chất liệu: thép không gỉ, phủ polymer.
- Hình dáng: cong dùng cho mạch chậu và thẳng
- Tương thích wire 0.035" 
- Có loại thẳng và đối bên crossover
- Đầu típ có marker cản quang
- Có valve cầm máu và stopcock 3 cửa</t>
  </si>
  <si>
    <t>Ống thông dẫn đường mạch máu ngoại biên đầu thẳng và đối bên Ống thông dẫn đường mạch máu ngoại biên đầu thẳng và đối bên 5F làm bằng thép không gỉ  phủ lớp polymer và PTFE dài 45cm - Ống thông can thiệp mạch máu ngoại biên
- Kích thước 4F, 5F, 6F dài 45-100 cm.
- Chất liệu: thép không gỉ, phủ polymer.
- Hình dáng: cong dùng cho mạch chậu và thẳng
- Tương thích wire 0.035" 
- Có loại thẳng và đối bên crossover
- Đầu típ có marker cản quang
- Có valve cầm máu và stopcock 3 cửa</t>
  </si>
  <si>
    <t>Ống thông dẫn đường mạch máu ngoại biên đầu thẳng và đối bên Ống thông dẫn đường mạch máu ngoại biên đầu thẳng và đối bên 6F làm bằng thép không gỉ  phủ lớp polymer và PTFE dài 45cm - Ống thông can thiệp mạch máu ngoại biên
- Kích thước 4F, 5F, 6F dài 45-100 cm.
- Chất liệu: thép không gỉ, phủ polymer.
- Hình dáng: cong dùng cho mạch chậu và thẳng
- Tương thích wire 0.035" 
- Có loại thẳng và đối bên crossover
- Đầu típ có marker cản quang
- Có valve cầm máu và stopcock 3 cửa</t>
  </si>
  <si>
    <t>Vi ống thông can thiệp mạch máu  135BM</t>
  </si>
  <si>
    <t>Vi ống thông can thiệp mạch máu  150BM</t>
  </si>
  <si>
    <t>Vi ống thông can thiệp mạch máu  135TM</t>
  </si>
  <si>
    <t>Vi ống thông can thiệp mạch máu  150TM</t>
  </si>
  <si>
    <t>Vi ống thông có marker, Độ dài 150cm, đầu cong 45 ͦ</t>
  </si>
  <si>
    <t>Vi ống thông có marker,Độ dài 160cm với đầu thẳng</t>
  </si>
  <si>
    <t>Vi ống thông có marker, Độ dài 150cm, đầu cong 45 ͦVi ống thông siêu nhỏ đầu có nhiều hình dạng.  Đường kính trong 0.025”. Đường kính ngoài đầu xa 2.6F đầu gần 2.95F. Chiều dài: 150cm, 160cm</t>
  </si>
  <si>
    <t>Vi ống thông có marker,Độ dài 160cm với đầu thẳngVi ống thông siêu nhỏ đầu có nhiều hình dạng.  Đường kính trong 0.025”. Đường kính ngoài đầu xa 2.6F đầu gần 2.95F. Chiều dài: 150cm, 160cm</t>
  </si>
  <si>
    <t>Catheter đôi siêu lọc máu  6.5F x  100mm</t>
  </si>
  <si>
    <t>Catheter đôi siêu lọc máu  8F x  125mm</t>
  </si>
  <si>
    <t>Catheter siêu nhỏ dạng ái nước Progreat 2.7 (hoặc tương đương)</t>
  </si>
  <si>
    <t>Catheter siêu nhỏ dạng ái nước Progreat 2.0 (hoặc tương đương)</t>
  </si>
  <si>
    <t xml:space="preserve">Catheter siêu nhỏ dạng ái nước Progreat 2.7 (hoặc tương đương)Cấu tạo nhiều lớp, lớp trong lòng là PTFE trơn nhẵn, lớp đan gia cường tăng tính cản quang, lớp ngoài cùng là lớp ái nước trơn nhẵn.
- Mềm mại linh hoạt luồn trong catheter tới tổn thương gan, tử cung </t>
  </si>
  <si>
    <t xml:space="preserve">Catheter siêu nhỏ dạng ái nước Progreat 2.0 (hoặc tương đương)Cấu tạo nhiều lớp, lớp trong lòng là PTFE trơn nhẵn, lớp đan gia cường tăng tính cản quang, lớp ngoài cùng là lớp ái nước trơn nhẵn.
- Mềm mại linh hoạt luồn trong catheter tới tổn thương gan, tử cung </t>
  </si>
  <si>
    <t>Đĩa đệm cột sống cổ  số 10</t>
  </si>
  <si>
    <t>Đĩa đệm cột sống cổ  số 11</t>
  </si>
  <si>
    <t>Đĩa đệm cột sống cổ  số 12</t>
  </si>
  <si>
    <t>Đĩa đệm cột sống cổ  số 5</t>
  </si>
  <si>
    <t>Đĩa đệm cột sống cổ  số 6</t>
  </si>
  <si>
    <t>Đĩa đệm cột sống cổ  số 7</t>
  </si>
  <si>
    <t>Đĩa đệm cột sống cổ  số 8</t>
  </si>
  <si>
    <t>Đĩa đệm cột sống cổ  số 9</t>
  </si>
  <si>
    <t>Đĩa đệm cột sống cổ  số 10- Miếng ghép đĩa đệm cột sống cổ  có răng bám nghiêng, dạng thẳng và dạng cong vòng mặt trên, có điểm đánh dấu, nghiêng góc 5°.
- Vật liệu : PEEK.
- Rộng ngang: 14mm, 15mm; chiều sâu : 12mm; 14mm
- Kích cỡ (Size) : 4; 5, 6, 7, 8, 9, 10 mm.</t>
  </si>
  <si>
    <t>Đĩa đệm cột sống cổ  số 11- Miếng ghép đĩa đệm cột sống cổ  có răng bám nghiêng, dạng thẳng và dạng cong vòng mặt trên, có điểm đánh dấu, nghiêng góc 5°.
- Vật liệu : PEEK.
- Rộng ngang: 14mm, 15mm; chiều sâu : 12mm; 14mm
- Kích cỡ (Size) : 4; 5, 6, 7, 8, 9, 10 mm.</t>
  </si>
  <si>
    <t>Đĩa đệm cột sống cổ  số 12- Miếng ghép đĩa đệm cột sống cổ  có răng bám nghiêng, dạng thẳng và dạng cong vòng mặt trên, có điểm đánh dấu, nghiêng góc 5°.
- Vật liệu : PEEK.
- Rộng ngang: 14mm, 15mm; chiều sâu : 12mm; 14mm
- Kích cỡ (Size) : 4; 5, 6, 7, 8, 9, 10 mm.</t>
  </si>
  <si>
    <t>Đĩa đệm cột sống cổ  số 5- Miếng ghép đĩa đệm cột sống cổ  có răng bám nghiêng, dạng thẳng và dạng cong vòng mặt trên, có điểm đánh dấu, nghiêng góc 5°.
- Vật liệu : PEEK.
- Rộng ngang: 14mm, 15mm; chiều sâu : 12mm; 14mm
- Kích cỡ (Size) : 4; 5, 6, 7, 8, 9, 10 mm.</t>
  </si>
  <si>
    <t>Đĩa đệm cột sống cổ  số 6- Miếng ghép đĩa đệm cột sống cổ  có răng bám nghiêng, dạng thẳng và dạng cong vòng mặt trên, có điểm đánh dấu, nghiêng góc 5°.
- Vật liệu : PEEK.
- Rộng ngang: 14mm, 15mm; chiều sâu : 12mm; 14mm
- Kích cỡ (Size) : 4; 5, 6, 7, 8, 9, 10 mm.</t>
  </si>
  <si>
    <t>Đĩa đệm cột sống cổ  số 7- Miếng ghép đĩa đệm cột sống cổ  có răng bám nghiêng, dạng thẳng và dạng cong vòng mặt trên, có điểm đánh dấu, nghiêng góc 5°.
- Vật liệu : PEEK.
- Rộng ngang: 14mm, 15mm; chiều sâu : 12mm; 14mm
- Kích cỡ (Size) : 4; 5, 6, 7, 8, 9, 10 mm.</t>
  </si>
  <si>
    <t>Đĩa đệm cột sống cổ  số 8- Miếng ghép đĩa đệm cột sống cổ  có răng bám nghiêng, dạng thẳng và dạng cong vòng mặt trên, có điểm đánh dấu, nghiêng góc 5°.
- Vật liệu : PEEK.
- Rộng ngang: 14mm, 15mm; chiều sâu : 12mm; 14mm
- Kích cỡ (Size) : 4; 5, 6, 7, 8, 9, 10 mm.</t>
  </si>
  <si>
    <t>Đĩa đệm cột sống cổ  số 9- Miếng ghép đĩa đệm cột sống cổ  có răng bám nghiêng, dạng thẳng và dạng cong vòng mặt trên, có điểm đánh dấu, nghiêng góc 5°.
- Vật liệu : PEEK.
- Rộng ngang: 14mm, 15mm; chiều sâu : 12mm; 14mm
- Kích cỡ (Size) : 4; 5, 6, 7, 8, 9, 10 mm.</t>
  </si>
  <si>
    <t>Miếng ghép đĩa đệm cột sống cổ16mm x 13mm x 5mm 0 độ + vít 3mm x 10mm +lock plate</t>
  </si>
  <si>
    <t>Miếng ghép đĩa đệm cột sống cổ16mm x 13mm x 5mm 0 độ + vít 3mm x 12mm +lock plate</t>
  </si>
  <si>
    <t>Miếng ghép đĩa đệm cột sống cổ16mm x 13mm x 5mm 0 độ + vít 3mm x 14mm +lock plate</t>
  </si>
  <si>
    <t>Miếng ghép đĩa đệm cột sống cổ16mm x 13mm x 5mm 7 độ + vít 3mm x 10mm +lock plate</t>
  </si>
  <si>
    <t>Miếng ghép đĩa đệm cột sống cổ16mm x 13mm x 5mm 7 độ + vít 3mm x 12mm +lock plate</t>
  </si>
  <si>
    <t>Miếng ghép đĩa đệm cột sống cổ16mm x 13mm x 5mm 7 độ + vít 3mm x 14mm +lock plate</t>
  </si>
  <si>
    <t>Miếng ghép đĩa đệm cột sống cổ16mm x 13mm x 6mm 0 độ + vít 3mm x 10mm +lock plate</t>
  </si>
  <si>
    <t>Miếng ghép đĩa đệm cột sống cổ16mm x 13mm x 6mm 0 độ + vít 3mm x 12mm +lock plate</t>
  </si>
  <si>
    <t>Miếng ghép đĩa đệm cột sống cổ16mm x 13mm x 6mm 0 độ + vít 3mm x 14mm +lock plate</t>
  </si>
  <si>
    <t>Miếng ghép đĩa đệm cột sống cổ16mm x 13mm x 6mm 7 độ + vít 3mm x 10mm +lock plate</t>
  </si>
  <si>
    <t>Miếng ghép đĩa đệm cột sống cổ16mm x 13mm x 6mm 7 độ + vít 3mm x 12mm +lock plate</t>
  </si>
  <si>
    <t>Miếng ghép đĩa đệm cột sống cổ16mm x 13mm x 6mm 7 độ + vít 3mm x 14mm +lock plate</t>
  </si>
  <si>
    <t>Miếng ghép đĩa đệm cột sống cổ16mm x 13mm x 7mm 0 độ + vít 3mm x 10mm +lock plate</t>
  </si>
  <si>
    <t>Miếng ghép đĩa đệm cột sống cổ16mm x 13mm x 7mm 0 độ + vít 3mm x 12mm +lock plate</t>
  </si>
  <si>
    <t>Miếng ghép đĩa đệm cột sống cổ16mm x 13mm x 7mm 0 độ + vít 3mm x 14mm +lock plate</t>
  </si>
  <si>
    <t>Miếng ghép đĩa đệm cột sống cổ16mm x 13mm x 7mm 7 độ + vít 3mm x 10mm +lock plate</t>
  </si>
  <si>
    <t>Miếng ghép đĩa đệm cột sống cổ16mm x 13mm x 7mm 7 độ + vít 3mm x 12mm +lock plate</t>
  </si>
  <si>
    <t>Miếng ghép đĩa đệm cột sống cổ16mm x 13mm x 7mm 7 độ + vít 3mm x 14mm +lock plate</t>
  </si>
  <si>
    <t>Miếng ghép đĩa đệm cột sống cổ16mm x 13mm x 8mm 0 độ + vít 3mm x 10mm +lock plate</t>
  </si>
  <si>
    <t>Miếng ghép đĩa đệm cột sống cổ16mm x 13mm x 8mm 0 độ + vít 3mm x 12mm +lock plate</t>
  </si>
  <si>
    <t>Miếng ghép đĩa đệm cột sống cổ16mm x 13mm x 8mm 0 độ + vít 3mm x 14mm +lock plate</t>
  </si>
  <si>
    <t>Miếng ghép đĩa đệm cột sống cổ16mm x 13mm x 8mm 7 độ + vít 3mm x 10mm +lock plate</t>
  </si>
  <si>
    <t>Miếng ghép đĩa đệm cột sống cổ16mm x 13mm x 8mm 7 độ + vít 3mm x 12mm +lock plate</t>
  </si>
  <si>
    <t>Miếng ghép đĩa đệm cột sống cổ16mm x 13mm x 8mm 7 độ + vít 3mm x 14mm +lock plate</t>
  </si>
  <si>
    <t>Miếng ghép đĩa đệm cột sống cổ16mm x 13mm x 5mm 0 độ + vít 3mm x 10mm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</si>
  <si>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5mm 0 độ + vít 3mm x 12mm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</si>
  <si>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5mm 0 độ + vít 3mm x 14mm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</si>
  <si>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5mm 7 độ + vít 3mm x 10mm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</si>
  <si>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5mm 7 độ + vít 3mm x 12mm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</si>
  <si>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5mm 7 độ + vít 3mm x 14mm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</si>
  <si>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6mm 0 độ + vít 3mm x 10mm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</si>
  <si>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6mm 0 độ + vít 3mm x 12mm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</si>
  <si>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6mm 0 độ + vít 3mm x 14mm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</si>
  <si>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6mm 7 độ + vít 3mm x 10mm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</si>
  <si>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6mm 7 độ + vít 3mm x 12mm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</si>
  <si>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6mm 7 độ + vít 3mm x 14mm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</si>
  <si>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7mm 0 độ + vít 3mm x 10mm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</si>
  <si>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7mm 0 độ + vít 3mm x 12mm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</si>
  <si>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7mm 0 độ + vít 3mm x 14mm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</si>
  <si>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7mm 7 độ + vít 3mm x 10mm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</si>
  <si>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7mm 7 độ + vít 3mm x 12mm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</si>
  <si>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7mm 7 độ + vít 3mm x 14mm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</si>
  <si>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8mm 0 độ + vít 3mm x 10mm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</si>
  <si>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8mm 0 độ + vít 3mm x 12mm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</si>
  <si>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8mm 0 độ + vít 3mm x 14mm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</si>
  <si>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8mm 7 độ + vít 3mm x 10mm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</si>
  <si>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8mm 7 độ + vít 3mm x 12mm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</si>
  <si>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cổ16mm x 13mm x 8mm 7 độ + vít 3mm x 14mm +lock plate- Bộ bao gồm: Đĩa đệm và 02 vít + 1 nẹp 
- Kích thước đĩa đệm: rộng 16 mm, dài: 13 mm. Độ dày từ 5mm đến 12mm, bước tăng 1mm.
- Chất liệu PEEK OPTIMA, vít ren đơn.
- Vít đường kính 3.0mm và 3.5mm. Chiều dài 10mm, 12mm, 14mm
- Có chế độ tự khoan và khóa an toàn, góc nghiêng 45 độ, góc xoay 8 độ
- Chấu liệu: hợp kim titanium
- Độ chênh của đĩa đệm 7 độ và 0 độ
- Khoang nhồi xương từ : 0.25-0.73cc</t>
  </si>
  <si>
    <t>Miếng ghép đĩa đệm cột sống cổ 14mm x 11mm x 10mm 0 độ</t>
  </si>
  <si>
    <t>Miếng ghép đĩa đệm cột sống cổ 14mm x 11mm x 10mm 7 độ</t>
  </si>
  <si>
    <t>Miếng ghép đĩa đệm cột sống cổ 14mm x 11mm x 11mm 0 độ</t>
  </si>
  <si>
    <t>Miếng ghép đĩa đệm cột sống cổ 14mm x 11mm x 11mm 7 độ</t>
  </si>
  <si>
    <t>Miếng ghép đĩa đệm cột sống cổ 14mm x 11mm x 12mm 0 độ</t>
  </si>
  <si>
    <t>Miếng ghép đĩa đệm cột sống cổ 14mm x 11mm x 12mm 7 độ</t>
  </si>
  <si>
    <t>Miếng ghép đĩa đệm cột sống cổ 14mm x 11mm x 5mm 0 độ</t>
  </si>
  <si>
    <t>Miếng ghép đĩa đệm cột sống cổ 14mm x 11mm x 5mm 7 độ</t>
  </si>
  <si>
    <t>Miếng ghép đĩa đệm cột sống cổ 14mm x 11mm x 6mm 0 độ</t>
  </si>
  <si>
    <t>Miếng ghép đĩa đệm cột sống cổ 14mm x 11mm x 6mm 7 độ</t>
  </si>
  <si>
    <t>Miếng ghép đĩa đệm cột sống cổ 14mm x 11mm x 7mm 0 độ</t>
  </si>
  <si>
    <t>Miếng ghép đĩa đệm cột sống cổ 14mm x 11mm x 7mm 7 độ</t>
  </si>
  <si>
    <t>Miếng ghép đĩa đệm cột sống cổ 14mm x 11mm x 8mm 0 độ</t>
  </si>
  <si>
    <t>Miếng ghép đĩa đệm cột sống cổ 14mm x 11mm x 8mm 7 độ</t>
  </si>
  <si>
    <t>Miếng ghép đĩa đệm cột sống cổ 14mm x 11mm x 9mm 0 độ</t>
  </si>
  <si>
    <t>Miếng ghép đĩa đệm cột sống cổ 14mm x 11mm x 9mm 7 độ</t>
  </si>
  <si>
    <t>Miếng ghép đĩa đệm cột sống cổ 16mm x 13mm x 10mm 0 độ</t>
  </si>
  <si>
    <t>Miếng ghép đĩa đệm cột sống cổ 16mm x 13mm x 10mm 7 độ</t>
  </si>
  <si>
    <t>Miếng ghép đĩa đệm cột sống cổ 16mm x 13mm x 11mm 0 độ</t>
  </si>
  <si>
    <t>Miếng ghép đĩa đệm cột sống cổ 16mm x 13mm x 11mm 7 độ</t>
  </si>
  <si>
    <t>Miếng ghép đĩa đệm cột sống cổ 16mm x 13mm x 12mm 0 độ</t>
  </si>
  <si>
    <t>Miếng ghép đĩa đệm cột sống cổ 16mm x 13mm x 12mm 7 độ</t>
  </si>
  <si>
    <t>Miếng ghép đĩa đệm cột sống cổ 16mm x 13mm x 5mm 0 độ</t>
  </si>
  <si>
    <t>Miếng ghép đĩa đệm cột sống cổ 16mm x 13mm x 5mm 7 độ</t>
  </si>
  <si>
    <t>Miếng ghép đĩa đệm cột sống cổ 16mm x 13mm x 6mm 0 độ</t>
  </si>
  <si>
    <t>Miếng ghép đĩa đệm cột sống cổ 16mm x 13mm x 6mm 7 độ</t>
  </si>
  <si>
    <t>Miếng ghép đĩa đệm cột sống cổ 16mm x 13mm x 7mm 0 độ</t>
  </si>
  <si>
    <t>Miếng ghép đĩa đệm cột sống cổ 16mm x 13mm x 7mm 7 độ</t>
  </si>
  <si>
    <t>Miếng ghép đĩa đệm cột sống cổ 16mm x 13mm x 8mm 0 độ</t>
  </si>
  <si>
    <t>Miếng ghép đĩa đệm cột sống cổ 16mm x 13mm x 8mm 7 độ</t>
  </si>
  <si>
    <t>Miếng ghép đĩa đệm cột sống cổ 16mm x 13mm x 9mm 0 độ</t>
  </si>
  <si>
    <t>Miếng ghép đĩa đệm cột sống cổ 16mm x 13mm x 9mm 7 độ</t>
  </si>
  <si>
    <t>Miếng ghép đĩa đệm cột sống cổ 14mm x 11mm x 10mm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</si>
  <si>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10mm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</si>
  <si>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11mm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</si>
  <si>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11mm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</si>
  <si>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12mm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</si>
  <si>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12mm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</si>
  <si>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5mm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</si>
  <si>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5mm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</si>
  <si>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6mm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</si>
  <si>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6mm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</si>
  <si>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7mm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</si>
  <si>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7mm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</si>
  <si>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8mm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</si>
  <si>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8mm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</si>
  <si>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9mm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</si>
  <si>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14mm x 11mm x 9mm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</si>
  <si>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10mm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</si>
  <si>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10mm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</si>
  <si>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11mm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</si>
  <si>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11mm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</si>
  <si>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12mm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</si>
  <si>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12mm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</si>
  <si>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5mm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</si>
  <si>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5mm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</si>
  <si>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6mm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</si>
  <si>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6mm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</si>
  <si>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7mm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</si>
  <si>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7mm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</si>
  <si>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8mm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</si>
  <si>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8mm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</si>
  <si>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9mm 0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</si>
  <si>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Miếng ghép đĩa đệm cột sống cổ 16mm x 13mm x 9mm 7 độ- Chất liệu: PEEK-OPTIMA, 2 bề mặt trên dưới có răng. 
- Hình dáng 2 mặt song song, 2 mặt lồi và cong 7 độ
- Chiều cao răng: 0.6 mm. Chiều rộng: 14, 16 mm. Chiều cao:  5, 6, 7, 8, 9 , 10, 11, 12 mm. Chiều dài: 11, 13 mm
- Khoang nhồi xương từ 0.4 cc -1.3 cc .
- Điểm đánh dấu bằng tantalum</t>
  </si>
  <si>
    <t>Đĩa đệm  cột sống lưng thẳng  (22x10)</t>
  </si>
  <si>
    <t>Đĩa đệm  cột sống lưng thẳng  (22x12)</t>
  </si>
  <si>
    <t>Đĩa đệm  cột sống lưng thẳng  (22x14)</t>
  </si>
  <si>
    <t>Đĩa đệm  cột sống lưng thẳng  (22x8)</t>
  </si>
  <si>
    <t>Đĩa đệm  cột sống lưng thẳng  (26x10)</t>
  </si>
  <si>
    <t>Đĩa đệm  cột sống lưng thẳng  (26x12)</t>
  </si>
  <si>
    <t>Đĩa đệm  cột sống lưng thẳng  (26x14)</t>
  </si>
  <si>
    <t>Đĩa đệm  cột sống lưng thẳng  (26x8)</t>
  </si>
  <si>
    <t>Đĩa đệm  cột sống lưng thẳng  (32x10)</t>
  </si>
  <si>
    <t>Đĩa đệm  cột sống lưng thẳng  (32x12)</t>
  </si>
  <si>
    <t>Đĩa đệm  cột sống lưng thẳng  (32x14)</t>
  </si>
  <si>
    <t>Đĩa đệm  cột sống lưng thẳng  (32x8)</t>
  </si>
  <si>
    <t>Đĩa đệm  cột sống lưng thẳng  (36x10)</t>
  </si>
  <si>
    <t>Đĩa đệm  cột sống lưng thẳng  (36x12)</t>
  </si>
  <si>
    <t>Đĩa đệm  cột sống lưng thẳng  (36x14)</t>
  </si>
  <si>
    <t>Đĩa đệm  cột sống lưng thẳng  (36x8)</t>
  </si>
  <si>
    <t>Đĩa đệm  cột sống lưng thẳng  (22x10)-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</si>
  <si>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(22x12)-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</si>
  <si>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(22x14)-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</si>
  <si>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(22x8)-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</si>
  <si>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(26x10)-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</si>
  <si>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(26x12)-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</si>
  <si>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(26x14)-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</si>
  <si>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(26x8)-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</si>
  <si>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(32x10)-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</si>
  <si>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(32x12)-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</si>
  <si>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(32x14)-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</si>
  <si>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(32x8)-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</si>
  <si>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(36x10)-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</si>
  <si>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(36x12)-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</si>
  <si>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(36x14)-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</si>
  <si>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thẳng  (36x8)- Chất liệu: PEEK-OPTIMA, 2 bề mặt trên dưới có răng. 
- Hình dáng góc nghiêng 7 độ và 0 độ
- Chiều cao răng: 0.6 mm. Chiều rộng: 10 mm. Chiều cao: 6 - 18 mm, bước tăng 1 mm. Chiều dài: 20, 24 mm
- Khoang nhồi xương từ 0.5 cc -1.0 cc .
- Điểm đánh dấu bằng tantalum</t>
  </si>
  <si>
    <t>Đĩa đệm cột sống lưng cong  (10x27x10)</t>
  </si>
  <si>
    <t>Đĩa đệm cột sống lưng cong  (10x27x11)</t>
  </si>
  <si>
    <t>Đĩa đệm cột sống lưng cong  (10x27x12)</t>
  </si>
  <si>
    <t>Đĩa đệm cột sống lưng cong  (10x27x13)</t>
  </si>
  <si>
    <t>Đĩa đệm cột sống lưng cong  (10x27x14)</t>
  </si>
  <si>
    <t>Đĩa đệm cột sống lưng cong  (10x27x15)</t>
  </si>
  <si>
    <t>Đĩa đệm cột sống lưng cong  (10x27x7)</t>
  </si>
  <si>
    <t>Đĩa đệm cột sống lưng cong  (10x27x8)</t>
  </si>
  <si>
    <t>Đĩa đệm cột sống lưng cong  (10x27x9)</t>
  </si>
  <si>
    <t>Đĩa đệm cột sống lưng cong  (10x30x10)</t>
  </si>
  <si>
    <t>Đĩa đệm cột sống lưng cong  (10x30x11)</t>
  </si>
  <si>
    <t>Đĩa đệm cột sống lưng cong  (10x30x12)</t>
  </si>
  <si>
    <t>Đĩa đệm cột sống lưng cong  (10x30x13)</t>
  </si>
  <si>
    <t>Đĩa đệm cột sống lưng cong  (10x30x15)</t>
  </si>
  <si>
    <t>Đĩa đệm cột sống lưng cong  (10x30x7)</t>
  </si>
  <si>
    <t>Đĩa đệm cột sống lưng cong  (10x30x8)</t>
  </si>
  <si>
    <t>Đĩa đệm cột sống lưng cong  (10x30x9)</t>
  </si>
  <si>
    <t>Đĩa đệm cột sống lưng cong  (12x33x10)</t>
  </si>
  <si>
    <t>Đĩa đệm cột sống lưng cong  (12x33x11)</t>
  </si>
  <si>
    <t>Đĩa đệm cột sống lưng cong  (12x33x12)</t>
  </si>
  <si>
    <t>Đĩa đệm cột sống lưng cong  (12x33x13)</t>
  </si>
  <si>
    <t>Đĩa đệm cột sống lưng cong  (12x33x14)</t>
  </si>
  <si>
    <t>Đĩa đệm cột sống lưng cong  (12x33x15)</t>
  </si>
  <si>
    <t>Đĩa đệm cột sống lưng cong  (12x33x7)</t>
  </si>
  <si>
    <t>Đĩa đệm cột sống lưng cong  (12x33x8)</t>
  </si>
  <si>
    <t>Đĩa đệm cột sống lưng cong  (12x33x9)</t>
  </si>
  <si>
    <t>Đĩa đệm cột sống lưng cong  (10x27x10)-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</si>
  <si>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(10x27x11)-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</si>
  <si>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(10x27x12)-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</si>
  <si>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(10x27x13)-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</si>
  <si>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(10x27x14)-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</si>
  <si>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(10x27x15)-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</si>
  <si>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(10x27x7)-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</si>
  <si>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(10x27x8)-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</si>
  <si>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(10x27x9)-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</si>
  <si>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(10x30x10)-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</si>
  <si>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(10x30x11)-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</si>
  <si>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(10x30x12)-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</si>
  <si>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(10x30x13)-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</si>
  <si>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(10x30x15)-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</si>
  <si>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(10x30x7)-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</si>
  <si>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(10x30x8)-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</si>
  <si>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(10x30x9)-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</si>
  <si>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(12x33x10)-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</si>
  <si>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(12x33x11)-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</si>
  <si>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(12x33x12)-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</si>
  <si>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(12x33x13)-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</si>
  <si>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(12x33x14)-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</si>
  <si>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(12x33x15)-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</si>
  <si>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(12x33x7)-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</si>
  <si>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(12x33x8)-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</si>
  <si>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Đĩa đệm cột sống lưng cong  (12x33x9)- Chất liệu: PEEK-OPTIMA, 2 bề mặt trên dưới có răng. 
- Hình dáng góc nghiêng 0 độ
- Chiều cao răng: 0.7 mm. Chiều rộng: 11 mm. Chiều cao:  6 - 14 mm, bước tăng 1 mm. Chiều dài: 27, 32 mm
- Khoang nhồi xương từ 0.6 cc -1.4 cc .
- Điểm đánh dấu bằng tantalum</t>
  </si>
  <si>
    <t xml:space="preserve">Đĩa đệm cột sống lưng loại thẳng, dùng trong phẫu thuật TLIF. Chiều cao 10 mm. Vật liệu PEEK, có các điểm đánh dấu để chụp X-quang. Chiều cao 7, 8, 9, 10, 11, 12, 13, 14 mm; chiều rộng 11 mm, chiều dài 30 mm. </t>
  </si>
  <si>
    <t xml:space="preserve">Đĩa đệm cột sống lưng loại thẳng, dùng trong phẫu thuật TLIF. Chiều cao 11 mm. Vật liệu PEEK, có các điểm đánh dấu để chụp X-quang. Chiều cao 7, 8, 9, 10, 11, 12, 13, 14 mm; chiều rộng 11 mm, chiều dài 30 mm. </t>
  </si>
  <si>
    <t xml:space="preserve">Đĩa đệm cột sống lưng loại thẳng, dùng trong phẫu thuật TLIF. Chiều cao 12 mm. Vật liệu PEEK, có các điểm đánh dấu để chụp X-quang. Chiều cao 7, 8, 9, 10, 11, 12, 13, 14 mm; chiều rộng 11 mm, chiều dài 30 mm. </t>
  </si>
  <si>
    <t xml:space="preserve">Đĩa đệm cột sống lưng loại thẳng, dùng trong phẫu thuật TLIF. Chiều cao 13 mm. Vật liệu PEEK, có các điểm đánh dấu để chụp X-quang. Chiều cao 7, 8, 9, 10, 11, 12, 13, 14 mm; chiều rộng 11 mm, chiều dài 30 mm. </t>
  </si>
  <si>
    <t xml:space="preserve">Đĩa đệm cột sống lưng loại thẳng, dùng trong phẫu thuật TLIF. Chiều cao 14 mm. Vật liệu PEEK, có các điểm đánh dấu để chụp X-quang. Chiều cao 7, 8, 9, 10, 11, 12, 13, 14 mm; chiều rộng 11 mm, chiều dài 30 mm. </t>
  </si>
  <si>
    <t xml:space="preserve">Đĩa đệm cột sống lưng loại thẳng, dùng trong phẫu thuật TLIF. Chiều cao 8 mm. Vật liệu PEEK, có các điểm đánh dấu để chụp X-quang. Chiều cao 7, 8, 9, 10, 11, 12, 13, 14 mm; chiều rộng 11 mm, chiều dài 30 mm. </t>
  </si>
  <si>
    <t xml:space="preserve">Đĩa đệm cột sống lưng loại thẳng, dùng trong phẫu thuật TLIF. Chiều cao 9 mm. Vật liệu PEEK, có các điểm đánh dấu để chụp X-quang. Chiều cao 7, 8, 9, 10, 11, 12, 13, 14 mm; chiều rộng 11 mm, chiều dài 30 mm. </t>
  </si>
  <si>
    <t xml:space="preserve">Đĩa đệm cột sống lưng loại cong, dùng trong phẫu thuật TLIF, size 8. Vật liệu PEEK, thiết kế cong hình trái chuối, có các điểm đánh dấu để chụp X-quang. Chiều cao 8, 9, 10, 11, 12, 13, 14 mm; chiều rộng, chiều dài bao ngoài 11, 34 mm. </t>
  </si>
  <si>
    <t xml:space="preserve">Đĩa đệm cột sống lưng loại cong, dùng trong phẫu thuật TLIF, size 9. Vật liệu PEEK, thiết kế cong hình trái chuối, có các điểm đánh dấu để chụp X-quang. Chiều cao 8, 9, 10, 11, 12, 13, 14 mm; chiều rộng, chiều dài bao ngoài 11, 34 mm. </t>
  </si>
  <si>
    <t xml:space="preserve">Đĩa đệm cột sống lưng loại cong, dùng trong phẫu thuật TLIF, size 10. Vật liệu PEEK, thiết kế cong hình trái chuối, có các điểm đánh dấu để chụp X-quang. Chiều cao 8, 9, 10, 11, 12, 13, 14 mm; chiều rộng, chiều dài bao ngoài 11, 34 mm. </t>
  </si>
  <si>
    <t xml:space="preserve">Đĩa đệm cột sống lưng loại cong, dùng trong phẫu thuật TLIF, size 11. Vật liệu PEEK, thiết kế cong hình trái chuối, có các điểm đánh dấu để chụp X-quang. Chiều cao 8, 9, 10, 11, 12, 13, 14 mm; chiều rộng, chiều dài bao ngoài 11, 34 mm. </t>
  </si>
  <si>
    <t xml:space="preserve">Đĩa đệm cột sống lưng loại cong, dùng trong phẫu thuật TLIF, size 12. Vật liệu PEEK, thiết kế cong hình trái chuối, có các điểm đánh dấu để chụp X-quang. Chiều cao 8, 9, 10, 11, 12, 13, 14 mm; chiều rộng, chiều dài bao ngoài 11, 34 mm. </t>
  </si>
  <si>
    <t xml:space="preserve">Đĩa đệm cột sống lưng loại cong, dùng trong phẫu thuật TLIF, size 13. Vật liệu PEEK, thiết kế cong hình trái chuối, có các điểm đánh dấu để chụp X-quang. Chiều cao 8, 9, 10, 11, 12, 13, 14 mm; chiều rộng, chiều dài bao ngoài 11, 34 mm. </t>
  </si>
  <si>
    <t xml:space="preserve">Đĩa đệm cột sống lưng loại cong, dùng trong phẫu thuật TLIF, size 14. Vật liệu PEEK, thiết kế cong hình trái chuối, có các điểm đánh dấu để chụp X-quang. Chiều cao 8, 9, 10, 11, 12, 13, 14 mm; chiều rộng, chiều dài bao ngoài 11, 34 mm. </t>
  </si>
  <si>
    <t>Đĩa đệm cột sống lưng dùng trong phẫu thuật PLIF, loại 4 độ, size 8 Vật liệu PEEK, có loại thẳng, uỡn phía trước 4 độ và 8 độ . Có lỗ ghép xương rộng và có điểm đánh dấu chụp X-quang. Tiếp xúc tối đa với thân đốt sống. Chiều rộng 11 mm, chiều dài 20, 25 mm.</t>
  </si>
  <si>
    <t>Đĩa đệm cột sống lưng dùng trong phẫu thuật PLIF, loại 4 độ, size 9 Vật liệu PEEK, có loại thẳng, uỡn phía trước 4 độ và 8 độ . Có lỗ ghép xương rộng và có điểm đánh dấu chụp X-quang. Tiếp xúc tối đa với thân đốt sống. Chiều rộng 11 mm, chiều dài 20, 25 mm.</t>
  </si>
  <si>
    <t>Đĩa đệm cột sống lưng dùng trong phẫu thuật PLIF, loại 4 độ, size 10 Vật liệu PEEK, có loại thẳng, uỡn phía trước 4 độ và 8 độ . Có lỗ ghép xương rộng và có điểm đánh dấu chụp X-quang. Tiếp xúc tối đa với thân đốt sống. Chiều rộng 11 mm, chiều dài 20, 25 mm.</t>
  </si>
  <si>
    <t>Đĩa đệm cột sống lưng dùng trong phẫu thuật PLIF, loại 4 độ, size 11 Vật liệu PEEK, có loại thẳng, uỡn phía trước 4 độ và 8 độ . Có lỗ ghép xương rộng và có điểm đánh dấu chụp X-quang. Tiếp xúc tối đa với thân đốt sống. Chiều rộng 11 mm, chiều dài 20, 25 mm.</t>
  </si>
  <si>
    <t>Đĩa đệm cột sống lưng dùng trong phẫu thuật PLIF, loại 4 độ, size 12 Vật liệu PEEK, có loại thẳng, uỡn phía trước 4 độ và 8 độ . Có lỗ ghép xương rộng và có điểm đánh dấu chụp X-quang. Tiếp xúc tối đa với thân đốt sống. Chiều rộng 11 mm, chiều dài 20, 25 mm.</t>
  </si>
  <si>
    <t>Đĩa đệm cột sống lưng dùng trong phẫu thuật PLIF, loại 8 độ, size 8 Vật liệu PEEK, có loại thẳng, uỡn phía trước 4 độ và 8 độ . Có lỗ ghép xương rộng và có điểm đánh dấu chụp X-quang. Tiếp xúc tối đa với thân đốt sống. Chiều rộng 11 mm, chiều dài 20, 25 mm.</t>
  </si>
  <si>
    <t>Đĩa đệm cột sống lưng dùng trong phẫu thuật PLIF, loại 8 độ, size 9 Vật liệu PEEK, có loại thẳng, uỡn phía trước 4 độ và 8 độ . Có lỗ ghép xương rộng và có điểm đánh dấu chụp X-quang. Tiếp xúc tối đa với thân đốt sống. Chiều rộng 11 mm, chiều dài 20, 25 mm.</t>
  </si>
  <si>
    <t>Đĩa đệm cột sống lưng dùng trong phẫu thuật PLIF, loại 8 độ, size 10 Vật liệu PEEK, có loại thẳng, uỡn phía trước 4 độ và 8 độ . Có lỗ ghép xương rộng và có điểm đánh dấu chụp X-quang. Tiếp xúc tối đa với thân đốt sống. Chiều rộng 11 mm, chiều dài 20, 25 mm.</t>
  </si>
  <si>
    <t>Đĩa đệm cột sống lưng dùng trong phẫu thuật PLIF, loại 8 độ, size 11 Vật liệu PEEK, có loại thẳng, uỡn phía trước 4 độ và 8 độ . Có lỗ ghép xương rộng và có điểm đánh dấu chụp X-quang. Tiếp xúc tối đa với thân đốt sống. Chiều rộng 11 mm, chiều dài 20, 25 mm.</t>
  </si>
  <si>
    <t>Đĩa đệm cột sống lưng dùng trong phẫu thuật PLIF, loại 8 độ, size 12 Vật liệu PEEK, có loại thẳng, uỡn phía trước 4 độ và 8 độ . Có lỗ ghép xương rộng và có điểm đánh dấu chụp X-quang. Tiếp xúc tối đa với thân đốt sống. Chiều rộng 11 mm, chiều dài 20, 25 mm.</t>
  </si>
  <si>
    <t xml:space="preserve">Đĩa đệm cột sống cổ (loại tiêu chuẩn và loại nhỏ), Loại tiêu nhỏ, size 6 Vật liệu PEEK, có lỗ ghép xương rộng, có các điểm đánh dấu để chụp X-quang, các góc được gia cố chịu lực. Thiết kế có độ lồi và ưỡn, có các vết khía răng cưa . Loại tiêu chuẩn: chiều rộng, chiều dài bao ngoài 13, 15mm,  chiều cao 6,7,8,9,10,11 mm; Loại nhỏ: chiều rộng, chiều dài bao ngoài 11, 13mm,  chiều cao 6,7,8,9,10 mm. </t>
  </si>
  <si>
    <t xml:space="preserve">Đĩa đệm cột sống cổ (loại tiêu chuẩn và loại nhỏ), Loại tiêu chuẩn, size 5 Vật liệu PEEK, có lỗ ghép xương rộng, có các điểm đánh dấu để chụp X-quang, các góc được gia cố chịu lực. Thiết kế có độ lồi và ưỡn, có các vết khía răng cưa . Loại tiêu chuẩn: chiều rộng, chiều dài bao ngoài 13, 15mm,  chiều cao 6,7,8,9,10,11 mm; Loại nhỏ: chiều rộng, chiều dài bao ngoài 11, 13mm,  chiều cao 6,7,8,9,10 mm. </t>
  </si>
  <si>
    <t xml:space="preserve">Đĩa đệm cột sống cổ (loại tiêu chuẩn và loại nhỏ), Loại tiêu chuẩn, size 6 Vật liệu PEEK, có lỗ ghép xương rộng, có các điểm đánh dấu để chụp X-quang, các góc được gia cố chịu lực. Thiết kế có độ lồi và ưỡn, có các vết khía răng cưa . Loại tiêu chuẩn: chiều rộng, chiều dài bao ngoài 13, 15mm,  chiều cao 6,7,8,9,10,11 mm; Loại nhỏ: chiều rộng, chiều dài bao ngoài 11, 13mm,  chiều cao 6,7,8,9,10 mm. </t>
  </si>
  <si>
    <t xml:space="preserve">Đĩa đệm cột sống cổ (loại tiêu chuẩn và loại nhỏ), Loại tiêu chuẩn, size 7 Vật liệu PEEK, có lỗ ghép xương rộng, có các điểm đánh dấu để chụp X-quang, các góc được gia cố chịu lực. Thiết kế có độ lồi và ưỡn, có các vết khía răng cưa . Loại tiêu chuẩn: chiều rộng, chiều dài bao ngoài 13, 15mm,  chiều cao 6,7,8,9,10,11 mm; Loại nhỏ: chiều rộng, chiều dài bao ngoài 11, 13mm,  chiều cao 6,7,8,9,10 mm. </t>
  </si>
  <si>
    <t xml:space="preserve">Đĩa đệm cột sống cổ (loại tiêu chuẩn và loại nhỏ), Loại tiêu chuẩn, size 8 Vật liệu PEEK, có lỗ ghép xương rộng, có các điểm đánh dấu để chụp X-quang, các góc được gia cố chịu lực. Thiết kế có độ lồi và ưỡn, có các vết khía răng cưa . Loại tiêu chuẩn: chiều rộng, chiều dài bao ngoài 13, 15mm,  chiều cao 6,7,8,9,10,11 mm; Loại nhỏ: chiều rộng, chiều dài bao ngoài 11, 13mm,  chiều cao 6,7,8,9,10 mm. </t>
  </si>
  <si>
    <t xml:space="preserve">Đĩa đệm cột sống cổ (loại tiêu chuẩn và loại nhỏ), Loại tiêu chuẩn, size 9 Vật liệu PEEK, có lỗ ghép xương rộng, có các điểm đánh dấu để chụp X-quang, các góc được gia cố chịu lực. Thiết kế có độ lồi và ưỡn, có các vết khía răng cưa . Loại tiêu chuẩn: chiều rộng, chiều dài bao ngoài 13, 15mm,  chiều cao 6,7,8,9,10,11 mm; Loại nhỏ: chiều rộng, chiều dài bao ngoài 11, 13mm,  chiều cao 6,7,8,9,10 mm. </t>
  </si>
  <si>
    <t xml:space="preserve">Đĩa đệm cột sống cổ (loại tiêu chuẩn và loại nhỏ), Loại tiêu nhỏ, size 4 Vật liệu PEEK, có lỗ ghép xương rộng, có các điểm đánh dấu để chụp X-quang, các góc được gia cố chịu lực. Thiết kế có độ lồi và ưỡn, có các vết khía răng cưa . Loại tiêu chuẩn: chiều rộng, chiều dài bao ngoài 13, 15mm,  chiều cao 6,7,8,9,10,11 mm; Loại nhỏ: chiều rộng, chiều dài bao ngoài 11, 13mm,  chiều cao 6,7,8,9,10 mm. </t>
  </si>
  <si>
    <t xml:space="preserve">Đĩa đệm cột sống cổ (loại tiêu chuẩn và loại nhỏ), Loại tiêu nhỏ, size 5 Vật liệu PEEK, có lỗ ghép xương rộng, có các điểm đánh dấu để chụp X-quang, các góc được gia cố chịu lực. Thiết kế có độ lồi và ưỡn, có các vết khía răng cưa . Loại tiêu chuẩn: chiều rộng, chiều dài bao ngoài 13, 15mm,  chiều cao 6,7,8,9,10,11 mm; Loại nhỏ: chiều rộng, chiều dài bao ngoài 11, 13mm,  chiều cao 6,7,8,9,10 mm. </t>
  </si>
  <si>
    <t xml:space="preserve">Đĩa đệm cột sống cổ (loại tiêu chuẩn và loại nhỏ), Loại tiêu nhỏ, size 7 Vật liệu PEEK, có lỗ ghép xương rộng, có các điểm đánh dấu để chụp X-quang, các góc được gia cố chịu lực. Thiết kế có độ lồi và ưỡn, có các vết khía răng cưa . Loại tiêu chuẩn: chiều rộng, chiều dài bao ngoài 13, 15mm,  chiều cao 6,7,8,9,10,11 mm; Loại nhỏ: chiều rộng, chiều dài bao ngoài 11, 13mm,  chiều cao 6,7,8,9,10 mm. </t>
  </si>
  <si>
    <t>Đĩa đệm cột sống cổ các cỡ kèm vít khóa  (số 10)</t>
  </si>
  <si>
    <t>Đĩa đệm cột sống cổ các cỡ kèm vít khóa  (số 11)</t>
  </si>
  <si>
    <t>Đĩa đệm cột sống cổ các cỡ kèm vít khóa  (số 12)</t>
  </si>
  <si>
    <t>Đĩa đệm cột sống cổ các cỡ kèm vít khóa  (số 14)</t>
  </si>
  <si>
    <t>Đĩa đệm cột sống cổ các cỡ kèm vít khóa  (số 16)</t>
  </si>
  <si>
    <t>Đĩa đệm cột sống cổ các cỡ kèm vít khóa  (số 18)</t>
  </si>
  <si>
    <t>Đĩa đệm cột sống cổ các cỡ kèm vít khóa  (số 5)</t>
  </si>
  <si>
    <t>Đĩa đệm cột sống cổ các cỡ kèm vít khóa  (số 6)</t>
  </si>
  <si>
    <t>Đĩa đệm cột sống cổ các cỡ kèm vít khóa  (số 7)</t>
  </si>
  <si>
    <t>Đĩa đệm cột sống cổ các cỡ kèm vít khóa  (số 8)</t>
  </si>
  <si>
    <t>Đĩa đệm cột sống cổ các cỡ kèm vít khóa  (số 9)</t>
  </si>
  <si>
    <t xml:space="preserve">Đĩa đệm cột sống cổ các cỡ kèm vít khóa  (số 10) Vật liệu PEEK, có lỗ ghép xương rộng, có các điểm đánh dấu để chụp X-quang. Thiết kế có độ lồi và ưỡn , có các vết khía răng cưa. Có 2 lỗ bắt vít titan hướng vào trong. Vít titan đường kính 3.5, 3.9mm, chiều dài 10,12,14,16,18, 20 mm. Loại tiêu chuẩn: chiều rộng, chiều dài bao ngoài 16.4, 16.5mm, chiều cao 6,7,8,9,10,11 mm; Loại nhỏ: chiều rộng, chiều dài bao ngoài 14.5, 16.4mm,  chiều cao 6,7,8,9,10,11 mm. </t>
  </si>
  <si>
    <t xml:space="preserve">Đĩa đệm cột sống cổ các cỡ kèm vít khóa  (số 11) Vật liệu PEEK, có lỗ ghép xương rộng, có các điểm đánh dấu để chụp X-quang. Thiết kế có độ lồi và ưỡn , có các vết khía răng cưa. Có 2 lỗ bắt vít titan hướng vào trong. Vít titan đường kính 3.5, 3.9mm, chiều dài 10,12,14,16,18, 20 mm. Loại tiêu chuẩn: chiều rộng, chiều dài bao ngoài 16.4, 16.5mm, chiều cao 6,7,8,9,10,11 mm; Loại nhỏ: chiều rộng, chiều dài bao ngoài 14.5, 16.4mm,  chiều cao 6,7,8,9,10,11 mm. </t>
  </si>
  <si>
    <t xml:space="preserve">Đĩa đệm cột sống cổ các cỡ kèm vít khóa  (số 12) Vật liệu PEEK, có lỗ ghép xương rộng, có các điểm đánh dấu để chụp X-quang. Thiết kế có độ lồi và ưỡn , có các vết khía răng cưa. Có 2 lỗ bắt vít titan hướng vào trong. Vít titan đường kính 3.5, 3.9mm, chiều dài 10,12,14,16,18, 20 mm. Loại tiêu chuẩn: chiều rộng, chiều dài bao ngoài 16.4, 16.5mm, chiều cao 6,7,8,9,10,11 mm; Loại nhỏ: chiều rộng, chiều dài bao ngoài 14.5, 16.4mm,  chiều cao 6,7,8,9,10,11 mm. </t>
  </si>
  <si>
    <t xml:space="preserve">Đĩa đệm cột sống cổ các cỡ kèm vít khóa  (số 14) Vật liệu PEEK, có lỗ ghép xương rộng, có các điểm đánh dấu để chụp X-quang. Thiết kế có độ lồi và ưỡn , có các vết khía răng cưa. Có 2 lỗ bắt vít titan hướng vào trong. Vít titan đường kính 3.5, 3.9mm, chiều dài 10,12,14,16,18, 20 mm. Loại tiêu chuẩn: chiều rộng, chiều dài bao ngoài 16.4, 16.5mm, chiều cao 6,7,8,9,10,11 mm; Loại nhỏ: chiều rộng, chiều dài bao ngoài 14.5, 16.4mm,  chiều cao 6,7,8,9,10,11 mm. </t>
  </si>
  <si>
    <t xml:space="preserve">Đĩa đệm cột sống cổ các cỡ kèm vít khóa  (số 16) Vật liệu PEEK, có lỗ ghép xương rộng, có các điểm đánh dấu để chụp X-quang. Thiết kế có độ lồi và ưỡn , có các vết khía răng cưa. Có 2 lỗ bắt vít titan hướng vào trong. Vít titan đường kính 3.5, 3.9mm, chiều dài 10,12,14,16,18, 20 mm. Loại tiêu chuẩn: chiều rộng, chiều dài bao ngoài 16.4, 16.5mm, chiều cao 6,7,8,9,10,11 mm; Loại nhỏ: chiều rộng, chiều dài bao ngoài 14.5, 16.4mm,  chiều cao 6,7,8,9,10,11 mm. </t>
  </si>
  <si>
    <t xml:space="preserve">Đĩa đệm cột sống cổ các cỡ kèm vít khóa  (số 18) Vật liệu PEEK, có lỗ ghép xương rộng, có các điểm đánh dấu để chụp X-quang. Thiết kế có độ lồi và ưỡn , có các vết khía răng cưa. Có 2 lỗ bắt vít titan hướng vào trong. Vít titan đường kính 3.5, 3.9mm, chiều dài 10,12,14,16,18, 20 mm. Loại tiêu chuẩn: chiều rộng, chiều dài bao ngoài 16.4, 16.5mm, chiều cao 6,7,8,9,10,11 mm; Loại nhỏ: chiều rộng, chiều dài bao ngoài 14.5, 16.4mm,  chiều cao 6,7,8,9,10,11 mm. </t>
  </si>
  <si>
    <t xml:space="preserve">Đĩa đệm cột sống cổ các cỡ kèm vít khóa  (số 5) Vật liệu PEEK, có lỗ ghép xương rộng, có các điểm đánh dấu để chụp X-quang. Thiết kế có độ lồi và ưỡn , có các vết khía răng cưa. Có 2 lỗ bắt vít titan hướng vào trong. Vít titan đường kính 3.5, 3.9mm, chiều dài 10,12,14,16,18, 20 mm. Loại tiêu chuẩn: chiều rộng, chiều dài bao ngoài 16.4, 16.5mm, chiều cao 6,7,8,9,10,11 mm; Loại nhỏ: chiều rộng, chiều dài bao ngoài 14.5, 16.4mm,  chiều cao 6,7,8,9,10,11 mm. </t>
  </si>
  <si>
    <t xml:space="preserve">Đĩa đệm cột sống cổ các cỡ kèm vít khóa  (số 6) Vật liệu PEEK, có lỗ ghép xương rộng, có các điểm đánh dấu để chụp X-quang. Thiết kế có độ lồi và ưỡn , có các vết khía răng cưa. Có 2 lỗ bắt vít titan hướng vào trong. Vít titan đường kính 3.5, 3.9mm, chiều dài 10,12,14,16,18, 20 mm. Loại tiêu chuẩn: chiều rộng, chiều dài bao ngoài 16.4, 16.5mm, chiều cao 6,7,8,9,10,11 mm; Loại nhỏ: chiều rộng, chiều dài bao ngoài 14.5, 16.4mm,  chiều cao 6,7,8,9,10,11 mm. </t>
  </si>
  <si>
    <t xml:space="preserve">Đĩa đệm cột sống cổ các cỡ kèm vít khóa  (số 7) Vật liệu PEEK, có lỗ ghép xương rộng, có các điểm đánh dấu để chụp X-quang. Thiết kế có độ lồi và ưỡn , có các vết khía răng cưa. Có 2 lỗ bắt vít titan hướng vào trong. Vít titan đường kính 3.5, 3.9mm, chiều dài 10,12,14,16,18, 20 mm. Loại tiêu chuẩn: chiều rộng, chiều dài bao ngoài 16.4, 16.5mm, chiều cao 6,7,8,9,10,11 mm; Loại nhỏ: chiều rộng, chiều dài bao ngoài 14.5, 16.4mm,  chiều cao 6,7,8,9,10,11 mm. </t>
  </si>
  <si>
    <t xml:space="preserve">Đĩa đệm cột sống cổ các cỡ kèm vít khóa  (số 8) Vật liệu PEEK, có lỗ ghép xương rộng, có các điểm đánh dấu để chụp X-quang. Thiết kế có độ lồi và ưỡn , có các vết khía răng cưa. Có 2 lỗ bắt vít titan hướng vào trong. Vít titan đường kính 3.5, 3.9mm, chiều dài 10,12,14,16,18, 20 mm. Loại tiêu chuẩn: chiều rộng, chiều dài bao ngoài 16.4, 16.5mm, chiều cao 6,7,8,9,10,11 mm; Loại nhỏ: chiều rộng, chiều dài bao ngoài 14.5, 16.4mm,  chiều cao 6,7,8,9,10,11 mm. </t>
  </si>
  <si>
    <t xml:space="preserve">Đĩa đệm cột sống cổ các cỡ kèm vít khóa  (số 9) Vật liệu PEEK, có lỗ ghép xương rộng, có các điểm đánh dấu để chụp X-quang. Thiết kế có độ lồi và ưỡn , có các vết khía răng cưa. Có 2 lỗ bắt vít titan hướng vào trong. Vít titan đường kính 3.5, 3.9mm, chiều dài 10,12,14,16,18, 20 mm. Loại tiêu chuẩn: chiều rộng, chiều dài bao ngoài 16.4, 16.5mm, chiều cao 6,7,8,9,10,11 mm; Loại nhỏ: chiều rộng, chiều dài bao ngoài 14.5, 16.4mm,  chiều cao 6,7,8,9,10,11 mm. </t>
  </si>
  <si>
    <t>Vít tự khoan 1.6mm
1.6mm x 4mm</t>
  </si>
  <si>
    <t>Vít tự khoan 1.6mm
1.6mm x 5mm</t>
  </si>
  <si>
    <t>Vít tự khoan 1.6mm
1.6mm x 6mm</t>
  </si>
  <si>
    <t>Vít tự khoan 1.6mm
1.6mm x 8mm</t>
  </si>
  <si>
    <t xml:space="preserve">Vít tự khoan 1.6mm
1.6mm x 4mm- Vít loại  tự khoan, tự taro đường kính 1.6mm 
- Kích thước chiều dài từ 4,5,6,8mm
- Đầu vít bằng phẳng hình chữ thập
- Rãnh bắt vít sâu. 
- Chất liệu Hợp kim Titanium  
</t>
  </si>
  <si>
    <t xml:space="preserve">Vít tự khoan 1.6mm
1.6mm x 5mm- Vít loại  tự khoan, tự taro đường kính 1.6mm 
- Kích thước chiều dài từ 4,5,6,8mm
- Đầu vít bằng phẳng hình chữ thập
- Rãnh bắt vít sâu. 
- Chất liệu Hợp kim Titanium  
</t>
  </si>
  <si>
    <t xml:space="preserve">Vít tự khoan 1.6mm
1.6mm x 6mm- Vít loại  tự khoan, tự taro đường kính 1.6mm 
- Kích thước chiều dài từ 4,5,6,8mm
- Đầu vít bằng phẳng hình chữ thập
- Rãnh bắt vít sâu. 
- Chất liệu Hợp kim Titanium  
</t>
  </si>
  <si>
    <t xml:space="preserve">Vít tự khoan 1.6mm
1.6mm x 8mm- Vít loại  tự khoan, tự taro đường kính 1.6mm 
- Kích thước chiều dài từ 4,5,6,8mm
- Đầu vít bằng phẳng hình chữ thập
- Rãnh bắt vít sâu. 
- Chất liệu Hợp kim Titanium  
</t>
  </si>
  <si>
    <t xml:space="preserve">Vít nhỏ (vít mặt), tự khoan, đầu chữ thập, đk 2.0mm, dài 10mmVít tự khoan ,Vật liệu titannium , đk 1.6/2.0/2.3mm , dài 5/6/7/8/9/10/11mm </t>
  </si>
  <si>
    <t xml:space="preserve">Vít nhỏ (vít mặt), tự khoan, đầu chữ thập, đk 2.0mm, dài 6mmVít tự khoan ,Vật liệu titannium , đk 1.6/2.0/2.3mm , dài 5/6/7/8/9/10/11mm </t>
  </si>
  <si>
    <t xml:space="preserve">Vít nhỏ (vít mặt), tự khoan, đầu chữ thập, đk 2.0mm, dài 7mmVít tự khoan ,Vật liệu titannium , đk 1.6/2.0/2.3mm , dài 5/6/7/8/9/10/11mm </t>
  </si>
  <si>
    <t xml:space="preserve">Vít nhỏ (vít mặt), tự khoan, đầu chữ thập, đk 2.0mm, dài 8mmVít tự khoan ,Vật liệu titannium , đk 1.6/2.0/2.3mm , dài 5/6/7/8/9/10/11mm </t>
  </si>
  <si>
    <t xml:space="preserve">Vít nhỏ (vít mặt), tự khoan, đầu chữ thập, đk 2.0mm, dài 9mmVít tự khoan ,Vật liệu titannium , đk 1.6/2.0/2.3mm , dài 5/6/7/8/9/10/11mm </t>
  </si>
  <si>
    <t xml:space="preserve">Vít trung (vít mặt), tự khoan, đầu chữ thập, kích thước 1.6mm x 6mmVít tự khoan ,Vật liệu titannium , đk 1.6/2.0/2.3mm , dài 5/6/7/8/9/10/11mm </t>
  </si>
  <si>
    <t xml:space="preserve">Dụng cụ mở đường vào mạch máu  4F -EXA- 250mm  </t>
  </si>
  <si>
    <t xml:space="preserve">Dụng cụ mở đường vào mạch máu  4F -S- 250mm  </t>
  </si>
  <si>
    <t xml:space="preserve">Dụng cụ mở đường vào mạch máu  4F -SJ- 250mm  </t>
  </si>
  <si>
    <t xml:space="preserve">Dụng cụ mở đường vào mạch máu  5F - EXA-250mm  </t>
  </si>
  <si>
    <t xml:space="preserve">Dụng cụ mở đường vào mạch máu  5F - S-250mm  </t>
  </si>
  <si>
    <t xml:space="preserve">Dụng cụ mở đường vào mạch máu  5F - SJ- 250mm  </t>
  </si>
  <si>
    <t xml:space="preserve">Dụng cụ mở đường vào mạch máu  6F - S- 250mm  </t>
  </si>
  <si>
    <t xml:space="preserve">Dụng cụ mở đường vào mạch máu  6F - SJ- 250mm  </t>
  </si>
  <si>
    <t xml:space="preserve">Dụng cụ mở đường vào mạch máu  6F -EXA-  250mm  </t>
  </si>
  <si>
    <t xml:space="preserve">Dụng cụ mở đường vào mạch máu Standard Type 4F-EXA - 120mm  </t>
  </si>
  <si>
    <t xml:space="preserve">Dụng cụ mở đường vào mạch máu Standard Type 4F-S - 120mm  </t>
  </si>
  <si>
    <t xml:space="preserve">Dụng cụ mở đường vào mạch máu Standard Type 4F-SJ - 120mm  </t>
  </si>
  <si>
    <t xml:space="preserve">Dụng cụ mở đường vào mạch máu Standard Type 5F - EXA-120mm  </t>
  </si>
  <si>
    <t xml:space="preserve">Dụng cụ mở đường vào mạch máu Standard Type 5F -S- 120mm  </t>
  </si>
  <si>
    <t xml:space="preserve">Dụng cụ mở đường vào mạch máu Standard Type 5F -SJ- 120mm  </t>
  </si>
  <si>
    <t xml:space="preserve">Dụng cụ mở đường vào mạch máu Standard Type 6F -EXA- 120mm  </t>
  </si>
  <si>
    <t xml:space="preserve">Dụng cụ mở đường vào mạch máu Standard Type 6F -S- 120mm  </t>
  </si>
  <si>
    <t xml:space="preserve">Dụng cụ mở đường vào mạch máu Standard Type 6F -SJ- 120mm  </t>
  </si>
  <si>
    <t xml:space="preserve">Dụng cụ mở đường vào mạch máu Standard Type 7F -EXA- 120mm  </t>
  </si>
  <si>
    <t xml:space="preserve">Dụng cụ mở đường vào mạch máu Standard Type 7F -S- 120mm  </t>
  </si>
  <si>
    <t xml:space="preserve">Dụng cụ mở đường vào mạch máu Standard Type 7F -SJ- 120mm  </t>
  </si>
  <si>
    <t>Bộ thả dù,  TorqVue 45° and 180° Delivery Systems 6F</t>
  </si>
  <si>
    <t>Bộ thả dù,  TorqVue 45° and 180° Delivery Systems 7F</t>
  </si>
  <si>
    <t>Bộ thả dù,  TorqVue 45° and 180° Delivery Systems 8F</t>
  </si>
  <si>
    <t>Bộ thả dù,  TorqVue 45° and 180° Delivery Systems 9F</t>
  </si>
  <si>
    <t>Bộ thả dù,  TorqVue 45° and 180° Delivery Systems 10F</t>
  </si>
  <si>
    <t>Bộ thả dù,  TorqVue 45° and 180° Delivery Systems 12F</t>
  </si>
  <si>
    <t>Bộ thả dù,  TorqVue 45° and 180° Delivery Systems 13F</t>
  </si>
  <si>
    <t>Bộ thả dù,  TorqVue 45° and 180° Delivery Systems 5F</t>
  </si>
  <si>
    <t>Bộ thả dù,  TorqVue Exchange Systems 9F</t>
  </si>
  <si>
    <t>Bộ thả dù,  TorqVue Exchange Systems 12F</t>
  </si>
  <si>
    <t>Bộ thả dù,  TorqVue Exchange Systems 6F</t>
  </si>
  <si>
    <t>Bộ thả dù,  TorqVue Exchange Systems 8F</t>
  </si>
  <si>
    <t>Bộ thả dù,  TorqVue LP Delivery Systems 4F</t>
  </si>
  <si>
    <t>Bộ thả dù,  TorqVue LP Delivery Systems 5F</t>
  </si>
  <si>
    <t>Bộ thả dù,  TorqVue LP Catheter 4F</t>
  </si>
  <si>
    <t>Bộ thả dù,  TorqVue Delivery System With Pusher Catheter 7F</t>
  </si>
  <si>
    <t>Bộ thả dù,  TorqVue Delivery System With Pusher Catheter 8F</t>
  </si>
  <si>
    <t>Bộ thả dù,  TorqVue Delivery System With Pusher Catheter 9F</t>
  </si>
  <si>
    <t>Bộ thả dù,  TorqVue 45° x 45° Delivery Systems 9F</t>
  </si>
  <si>
    <t>Bộ thả dù,  TorqVue 45° x 45° Delivery Systems 10F</t>
  </si>
  <si>
    <t>Bộ thả dù,  TorqVue 45° x 45° Delivery Systems 13F</t>
  </si>
  <si>
    <t>Bộ thả dù,  TorqVue 2 Delivery Systems 5F</t>
  </si>
  <si>
    <t>Bộ thả dù,  TorqVue 2 Delivery Systems 6F</t>
  </si>
  <si>
    <t>Bộ thả dù,  TorqVue 2 Delivery Systems 7F</t>
  </si>
  <si>
    <t xml:space="preserve">Bộ thả dù,  TorqVue 45° and 180° Delivery Systems 6FBộ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</si>
  <si>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45° and 180° Delivery Systems 7FBộ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</si>
  <si>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45° and 180° Delivery Systems 8FBộ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</si>
  <si>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45° and 180° Delivery Systems 9FBộ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</si>
  <si>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45° and 180° Delivery Systems 10FBộ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</si>
  <si>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45° and 180° Delivery Systems 12FBộ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</si>
  <si>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45° and 180° Delivery Systems 13FBộ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</si>
  <si>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45° and 180° Delivery Systems 5FBộ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</si>
  <si>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Exchange Systems 9FBộ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</si>
  <si>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Exchange Systems 12FBộ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</si>
  <si>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Exchange Systems 6FBộ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</si>
  <si>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Exchange Systems 8FBộ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</si>
  <si>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LP Delivery Systems 4FBộ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</si>
  <si>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LP Delivery Systems 5FBộ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</si>
  <si>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LP Catheter 4FBộ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</si>
  <si>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Delivery System With Pusher Catheter 7FBộ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</si>
  <si>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Delivery System With Pusher Catheter 8FBộ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</si>
  <si>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Delivery System With Pusher Catheter 9FBộ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</si>
  <si>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Delivery Sheaths 12FBộ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</si>
  <si>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Delivery Sheaths 14FBộ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</si>
  <si>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45° x 45° Delivery Systems 9FBộ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</si>
  <si>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45° x 45° Delivery Systems 10FBộ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</si>
  <si>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45° x 45° Delivery Systems 13FBộ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</si>
  <si>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2 Delivery Systems 5FBộ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</si>
  <si>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2 Delivery Systems 6FBộ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</si>
  <si>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 xml:space="preserve">Bộ thả dù,  TorqVue 2 Delivery Systems 7FBộ dụng cụ bung dù.Thiết kế vỏ tăng cường polymer giúp tăng khả năng kháng xoắn thông qua một lớp bện làm bằng thép không gỉ. Lớp vỏ bọc PTFE . Đầu mềm, điểm chắn bức xạ được thiết kế để giảm thiểu nguy cơ tổn thương mạch và hình dung của vị trí. Kích thước, thông số kỹ thuật: 4F,5F,6F, 7F, 8F, 9F, 10F, 12F.(45/80, 90/80 và 180/80). </t>
  </si>
  <si>
    <t>Bóng đo kích thước lỗ thông liên nhĩ,  II 24mm</t>
  </si>
  <si>
    <t>Bóng đo kích thước lỗ thông liên nhĩ,  II 34mm</t>
  </si>
  <si>
    <t xml:space="preserve">Bóng đo kích thước lỗ thông liên nhĩ,  II 24mmBóng đo đường kính. Thiết kế bóng gồm 3 lumen để đo cấu trúc tim mạch. Vật liệu bóng tương thích hỗ trợ bơm áp suất thấp và cho phép đo chính xác của một loạt các hình dạng lỗ hổng khi sử dụng kỹ thuật ngưng dòng chảy. Ba băng tần đánh dấu điểm chắn bức xạ chiến lược trong việc hỗ trợ liên kết của hình ảnh và hỗ trợ hiệu chỉnh kích thước thích hợp X-Quang và echocardiographically. Đầu mềm và trục linh hoạt đưa vào trơn, không gây tổn thương giúp định vị quả bóng. Màng siêu dày không cần phải có sự giãn nở; bóng có thể được đưa vào từ dây dẫn. Kích thước, thông số kỹ thuật: 18mm, 24mm, 34mm. </t>
  </si>
  <si>
    <t xml:space="preserve">Bóng đo kích thước lỗ thông liên nhĩ,  II 34mmBóng đo đường kính. Thiết kế bóng gồm 3 lumen để đo cấu trúc tim mạch. Vật liệu bóng tương thích hỗ trợ bơm áp suất thấp và cho phép đo chính xác của một loạt các hình dạng lỗ hổng khi sử dụng kỹ thuật ngưng dòng chảy. Ba băng tần đánh dấu điểm chắn bức xạ chiến lược trong việc hỗ trợ liên kết của hình ảnh và hỗ trợ hiệu chỉnh kích thước thích hợp X-Quang và echocardiographically. Đầu mềm và trục linh hoạt đưa vào trơn, không gây tổn thương giúp định vị quả bóng. Màng siêu dày không cần phải có sự giãn nở; bóng có thể được đưa vào từ dây dẫn. Kích thước, thông số kỹ thuật: 18mm, 24mm, 34mm. </t>
  </si>
  <si>
    <t>Dù đóng lỗ thông còn ống động mạch,  Duct Occluder 5/4 mm</t>
  </si>
  <si>
    <t>Dụng cụ đóng còn ống động mạch bằng hợp kim Nitinol bên trong có màng Polyester -  PDA 6/4</t>
  </si>
  <si>
    <t>Dụng cụ đóng còn ống động mạch bằng hợp kim Nitinol bên trong có màng Polyester -  PDA 8/6</t>
  </si>
  <si>
    <t>Dụng cụ đóng còn ống động mạch bằng hợp kim Nitinol bên trong có màng Polyester -  PDA 10/8</t>
  </si>
  <si>
    <t>Dụng cụ đóng còn ống động mạch bằng hợp kim Nitinol bên trong có màng Polyester -  PDA 12/10</t>
  </si>
  <si>
    <t>Dụng cụ đóng còn ống động mạch bằng hợp kim Nitinol bên trong có màng Polyester -  PDA 14/12</t>
  </si>
  <si>
    <t>Dụng cụ đóng còn ống động mạch bằng hợp kim Nitinol bên trong có màng Polyester -  PDA 16/14</t>
  </si>
  <si>
    <t xml:space="preserve">Dù đóng lỗ thông còn ống động mạch,  Duct Occluder 5/4 mmDù đóng lỗ thông còn ống động mạch. Chất liệu Nitinol và đan xen Polyester giúp đóng lỗ và tăng tốc độ phát triển mô. Tỷ lệ bít thông 98,4% ở mức 6 tháng. Kích thước thiết bị dưới/ Kích thước thiết bị ở trong: 5/4, 6/4, 8/6, 10/8, 12/10, 14/12, 16/14mm. </t>
  </si>
  <si>
    <t xml:space="preserve">Dụng cụ đóng còn ống động mạch bằng hợp kim Nitinol bên trong có màng Polyester -  PDA 6/4Dù đóng lỗ thông còn ống động mạch. Chất liệu Nitinol và đan xen Polyester giúp đóng lỗ và tăng tốc độ phát triển mô. Tỷ lệ bít thông 98,4% ở mức 6 tháng. Kích thước thiết bị dưới/ Kích thước thiết bị ở trong: 5/4, 6/4, 8/6, 10/8, 12/10, 14/12, 16/14mm. </t>
  </si>
  <si>
    <t xml:space="preserve">Dụng cụ đóng còn ống động mạch bằng hợp kim Nitinol bên trong có màng Polyester -  PDA 8/6Dù đóng lỗ thông còn ống động mạch. Chất liệu Nitinol và đan xen Polyester giúp đóng lỗ và tăng tốc độ phát triển mô. Tỷ lệ bít thông 98,4% ở mức 6 tháng. Kích thước thiết bị dưới/ Kích thước thiết bị ở trong: 5/4, 6/4, 8/6, 10/8, 12/10, 14/12, 16/14mm. </t>
  </si>
  <si>
    <t xml:space="preserve">Dụng cụ đóng còn ống động mạch bằng hợp kim Nitinol bên trong có màng Polyester -  PDA 10/8Dù đóng lỗ thông còn ống động mạch. Chất liệu Nitinol và đan xen Polyester giúp đóng lỗ và tăng tốc độ phát triển mô. Tỷ lệ bít thông 98,4% ở mức 6 tháng. Kích thước thiết bị dưới/ Kích thước thiết bị ở trong: 5/4, 6/4, 8/6, 10/8, 12/10, 14/12, 16/14mm. </t>
  </si>
  <si>
    <t xml:space="preserve">Dụng cụ đóng còn ống động mạch bằng hợp kim Nitinol bên trong có màng Polyester -  PDA 12/10Dù đóng lỗ thông còn ống động mạch. Chất liệu Nitinol và đan xen Polyester giúp đóng lỗ và tăng tốc độ phát triển mô. Tỷ lệ bít thông 98,4% ở mức 6 tháng. Kích thước thiết bị dưới/ Kích thước thiết bị ở trong: 5/4, 6/4, 8/6, 10/8, 12/10, 14/12, 16/14mm. </t>
  </si>
  <si>
    <t xml:space="preserve">Dụng cụ đóng còn ống động mạch bằng hợp kim Nitinol bên trong có màng Polyester -  PDA 14/12Dù đóng lỗ thông còn ống động mạch. Chất liệu Nitinol và đan xen Polyester giúp đóng lỗ và tăng tốc độ phát triển mô. Tỷ lệ bít thông 98,4% ở mức 6 tháng. Kích thước thiết bị dưới/ Kích thước thiết bị ở trong: 5/4, 6/4, 8/6, 10/8, 12/10, 14/12, 16/14mm. </t>
  </si>
  <si>
    <t xml:space="preserve">Dụng cụ đóng còn ống động mạch bằng hợp kim Nitinol bên trong có màng Polyester -  PDA 16/14Dù đóng lỗ thông còn ống động mạch. Chất liệu Nitinol và đan xen Polyester giúp đóng lỗ và tăng tốc độ phát triển mô. Tỷ lệ bít thông 98,4% ở mức 6 tháng. Kích thước thiết bị dưới/ Kích thước thiết bị ở trong: 5/4, 6/4, 8/6, 10/8, 12/10, 14/12, 16/14mm. </t>
  </si>
  <si>
    <t>Dụng cụ đóng còn ống động mạch bằng hợp kim nitinol -  PDA II 3/4</t>
  </si>
  <si>
    <t>Dụng cụ đóng còn ống động mạch bằng hợp kim nitinol -  PDA II 6/6</t>
  </si>
  <si>
    <t>Dụng cụ đóng còn ống động mạch bằng hợp kim nitinol -  PDA II 4/4</t>
  </si>
  <si>
    <t>Dụng cụ đóng còn ống động mạch bằng hợp kim nitinol -  PDA II 4/6</t>
  </si>
  <si>
    <t>Dụng cụ đóng còn ống động mạch bằng hợp kim nitinol -  PDA II 5/4</t>
  </si>
  <si>
    <t>Dụng cụ đóng còn ống động mạch bằng hợp kim nitinol -  PDA II 5/6</t>
  </si>
  <si>
    <t>Dụng cụ đóng còn ống động mạch bằng hợp kim nitinol -  PDA II 6/4</t>
  </si>
  <si>
    <t>Dù đóng lỗ thông còn ống động mạch,  Duct Occluder II 6/6 mm</t>
  </si>
  <si>
    <t>Dụng cụ đóng còn ống động mạch bằng hợp kim nitinol -  PDA II 3/4Thiết bị tự bung rộng được thiết kế cho việc đóng lỗ thông còn ống động mạch (PDA2). Thiết kế đối xứng. Thiết bị có thể thu lại và tái định vị cho vị trí tối ưu. Sáu chiếc cánh của dù bít tạo ra vùng phủ sóng cắt ngang đầy đủ được thiết kế để nhanh chóng, đóng lỗ hoàn toàn. Cho phép đẩy xuyên qua một ống thông cấu hình thấp trong khi duy trì một tỷ lệ bít cao. Đường kính eo/ Chiều dài thiết bị: 3/4, 3/6, 4/4, 4/6, 5/4, 5/6, 6/4, 6/6mm.</t>
  </si>
  <si>
    <t>Dụng cụ đóng còn ống động mạch bằng hợp kim nitinol -  PDA II 6/6Thiết bị tự bung rộng được thiết kế cho việc đóng lỗ thông còn ống động mạch (PDA2). Thiết kế đối xứng. Thiết bị có thể thu lại và tái định vị cho vị trí tối ưu. Sáu chiếc cánh của dù bít tạo ra vùng phủ sóng cắt ngang đầy đủ được thiết kế để nhanh chóng, đóng lỗ hoàn toàn. Cho phép đẩy xuyên qua một ống thông cấu hình thấp trong khi duy trì một tỷ lệ bít cao. Đường kính eo/ Chiều dài thiết bị: 3/4, 3/6, 4/4, 4/6, 5/4, 5/6, 6/4, 6/6mm.</t>
  </si>
  <si>
    <t>Dụng cụ đóng còn ống động mạch bằng hợp kim nitinol -  PDA II 4/4Thiết bị tự bung rộng được thiết kế cho việc đóng lỗ thông còn ống động mạch (PDA2). Thiết kế đối xứng. Thiết bị có thể thu lại và tái định vị cho vị trí tối ưu. Sáu chiếc cánh của dù bít tạo ra vùng phủ sóng cắt ngang đầy đủ được thiết kế để nhanh chóng, đóng lỗ hoàn toàn. Cho phép đẩy xuyên qua một ống thông cấu hình thấp trong khi duy trì một tỷ lệ bít cao. Đường kính eo/ Chiều dài thiết bị: 3/4, 3/6, 4/4, 4/6, 5/4, 5/6, 6/4, 6/6mm.</t>
  </si>
  <si>
    <t>Dụng cụ đóng còn ống động mạch bằng hợp kim nitinol -  PDA II 4/6Thiết bị tự bung rộng được thiết kế cho việc đóng lỗ thông còn ống động mạch (PDA2). Thiết kế đối xứng. Thiết bị có thể thu lại và tái định vị cho vị trí tối ưu. Sáu chiếc cánh của dù bít tạo ra vùng phủ sóng cắt ngang đầy đủ được thiết kế để nhanh chóng, đóng lỗ hoàn toàn. Cho phép đẩy xuyên qua một ống thông cấu hình thấp trong khi duy trì một tỷ lệ bít cao. Đường kính eo/ Chiều dài thiết bị: 3/4, 3/6, 4/4, 4/6, 5/4, 5/6, 6/4, 6/6mm.</t>
  </si>
  <si>
    <t>Dụng cụ đóng còn ống động mạch bằng hợp kim nitinol -  PDA II 5/4Thiết bị tự bung rộng được thiết kế cho việc đóng lỗ thông còn ống động mạch (PDA2). Thiết kế đối xứng. Thiết bị có thể thu lại và tái định vị cho vị trí tối ưu. Sáu chiếc cánh của dù bít tạo ra vùng phủ sóng cắt ngang đầy đủ được thiết kế để nhanh chóng, đóng lỗ hoàn toàn. Cho phép đẩy xuyên qua một ống thông cấu hình thấp trong khi duy trì một tỷ lệ bít cao. Đường kính eo/ Chiều dài thiết bị: 3/4, 3/6, 4/4, 4/6, 5/4, 5/6, 6/4, 6/6mm.</t>
  </si>
  <si>
    <t>Dụng cụ đóng còn ống động mạch bằng hợp kim nitinol -  PDA II 5/6Thiết bị tự bung rộng được thiết kế cho việc đóng lỗ thông còn ống động mạch (PDA2). Thiết kế đối xứng. Thiết bị có thể thu lại và tái định vị cho vị trí tối ưu. Sáu chiếc cánh của dù bít tạo ra vùng phủ sóng cắt ngang đầy đủ được thiết kế để nhanh chóng, đóng lỗ hoàn toàn. Cho phép đẩy xuyên qua một ống thông cấu hình thấp trong khi duy trì một tỷ lệ bít cao. Đường kính eo/ Chiều dài thiết bị: 3/4, 3/6, 4/4, 4/6, 5/4, 5/6, 6/4, 6/6mm.</t>
  </si>
  <si>
    <t>Dụng cụ đóng còn ống động mạch bằng hợp kim nitinol -  PDA II 6/4Thiết bị tự bung rộng được thiết kế cho việc đóng lỗ thông còn ống động mạch (PDA2). Thiết kế đối xứng. Thiết bị có thể thu lại và tái định vị cho vị trí tối ưu. Sáu chiếc cánh của dù bít tạo ra vùng phủ sóng cắt ngang đầy đủ được thiết kế để nhanh chóng, đóng lỗ hoàn toàn. Cho phép đẩy xuyên qua một ống thông cấu hình thấp trong khi duy trì một tỷ lệ bít cao. Đường kính eo/ Chiều dài thiết bị: 3/4, 3/6, 4/4, 4/6, 5/4, 5/6, 6/4, 6/6mm.</t>
  </si>
  <si>
    <t>Dù đóng lỗ thông còn ống động mạch,  Duct Occluder II 6/6 mmThiết bị tự bung rộng được thiết kế cho việc đóng lỗ thông còn ống động mạch (PDA2). Thiết kế đối xứng. Thiết bị có thể thu lại và tái định vị cho vị trí tối ưu. Sáu chiếc cánh của dù bít tạo ra vùng phủ sóng cắt ngang đầy đủ được thiết kế để nhanh chóng, đóng lỗ hoàn toàn. Cho phép đẩy xuyên qua một ống thông cấu hình thấp trong khi duy trì một tỷ lệ bít cao. Đường kính eo/ Chiều dài thiết bị: 3/4, 3/6, 4/4, 4/6, 5/4, 5/6, 6/4, 6/6mm.</t>
  </si>
  <si>
    <t>Dụng cụ đóng lổ thông liên nhĩ loại có khẩu kính nén nhỏ, bằng hợp kim nitinol bên trong có màng polyester -  ASD 10</t>
  </si>
  <si>
    <t>Dụng cụ đóng lổ thông liên nhĩ loại có khẩu kính nén nhỏ, bằng hợp kim nitinol bên trong có màng polyester -  ASD 11</t>
  </si>
  <si>
    <t>Dụng cụ đóng lổ thông liên nhĩ loại có khẩu kính nén nhỏ, bằng hợp kim nitinol bên trong có màng polyester -  ASD 12</t>
  </si>
  <si>
    <t>Dụng cụ đóng lổ thông liên nhĩ loại có khẩu kính nén nhỏ, bằng hợp kim nitinol bên trong có màng polyester -  ASD 13</t>
  </si>
  <si>
    <t>Dụng cụ đóng lổ thông liên nhĩ loại có khẩu kính nén nhỏ, bằng hợp kim nitinol bên trong có màng polyester -  ASD 14</t>
  </si>
  <si>
    <t>Dụng cụ đóng lổ thông liên nhĩ loại có khẩu kính nén nhỏ, bằng hợp kim nitinol bên trong có màng polyester -  ASD 15</t>
  </si>
  <si>
    <t>Dụng cụ đóng lổ thông liên nhĩ loại có khẩu kính nén nhỏ, bằng hợp kim nitinol bên trong có màng polyester -  ASD 16</t>
  </si>
  <si>
    <t>Dụng cụ đóng lổ thông liên nhĩ loại có khẩu kính nén nhỏ, bằng hợp kim nitinol bên trong có màng polyester -  ASD 17</t>
  </si>
  <si>
    <t>Dụng cụ đóng lổ thông liên nhĩ loại có khẩu kính nén nhỏ, bằng hợp kim nitinol bên trong có màng polyester -  ASD 18</t>
  </si>
  <si>
    <t>Dụng cụ đóng lổ thông liên nhĩ loại có khẩu kính nén nhỏ, bằng hợp kim nitinol bên trong có màng polyester -  ASD 19</t>
  </si>
  <si>
    <t>Dụng cụ đóng lổ thông liên nhĩ loại có khẩu kính nén nhỏ, bằng hợp kim nitinol bên trong có màng polyester -  ASD 20</t>
  </si>
  <si>
    <t>Dụng cụ đóng lổ thông liên nhĩ loại có khẩu kính nén nhỏ, bằng hợp kim nitinol bên trong có màng polyester -  ASD 22</t>
  </si>
  <si>
    <t>Dụng cụ đóng lổ thông liên nhĩ loại có khẩu kính nén nhỏ, bằng hợp kim nitinol bên trong có màng polyester -  ASD 24</t>
  </si>
  <si>
    <t>Dụng cụ đóng lổ thông liên nhĩ loại có khẩu kính nén nhỏ, bằng hợp kim nitinol bên trong có màng polyester -  ASD 26</t>
  </si>
  <si>
    <t>Dụng cụ đóng lổ thông liên nhĩ loại có khẩu kính nén nhỏ, bằng hợp kim nitinol bên trong có màng polyester -  ASD 28</t>
  </si>
  <si>
    <t>Dù đóng lỗ thông liên nhĩ,  Septal Occluder 19mm</t>
  </si>
  <si>
    <t>Dù đóng lỗ thông liên nhĩ,  Septal Occluder 20mm</t>
  </si>
  <si>
    <t>Dù đóng lỗ thông liên nhĩ,  Septal Occluder 22mm</t>
  </si>
  <si>
    <t>Dù đóng lỗ thông liên nhĩ,  Septal Occluder 24mm</t>
  </si>
  <si>
    <t>Dù đóng lỗ thông liên nhĩ,  Septal Occluder 26mm</t>
  </si>
  <si>
    <t>Dù đóng lỗ thông liên nhĩ,  Septal Occluder 28mm</t>
  </si>
  <si>
    <t>Dù đóng lỗ thông liên nhĩ,  Septal Occluder 30mm</t>
  </si>
  <si>
    <t>Dù đóng lỗ thông liên nhĩ,  Septal Occluder 32mm</t>
  </si>
  <si>
    <t xml:space="preserve">Dù đóng lỗ thông liên nhĩ,  Septal Occluder 34mm </t>
  </si>
  <si>
    <t>Dù đóng lỗ thông liên nhĩ,  Septal Occluder 36mm</t>
  </si>
  <si>
    <t>Dù đóng lỗ thông liên nhĩ,  Septal Occluder 38mm</t>
  </si>
  <si>
    <t>Dù đóng lỗ thông liên nhĩ,  Septal Occluder 40mm</t>
  </si>
  <si>
    <t>Dụng cụ đóng lổ thông liên nhĩ loại có khẩu kính nén nhỏ, bằng hợp kim nitinol bên trong có màng polyester -  ASD 10Dù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</si>
  <si>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đóng lổ thông liên nhĩ loại có khẩu kính nén nhỏ, bằng hợp kim nitinol bên trong có màng polyester -  ASD 11Dù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</si>
  <si>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đóng lổ thông liên nhĩ loại có khẩu kính nén nhỏ, bằng hợp kim nitinol bên trong có màng polyester -  ASD 12Dù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</si>
  <si>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đóng lổ thông liên nhĩ loại có khẩu kính nén nhỏ, bằng hợp kim nitinol bên trong có màng polyester -  ASD 13Dù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</si>
  <si>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đóng lổ thông liên nhĩ loại có khẩu kính nén nhỏ, bằng hợp kim nitinol bên trong có màng polyester -  ASD 14Dù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</si>
  <si>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đóng lổ thông liên nhĩ loại có khẩu kính nén nhỏ, bằng hợp kim nitinol bên trong có màng polyester -  ASD 15Dù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</si>
  <si>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đóng lổ thông liên nhĩ loại có khẩu kính nén nhỏ, bằng hợp kim nitinol bên trong có màng polyester -  ASD 16Dù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</si>
  <si>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đóng lổ thông liên nhĩ loại có khẩu kính nén nhỏ, bằng hợp kim nitinol bên trong có màng polyester -  ASD 17Dù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</si>
  <si>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đóng lổ thông liên nhĩ loại có khẩu kính nén nhỏ, bằng hợp kim nitinol bên trong có màng polyester -  ASD 18Dù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</si>
  <si>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đóng lổ thông liên nhĩ loại có khẩu kính nén nhỏ, bằng hợp kim nitinol bên trong có màng polyester -  ASD 19Dù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</si>
  <si>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đóng lổ thông liên nhĩ loại có khẩu kính nén nhỏ, bằng hợp kim nitinol bên trong có màng polyester -  ASD 20Dù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</si>
  <si>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đóng lổ thông liên nhĩ loại có khẩu kính nén nhỏ, bằng hợp kim nitinol bên trong có màng polyester -  ASD 22Dù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</si>
  <si>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đóng lổ thông liên nhĩ loại có khẩu kính nén nhỏ, bằng hợp kim nitinol bên trong có màng polyester -  ASD 24Dù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</si>
  <si>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đóng lổ thông liên nhĩ loại có khẩu kính nén nhỏ, bằng hợp kim nitinol bên trong có màng polyester -  ASD 26Dù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</si>
  <si>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Dụng cụ đóng lổ thông liên nhĩ loại có khẩu kính nén nhỏ, bằng hợp kim nitinol bên trong có màng polyester -  ASD 28Dù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</si>
  <si>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Dù đóng lỗ thông liên nhĩ,  Septal Occluder 19mmDù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</si>
  <si>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Dù đóng lỗ thông liên nhĩ,  Septal Occluder 20mmDù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</si>
  <si>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Dù đóng lỗ thông liên nhĩ,  Septal Occluder 22mmDù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</si>
  <si>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Dù đóng lỗ thông liên nhĩ,  Septal Occluder 24mmDù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</si>
  <si>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Dù đóng lỗ thông liên nhĩ,  Septal Occluder 26mmDù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</si>
  <si>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Dù đóng lỗ thông liên nhĩ,  Septal Occluder 28mmDù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</si>
  <si>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Dù đóng lỗ thông liên nhĩ,  Septal Occluder 30mmDù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</si>
  <si>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Dù đóng lỗ thông liên nhĩ,  Septal Occluder 32mmDù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</si>
  <si>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Dù đóng lỗ thông liên nhĩ,  Septal Occluder 34mm 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</si>
  <si>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Dù đóng lỗ thông liên nhĩ,  Septal Occluder 36mmDù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</si>
  <si>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Dù đóng lỗ thông liên nhĩ,  Septal Occluder 38mmDù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</si>
  <si>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Dù đóng lỗ thông liên nhĩ,  Septal Occluder 40mmDù đóng lỗ Thông Liên Nhĩ
- Thiết bị đĩa đôi tự bung rộng được thiết kế cho cho việc đóng lỗ thông liên nhĩ 
- Phần eo tự động lấp đầy lỗ hổng
- Thiết bị có thể dễ dàng thu lại và tái định vị cho vị trí tối ưu
- Chất liệu Nitinol và đan xen Polyester giúp đóng lỗ và tăng tốc độ phát triển mô.
- An toàn và hiệu quả: tỷ lệ đóng lỗ 97.2% trong 6 tháng; có 1.6% tác dụng phụ
- Kích cỡ đa dạng: 4, 5, 6 , 7, 8, 9, 10, 11, 12, 13, 14, 15, 16, 17, 18, 19, 20, 22 ,24, 26, 28, 30, 32, 34, 36, 38, 40 mm.</t>
  </si>
  <si>
    <t xml:space="preserve">Dụng cụ mở đường vào mạch máu  Set Long Type 7F-EXA -  250mm  </t>
  </si>
  <si>
    <t xml:space="preserve">Dụng cụ mở đường vào mạch máu  Set Long Type 7F-S -  250mm  </t>
  </si>
  <si>
    <t xml:space="preserve">Dụng cụ mở đường vào mạch máu  Set Long Type 7F-SJ -  250mm  </t>
  </si>
  <si>
    <t xml:space="preserve">Dụng cụ mở đường vào mạch máu  Set Short Type 4F - 100mm  </t>
  </si>
  <si>
    <t xml:space="preserve">Dụng cụ mở đường vào mạch máu  Set Short Type 4F - SJ-100mm  </t>
  </si>
  <si>
    <t xml:space="preserve">Dụng cụ mở đường vào mạch máu  Set Short Type 4F -S- 100mm  </t>
  </si>
  <si>
    <t xml:space="preserve">Dụng cụ mở đường vào mạch máu  Set Short Type 4F -S- 70mm  </t>
  </si>
  <si>
    <t xml:space="preserve">Dụng cụ mở đường vào mạch máu  Set Short Type 4F -SJ- 70mm  </t>
  </si>
  <si>
    <t xml:space="preserve">Dụng cụ mở đường vào mạch máu  Set Short Type 4F-S - 100mm  </t>
  </si>
  <si>
    <t xml:space="preserve">Dụng cụ mở đường vào mạch máu  Set Short Type 4F-SJ - 70mm  </t>
  </si>
  <si>
    <t xml:space="preserve">Dụng cụ mở đường vào mạch máu  Set Short Type 5F - S-100mm  </t>
  </si>
  <si>
    <t xml:space="preserve">Dụng cụ mở đường vào mạch máu  Set Short Type 5F - SJ-100mm  </t>
  </si>
  <si>
    <t xml:space="preserve">Dụng cụ mở đường vào mạch máu  Set Short Type 5F-S - 70mm  </t>
  </si>
  <si>
    <t xml:space="preserve">Dụng cụ mở đường vào mạch máu  Set Short Type 5F-SJ - 70mm  </t>
  </si>
  <si>
    <t xml:space="preserve">Dụng cụ mở đường vào mạch máu  Set Short Type 6F - S-100mm  </t>
  </si>
  <si>
    <t xml:space="preserve">Dụng cụ mở đường vào mạch máu  Set Short Type 6F -S- 70mm  </t>
  </si>
  <si>
    <t xml:space="preserve">Dụng cụ mở đường vào mạch máu  Set Short Type 6F -SJ- 100mm  </t>
  </si>
  <si>
    <t xml:space="preserve">Dụng cụ mở đường vào mạch máu  Set Short Type 6F -SJ- 70mm  </t>
  </si>
  <si>
    <t xml:space="preserve">Dụng cụ mở đường vào mạch máu  Set Short Type 7F - S-70mm  </t>
  </si>
  <si>
    <t xml:space="preserve">Dụng cụ mở đường vào mạch máu  Set Short Type 7F -S-100mm  </t>
  </si>
  <si>
    <t xml:space="preserve">Dụng cụ mở đường vào mạch máu  Set Short Type 7F -SJ- 70mm  </t>
  </si>
  <si>
    <t xml:space="preserve">Dụng cụ mở đường vào mạch máu  Set Short Type 7F -SJ-100mm  </t>
  </si>
  <si>
    <t>Hạt nút mạch điều trị ung thư gan  kích cỡ 30-60mm</t>
  </si>
  <si>
    <t>Hạt nút mạch điều trị ung thư gan  kích cỡ 50-100mm</t>
  </si>
  <si>
    <t>Hạt nút mạch điều trị ung thư gan  kích cỡ 100-150mm</t>
  </si>
  <si>
    <t>Vật liệu (hạt) nút mạch tải thuốc điều trị ung thư gan  20-40</t>
  </si>
  <si>
    <t>Vật liệu (hạt) nút mạch tải thuốc điều trị ung thư gan  150-200</t>
  </si>
  <si>
    <t xml:space="preserve">Hạt nút mạch điều trị ung thư gan  kích cỡ 30-60mmHạt nút mạch tải thuốc chống ung thư 
- Chất liệu Poly copolymer 
- kích thước hạt hình cầu, dễ thao tác hấp thụ và giữ Doxorubixin ứng dụng trong việc điều trị tắt mạch ung thư gan, tắt mạch di căn đến gan.
- Hạt cầu đa dạng về kích cỡ hạt khô từ 30 - 200 µm, khối lượng 25mg, kích thướt hạt sau khi ngậm thuốc 120-800++µm Tải thuốc Doxorubixin kích thước từ 30 - 200   µm. </t>
  </si>
  <si>
    <t xml:space="preserve">Hạt nút mạch điều trị ung thư gan  kích cỡ 50-100mmHạt nút mạch tải thuốc chống ung thư 
- Chất liệu Poly copolymer 
- kích thước hạt hình cầu, dễ thao tác hấp thụ và giữ Doxorubixin ứng dụng trong việc điều trị tắt mạch ung thư gan, tắt mạch di căn đến gan.
- Hạt cầu đa dạng về kích cỡ hạt khô từ 30 - 200 µm, khối lượng 25mg, kích thướt hạt sau khi ngậm thuốc 120-800++µm Tải thuốc Doxorubixin kích thước từ 30 - 200   µm. </t>
  </si>
  <si>
    <t xml:space="preserve">Hạt nút mạch điều trị ung thư gan  kích cỡ 100-150mmHạt nút mạch tải thuốc chống ung thư 
- Chất liệu Poly copolymer 
- kích thước hạt hình cầu, dễ thao tác hấp thụ và giữ Doxorubixin ứng dụng trong việc điều trị tắt mạch ung thư gan, tắt mạch di căn đến gan.
- Hạt cầu đa dạng về kích cỡ hạt khô từ 30 - 200 µm, khối lượng 25mg, kích thướt hạt sau khi ngậm thuốc 120-800++µm Tải thuốc Doxorubixin kích thước từ 30 - 200   µm. </t>
  </si>
  <si>
    <t xml:space="preserve">Vật liệu (hạt) nút mạch tải thuốc điều trị ung thư gan  20-40Hạt nút mạch tải thuốc chống ung thư 
- Chất liệu Poly copolymer 
- kích thước hạt hình cầu, dễ thao tác hấp thụ và giữ Doxorubixin ứng dụng trong việc điều trị tắt mạch ung thư gan, tắt mạch di căn đến gan.
- Hạt cầu đa dạng về kích cỡ hạt khô từ 30 - 200 µm, khối lượng 25mg, kích thướt hạt sau khi ngậm thuốc 120-800++µm Tải thuốc Doxorubixin kích thước từ 30 - 200   µm. </t>
  </si>
  <si>
    <t xml:space="preserve">Vật liệu (hạt) nút mạch tải thuốc điều trị ung thư gan  150-200Hạt nút mạch tải thuốc chống ung thư 
- Chất liệu Poly copolymer 
- kích thước hạt hình cầu, dễ thao tác hấp thụ và giữ Doxorubixin ứng dụng trong việc điều trị tắt mạch ung thư gan, tắt mạch di căn đến gan.
- Hạt cầu đa dạng về kích cỡ hạt khô từ 30 - 200 µm, khối lượng 25mg, kích thướt hạt sau khi ngậm thuốc 120-800++µm Tải thuốc Doxorubixin kích thước từ 30 - 200   µm. </t>
  </si>
  <si>
    <t>Vật liệu nút mạch tải thuốc điều trị ung thư gan  kích thước 100µm</t>
  </si>
  <si>
    <t>Vật liệu nút mạch tải thuốc điều trị ung thư gan  kích thước 200µm</t>
  </si>
  <si>
    <t>Vật liệu nút mạch tải thuốc điều trị ung thư gan  kích thước 400µm</t>
  </si>
  <si>
    <t xml:space="preserve">Vật liệu nút mạch tải thuốc điều trị ung thư gan  kích thước 100µm -Công thức : PEG : Polyethylene Glyco hạt vi cầu dễ dàng trượt trong vi ống thông
- Kích thước hạt được hiệu chuẩn chặt chẽ để tối ưu hóa khả năng chịu nén, khả năng làm tắc chính xác và hiệu quả mạch máu đích.
 -kích cỡ : 100 ± 25 μm,200 ± 50 μm, 400 ± 50 μm 
-Được bổ sung thêm các liên kết Sufonate để tải các thuốc trị liệu và giải phóng trong gan.
- Vật liệu PEG giúp giảm thời gian tạo thành hỗn dịch trong khi tăng thời gian trong hỗn dịch (Irinotecan, Doxorubicin được tải với hạt kích cỡ 200µ có thời gian trong hỗn dịch trên 2 phút) 
2ml/ syringe. </t>
  </si>
  <si>
    <t xml:space="preserve">Vật liệu nút mạch tải thuốc điều trị ung thư gan  kích thước 200µm -Công thức : PEG : Polyethylene Glyco hạt vi cầu dễ dàng trượt trong vi ống thông
- Kích thước hạt được hiệu chuẩn chặt chẽ để tối ưu hóa khả năng chịu nén, khả năng làm tắc chính xác và hiệu quả mạch máu đích.
 -kích cỡ : 100 ± 25 μm,200 ± 50 μm, 400 ± 50 μm 
-Được bổ sung thêm các liên kết Sufonate để tải các thuốc trị liệu và giải phóng trong gan.
- Vật liệu PEG giúp giảm thời gian tạo thành hỗn dịch trong khi tăng thời gian trong hỗn dịch (Irinotecan, Doxorubicin được tải với hạt kích cỡ 200µ có thời gian trong hỗn dịch trên 2 phút) 
2ml/ syringe. </t>
  </si>
  <si>
    <t xml:space="preserve">Vật liệu nút mạch tải thuốc điều trị ung thư gan  kích thước 400µm -Công thức : PEG : Polyethylene Glyco hạt vi cầu dễ dàng trượt trong vi ống thông
- Kích thước hạt được hiệu chuẩn chặt chẽ để tối ưu hóa khả năng chịu nén, khả năng làm tắc chính xác và hiệu quả mạch máu đích.
 -kích cỡ : 100 ± 25 μm,200 ± 50 μm, 400 ± 50 μm 
-Được bổ sung thêm các liên kết Sufonate để tải các thuốc trị liệu và giải phóng trong gan.
- Vật liệu PEG giúp giảm thời gian tạo thành hỗn dịch trong khi tăng thời gian trong hỗn dịch (Irinotecan, Doxorubicin được tải với hạt kích cỡ 200µ có thời gian trong hỗn dịch trên 2 phút) 
2ml/ syringe. </t>
  </si>
  <si>
    <t>Hạt nút mạch s điều trị ung thư gan 2 ml 40µm</t>
  </si>
  <si>
    <t>Hạt nút mạch s điều trị ung thư gan 2 ml 75µm</t>
  </si>
  <si>
    <t>Hạt nút mạch s điều trị ung thư gan 2 ml 100µm</t>
  </si>
  <si>
    <t>Vật liệu (hạt) nút mạch  50-100</t>
  </si>
  <si>
    <t>Vật liệu (hạt) nút mạch  40-120</t>
  </si>
  <si>
    <t>Vật liệu (hạt) nút mạch  100-300</t>
  </si>
  <si>
    <t>Vật liệu (hạt) nút mạch  300-500</t>
  </si>
  <si>
    <t>Vật liệu (hạt) nút mạch  500-700</t>
  </si>
  <si>
    <t>Vật liệu (hạt) nút mạch  700-900</t>
  </si>
  <si>
    <t>Vật liệu (hạt) nút mạch  900-1200</t>
  </si>
  <si>
    <t>Vật liệu (hạt) nút mạch  50-100Hạt nút mạch hình cầu dạng pha chứa trong bơm tiêm chất liệu Acrylic polymer + gelatin kích thước từ 40 - 1200 µm
- Chất liệu Acrylic polymer + gelatin
- Được chỉ định trong tắt dị dạng động tĩnh mạch, mạch khối u trong u xơ tử cung. Tắt mạch cho tất cả các bệnh lý liên quan đến nuôi dưỡng do tăng sinh mạch máu (Như tăng sinh mạch máu gây u xơ tiền liệt tuyến).
- Hạt cầu đa dạng về kích cỡ hạt khô từ 40 - 1200  µm.</t>
  </si>
  <si>
    <t>Vật liệu (hạt) nút mạch  40-120Hạt nút mạch hình cầu dạng pha chứa trong bơm tiêm chất liệu Acrylic polymer + gelatin kích thước từ 40 - 1200 µm
- Chất liệu Acrylic polymer + gelatin
- Được chỉ định trong tắt dị dạng động tĩnh mạch, mạch khối u trong u xơ tử cung. Tắt mạch cho tất cả các bệnh lý liên quan đến nuôi dưỡng do tăng sinh mạch máu (Như tăng sinh mạch máu gây u xơ tiền liệt tuyến).
- Hạt cầu đa dạng về kích cỡ hạt khô từ 40 - 1200  µm.</t>
  </si>
  <si>
    <t>Vật liệu (hạt) nút mạch  100-300Hạt nút mạch hình cầu dạng pha chứa trong bơm tiêm chất liệu Acrylic polymer + gelatin kích thước từ 40 - 1200 µm
- Chất liệu Acrylic polymer + gelatin
- Được chỉ định trong tắt dị dạng động tĩnh mạch, mạch khối u trong u xơ tử cung. Tắt mạch cho tất cả các bệnh lý liên quan đến nuôi dưỡng do tăng sinh mạch máu (Như tăng sinh mạch máu gây u xơ tiền liệt tuyến).
- Hạt cầu đa dạng về kích cỡ hạt khô từ 40 - 1200  µm.</t>
  </si>
  <si>
    <t>Vật liệu (hạt) nút mạch  300-500Hạt nút mạch hình cầu dạng pha chứa trong bơm tiêm chất liệu Acrylic polymer + gelatin kích thước từ 40 - 1200 µm
- Chất liệu Acrylic polymer + gelatin
- Được chỉ định trong tắt dị dạng động tĩnh mạch, mạch khối u trong u xơ tử cung. Tắt mạch cho tất cả các bệnh lý liên quan đến nuôi dưỡng do tăng sinh mạch máu (Như tăng sinh mạch máu gây u xơ tiền liệt tuyến).
- Hạt cầu đa dạng về kích cỡ hạt khô từ 40 - 1200  µm.</t>
  </si>
  <si>
    <t>Vật liệu (hạt) nút mạch  500-700Hạt nút mạch hình cầu dạng pha chứa trong bơm tiêm chất liệu Acrylic polymer + gelatin kích thước từ 40 - 1200 µm
- Chất liệu Acrylic polymer + gelatin
- Được chỉ định trong tắt dị dạng động tĩnh mạch, mạch khối u trong u xơ tử cung. Tắt mạch cho tất cả các bệnh lý liên quan đến nuôi dưỡng do tăng sinh mạch máu (Như tăng sinh mạch máu gây u xơ tiền liệt tuyến).
- Hạt cầu đa dạng về kích cỡ hạt khô từ 40 - 1200  µm.</t>
  </si>
  <si>
    <t>Vật liệu (hạt) nút mạch  700-900Hạt nút mạch hình cầu dạng pha chứa trong bơm tiêm chất liệu Acrylic polymer + gelatin kích thước từ 40 - 1200 µm
- Chất liệu Acrylic polymer + gelatin
- Được chỉ định trong tắt dị dạng động tĩnh mạch, mạch khối u trong u xơ tử cung. Tắt mạch cho tất cả các bệnh lý liên quan đến nuôi dưỡng do tăng sinh mạch máu (Như tăng sinh mạch máu gây u xơ tiền liệt tuyến).
- Hạt cầu đa dạng về kích cỡ hạt khô từ 40 - 1200  µm.</t>
  </si>
  <si>
    <t>Vật liệu (hạt) nút mạch  900-1200Hạt nút mạch hình cầu dạng pha chứa trong bơm tiêm chất liệu Acrylic polymer + gelatin kích thước từ 40 - 1200 µm
- Chất liệu Acrylic polymer + gelatin
- Được chỉ định trong tắt dị dạng động tĩnh mạch, mạch khối u trong u xơ tử cung. Tắt mạch cho tất cả các bệnh lý liên quan đến nuôi dưỡng do tăng sinh mạch máu (Như tăng sinh mạch máu gây u xơ tiền liệt tuyến).
- Hạt cầu đa dạng về kích cỡ hạt khô từ 40 - 1200  µm.</t>
  </si>
  <si>
    <t>Phổi nhân tạo , diện tích màng lọc 0,5m2</t>
  </si>
  <si>
    <t>Phổi nhân tạo , diện tích màng lọc 1,5m2, bình dự trữ R30</t>
  </si>
  <si>
    <t>Phổi nhân tạo , diện tích màng lọc 1,5m2, bình dự trữ R40</t>
  </si>
  <si>
    <t>Phổi nhân tạo , diện tích màng lọc 2,5m2</t>
  </si>
  <si>
    <t>Phổi nhân tạo , diện tích màng lọc 0,5m2Phổi nhân tạo phủ lớp chống bám dính tiểu cầu và giảm các phản ứng huyết thanh các cỡ
1. Loại màng lọc: Màng lọc Polypropylene có lỗ siêu nhỏ (Micropous Polypropylene)
2. Diện tích màng lọc các cỡ: 0,5m2 /1,5m2/ 2,5m2.
3. Chất liệu phần trao đổi nhiệt: Thép không gỉ; 4. Diện tích phần trao đổi nhiệt các cỡ: 0,035m2/ 0,14m2/ 0,2 m2
5. Lưu lượng máu tối thiểu các cỡ: 0,1l/phút/ 0,5l/phút/ 0,5l/phút; 6. Lưu lượng máu tối đa các cỡ: 1,5l/phút; 4,0l/phút (đối với bình dự trữ R30); 5,0 l/phút (đối với bình dự trữ R40); 7,0l/phút
7. Thể tích mồi máu tĩnh cho cả Oxygenator và phần trao đổi nhiệt: 43ml; 135ml; 250ml
8. Dung tích bình dự trữ: 1000ml; 3000ml (đối với bình dự trữ R30), 4000ml (đối với bình dự trữ R40); 4000ml
9. Bộ phận lọc tĩnh mạch: Polyester screen type, Lỗ cỡ 47micron
10 .Chất liệu Bộ phận lọc Cardiotomy: Polyester depth type, lỗ cỡ 20 Micron
11.Chất liệu bộ phận chống sủi bọt: Polyurethane foam
12.Áp lực âm tối đa trong bình dự trữ: -150mmHg</t>
  </si>
  <si>
    <t>Phổi nhân tạo , diện tích màng lọc 1,5m2, bình dự trữ R30Phổi nhân tạo phủ lớp chống bám dính tiểu cầu và giảm các phản ứng huyết thanh các cỡ
1. Loại màng lọc: Màng lọc Polypropylene có lỗ siêu nhỏ (Micropous Polypropylene)
2. Diện tích màng lọc các cỡ: 0,5m2 /1,5m2/ 2,5m2.
3. Chất liệu phần trao đổi nhiệt: Thép không gỉ; 4. Diện tích phần trao đổi nhiệt các cỡ: 0,035m2/ 0,14m2/ 0,2 m2
5. Lưu lượng máu tối thiểu các cỡ: 0,1l/phút/ 0,5l/phút/ 0,5l/phút; 6. Lưu lượng máu tối đa các cỡ: 1,5l/phút; 4,0l/phút (đối với bình dự trữ R30); 5,0 l/phút (đối với bình dự trữ R40); 7,0l/phút
7. Thể tích mồi máu tĩnh cho cả Oxygenator và phần trao đổi nhiệt: 43ml; 135ml; 250ml
8. Dung tích bình dự trữ: 1000ml; 3000ml (đối với bình dự trữ R30), 4000ml (đối với bình dự trữ R40); 4000ml
9. Bộ phận lọc tĩnh mạch: Polyester screen type, Lỗ cỡ 47micron
10 .Chất liệu Bộ phận lọc Cardiotomy: Polyester depth type, lỗ cỡ 20 Micron
11.Chất liệu bộ phận chống sủi bọt: Polyurethane foam
12.Áp lực âm tối đa trong bình dự trữ: -150mmHg</t>
  </si>
  <si>
    <t>Phổi nhân tạo , diện tích màng lọc 1,5m2, bình dự trữ R40Phổi nhân tạo phủ lớp chống bám dính tiểu cầu và giảm các phản ứng huyết thanh các cỡ
1. Loại màng lọc: Màng lọc Polypropylene có lỗ siêu nhỏ (Micropous Polypropylene)
2. Diện tích màng lọc các cỡ: 0,5m2 /1,5m2/ 2,5m2.
3. Chất liệu phần trao đổi nhiệt: Thép không gỉ; 4. Diện tích phần trao đổi nhiệt các cỡ: 0,035m2/ 0,14m2/ 0,2 m2
5. Lưu lượng máu tối thiểu các cỡ: 0,1l/phút/ 0,5l/phút/ 0,5l/phút; 6. Lưu lượng máu tối đa các cỡ: 1,5l/phút; 4,0l/phút (đối với bình dự trữ R30); 5,0 l/phút (đối với bình dự trữ R40); 7,0l/phút
7. Thể tích mồi máu tĩnh cho cả Oxygenator và phần trao đổi nhiệt: 43ml; 135ml; 250ml
8. Dung tích bình dự trữ: 1000ml; 3000ml (đối với bình dự trữ R30), 4000ml (đối với bình dự trữ R40); 4000ml
9. Bộ phận lọc tĩnh mạch: Polyester screen type, Lỗ cỡ 47micron
10 .Chất liệu Bộ phận lọc Cardiotomy: Polyester depth type, lỗ cỡ 20 Micron
11.Chất liệu bộ phận chống sủi bọt: Polyurethane foam
12.Áp lực âm tối đa trong bình dự trữ: -150mmHg</t>
  </si>
  <si>
    <t>Phổi nhân tạo , diện tích màng lọc 2,5m2Phổi nhân tạo phủ lớp chống bám dính tiểu cầu và giảm các phản ứng huyết thanh các cỡ
1. Loại màng lọc: Màng lọc Polypropylene có lỗ siêu nhỏ (Micropous Polypropylene)
2. Diện tích màng lọc các cỡ: 0,5m2 /1,5m2/ 2,5m2.
3. Chất liệu phần trao đổi nhiệt: Thép không gỉ; 4. Diện tích phần trao đổi nhiệt các cỡ: 0,035m2/ 0,14m2/ 0,2 m2
5. Lưu lượng máu tối thiểu các cỡ: 0,1l/phút/ 0,5l/phút/ 0,5l/phút; 6. Lưu lượng máu tối đa các cỡ: 1,5l/phút; 4,0l/phút (đối với bình dự trữ R30); 5,0 l/phút (đối với bình dự trữ R40); 7,0l/phút
7. Thể tích mồi máu tĩnh cho cả Oxygenator và phần trao đổi nhiệt: 43ml; 135ml; 250ml
8. Dung tích bình dự trữ: 1000ml; 3000ml (đối với bình dự trữ R30), 4000ml (đối với bình dự trữ R40); 4000ml
9. Bộ phận lọc tĩnh mạch: Polyester screen type, Lỗ cỡ 47micron
10 .Chất liệu Bộ phận lọc Cardiotomy: Polyester depth type, lỗ cỡ 20 Micron
11.Chất liệu bộ phận chống sủi bọt: Polyurethane foam
12.Áp lực âm tối đa trong bình dự trữ: -150mmHg</t>
  </si>
  <si>
    <t>Phổi nhân tạo tích hợp phin lọc động mạch, diện tích màng lọc 0,5m2</t>
  </si>
  <si>
    <t>Phổi nhân tạo tích hợp phin lọc động mạch, diện tích màng lọc 1,5m2, bình dự trữ R30</t>
  </si>
  <si>
    <t>Phổi nhân tạo tích hợp phin lọc động mạch, diện tích màng lọc 1,5m2, bình dự trữ R40</t>
  </si>
  <si>
    <t>Phổi nhân tạo tích hợp phin lọc động mạch, diện tích màng lọc 2,5m2</t>
  </si>
  <si>
    <t>Phổi nhân tạo tích hợp phin lọc động mạch, diện tích màng lọc 0,5m2Phổi nhân tạo tích hợp phin lọc động mạch, phủ lớp chống bám dính tiểu cầu và giảm các phản ứng huyết thanh các cỡ
1. Loại màng lọc: Màng lọc Polypropylene có lỗ siêu nhỏ (Micropous Polypropylene)
2. Diện tích màng lọc: 0,5m2 /1,5m2/ 2,5m2
3. Chất liệu phần trao đổi nhiệt: Thép không gỉ; 4 .Diện tích phần trao đổi nhiệt: 0,035m2/ 0,14m2/ 0,2 m2
5. Lưu lượng máu tối thiểu: 0,1l/phút/ 0,5l/phút/ 0,5l/phút; 6. Lưu lượng máu tối đa: 1,5l/phút; 4,0l/phút (đối với bình dự trữ R30); 5,0 l/phút (đối với bình dự trữ R40); 7,0l/phút
7. Thể tích mồi máu tĩnh cho cả Oxygenator và phần trao đổi nhiệt: 43ml; 144ml; 260ml
8. Dung tích bình dự trữ: 1000ml; 3000ml (đối với bình dự trữ R30), 4000ml (đối với bình dự trữ R40); 4000ml
10. Bộ phận lọc tĩnh mạch: Polyester screen type, Lỗ cỡ 47micron
11 .Chất liệu Bộ phận lọc Cardiotomy: Polyester depth type, lỗ cỡ 20 Micron
12 .Chất liệu bộ phận chống sủi bọt: Polyurethane foam
13.Áp lực âm tối đa trong bình dự trữ: -150mmHg</t>
  </si>
  <si>
    <t>Phổi nhân tạo tích hợp phin lọc động mạch, diện tích màng lọc 1,5m2, bình dự trữ R30Phổi nhân tạo tích hợp phin lọc động mạch, phủ lớp chống bám dính tiểu cầu và giảm các phản ứng huyết thanh các cỡ
1. Loại màng lọc: Màng lọc Polypropylene có lỗ siêu nhỏ (Micropous Polypropylene)
2. Diện tích màng lọc: 0,5m2 /1,5m2/ 2,5m2
3. Chất liệu phần trao đổi nhiệt: Thép không gỉ; 4 .Diện tích phần trao đổi nhiệt: 0,035m2/ 0,14m2/ 0,2 m2
5. Lưu lượng máu tối thiểu: 0,1l/phút/ 0,5l/phút/ 0,5l/phút; 6. Lưu lượng máu tối đa: 1,5l/phút; 4,0l/phút (đối với bình dự trữ R30); 5,0 l/phút (đối với bình dự trữ R40); 7,0l/phút
7. Thể tích mồi máu tĩnh cho cả Oxygenator và phần trao đổi nhiệt: 43ml; 144ml; 260ml
8. Dung tích bình dự trữ: 1000ml; 3000ml (đối với bình dự trữ R30), 4000ml (đối với bình dự trữ R40); 4000ml
10. Bộ phận lọc tĩnh mạch: Polyester screen type, Lỗ cỡ 47micron
11 .Chất liệu Bộ phận lọc Cardiotomy: Polyester depth type, lỗ cỡ 20 Micron
12 .Chất liệu bộ phận chống sủi bọt: Polyurethane foam
13.Áp lực âm tối đa trong bình dự trữ: -150mmHg</t>
  </si>
  <si>
    <t>Phổi nhân tạo tích hợp phin lọc động mạch, diện tích màng lọc 1,5m2, bình dự trữ R40Phổi nhân tạo tích hợp phin lọc động mạch, phủ lớp chống bám dính tiểu cầu và giảm các phản ứng huyết thanh các cỡ
1. Loại màng lọc: Màng lọc Polypropylene có lỗ siêu nhỏ (Micropous Polypropylene)
2. Diện tích màng lọc: 0,5m2 /1,5m2/ 2,5m2
3. Chất liệu phần trao đổi nhiệt: Thép không gỉ; 4 .Diện tích phần trao đổi nhiệt: 0,035m2/ 0,14m2/ 0,2 m2
5. Lưu lượng máu tối thiểu: 0,1l/phút/ 0,5l/phút/ 0,5l/phút; 6. Lưu lượng máu tối đa: 1,5l/phút; 4,0l/phút (đối với bình dự trữ R30); 5,0 l/phút (đối với bình dự trữ R40); 7,0l/phút
7. Thể tích mồi máu tĩnh cho cả Oxygenator và phần trao đổi nhiệt: 43ml; 144ml; 260ml
8. Dung tích bình dự trữ: 1000ml; 3000ml (đối với bình dự trữ R30), 4000ml (đối với bình dự trữ R40); 4000ml
10. Bộ phận lọc tĩnh mạch: Polyester screen type, Lỗ cỡ 47micron
11 .Chất liệu Bộ phận lọc Cardiotomy: Polyester depth type, lỗ cỡ 20 Micron
12 .Chất liệu bộ phận chống sủi bọt: Polyurethane foam
13.Áp lực âm tối đa trong bình dự trữ: -150mmHg</t>
  </si>
  <si>
    <t>Phổi nhân tạo tích hợp phin lọc động mạch, diện tích màng lọc 2,5m2Phổi nhân tạo tích hợp phin lọc động mạch, phủ lớp chống bám dính tiểu cầu và giảm các phản ứng huyết thanh các cỡ
1. Loại màng lọc: Màng lọc Polypropylene có lỗ siêu nhỏ (Micropous Polypropylene)
2. Diện tích màng lọc: 0,5m2 /1,5m2/ 2,5m2
3. Chất liệu phần trao đổi nhiệt: Thép không gỉ; 4 .Diện tích phần trao đổi nhiệt: 0,035m2/ 0,14m2/ 0,2 m2
5. Lưu lượng máu tối thiểu: 0,1l/phút/ 0,5l/phút/ 0,5l/phút; 6. Lưu lượng máu tối đa: 1,5l/phút; 4,0l/phút (đối với bình dự trữ R30); 5,0 l/phút (đối với bình dự trữ R40); 7,0l/phút
7. Thể tích mồi máu tĩnh cho cả Oxygenator và phần trao đổi nhiệt: 43ml; 144ml; 260ml
8. Dung tích bình dự trữ: 1000ml; 3000ml (đối với bình dự trữ R30), 4000ml (đối với bình dự trữ R40); 4000ml
10. Bộ phận lọc tĩnh mạch: Polyester screen type, Lỗ cỡ 47micron
11 .Chất liệu Bộ phận lọc Cardiotomy: Polyester depth type, lỗ cỡ 20 Micron
12 .Chất liệu bộ phận chống sủi bọt: Polyurethane foam
13.Áp lực âm tối đa trong bình dự trữ: -150mmHg</t>
  </si>
  <si>
    <t>Hạt vi cầu nút mạch phủ thuốc , 100-300mm</t>
  </si>
  <si>
    <t>Hạt vi cầu nút mạch phủ thuốc , 300-500mm</t>
  </si>
  <si>
    <t>Hạt vi cầu nút mạch phủ thuốc , 500-700mm</t>
  </si>
  <si>
    <t xml:space="preserve">Bộ dụng cụ mở đường động mạch đùi 5F,  </t>
  </si>
  <si>
    <t xml:space="preserve">Bộ dụng cụ 
mở đường động mạch đùi 6F,  </t>
  </si>
  <si>
    <t xml:space="preserve">Bộ dụng cụ 
mở đường động mạch đùi 7F,  </t>
  </si>
  <si>
    <t xml:space="preserve">Bộ dụng cụ 
mở đường động mạch đùi 8F,  </t>
  </si>
  <si>
    <t>Bộ dụng cụ mở đường động mạch đùi 5F,  Bộ dụng cụ mở đường đùi bao gồm: vỏ sheath, que nong, dây dẫn đường, và kim chọc mạch.
- Vỏ sheath được thiêt kế độ cản quan tốt đồng thời giúp tăng lực đẩy cũng như độ trơn mượt trong mạch máu. Có van cầm máu an toàn.
- Đủ các cỡ 5F, 6F, 7F, 8F dài 11cm mỗi size được thiết kế màu sắc khác nhau.
- Chiều dài que nong: 169 mm
- Dây dẫn đường làm bằng thép không rỉ, đường kính  0.038”, dài 45cm,
- Kim chọc mạch cỡ 18G x 7cm</t>
  </si>
  <si>
    <t>Bộ dụng cụ 
mở đường động mạch đùi 6F,  Bộ dụng cụ mở đường đùi bao gồm: vỏ sheath, que nong, dây dẫn đường, và kim chọc mạch.
- Vỏ sheath được thiêt kế độ cản quan tốt đồng thời giúp tăng lực đẩy cũng như độ trơn mượt trong mạch máu. Có van cầm máu an toàn.
- Đủ các cỡ 5F, 6F, 7F, 8F dài 11cm mỗi size được thiết kế màu sắc khác nhau.
- Chiều dài que nong: 169 mm
- Dây dẫn đường làm bằng thép không rỉ, đường kính  0.038”, dài 45cm,
- Kim chọc mạch cỡ 18G x 7cm</t>
  </si>
  <si>
    <t>Bộ dụng cụ 
mở đường động mạch đùi 7F,  Bộ dụng cụ mở đường đùi bao gồm: vỏ sheath, que nong, dây dẫn đường, và kim chọc mạch.
- Vỏ sheath được thiêt kế độ cản quan tốt đồng thời giúp tăng lực đẩy cũng như độ trơn mượt trong mạch máu. Có van cầm máu an toàn.
- Đủ các cỡ 5F, 6F, 7F, 8F dài 11cm mỗi size được thiết kế màu sắc khác nhau.
- Chiều dài que nong: 169 mm
- Dây dẫn đường làm bằng thép không rỉ, đường kính  0.038”, dài 45cm,
- Kim chọc mạch cỡ 18G x 7cm</t>
  </si>
  <si>
    <t>Bộ dụng cụ 
mở đường động mạch đùi 8F,  Bộ dụng cụ mở đường đùi bao gồm: vỏ sheath, que nong, dây dẫn đường, và kim chọc mạch.
- Vỏ sheath được thiêt kế độ cản quan tốt đồng thời giúp tăng lực đẩy cũng như độ trơn mượt trong mạch máu. Có van cầm máu an toàn.
- Đủ các cỡ 5F, 6F, 7F, 8F dài 11cm mỗi size được thiết kế màu sắc khác nhau.
- Chiều dài que nong: 169 mm
- Dây dẫn đường làm bằng thép không rỉ, đường kính  0.038”, dài 45cm,
- Kim chọc mạch cỡ 18G x 7cm</t>
  </si>
  <si>
    <t>Bộ dụng cụ 
mở đường động mạch quay ái nước 5F dài 11cm; đường kính 0.021"</t>
  </si>
  <si>
    <t>Bộ dụng cụ 
mở đường động mạch quay ái nước 5F dài 11cm; đường kính 0.025"</t>
  </si>
  <si>
    <t>Bộ dụng cụ 
mở đường động mạch quay ái nước 6F dài 11cm; đường kính 0.021"</t>
  </si>
  <si>
    <t>Bộ dụng cụ 
mở đường động mạch quay ái nước 6F dài 11cm; đường kính 0.025"</t>
  </si>
  <si>
    <t>Bộ dụng cụ 
mở đường động mạch quay 5F dài 11cm; đường kính 0.021"</t>
  </si>
  <si>
    <t>Bộ dụng cụ 
mở đường động mạch quay 5F dài 7cm; đường kính 0.021"</t>
  </si>
  <si>
    <t>Bộ dụng cụ 
mở đường động mạch quay 6F dài 11cm; đường kính 0.021"</t>
  </si>
  <si>
    <t>Bộ dụng cụ 
mở đường động mạch quay 6F dài 16cm; đường kính 0.021"</t>
  </si>
  <si>
    <t>Bộ dụng cụ 
mở đường động mạch quay 6F dài 7cm; đường kính 0.021"</t>
  </si>
  <si>
    <t>Bộ dụng cụ 
mở đường động mạch quay ái nước 5F dài 11cm; đường kính 0.021"Bộ dụng cụ mở đường quay bao gồm: vỏ sheath, que nong, dây dẫn đường, và kim chọc mạch.
- Vỏ sheath được thiêt kế độ cản quan tốt đồng thời giúp tăng lực đẩy cũng như độ trơn mượt trong mạch máu. Có van cầm máu an toàn.
- Các cỡ 5F, 6F dài 7cm; 11cm và 16cm, mỗi size được thiết kế màu sắc khác nhau.
- Chiều dài que nong: 110mm, 169mm; riêng cỡ 6F có thêm chiều dài 560mm
- Dây dẫn đường làm bằng thép không rỉ,  đường kính 0.021" dài 45cm,
- Kim chọc mạch cỡ 21G x 4cm</t>
  </si>
  <si>
    <t>Bộ dụng cụ 
mở đường động mạch quay ái nước 5F dài 11cm; đường kính 0.025"Bộ dụng cụ mở đường quay bao gồm: vỏ sheath, que nong, dây dẫn đường, và kim chọc mạch.
- Vỏ sheath được thiêt kế độ cản quan tốt đồng thời giúp tăng lực đẩy cũng như độ trơn mượt trong mạch máu. Có van cầm máu an toàn.
- Các cỡ 5F, 6F dài 7cm; 11cm và 16cm, mỗi size được thiết kế màu sắc khác nhau.
- Chiều dài que nong: 110mm, 169mm; riêng cỡ 6F có thêm chiều dài 560mm
- Dây dẫn đường làm bằng thép không rỉ,  đường kính 0.021" dài 45cm,
- Kim chọc mạch cỡ 21G x 4cm</t>
  </si>
  <si>
    <t>Bộ dụng cụ 
mở đường động mạch quay ái nước 6F dài 11cm; đường kính 0.021"Bộ dụng cụ mở đường quay bao gồm: vỏ sheath, que nong, dây dẫn đường, và kim chọc mạch.
- Vỏ sheath được thiêt kế độ cản quan tốt đồng thời giúp tăng lực đẩy cũng như độ trơn mượt trong mạch máu. Có van cầm máu an toàn.
- Các cỡ 5F, 6F dài 7cm; 11cm và 16cm, mỗi size được thiết kế màu sắc khác nhau.
- Chiều dài que nong: 110mm, 169mm; riêng cỡ 6F có thêm chiều dài 560mm
- Dây dẫn đường làm bằng thép không rỉ,  đường kính 0.021" dài 45cm,
- Kim chọc mạch cỡ 21G x 4cm</t>
  </si>
  <si>
    <t>Bộ dụng cụ 
mở đường động mạch quay ái nước 6F dài 11cm; đường kính 0.025"Bộ dụng cụ mở đường quay bao gồm: vỏ sheath, que nong, dây dẫn đường, và kim chọc mạch.
- Vỏ sheath được thiêt kế độ cản quan tốt đồng thời giúp tăng lực đẩy cũng như độ trơn mượt trong mạch máu. Có van cầm máu an toàn.
- Các cỡ 5F, 6F dài 7cm; 11cm và 16cm, mỗi size được thiết kế màu sắc khác nhau.
- Chiều dài que nong: 110mm, 169mm; riêng cỡ 6F có thêm chiều dài 560mm
- Dây dẫn đường làm bằng thép không rỉ,  đường kính 0.021" dài 45cm,
- Kim chọc mạch cỡ 21G x 4cm</t>
  </si>
  <si>
    <t>Bộ dụng cụ 
mở đường động mạch quay 5F dài 11cm; đường kính 0.021"Bộ dụng cụ mở đường quay bao gồm: vỏ sheath, que nong, dây dẫn đường, và kim chọc mạch.
- Vỏ sheath được thiêt kế độ cản quan tốt đồng thời giúp tăng lực đẩy cũng như độ trơn mượt trong mạch máu. Có van cầm máu an toàn.
- Các cỡ 5F, 6F dài 7cm; 11cm và 16cm, mỗi size được thiết kế màu sắc khác nhau.
- Chiều dài que nong: 110mm, 169mm; riêng cỡ 6F có thêm chiều dài 560mm
- Dây dẫn đường làm bằng thép không rỉ,  đường kính 0.021" dài 45cm,
- Kim chọc mạch cỡ 21G x 4cm</t>
  </si>
  <si>
    <t>Bộ dụng cụ 
mở đường động mạch quay 5F dài 7cm; đường kính 0.021"Bộ dụng cụ mở đường quay bao gồm: vỏ sheath, que nong, dây dẫn đường, và kim chọc mạch.
- Vỏ sheath được thiêt kế độ cản quan tốt đồng thời giúp tăng lực đẩy cũng như độ trơn mượt trong mạch máu. Có van cầm máu an toàn.
- Các cỡ 5F, 6F dài 7cm; 11cm và 16cm, mỗi size được thiết kế màu sắc khác nhau.
- Chiều dài que nong: 110mm, 169mm; riêng cỡ 6F có thêm chiều dài 560mm
- Dây dẫn đường làm bằng thép không rỉ,  đường kính 0.021" dài 45cm,
- Kim chọc mạch cỡ 21G x 4cm</t>
  </si>
  <si>
    <t>Bộ dụng cụ 
mở đường động mạch quay 6F dài 11cm; đường kính 0.021"Bộ dụng cụ mở đường quay bao gồm: vỏ sheath, que nong, dây dẫn đường, và kim chọc mạch.
- Vỏ sheath được thiêt kế độ cản quan tốt đồng thời giúp tăng lực đẩy cũng như độ trơn mượt trong mạch máu. Có van cầm máu an toàn.
- Các cỡ 5F, 6F dài 7cm; 11cm và 16cm, mỗi size được thiết kế màu sắc khác nhau.
- Chiều dài que nong: 110mm, 169mm; riêng cỡ 6F có thêm chiều dài 560mm
- Dây dẫn đường làm bằng thép không rỉ,  đường kính 0.021" dài 45cm,
- Kim chọc mạch cỡ 21G x 4cm</t>
  </si>
  <si>
    <t>Bộ dụng cụ 
mở đường động mạch quay 6F dài 16cm; đường kính 0.021"Bộ dụng cụ mở đường quay bao gồm: vỏ sheath, que nong, dây dẫn đường, và kim chọc mạch.
- Vỏ sheath được thiêt kế độ cản quan tốt đồng thời giúp tăng lực đẩy cũng như độ trơn mượt trong mạch máu. Có van cầm máu an toàn.
- Các cỡ 5F, 6F dài 7cm; 11cm và 16cm, mỗi size được thiết kế màu sắc khác nhau.
- Chiều dài que nong: 110mm, 169mm; riêng cỡ 6F có thêm chiều dài 560mm
- Dây dẫn đường làm bằng thép không rỉ,  đường kính 0.021" dài 45cm,
- Kim chọc mạch cỡ 21G x 4cm</t>
  </si>
  <si>
    <t>Bộ dụng cụ 
mở đường động mạch quay 6F dài 7cm; đường kính 0.021"Bộ dụng cụ mở đường quay bao gồm: vỏ sheath, que nong, dây dẫn đường, và kim chọc mạch.
- Vỏ sheath được thiêt kế độ cản quan tốt đồng thời giúp tăng lực đẩy cũng như độ trơn mượt trong mạch máu. Có van cầm máu an toàn.
- Các cỡ 5F, 6F dài 7cm; 11cm và 16cm, mỗi size được thiết kế màu sắc khác nhau.
- Chiều dài que nong: 110mm, 169mm; riêng cỡ 6F có thêm chiều dài 560mm
- Dây dẫn đường làm bằng thép không rỉ,  đường kính 0.021" dài 45cm,
- Kim chọc mạch cỡ 21G x 4cm</t>
  </si>
  <si>
    <t>Bộ bơm bóng áp lực cao tay
 cầm chữ T 30atm</t>
  </si>
  <si>
    <t>Bộ bơm bóng áp lực cao tay
 cầm chữ T 40atm</t>
  </si>
  <si>
    <t>Bộ bơm bóng áp lực cao tay
 cầm tròn 30atm</t>
  </si>
  <si>
    <t>Bộ bơm bóng áp lực cao tay
 cầm chữ T 30atm_ Bộ bơm bóng áp lực cao bao gồm: Bơm, van cầm máu, Stopcock (3 way) chịu áp lực 1200 psi ; Insertion tool, insertion line ( dây nối ngắn ), torque (que lái dây dẫn)
_ Áp suất được kiểm soát dễ dàng nhờ đồng hồ đo áp suất hiển thị chính xác và dây nối áp lực cao 12''x1200 psi
-  Dung tích: 20ml
_ Áp lực 30atm, 40atm
_ Thiết kế vị trí tay cầm hình tròn hoặc chữ T
_ Bộ kết nối chữ Y có 3 loại Push-Pull; Push-Click; Tuohy Borst</t>
  </si>
  <si>
    <t>Bộ bơm bóng áp lực cao tay
 cầm chữ T 40atm_ Bộ bơm bóng áp lực cao bao gồm: Bơm, van cầm máu, Stopcock (3 way) chịu áp lực 1200 psi ; Insertion tool, insertion line ( dây nối ngắn ), torque (que lái dây dẫn)
_ Áp suất được kiểm soát dễ dàng nhờ đồng hồ đo áp suất hiển thị chính xác và dây nối áp lực cao 12''x1200 psi
-  Dung tích: 20ml
_ Áp lực 30atm, 40atm
_ Thiết kế vị trí tay cầm hình tròn hoặc chữ T
_ Bộ kết nối chữ Y có 3 loại Push-Pull; Push-Click; Tuohy Borst</t>
  </si>
  <si>
    <t>Bộ bơm bóng áp lực cao tay
 cầm tròn 30atm_ Bộ bơm bóng áp lực cao bao gồm: Bơm, van cầm máu, Stopcock (3 way) chịu áp lực 1200 psi ; Insertion tool, insertion line ( dây nối ngắn ), torque (que lái dây dẫn)
_ Áp suất được kiểm soát dễ dàng nhờ đồng hồ đo áp suất hiển thị chính xác và dây nối áp lực cao 12''x1200 psi
-  Dung tích: 20ml
_ Áp lực 30atm, 40atm
_ Thiết kế vị trí tay cầm hình tròn hoặc chữ T
_ Bộ kết nối chữ Y có 3 loại Push-Pull; Push-Click; Tuohy Borst</t>
  </si>
  <si>
    <t xml:space="preserve">Bộ bơm bóng áp lực cao ; Push Click; tay cầm chữ T 30atm; có Insertion tool; Torquer 0.014"; có dây 25cm; </t>
  </si>
  <si>
    <t xml:space="preserve">Bộ bơm bóng áp lực cao ; Push Pull; tay cầm chữ T 30atm; có Insertion tool; Torquer 0.014"; có dây 25cm; </t>
  </si>
  <si>
    <t xml:space="preserve">Bộ bơm bóng áp lực cao ; Tuohy Borst; tay cầm chữ T 30atm; có Insertion tool; Torquer 0.014"; có dây 25cm; </t>
  </si>
  <si>
    <t>Bộ bơm bóng áp lực cao tay
 cầm chữ T 30atmBộ dụng cụ hỗ trợ can thiệp mạch vành, bao gồm bơm cho bóng nong động mạch vành áp lực cao, van cầm máu dạng bấm và phụ kiện dây dẫn. Bơm bóng: loại bơm 20/30 với dung tích 20ml và áp lực 30atm. Van cầm máu dạng bấm: Được thiết kế giảm mất máu cho can thiệp sạch sẽ và an toàn hơn, đường kính lòng 0.096"/2.44 mm. Phụ kiện dây dẫn: Thiết bị lái dây dẫn: giúp giữ và lái dây dẫn chạy trong lòng mạch, tương thích với dây dẫn có đường kính: 0.009 – 0.018 inch. Ống dẫn đường dây dẫn: Được thiết kế để cho phép dây dẫn đi qua van cầm máu dễ dàng trong khi tránh được hỏng đầu dây dẫn, tương thích với dây dẫn có đường kính: 0.009 – 0.018 inch.</t>
  </si>
  <si>
    <t>Bộ bơm bóng áp lực cao tay
 cầm chữ T 40atmBộ dụng cụ hỗ trợ can thiệp mạch vành, bao gồm bơm cho bóng nong động mạch vành áp lực cao, van cầm máu dạng bấm và phụ kiện dây dẫn. Bơm bóng: loại bơm 20/30 với dung tích 20ml và áp lực 30atm. Van cầm máu dạng bấm: Được thiết kế giảm mất máu cho can thiệp sạch sẽ và an toàn hơn, đường kính lòng 0.096"/2.44 mm. Phụ kiện dây dẫn: Thiết bị lái dây dẫn: giúp giữ và lái dây dẫn chạy trong lòng mạch, tương thích với dây dẫn có đường kính: 0.009 – 0.018 inch. Ống dẫn đường dây dẫn: Được thiết kế để cho phép dây dẫn đi qua van cầm máu dễ dàng trong khi tránh được hỏng đầu dây dẫn, tương thích với dây dẫn có đường kính: 0.009 – 0.018 inch.</t>
  </si>
  <si>
    <t>Bộ bơm bóng áp lực cao tay
 cầm tròn 30atmBộ dụng cụ hỗ trợ can thiệp mạch vành, bao gồm bơm cho bóng nong động mạch vành áp lực cao, van cầm máu dạng bấm và phụ kiện dây dẫn. Bơm bóng: loại bơm 20/30 với dung tích 20ml và áp lực 30atm. Van cầm máu dạng bấm: Được thiết kế giảm mất máu cho can thiệp sạch sẽ và an toàn hơn, đường kính lòng 0.096"/2.44 mm. Phụ kiện dây dẫn: Thiết bị lái dây dẫn: giúp giữ và lái dây dẫn chạy trong lòng mạch, tương thích với dây dẫn có đường kính: 0.009 – 0.018 inch. Ống dẫn đường dây dẫn: Được thiết kế để cho phép dây dẫn đi qua van cầm máu dễ dàng trong khi tránh được hỏng đầu dây dẫn, tương thích với dây dẫn có đường kính: 0.009 – 0.018 inch.</t>
  </si>
  <si>
    <t>Bộ bơm bóng áp lực cao ; Push Click; tay cầm chữ T 30atm; có Insertion tool; Torquer 0.014"; có dây 25cm; Bộ dụng cụ hỗ trợ can thiệp mạch vành, bao gồm bơm cho bóng nong động mạch vành áp lực cao, van cầm máu dạng bấm và phụ kiện dây dẫn. Bơm bóng: loại bơm 20/30 với dung tích 20ml và áp lực 30atm. Van cầm máu dạng bấm: Được thiết kế giảm mất máu cho can thiệp sạch sẽ và an toàn hơn, đường kính lòng 0.096"/2.44 mm. Phụ kiện dây dẫn: Thiết bị lái dây dẫn: giúp giữ và lái dây dẫn chạy trong lòng mạch, tương thích với dây dẫn có đường kính: 0.009 – 0.018 inch. Ống dẫn đường dây dẫn: Được thiết kế để cho phép dây dẫn đi qua van cầm máu dễ dàng trong khi tránh được hỏng đầu dây dẫn, tương thích với dây dẫn có đường kính: 0.009 – 0.018 inch.</t>
  </si>
  <si>
    <t>Bộ bơm bóng áp lực cao ; Push Pull; tay cầm chữ T 30atm; có Insertion tool; Torquer 0.014"; có dây 25cm; Bộ dụng cụ hỗ trợ can thiệp mạch vành, bao gồm bơm cho bóng nong động mạch vành áp lực cao, van cầm máu dạng bấm và phụ kiện dây dẫn. Bơm bóng: loại bơm 20/30 với dung tích 20ml và áp lực 30atm. Van cầm máu dạng bấm: Được thiết kế giảm mất máu cho can thiệp sạch sẽ và an toàn hơn, đường kính lòng 0.096"/2.44 mm. Phụ kiện dây dẫn: Thiết bị lái dây dẫn: giúp giữ và lái dây dẫn chạy trong lòng mạch, tương thích với dây dẫn có đường kính: 0.009 – 0.018 inch. Ống dẫn đường dây dẫn: Được thiết kế để cho phép dây dẫn đi qua van cầm máu dễ dàng trong khi tránh được hỏng đầu dây dẫn, tương thích với dây dẫn có đường kính: 0.009 – 0.018 inch.</t>
  </si>
  <si>
    <t>Bộ bơm bóng áp lực cao ; Tuohy Borst; tay cầm chữ T 30atm; có Insertion tool; Torquer 0.014"; có dây 25cm; Bộ dụng cụ hỗ trợ can thiệp mạch vành, bao gồm bơm cho bóng nong động mạch vành áp lực cao, van cầm máu dạng bấm và phụ kiện dây dẫn. Bơm bóng: loại bơm 20/30 với dung tích 20ml và áp lực 30atm. Van cầm máu dạng bấm: Được thiết kế giảm mất máu cho can thiệp sạch sẽ và an toàn hơn, đường kính lòng 0.096"/2.44 mm. Phụ kiện dây dẫn: Thiết bị lái dây dẫn: giúp giữ và lái dây dẫn chạy trong lòng mạch, tương thích với dây dẫn có đường kính: 0.009 – 0.018 inch. Ống dẫn đường dây dẫn: Được thiết kế để cho phép dây dẫn đi qua van cầm máu dễ dàng trong khi tránh được hỏng đầu dây dẫn, tương thích với dây dẫn có đường kính: 0.009 – 0.018 inch.</t>
  </si>
  <si>
    <t>Dụng cụ mở đường vào động mạch loại dài Loại 4F chiều dài 45cm</t>
  </si>
  <si>
    <t>Dụng cụ mở đường vào động mạch loại dài Loại 4F chiều dài 65cm</t>
  </si>
  <si>
    <t>Dụng cụ mở đường vào động mạch loại dài Loại 5F chiều dài 45cm</t>
  </si>
  <si>
    <t>Dụng cụ mở đường vào động mạch loại dài Loại 5F chiều dài 90cm</t>
  </si>
  <si>
    <t>Dụng cụ mở đường vào động mạch loại dài Loại 6F chiều dài 45cm</t>
  </si>
  <si>
    <t>Dụng cụ mở đường vào động mạch loại dài Loại 6F chiều dài 65cm</t>
  </si>
  <si>
    <t>Dụng cụ mở đường vào động mạch loại dài Loại 6F chiều dài 90cm</t>
  </si>
  <si>
    <t>Dụng cụ mở đường vào động mạch loại dài Loại 7F chiều dài 45cm</t>
  </si>
  <si>
    <t>Dụng cụ mở đường vào động mạch loại dài Loại 7F chiều dài 65cm</t>
  </si>
  <si>
    <t>Dụng cụ mở đường vào động mạch loại dài Loại 7F chiều dài 90cm</t>
  </si>
  <si>
    <t>Dụng cụ mở đường vào động mạch loại dài Loại 8F chiều dài 45cm</t>
  </si>
  <si>
    <t>Dụng cụ mở đường vào động mạch loại dài Loại 8F chiều dài 65cm</t>
  </si>
  <si>
    <t>Dụng cụ mở đường vào động mạch loại dài Loại 4F chiều dài 45cmLoại 4F và 8F có chiều dài 45cm; 65cm. Loại 6F và 7F có các chiều dài 45cm; 65cm;90cm. Loại 5F có chiều dài 45cm ; 90cm và 120cm. Phù hợp với các loại dây dẫn 0.035</t>
  </si>
  <si>
    <t>Dụng cụ mở đường vào động mạch loại dài Loại 4F chiều dài 65cmLoại 4F và 8F có chiều dài 45cm; 65cm. Loại 6F và 7F có các chiều dài 45cm; 65cm;90cm. Loại 5F có chiều dài 45cm ; 90cm và 120cm. Phù hợp với các loại dây dẫn 0.035</t>
  </si>
  <si>
    <t>Dụng cụ mở đường vào động mạch loại dài Loại 5F chiều dài 45cmLoại 4F và 8F có chiều dài 45cm; 65cm. Loại 6F và 7F có các chiều dài 45cm; 65cm;90cm. Loại 5F có chiều dài 45cm ; 90cm và 120cm. Phù hợp với các loại dây dẫn 0.035</t>
  </si>
  <si>
    <t>Dụng cụ mở đường vào động mạch loại dài Loại 5F chiều dài 90cmLoại 4F và 8F có chiều dài 45cm; 65cm. Loại 6F và 7F có các chiều dài 45cm; 65cm;90cm. Loại 5F có chiều dài 45cm ; 90cm và 120cm. Phù hợp với các loại dây dẫn 0.035</t>
  </si>
  <si>
    <t>Dụng cụ mở đường vào động mạch loại dài Loại 6F chiều dài 45cmLoại 4F và 8F có chiều dài 45cm; 65cm. Loại 6F và 7F có các chiều dài 45cm; 65cm;90cm. Loại 5F có chiều dài 45cm ; 90cm và 120cm. Phù hợp với các loại dây dẫn 0.035</t>
  </si>
  <si>
    <t>Dụng cụ mở đường vào động mạch loại dài Loại 6F chiều dài 65cmLoại 4F và 8F có chiều dài 45cm; 65cm. Loại 6F và 7F có các chiều dài 45cm; 65cm;90cm. Loại 5F có chiều dài 45cm ; 90cm và 120cm. Phù hợp với các loại dây dẫn 0.035</t>
  </si>
  <si>
    <t>Dụng cụ mở đường vào động mạch loại dài Loại 6F chiều dài 90cmLoại 4F và 8F có chiều dài 45cm; 65cm. Loại 6F và 7F có các chiều dài 45cm; 65cm;90cm. Loại 5F có chiều dài 45cm ; 90cm và 120cm. Phù hợp với các loại dây dẫn 0.035</t>
  </si>
  <si>
    <t>Dụng cụ mở đường vào động mạch loại dài Loại 7F chiều dài 45cmLoại 4F và 8F có chiều dài 45cm; 65cm. Loại 6F và 7F có các chiều dài 45cm; 65cm;90cm. Loại 5F có chiều dài 45cm ; 90cm và 120cm. Phù hợp với các loại dây dẫn 0.035</t>
  </si>
  <si>
    <t>Dụng cụ mở đường vào động mạch loại dài Loại 7F chiều dài 65cmLoại 4F và 8F có chiều dài 45cm; 65cm. Loại 6F và 7F có các chiều dài 45cm; 65cm;90cm. Loại 5F có chiều dài 45cm ; 90cm và 120cm. Phù hợp với các loại dây dẫn 0.035</t>
  </si>
  <si>
    <t>Dụng cụ mở đường vào động mạch loại dài Loại 7F chiều dài 90cmLoại 4F và 8F có chiều dài 45cm; 65cm. Loại 6F và 7F có các chiều dài 45cm; 65cm;90cm. Loại 5F có chiều dài 45cm ; 90cm và 120cm. Phù hợp với các loại dây dẫn 0.035</t>
  </si>
  <si>
    <t>Dụng cụ mở đường vào động mạch loại dài Loại 8F chiều dài 45cmLoại 4F và 8F có chiều dài 45cm; 65cm. Loại 6F và 7F có các chiều dài 45cm; 65cm;90cm. Loại 5F có chiều dài 45cm ; 90cm và 120cm. Phù hợp với các loại dây dẫn 0.035</t>
  </si>
  <si>
    <t>Dụng cụ mở đường vào động mạch loại dài Loại 8F chiều dài 65cmLoại 4F và 8F có chiều dài 45cm; 65cm. Loại 6F và 7F có các chiều dài 45cm; 65cm;90cm. Loại 5F có chiều dài 45cm ; 90cm và 120cm. Phù hợp với các loại dây dẫn 0.035</t>
  </si>
  <si>
    <t>Dây dẫn đường  0.035'' 150cm</t>
  </si>
  <si>
    <t>Dây dẫn đường  0.035'' 260cm</t>
  </si>
  <si>
    <t>Dây dẫn đường  0.035'' 150cmDây dẫn ái nước có lõi Nitinol có phủ lớp gel ái nước. Dây dẫn có trợ lực tốt theo tỷ lệ 1:1. Có đủ 2 dạng gập góc và đầu thẳng. Đủ các kích cỡ  0.035", 0.038", 0.025", 0.018" chiều dài từ 260cm</t>
  </si>
  <si>
    <t>Dây dẫn đường  0.035'' 260cmDây dẫn ái nước có lõi Nitinol có phủ lớp gel ái nước. Dây dẫn có trợ lực tốt theo tỷ lệ 1:1. Có đủ 2 dạng gập góc và đầu thẳng. Đủ các kích cỡ  0.035", 0.038", 0.025", 0.018" chiều dài từ 260cm</t>
  </si>
  <si>
    <t>Bộ bơm bóng áp lực cao  tay
 cầm chữ T 30atm</t>
  </si>
  <si>
    <t>Bộ bơm bóng áp lực cao  tay
 cầm chữ T 40atm</t>
  </si>
  <si>
    <t>Bộ bơm bóng áp lực cao  tay
 cầm tròn 30atm</t>
  </si>
  <si>
    <t>Bộ bơm bóng áp lực cao  tay
 cầm chữ T 30atm Áp lực 30atm, thể tích 20ml. Đồng hồ bơm áp lực có phát quang trong điều kiện ánh sáng thấp. Vật liệu làm bằng Polycarbonate. Phụ kiện kèm theo: Van cầm máu, Insertion tool, torque device.</t>
  </si>
  <si>
    <t>Bộ bơm bóng áp lực cao  tay
 cầm chữ T 40atm Áp lực 30atm, thể tích 20ml. Đồng hồ bơm áp lực có phát quang trong điều kiện ánh sáng thấp. Vật liệu làm bằng Polycarbonate. Phụ kiện kèm theo: Van cầm máu, Insertion tool, torque device.</t>
  </si>
  <si>
    <t>Bộ bơm bóng áp lực cao  tay
 cầm tròn 30atm Áp lực 30atm, thể tích 20ml. Đồng hồ bơm áp lực có phát quang trong điều kiện ánh sáng thấp. Vật liệu làm bằng Polycarbonate. Phụ kiện kèm theo: Van cầm máu, Insertion tool, torque device.</t>
  </si>
  <si>
    <t>Bộ bơm bóng áp lực cao ; Push Click; tay cầm chữ T 30atm; có Insertion tool; Torquer 0.014"; có dây 25cm;  Áp lực 30atm, thể tích 20ml. Đồng hồ bơm áp lực có phát quang trong điều kiện ánh sáng thấp. Vật liệu làm bằng Polycarbonate. Phụ kiện kèm theo: Van cầm máu, Insertion tool, torque device.</t>
  </si>
  <si>
    <t>Bộ bơm bóng áp lực cao ; Push Pull; tay cầm chữ T 30atm; có Insertion tool; Torquer 0.014"; có dây 25cm;  Áp lực 30atm, thể tích 20ml. Đồng hồ bơm áp lực có phát quang trong điều kiện ánh sáng thấp. Vật liệu làm bằng Polycarbonate. Phụ kiện kèm theo: Van cầm máu, Insertion tool, torque device.</t>
  </si>
  <si>
    <t>Bộ bơm bóng áp lực cao ; Tuohy Borst; tay cầm chữ T 30atm; có Insertion tool; Torquer 0.014"; có dây 25cm;  Áp lực 30atm, thể tích 20ml. Đồng hồ bơm áp lực có phát quang trong điều kiện ánh sáng thấp. Vật liệu làm bằng Polycarbonate. Phụ kiện kèm theo: Van cầm máu, Insertion tool, torque device.</t>
  </si>
  <si>
    <t xml:space="preserve">Dây dẫn chẩn đoán mạch vành và mạch ngoại vi phủ PTFE 0.025''-150cm Fixed Core Straight </t>
  </si>
  <si>
    <t xml:space="preserve">Dây dẫn chẩn đoán mạch vành và mạch ngoại vi phủ PTFE 0.025''-150cm J Curved Fixed Core </t>
  </si>
  <si>
    <t xml:space="preserve">Dây dẫn chẩn đoán mạch vành và mạch ngoại vi phủ PTFE 0.035''- 80cm Fixed Core Straight </t>
  </si>
  <si>
    <t xml:space="preserve">Dây dẫn chẩn đoán mạch vành và mạch ngoại vi phủ PTFE 0.035''- 80cm J Curved Fixed Core </t>
  </si>
  <si>
    <t>Dây dẫn chẩn đoán mạch vành và mạch ngoại vi phủ PTFE 0.035''-125cm J Curved Fixed Core</t>
  </si>
  <si>
    <t xml:space="preserve">Dây dẫn chẩn đoán mạch vành và mạch ngoại vi phủ PTFE 0.035''-150cm Fixed Core Straight </t>
  </si>
  <si>
    <t xml:space="preserve">Dây dẫn chẩn đoán mạch vành và mạch ngoại vi phủ PTFE 0.035''-150cm Moveable Core Straight </t>
  </si>
  <si>
    <t xml:space="preserve">Dây dẫn chẩn đoán mạch vành và mạch ngoại vi phủ PTFE 0.035''-150cm J Curved Fixed Core/4cm-1.5mm J </t>
  </si>
  <si>
    <t>Dây dẫn chẩn đoán mạch vành và mạch ngoại vi phủ PTFE 0.035''-150cm J Curved Fixed Core/10cm-3mm J FS</t>
  </si>
  <si>
    <t>Dây dẫn chẩn đoán mạch vành và mạch ngoại vi phủ PTFE 0.035''-150cm J Curved Fixed Core/4cm-1.5mm J FS</t>
  </si>
  <si>
    <t>Dây dẫn chẩn đoán mạch vành và mạch ngoại vi phủ PTFE 0.035''-150cm J Curved Fixed Core/4cm-3mm J FS</t>
  </si>
  <si>
    <t xml:space="preserve">Dây dẫn chẩn đoán mạch vành và mạch ngoại vi phủ PTFE 0.035''-150cm J Movable Core/1.5mm J </t>
  </si>
  <si>
    <t xml:space="preserve">Dây dẫn chẩn đoán mạch vành và mạch ngoại vi phủ PTFE 0.035''-150cm J Movable Core/3mm J </t>
  </si>
  <si>
    <t xml:space="preserve">Dây dẫn chẩn đoán mạch vành và mạch ngoại vi phủ PTFE 0.035''-150cm J Movable Core/6mm J FS </t>
  </si>
  <si>
    <t xml:space="preserve">Dây dẫn chẩn đoán mạch vành và mạch ngoại vi phủ PTFE 0.035''-150cm Bentson Straight </t>
  </si>
  <si>
    <t>Dây dẫn chẩn đoán mạch vành và mạch ngoại vi phủ PTFE 0.035''-150cm Newton 10cm Core Tapered Strai</t>
  </si>
  <si>
    <t xml:space="preserve">Dây dẫn chẩn đoán mạch vành và mạch ngoại vi phủ PTFE 0.035''-150cm Newton 15cm Core Tapered Straight </t>
  </si>
  <si>
    <t>Dây dẫn chẩn đoán mạch vành và mạch ngoại vi phủ PTFE 0.035''-150cm Newton J</t>
  </si>
  <si>
    <t xml:space="preserve">Dây dẫn chẩn đoán mạch vành và mạch ngoại vi phủ PTFE 0.035''-150cm Rosen J </t>
  </si>
  <si>
    <t xml:space="preserve">Dây dẫn chẩn đoán mạch vành và mạch ngoại vi phủ PTFE 0.035''-180cm J Curved Fixed Core </t>
  </si>
  <si>
    <t xml:space="preserve">Dây dẫn chẩn đoán mạch vành và mạch ngoại vi phủ PTFE 0.035''-180cm Bentson Straight </t>
  </si>
  <si>
    <t xml:space="preserve">Dây dẫn chẩn đoán mạch vành và mạch ngoại vi phủ PTFE 0.035''-260cm Fixed Core Straight </t>
  </si>
  <si>
    <t xml:space="preserve">Dây dẫn chẩn đoán mạch vành và mạch ngoại vi phủ PTFE 0.035''-260cm J Curved Fixed Core </t>
  </si>
  <si>
    <t xml:space="preserve">Dây dẫn chẩn đoán mạch vành và mạch ngoại vi phủ PTFE 0.035''-260cm J Movable Core </t>
  </si>
  <si>
    <t xml:space="preserve">Dây dẫn chẩn đoán mạch vành và mạch ngoại vi phủ PTFE 0.038''-150 cm Fixed Core Straight </t>
  </si>
  <si>
    <t xml:space="preserve">Dây dẫn chẩn đoán mạch vành và mạch ngoại vi phủ PTFE 0.038''-150 cm Moveable Core Straight </t>
  </si>
  <si>
    <t xml:space="preserve">Dây dẫn chẩn đoán mạch vành và mạch ngoại vi phủ PTFE 0.038''-150 cm J Curved Fixed Core </t>
  </si>
  <si>
    <t>Dây dẫn chẩn đoán mạch vành và mạch ngoại vi phủ PTFE 0.038''-150 cm - J Movable Core</t>
  </si>
  <si>
    <t>Dây dẫn chẩn đoán mạch vành và mạch ngoại vi phủ PTFE 0.025''-150cm Fixed Core Straight Được phủ lớp PTFE
Có đầy đủ hệ thống 0.018", 0.025", 0.035", 0.038" tương ứng các chiều dài 80cm, 125cm, 150cm, 180cm, 260cm</t>
  </si>
  <si>
    <t>Dây dẫn chẩn đoán mạch vành và mạch ngoại vi phủ PTFE 0.025''-150cm J Curved Fixed Core Được phủ lớp PTFE
Có đầy đủ hệ thống 0.018", 0.025", 0.035", 0.038" tương ứng các chiều dài 80cm, 125cm, 150cm, 180cm, 260cm</t>
  </si>
  <si>
    <t>Dây dẫn chẩn đoán mạch vành và mạch ngoại vi phủ PTFE 0.035''- 80cm Fixed Core Straight Được phủ lớp PTFE
Có đầy đủ hệ thống 0.018", 0.025", 0.035", 0.038" tương ứng các chiều dài 80cm, 125cm, 150cm, 180cm, 260cm</t>
  </si>
  <si>
    <t>Dây dẫn chẩn đoán mạch vành và mạch ngoại vi phủ PTFE 0.035''- 80cm J Curved Fixed Core Được phủ lớp PTFE
Có đầy đủ hệ thống 0.018", 0.025", 0.035", 0.038" tương ứng các chiều dài 80cm, 125cm, 150cm, 180cm, 260cm</t>
  </si>
  <si>
    <t>Dây dẫn chẩn đoán mạch vành và mạch ngoại vi phủ PTFE 0.035''-125cm J Curved Fixed CoreĐược phủ lớp PTFE
Có đầy đủ hệ thống 0.018", 0.025", 0.035", 0.038" tương ứng các chiều dài 80cm, 125cm, 150cm, 180cm, 260cm</t>
  </si>
  <si>
    <t>Dây dẫn chẩn đoán mạch vành và mạch ngoại vi phủ PTFE 0.035''-150cm Fixed Core Straight Được phủ lớp PTFE
Có đầy đủ hệ thống 0.018", 0.025", 0.035", 0.038" tương ứng các chiều dài 80cm, 125cm, 150cm, 180cm, 260cm</t>
  </si>
  <si>
    <t>Dây dẫn chẩn đoán mạch vành và mạch ngoại vi phủ PTFE 0.035''-150cm Moveable Core Straight Được phủ lớp PTFE
Có đầy đủ hệ thống 0.018", 0.025", 0.035", 0.038" tương ứng các chiều dài 80cm, 125cm, 150cm, 180cm, 260cm</t>
  </si>
  <si>
    <t>Dây dẫn chẩn đoán mạch vành và mạch ngoại vi phủ PTFE 0.035''-150cm J Curved Fixed Core/4cm-1.5mm J Được phủ lớp PTFE
Có đầy đủ hệ thống 0.018", 0.025", 0.035", 0.038" tương ứng các chiều dài 80cm, 125cm, 150cm, 180cm, 260cm</t>
  </si>
  <si>
    <t>Dây dẫn chẩn đoán mạch vành và mạch ngoại vi phủ PTFE 0.035''-150cm J Curved Fixed Core/10cm-3mm J FSĐược phủ lớp PTFE
Có đầy đủ hệ thống 0.018", 0.025", 0.035", 0.038" tương ứng các chiều dài 80cm, 125cm, 150cm, 180cm, 260cm</t>
  </si>
  <si>
    <t>Dây dẫn chẩn đoán mạch vành và mạch ngoại vi phủ PTFE 0.035''-150cm J Curved Fixed Core/4cm-1.5mm J FSĐược phủ lớp PTFE
Có đầy đủ hệ thống 0.018", 0.025", 0.035", 0.038" tương ứng các chiều dài 80cm, 125cm, 150cm, 180cm, 260cm</t>
  </si>
  <si>
    <t>Dây dẫn chẩn đoán mạch vành và mạch ngoại vi phủ PTFE 0.035''-150cm J Curved Fixed Core/4cm-3mm J FSĐược phủ lớp PTFE
Có đầy đủ hệ thống 0.018", 0.025", 0.035", 0.038" tương ứng các chiều dài 80cm, 125cm, 150cm, 180cm, 260cm</t>
  </si>
  <si>
    <t>Dây dẫn chẩn đoán mạch vành và mạch ngoại vi phủ PTFE 0.035''-150cm J Movable Core/1.5mm J Được phủ lớp PTFE
Có đầy đủ hệ thống 0.018", 0.025", 0.035", 0.038" tương ứng các chiều dài 80cm, 125cm, 150cm, 180cm, 260cm</t>
  </si>
  <si>
    <t>Dây dẫn chẩn đoán mạch vành và mạch ngoại vi phủ PTFE 0.035''-150cm J Movable Core/3mm J Được phủ lớp PTFE
Có đầy đủ hệ thống 0.018", 0.025", 0.035", 0.038" tương ứng các chiều dài 80cm, 125cm, 150cm, 180cm, 260cm</t>
  </si>
  <si>
    <t>Dây dẫn chẩn đoán mạch vành và mạch ngoại vi phủ PTFE 0.035''-150cm J Movable Core/6mm J FS Được phủ lớp PTFE
Có đầy đủ hệ thống 0.018", 0.025", 0.035", 0.038" tương ứng các chiều dài 80cm, 125cm, 150cm, 180cm, 260cm</t>
  </si>
  <si>
    <t>Dây dẫn chẩn đoán mạch vành và mạch ngoại vi phủ PTFE 0.035''-150cm Bentson Straight Được phủ lớp PTFE
Có đầy đủ hệ thống 0.018", 0.025", 0.035", 0.038" tương ứng các chiều dài 80cm, 125cm, 150cm, 180cm, 260cm</t>
  </si>
  <si>
    <t>Dây dẫn chẩn đoán mạch vành và mạch ngoại vi phủ PTFE 0.035''-150cm Newton 10cm Core Tapered StraiĐược phủ lớp PTFE
Có đầy đủ hệ thống 0.018", 0.025", 0.035", 0.038" tương ứng các chiều dài 80cm, 125cm, 150cm, 180cm, 260cm</t>
  </si>
  <si>
    <t>Dây dẫn chẩn đoán mạch vành và mạch ngoại vi phủ PTFE 0.035''-150cm Newton 15cm Core Tapered Straight Được phủ lớp PTFE
Có đầy đủ hệ thống 0.018", 0.025", 0.035", 0.038" tương ứng các chiều dài 80cm, 125cm, 150cm, 180cm, 260cm</t>
  </si>
  <si>
    <t>Dây dẫn chẩn đoán mạch vành và mạch ngoại vi phủ PTFE 0.035''-150cm Newton JĐược phủ lớp PTFE
Có đầy đủ hệ thống 0.018", 0.025", 0.035", 0.038" tương ứng các chiều dài 80cm, 125cm, 150cm, 180cm, 260cm</t>
  </si>
  <si>
    <t>Dây dẫn chẩn đoán mạch vành và mạch ngoại vi phủ PTFE 0.035''-150cm Rosen J Được phủ lớp PTFE
Có đầy đủ hệ thống 0.018", 0.025", 0.035", 0.038" tương ứng các chiều dài 80cm, 125cm, 150cm, 180cm, 260cm</t>
  </si>
  <si>
    <t>Dây dẫn chẩn đoán mạch vành và mạch ngoại vi phủ PTFE 0.035''-180cm J Curved Fixed Core Được phủ lớp PTFE
Có đầy đủ hệ thống 0.018", 0.025", 0.035", 0.038" tương ứng các chiều dài 80cm, 125cm, 150cm, 180cm, 260cm</t>
  </si>
  <si>
    <t>Dây dẫn chẩn đoán mạch vành và mạch ngoại vi phủ PTFE 0.035''-180cm Bentson Straight Được phủ lớp PTFE
Có đầy đủ hệ thống 0.018", 0.025", 0.035", 0.038" tương ứng các chiều dài 80cm, 125cm, 150cm, 180cm, 260cm</t>
  </si>
  <si>
    <t>Dây dẫn chẩn đoán mạch vành và mạch ngoại vi phủ PTFE 0.035''-260cm Fixed Core Straight Được phủ lớp PTFE
Có đầy đủ hệ thống 0.018", 0.025", 0.035", 0.038" tương ứng các chiều dài 80cm, 125cm, 150cm, 180cm, 260cm</t>
  </si>
  <si>
    <t>Dây dẫn chẩn đoán mạch vành và mạch ngoại vi phủ PTFE 0.035''-260cm J Curved Fixed Core Được phủ lớp PTFE
Có đầy đủ hệ thống 0.018", 0.025", 0.035", 0.038" tương ứng các chiều dài 80cm, 125cm, 150cm, 180cm, 260cm</t>
  </si>
  <si>
    <t>Dây dẫn chẩn đoán mạch vành và mạch ngoại vi phủ PTFE 0.035''-260cm J Movable Core Được phủ lớp PTFE
Có đầy đủ hệ thống 0.018", 0.025", 0.035", 0.038" tương ứng các chiều dài 80cm, 125cm, 150cm, 180cm, 260cm</t>
  </si>
  <si>
    <t>Dây dẫn chẩn đoán mạch vành và mạch ngoại vi phủ PTFE 0.038''-150 cm Fixed Core Straight Được phủ lớp PTFE
Có đầy đủ hệ thống 0.018", 0.025", 0.035", 0.038" tương ứng các chiều dài 80cm, 125cm, 150cm, 180cm, 260cm</t>
  </si>
  <si>
    <t>Dây dẫn chẩn đoán mạch vành và mạch ngoại vi phủ PTFE 0.038''-150 cm Moveable Core Straight Được phủ lớp PTFE
Có đầy đủ hệ thống 0.018", 0.025", 0.035", 0.038" tương ứng các chiều dài 80cm, 125cm, 150cm, 180cm, 260cm</t>
  </si>
  <si>
    <t>Dây dẫn chẩn đoán mạch vành và mạch ngoại vi phủ PTFE 0.038''-150 cm J Curved Fixed Core Được phủ lớp PTFE
Có đầy đủ hệ thống 0.018", 0.025", 0.035", 0.038" tương ứng các chiều dài 80cm, 125cm, 150cm, 180cm, 260cm</t>
  </si>
  <si>
    <t>Dây dẫn chẩn đoán mạch vành và mạch ngoại vi phủ PTFE 0.038''-150 cm - J Movable CoreĐược phủ lớp PTFE
Có đầy đủ hệ thống 0.018", 0.025", 0.035", 0.038" tương ứng các chiều dài 80cm, 125cm, 150cm, 180cm, 260cm</t>
  </si>
  <si>
    <t>Dây dẫn can thiệp mạch vành Straight- 190 cm</t>
  </si>
  <si>
    <t>Dây dẫn can thiệp mạch vành RC Straight- 190 cm</t>
  </si>
  <si>
    <t>Dây dẫn can thiệp mạch vành Straight- 300 cm</t>
  </si>
  <si>
    <t>Dây dẫn can thiệp mạch vành RC Straight- 300 cm</t>
  </si>
  <si>
    <t>Dây dẫn can thiệp mạch vành J-tip- 190 cm</t>
  </si>
  <si>
    <t>Dây dẫn can thiệp mạch vành J-tip- 300 cm</t>
  </si>
  <si>
    <t>Dây dẫn can thiệp mạch vành Straight- 190 cmChất liệu thép không gỉ đáp ứng khả năng xoắn 1:1, bền và giữ hình dạng ban đầu tốt, khả năng quan sát và đẩy tốt trong các đoạn tổn thương gập góc, khó. Đầu gần phủ PTFE, đầu xa phủ toàn bộ hydrophilic trên coil. Có 2 loại Tip load: 0,5 gf và 1,2 gf, chiều dài coil tương ứng là 20cm và 24cm. Đầu chắn xạ 4cm. Đường kính 0.014". Chiều dài: 190cm và 300cm.</t>
  </si>
  <si>
    <t>Dây dẫn can thiệp mạch vành RC Straight- 190 cmChất liệu thép không gỉ đáp ứng khả năng xoắn 1:1, bền và giữ hình dạng ban đầu tốt, khả năng quan sát và đẩy tốt trong các đoạn tổn thương gập góc, khó. Đầu gần phủ PTFE, đầu xa phủ toàn bộ hydrophilic trên coil. Có 2 loại Tip load: 0,5 gf và 1,2 gf, chiều dài coil tương ứng là 20cm và 24cm. Đầu chắn xạ 4cm. Đường kính 0.014". Chiều dài: 190cm và 300cm.</t>
  </si>
  <si>
    <t>Dây dẫn can thiệp mạch vành Straight- 300 cmChất liệu thép không gỉ đáp ứng khả năng xoắn 1:1, bền và giữ hình dạng ban đầu tốt, khả năng quan sát và đẩy tốt trong các đoạn tổn thương gập góc, khó. Đầu gần phủ PTFE, đầu xa phủ toàn bộ hydrophilic trên coil. Có 2 loại Tip load: 0,5 gf và 1,2 gf, chiều dài coil tương ứng là 20cm và 24cm. Đầu chắn xạ 4cm. Đường kính 0.014". Chiều dài: 190cm và 300cm.</t>
  </si>
  <si>
    <t>Dây dẫn can thiệp mạch vành RC Straight- 300 cmChất liệu thép không gỉ đáp ứng khả năng xoắn 1:1, bền và giữ hình dạng ban đầu tốt, khả năng quan sát và đẩy tốt trong các đoạn tổn thương gập góc, khó. Đầu gần phủ PTFE, đầu xa phủ toàn bộ hydrophilic trên coil. Có 2 loại Tip load: 0,5 gf và 1,2 gf, chiều dài coil tương ứng là 20cm và 24cm. Đầu chắn xạ 4cm. Đường kính 0.014". Chiều dài: 190cm và 300cm.</t>
  </si>
  <si>
    <t>Dây dẫn can thiệp mạch vành J-tip- 190 cmChất liệu thép không gỉ đáp ứng khả năng xoắn 1:1, bền và giữ hình dạng ban đầu tốt, khả năng quan sát và đẩy tốt trong các đoạn tổn thương gập góc, khó. Đầu gần phủ PTFE, đầu xa phủ toàn bộ hydrophilic trên coil. Có 2 loại Tip load: 0,5 gf và 1,2 gf, chiều dài coil tương ứng là 20cm và 24cm. Đầu chắn xạ 4cm. Đường kính 0.014". Chiều dài: 190cm và 300cm.</t>
  </si>
  <si>
    <t>Dây dẫn can thiệp mạch vành J-tip- 300 cmChất liệu thép không gỉ đáp ứng khả năng xoắn 1:1, bền và giữ hình dạng ban đầu tốt, khả năng quan sát và đẩy tốt trong các đoạn tổn thương gập góc, khó. Đầu gần phủ PTFE, đầu xa phủ toàn bộ hydrophilic trên coil. Có 2 loại Tip load: 0,5 gf và 1,2 gf, chiều dài coil tương ứng là 20cm và 24cm. Đầu chắn xạ 4cm. Đường kính 0.014". Chiều dài: 190cm và 300cm.</t>
  </si>
  <si>
    <t>Dây dẫn can thiệp dùng trong CTO 0.014''- 195cm- 12g</t>
  </si>
  <si>
    <t>Dây dẫn can thiệp dùng trong CTO 0.014''- 300cm- 12g</t>
  </si>
  <si>
    <t>Dây dẫn can thiệp dùng trong CTO 0.014'' - 195cm- 18g</t>
  </si>
  <si>
    <t>Dây dẫn can thiệp dùng trong CTO 0.014'' 300cm- 18g</t>
  </si>
  <si>
    <t>Dây dẫn can thiệp dùng trong CTO 0.014'' - 195cm- 25g</t>
  </si>
  <si>
    <t>Dây dẫn can thiệp dùng trong CTO 0.014'' - 300cm- 25g</t>
  </si>
  <si>
    <t>Dây dẫn can thiệp dùng trong CTO 0.014'' - 195cm- 30g</t>
  </si>
  <si>
    <t>Dây dẫn can thiệp dùng trong CTO 0.014'' - 300cm- 30g</t>
  </si>
  <si>
    <t>Dây dẫn can thiệp dùng trong CTO 0.018''- 195cm- 12g</t>
  </si>
  <si>
    <t>Dây dẫn can thiệp dùng trong CTO 0.018''- 300cm- 12g</t>
  </si>
  <si>
    <t>Dây dẫn can thiệp dùng trong CTO 0.018'' - 195cm- 18g</t>
  </si>
  <si>
    <t>Dây dẫn can thiệp dùng trong CTO 0.018'' 300cm- 18g</t>
  </si>
  <si>
    <t>Dây dẫn can thiệp dùng trong CTO 0.018'' - 195cm- 25g</t>
  </si>
  <si>
    <t>Dây dẫn can thiệp dùng trong CTO 0.018'' - 300cm- 25g</t>
  </si>
  <si>
    <t>Dây dẫn can thiệp dùng trong CTO 0.018'' - 195cm- 30g</t>
  </si>
  <si>
    <t>Dây dẫn can thiệp dùng trong CTO 0.018'' - 300cm- 30g</t>
  </si>
  <si>
    <t>Dây dẫn can thiệp dùng trong CTO 0.014''- 195cm- 12gLõi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</si>
  <si>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0.014''- 300cm- 12gLõi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</si>
  <si>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0.014'' - 195cm- 18gLõi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</si>
  <si>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0.014'' 300cm- 18gLõi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</si>
  <si>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0.014'' - 195cm- 25gLõi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</si>
  <si>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0.014'' - 300cm- 25gLõi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</si>
  <si>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0.014'' - 195cm- 30gLõi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</si>
  <si>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0.014'' - 300cm- 30gLõi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</si>
  <si>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0.018''- 195cm- 12gLõi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</si>
  <si>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0.018''- 300cm- 12gLõi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</si>
  <si>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0.018'' - 195cm- 18gLõi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</si>
  <si>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0.018'' 300cm- 18gLõi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</si>
  <si>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0.018'' - 195cm- 25gLõi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</si>
  <si>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0.018'' - 300cm- 25gLõi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</si>
  <si>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0.018'' - 195cm- 30gLõi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</si>
  <si>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Dây dẫn can thiệp dùng trong CTO 0.018'' - 300cm- 30gLõi chất liệu thép không gỉ, đầu dây cấu tạo Platinum coil 2-3cm, có khả năng đáp ứng xoắn 1:1. Đoạn gần phủ PTFE, đoạn xa phủ Hydrophilic 35cm. Đường kính: 0,014" và 0,018". Chiều dài 195cm và 300cm.
Dây có 4 loại tip load: 12, 18, 25, 30 grams</t>
  </si>
  <si>
    <t>Dụng cụ mở đường , màu cam, kích cỡ 7F, chiều dài 110mm, dây dẫn 0.018" đầu J.</t>
  </si>
  <si>
    <t>Dụng cụ mở đường , màu cam, kích cỡ 7F, chiều dài 110mm, dây dẫn 0.018" đầu thẳng.</t>
  </si>
  <si>
    <t>Dụng cụ mở đường , màu cam, kích cỡ 7F, chiều dài 110mm, dây dẫn 0.021" đầu thẳng.</t>
  </si>
  <si>
    <t>Dụng cụ mở đường , màu cam, kích cỡ 7F, chiều dài 230mm, dây dẫn 0.018" đầu J.</t>
  </si>
  <si>
    <t>Dụng cụ mở đường , màu cam, kích cỡ 7F, chiều dài 230mm, dây dẫn 0.018" đầu thẳng.</t>
  </si>
  <si>
    <t>Dụng cụ mở đường , màu cam, kích cỡ 7F, chiều dài 230mm, dây dẫn 0.021" đầu thẳng.</t>
  </si>
  <si>
    <t>Dụng cụ mở đường , màu xám, kích cỡ 5F, chiều dài 110mm, dây dẫn 0.018" đầu J</t>
  </si>
  <si>
    <t>Dụng cụ mở đường , màu xám, kích cỡ 5F, chiều dài 110mm, dây dẫn 0.018" đầu thẳng</t>
  </si>
  <si>
    <t>Dụng cụ mở đường , màu xám, kích cỡ 5F, chiều dài 110mm, dây dẫn 0.021" đầu thẳng</t>
  </si>
  <si>
    <t>Dụng cụ mở đường , màu xám, kích cỡ 5F, chiều dài 230mm, dây dẫn 0.018" đầu J</t>
  </si>
  <si>
    <t>Dụng cụ mở đường , màu xám, kích cỡ 5F, chiều dài 230mm, dây dẫn 0.018" đầu thẳng</t>
  </si>
  <si>
    <t>Dụng cụ mở đường , màu xám, kích cỡ 5F, chiều dài 230mm, dây dẫn 0.021" đầu thẳng</t>
  </si>
  <si>
    <t>Dụng cụ mở đường , màu xanh, kích cỡ 6F, chiều dài 110mm, dây dẫn 0.018" đầu J.</t>
  </si>
  <si>
    <t>Dụng cụ mở đường , màu xanh, kích cỡ 6F, chiều dài 110mm, dây dẫn 0.018" đầu thẳng.</t>
  </si>
  <si>
    <t>Dụng cụ mở đường , màu xanh, kích cỡ 6F, chiều dài 110mm, dây dẫn 0.021" đầu thẳng.</t>
  </si>
  <si>
    <t>Dụng cụ mở đường , màu xanh, kích cỡ 6F, chiều dài 230mm, dây dẫn 0.018" đầu J.</t>
  </si>
  <si>
    <t>Dụng cụ mở đường , màu xanh, kích cỡ 6F, chiều dài 230mm, dây dẫn 0.018" đầu thẳng.</t>
  </si>
  <si>
    <t>Dụng cụ mở đường , màu xanh, kích cỡ 6F, chiều dài 230mm, dây dẫn 0.021" đầu thẳng.</t>
  </si>
  <si>
    <t>Dụng cụ mở đường , màu cam, kích cỡ 7F, chiều dài 110mm, dây dẫn 0.018" đầu J.Dụng cụ mở đường động mạch các loại có tích hợp van cầm máu, 
- Size: 5-7F, chiều dài 110 - 230mm
-  Guide Wire 0.018'' / 0.021'' , dài 45cm
-  Kim 20/21G</t>
  </si>
  <si>
    <t>Dụng cụ mở đường , màu cam, kích cỡ 7F, chiều dài 110mm, dây dẫn 0.018" đầu thẳng.Dụng cụ mở đường động mạch các loại có tích hợp van cầm máu, 
- Size: 5-7F, chiều dài 110 - 230mm
-  Guide Wire 0.018'' / 0.021'' , dài 45cm
-  Kim 20/21G</t>
  </si>
  <si>
    <t>Dụng cụ mở đường , màu cam, kích cỡ 7F, chiều dài 110mm, dây dẫn 0.021" đầu thẳng.Dụng cụ mở đường động mạch các loại có tích hợp van cầm máu, 
- Size: 5-7F, chiều dài 110 - 230mm
-  Guide Wire 0.018'' / 0.021'' , dài 45cm
-  Kim 20/21G</t>
  </si>
  <si>
    <t>Dụng cụ mở đường , màu cam, kích cỡ 7F, chiều dài 230mm, dây dẫn 0.018" đầu J.Dụng cụ mở đường động mạch các loại có tích hợp van cầm máu, 
- Size: 5-7F, chiều dài 110 - 230mm
-  Guide Wire 0.018'' / 0.021'' , dài 45cm
-  Kim 20/21G</t>
  </si>
  <si>
    <t>Dụng cụ mở đường , màu cam, kích cỡ 7F, chiều dài 230mm, dây dẫn 0.018" đầu thẳng.Dụng cụ mở đường động mạch các loại có tích hợp van cầm máu, 
- Size: 5-7F, chiều dài 110 - 230mm
-  Guide Wire 0.018'' / 0.021'' , dài 45cm
-  Kim 20/21G</t>
  </si>
  <si>
    <t>Dụng cụ mở đường , màu cam, kích cỡ 7F, chiều dài 230mm, dây dẫn 0.021" đầu thẳng.Dụng cụ mở đường động mạch các loại có tích hợp van cầm máu, 
- Size: 5-7F, chiều dài 110 - 230mm
-  Guide Wire 0.018'' / 0.021'' , dài 45cm
-  Kim 20/21G</t>
  </si>
  <si>
    <t>Dụng cụ mở đường , màu xám, kích cỡ 5F, chiều dài 110mm, dây dẫn 0.018" đầu JDụng cụ mở đường động mạch các loại có tích hợp van cầm máu, 
- Size: 5-7F, chiều dài 110 - 230mm
-  Guide Wire 0.018'' / 0.021'' , dài 45cm
-  Kim 20/21G</t>
  </si>
  <si>
    <t>Dụng cụ mở đường , màu xám, kích cỡ 5F, chiều dài 110mm, dây dẫn 0.018" đầu thẳngDụng cụ mở đường động mạch các loại có tích hợp van cầm máu, 
- Size: 5-7F, chiều dài 110 - 230mm
-  Guide Wire 0.018'' / 0.021'' , dài 45cm
-  Kim 20/21G</t>
  </si>
  <si>
    <t>Dụng cụ mở đường , màu xám, kích cỡ 5F, chiều dài 110mm, dây dẫn 0.021" đầu thẳngDụng cụ mở đường động mạch các loại có tích hợp van cầm máu, 
- Size: 5-7F, chiều dài 110 - 230mm
-  Guide Wire 0.018'' / 0.021'' , dài 45cm
-  Kim 20/21G</t>
  </si>
  <si>
    <t>Dụng cụ mở đường , màu xám, kích cỡ 5F, chiều dài 230mm, dây dẫn 0.018" đầu JDụng cụ mở đường động mạch các loại có tích hợp van cầm máu, 
- Size: 5-7F, chiều dài 110 - 230mm
-  Guide Wire 0.018'' / 0.021'' , dài 45cm
-  Kim 20/21G</t>
  </si>
  <si>
    <t>Dụng cụ mở đường , màu xám, kích cỡ 5F, chiều dài 230mm, dây dẫn 0.018" đầu thẳngDụng cụ mở đường động mạch các loại có tích hợp van cầm máu, 
- Size: 5-7F, chiều dài 110 - 230mm
-  Guide Wire 0.018'' / 0.021'' , dài 45cm
-  Kim 20/21G</t>
  </si>
  <si>
    <t>Dụng cụ mở đường , màu xám, kích cỡ 5F, chiều dài 230mm, dây dẫn 0.021" đầu thẳngDụng cụ mở đường động mạch các loại có tích hợp van cầm máu, 
- Size: 5-7F, chiều dài 110 - 230mm
-  Guide Wire 0.018'' / 0.021'' , dài 45cm
-  Kim 20/21G</t>
  </si>
  <si>
    <t>Dụng cụ mở đường , màu xanh, kích cỡ 6F, chiều dài 110mm, dây dẫn 0.018" đầu J.Dụng cụ mở đường động mạch các loại có tích hợp van cầm máu, 
- Size: 5-7F, chiều dài 110 - 230mm
-  Guide Wire 0.018'' / 0.021'' , dài 45cm
-  Kim 20/21G</t>
  </si>
  <si>
    <t>Dụng cụ mở đường , màu xanh, kích cỡ 6F, chiều dài 110mm, dây dẫn 0.018" đầu thẳng.Dụng cụ mở đường động mạch các loại có tích hợp van cầm máu, 
- Size: 5-7F, chiều dài 110 - 230mm
-  Guide Wire 0.018'' / 0.021'' , dài 45cm
-  Kim 20/21G</t>
  </si>
  <si>
    <t>Dụng cụ mở đường , màu xanh, kích cỡ 6F, chiều dài 110mm, dây dẫn 0.021" đầu thẳng.Dụng cụ mở đường động mạch các loại có tích hợp van cầm máu, 
- Size: 5-7F, chiều dài 110 - 230mm
-  Guide Wire 0.018'' / 0.021'' , dài 45cm
-  Kim 20/21G</t>
  </si>
  <si>
    <t>Dụng cụ mở đường , màu xanh, kích cỡ 6F, chiều dài 230mm, dây dẫn 0.018" đầu J.Dụng cụ mở đường động mạch các loại có tích hợp van cầm máu, 
- Size: 5-7F, chiều dài 110 - 230mm
-  Guide Wire 0.018'' / 0.021'' , dài 45cm
-  Kim 20/21G</t>
  </si>
  <si>
    <t>Dụng cụ mở đường , màu xanh, kích cỡ 6F, chiều dài 230mm, dây dẫn 0.018" đầu thẳng.Dụng cụ mở đường động mạch các loại có tích hợp van cầm máu, 
- Size: 5-7F, chiều dài 110 - 230mm
-  Guide Wire 0.018'' / 0.021'' , dài 45cm
-  Kim 20/21G</t>
  </si>
  <si>
    <t>Dụng cụ mở đường , màu xanh, kích cỡ 6F, chiều dài 230mm, dây dẫn 0.021" đầu thẳng.Dụng cụ mở đường động mạch các loại có tích hợp van cầm máu, 
- Size: 5-7F, chiều dài 110 - 230mm
-  Guide Wire 0.018'' / 0.021'' , dài 45cm
-  Kim 20/21G</t>
  </si>
  <si>
    <t>Dây dẫn can thiệt , đầu cong chữ J, đường kính 0.014", chiều dài 175cm, loại F</t>
  </si>
  <si>
    <t>Dây dẫn can thiệt , đầu cong chữ J, đường kính 0.014", chiều dài 175cm, loại HF</t>
  </si>
  <si>
    <t>Dây dẫn can thiệt , đầu cong chữ J, đường kính 0.014", chiều dài 175cm, loại hỗ trợ khung giá đỡ STF</t>
  </si>
  <si>
    <t>Dây dẫn can thiệt , đầu cong chữ J, đường kính 0.014", chiều dài 175cm, loại hỗ trợ khung giá đỡ STM</t>
  </si>
  <si>
    <t>Dây dẫn can thiệt , đầu cong chữ J, đường kính 0.014", chiều dài 175cm, loại hỗ trợ khung giá đỡ STS</t>
  </si>
  <si>
    <t>Dây dẫn can thiệt , đầu cong chữ J, đường kính 0.014", chiều dài 175cm, loại HS</t>
  </si>
  <si>
    <t>Dây dẫn can thiệt , đầu cong chữ J, đường kính 0.014", chiều dài 175cm, loại M</t>
  </si>
  <si>
    <t>Dây dẫn can thiệt , đầu cong chữ J, đường kính 0.014", chiều dài 175cm, loại S</t>
  </si>
  <si>
    <t>Dây dẫn can thiệt , đầu cong chữ J, đường kính 0.014", chiều dài 195cm, loại F</t>
  </si>
  <si>
    <t>Dây dẫn can thiệt , đầu cong chữ J, đường kính 0.014", chiều dài 195cm, loại HF</t>
  </si>
  <si>
    <t>Dây dẫn can thiệt , đầu cong chữ J, đường kính 0.014", chiều dài 195cm, loại hỗ trợ khung giá đỡ STF</t>
  </si>
  <si>
    <t>Dây dẫn can thiệt , đầu cong chữ J, đường kính 0.014", chiều dài 195cm, loại hỗ trợ khung giá đỡ STM</t>
  </si>
  <si>
    <t>Dây dẫn can thiệt , đầu cong chữ J, đường kính 0.014", chiều dài 195cm, loại hỗ trợ khung giá đỡ STS</t>
  </si>
  <si>
    <t>Dây dẫn can thiệt , đầu cong chữ J, đường kính 0.014", chiều dài 195cm, loại HS</t>
  </si>
  <si>
    <t>Dây dẫn can thiệt , đầu cong chữ J, đường kính 0.014", chiều dài 195cm, loại M</t>
  </si>
  <si>
    <t>Dây dẫn can thiệt , đầu cong chữ J, đường kính 0.014", chiều dài 195cm, loại S</t>
  </si>
  <si>
    <t>Dây dẫn can thiệt , đầu cong chữ J, đường kính 0.014", chiều dài 300cm, loại F</t>
  </si>
  <si>
    <t>Dây dẫn can thiệt , đầu cong chữ J, đường kính 0.014", chiều dài 300cm, loại HF</t>
  </si>
  <si>
    <t>Dây dẫn can thiệt , đầu cong chữ J, đường kính 0.014", chiều dài 300cm, loại hỗ trợ khung giá đỡ STF</t>
  </si>
  <si>
    <t>Dây dẫn can thiệt , đầu cong chữ J, đường kính 0.014", chiều dài 300cm, loại hỗ trợ khung giá đỡ STM</t>
  </si>
  <si>
    <t>Dây dẫn can thiệt , đầu cong chữ J, đường kính 0.014", chiều dài 300cm, loại hỗ trợ khung giá đỡ STS</t>
  </si>
  <si>
    <t>Dây dẫn can thiệt , đầu cong chữ J, đường kính 0.014", chiều dài 300cm, loại HS</t>
  </si>
  <si>
    <t>Dây dẫn can thiệt , đầu cong chữ J, đường kính 0.014", chiều dài 300cm, loại M</t>
  </si>
  <si>
    <t>Dây dẫn can thiệt , đầu cong chữ J, đường kính 0.014", chiều dài 300cm, loại S</t>
  </si>
  <si>
    <t xml:space="preserve">Dây dẫn can thiệt , đầu cong chữ J, đường kính 0.014", chiều dài 175cm, loại FDây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</si>
  <si>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175cm, loại HFDây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</si>
  <si>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175cm, loại hỗ trợ khung giá đỡ STFDây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</si>
  <si>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175cm, loại hỗ trợ khung giá đỡ STMDây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</si>
  <si>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175cm, loại hỗ trợ khung giá đỡ STSDây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</si>
  <si>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175cm, loại HSDây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</si>
  <si>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175cm, loại MDây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</si>
  <si>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175cm, loại SDây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</si>
  <si>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195cm, loại FDây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</si>
  <si>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195cm, loại HFDây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</si>
  <si>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195cm, loại hỗ trợ khung giá đỡ STFDây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</si>
  <si>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195cm, loại hỗ trợ khung giá đỡ STMDây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</si>
  <si>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195cm, loại hỗ trợ khung giá đỡ STSDây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</si>
  <si>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195cm, loại HSDây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</si>
  <si>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195cm, loại MDây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</si>
  <si>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195cm, loại SDây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</si>
  <si>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300cm, loại FDây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</si>
  <si>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300cm, loại HFDây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</si>
  <si>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300cm, loại hỗ trợ khung giá đỡ STFDây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</si>
  <si>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300cm, loại hỗ trợ khung giá đỡ STMDây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</si>
  <si>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300cm, loại hỗ trợ khung giá đỡ STSDây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</si>
  <si>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300cm, loại HSDây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</si>
  <si>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300cm, loại MDây dẫn can thiệpphủ PTFE tráng hydrophilic, chất liệu thép không rỉ kết hợp platinum, điểm đánh dấu 30mm cản quang
- Đường kính 0.014'' 
- Chiều dài 175,195,300cm 
- Có các loại đầu từ mềm tới cứng </t>
  </si>
  <si>
    <t xml:space="preserve">Dây dẫn can thiệt , đầu cong chữ J, đường kính 0.014", chiều dài 300cm, loại SDây dẫn can thiệpphủ PTFE tráng hydrophilic, chất liệu thép không rỉ kết hợp platinum, điểm đánh dấu 30mm cản quang
- Đường kính 0.014'' 
- Chiều dài 175,195,300cm 
- Có các loại đầu từ mềm tới cứng </t>
  </si>
  <si>
    <t xml:space="preserve">Bộ dụng cụ mở đường vào mạch máu  6F - 0.021" - 7cm </t>
  </si>
  <si>
    <t xml:space="preserve">Bộ dụng cụ mở đường vào mạch máu 6F - 0.018" - 11cm </t>
  </si>
  <si>
    <t>Dây dẫn chụp mạch vành   S 0.035 - 1500mm</t>
  </si>
  <si>
    <t>Dây dẫn chụp mạch vành  0.025 - 2000mm</t>
  </si>
  <si>
    <t>Dây dẫn chụp mạch vành  0.035 - 1800mm</t>
  </si>
  <si>
    <t>Dây dẫn chụp mạch vành  0.035 - 2000mm</t>
  </si>
  <si>
    <t>Dây dẫn chụp mạch vành  A 0.032 - 1500mm</t>
  </si>
  <si>
    <t>Dây dẫn chụp mạch vành  A 0.035 - 1500mm</t>
  </si>
  <si>
    <t>Dây dẫn chụp mạch vành  EXH-A-0.035 - 1500mm</t>
  </si>
  <si>
    <t>Dây dẫn chụp mạch vành  S 0.032 - 1500mm</t>
  </si>
  <si>
    <t>Dây dẫn chụp mạch vành   S 0.035 - 1500mm-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</si>
  <si>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chụp mạch vành  0.025 - 2000mm-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</si>
  <si>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chụp mạch vành  0.035 - 1800mm-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</si>
  <si>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chụp mạch vành  0.035 - 2000mm-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</si>
  <si>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chụp mạch vành  A 0.032 - 1500mm-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</si>
  <si>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chụp mạch vành  A 0.035 - 1500mm-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</si>
  <si>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chụp mạch vành  EXH-A-0.035 - 1500mm-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</si>
  <si>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chụp mạch vành  S 0.032 - 1500mm-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</si>
  <si>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đường loại cứng cho can thiệp tim bẩm sinh 0.035'',  80cm</t>
  </si>
  <si>
    <t>Dây dẫn đường loại cứng cho can thiệp tim bẩm sinh 0.035'',  150cm</t>
  </si>
  <si>
    <t>Dây dẫn đường loại cứng cho can thiệp tim bẩm sinh 0.035'',  180cm</t>
  </si>
  <si>
    <t>Dây dẫn đường loại cứng cho can thiệp tim bẩm sinh 0.035'',  260cm</t>
  </si>
  <si>
    <t>Dây dẫn đường loại cứng cho can thiệp tim bẩm sinh 0.035'',  320cm</t>
  </si>
  <si>
    <t>Dây dẫn đường loại cứng cho can thiệp tim bẩm sinh 0.035'',  360cm</t>
  </si>
  <si>
    <t>Dây dẫn đường loại cứng cho can thiệp tim bẩm sinh 0.035'',  80cmDây dẫn đường loại cứng  chất liệu thép không gỉ, được phủ PTFE, đường kính Guide wire 0,035'/0,89mm. Đầu xa của  guide được thiết kế theo 3 kiểu: Loại thẳng, loại cong hình chữ J 3mm, Loại cong hình chữ J 6mm. Chiều dài của Guide wire là 150cm, 180cm, 260cm</t>
  </si>
  <si>
    <t>Dây dẫn đường loại cứng cho can thiệp tim bẩm sinh 0.035'',  150cmDây dẫn đường loại cứng  chất liệu thép không gỉ, được phủ PTFE, đường kính Guide wire 0,035'/0,89mm. Đầu xa của  guide được thiết kế theo 3 kiểu: Loại thẳng, loại cong hình chữ J 3mm, Loại cong hình chữ J 6mm. Chiều dài của Guide wire là 150cm, 180cm, 260cm</t>
  </si>
  <si>
    <t>Dây dẫn đường loại cứng cho can thiệp tim bẩm sinh 0.035'',  180cmDây dẫn đường loại cứng  chất liệu thép không gỉ, được phủ PTFE, đường kính Guide wire 0,035'/0,89mm. Đầu xa của  guide được thiết kế theo 3 kiểu: Loại thẳng, loại cong hình chữ J 3mm, Loại cong hình chữ J 6mm. Chiều dài của Guide wire là 150cm, 180cm, 260cm</t>
  </si>
  <si>
    <t>Dây dẫn đường loại cứng cho can thiệp tim bẩm sinh 0.035'',  260cmDây dẫn đường loại cứng  chất liệu thép không gỉ, được phủ PTFE, đường kính Guide wire 0,035'/0,89mm. Đầu xa của  guide được thiết kế theo 3 kiểu: Loại thẳng, loại cong hình chữ J 3mm, Loại cong hình chữ J 6mm. Chiều dài của Guide wire là 150cm, 180cm, 260cm</t>
  </si>
  <si>
    <t>Dây dẫn đường loại cứng cho can thiệp tim bẩm sinh 0.035'',  320cmDây dẫn đường loại cứng  chất liệu thép không gỉ, được phủ PTFE, đường kính Guide wire 0,035'/0,89mm. Đầu xa của  guide được thiết kế theo 3 kiểu: Loại thẳng, loại cong hình chữ J 3mm, Loại cong hình chữ J 6mm. Chiều dài của Guide wire là 150cm, 180cm, 260cm</t>
  </si>
  <si>
    <t>Dây dẫn đường loại cứng cho can thiệp tim bẩm sinh 0.035'',  360cmDây dẫn đường loại cứng  chất liệu thép không gỉ, được phủ PTFE, đường kính Guide wire 0,035'/0,89mm. Đầu xa của  guide được thiết kế theo 3 kiểu: Loại thẳng, loại cong hình chữ J 3mm, Loại cong hình chữ J 6mm. Chiều dài của Guide wire là 150cm, 180cm, 260cm</t>
  </si>
  <si>
    <t>Dây dẫn chụp mạch vành  S 0.035 - 1500mm</t>
  </si>
  <si>
    <t>Dây dẫn chụp mạch vành 0.025 - 2000mm</t>
  </si>
  <si>
    <t>Dây dẫn chụp mạch vành 0.035 - 1800mm</t>
  </si>
  <si>
    <t>Dây dẫn chụp mạch vành 0.035 - 2000mm</t>
  </si>
  <si>
    <t>Dây dẫn chụp mạch vành A 0.032 - 1500mm</t>
  </si>
  <si>
    <t>Dây dẫn chụp mạch vành A 0.035 - 1500mm</t>
  </si>
  <si>
    <t>Dây dẫn chụp mạch vành EXH-A-0.035 - 1500mm</t>
  </si>
  <si>
    <t>Dây dẫn chụp mạch vành S 0.032 - 1500mm</t>
  </si>
  <si>
    <t>Dây dẫn đường có khả năng tái định hình 165cm</t>
  </si>
  <si>
    <t>Dây dẫn đường có khả năng tái định hình 180cm</t>
  </si>
  <si>
    <t>Dây dẫn chẩn đoán và can thiệp ngoại biên  0.014''</t>
  </si>
  <si>
    <t>Dây dẫn chẩn đoán và can thiệp ngoại biên  0.018''</t>
  </si>
  <si>
    <t xml:space="preserve">Dây dẫn chẩn đoán và can thiệp ngoại biên  0.014''Dây dẫn nhiệm vụ 2 trong 1: vừa hỗ trợ chẩn đoán, vừa hỗ trợ can thiệp ngoại biên. Dây có lõi Nitinol, chiều dài đoạn gần 155cm hoặc 235cm. Đoạn xa mềm, có phủ lớp ái nước hydrophilic. Đầu dây cong 45 độ. Đường kính: 0.014'', 0.018'', 0035''. Tiệt trùng: Oxide Ethylene. 
</t>
  </si>
  <si>
    <t xml:space="preserve">Dây dẫn chẩn đoán và can thiệp ngoại biên  0.018''Dây dẫn nhiệm vụ 2 trong 1: vừa hỗ trợ chẩn đoán, vừa hỗ trợ can thiệp ngoại biên. Dây có lõi Nitinol, chiều dài đoạn gần 155cm hoặc 235cm. Đoạn xa mềm, có phủ lớp ái nước hydrophilic. Đầu dây cong 45 độ. Đường kính: 0.014'', 0.018'', 0035''. Tiệt trùng: Oxide Ethylene. 
</t>
  </si>
  <si>
    <t>Dụng cụ mở đường vào động mạch các cỡ, đầu thẳng (Long Sheath)  RSC01</t>
  </si>
  <si>
    <t>Dụng cụ mở đường vào động mạch các cỡ, đầu thẳng (Long Sheath)  RSC02</t>
  </si>
  <si>
    <t>Dụng cụ mở đường vào động mạch các cỡ, đầu thẳng (Long Sheath)  RSC03</t>
  </si>
  <si>
    <t>Dụng cụ mở đường vào động mạch các cỡ, đầu thẳng (Long Sheath)  RSC04</t>
  </si>
  <si>
    <t>Dụng cụ mở đường vào động mạch các cỡ, đầu thẳng (Long Sheath)  RSC05</t>
  </si>
  <si>
    <t>Dụng cụ mở đường vào động mạch các cỡ, đầu thẳng (Long Sheath)  RSC06</t>
  </si>
  <si>
    <t>Dụng cụ mở đường vào động mạch các cỡ, đầu thẳng (Long Sheath)  RSC07</t>
  </si>
  <si>
    <t>Dụng cụ mở đường vào động mạch các cỡ, đầu thẳng (Long Sheath)  RSC08</t>
  </si>
  <si>
    <t>Dụng cụ mở đường vào động mạch các cỡ, đầu thẳng (Long Sheath)  RSR01</t>
  </si>
  <si>
    <t>Dụng cụ mở đường vào động mạch các cỡ, đầu thẳng (Long Sheath)  RSR02</t>
  </si>
  <si>
    <t>Dụng cụ mở đường vào động mạch các cỡ, đầu thẳng (Long Sheath)  RSR03</t>
  </si>
  <si>
    <t>Dụng cụ mở đường vào động mạch các cỡ, đầu thẳng (Long Sheath)  RSR04</t>
  </si>
  <si>
    <t>Dụng cụ mở đường vào động mạch các cỡ, đầu thẳng (Long Sheath)  RSR05</t>
  </si>
  <si>
    <t>Dụng cụ mở đường vào động mạch các cỡ, đầu thẳng (Long Sheath)  RSR06</t>
  </si>
  <si>
    <t>Dụng cụ mở đường vào động mạch các cỡ, đầu thẳng (Long Sheath)  RSR07</t>
  </si>
  <si>
    <t>Dụng cụ mở đường vào động mạch các cỡ, đầu thẳng (Long Sheath)  RSR08</t>
  </si>
  <si>
    <t>Dụng cụ mở đường vào động mạch các cỡ, đầu thẳng (Long Sheath)  RSR09</t>
  </si>
  <si>
    <t>Dụng cụ mở đường vào động mạch các cỡ, đầu thẳng (Long Sheath)  RSR10</t>
  </si>
  <si>
    <t>Dụng cụ mở đường vào động mạch các cỡ, đầu thẳng (Long Sheath)  RSR11</t>
  </si>
  <si>
    <t>Dụng cụ mở đường vào động mạch các cỡ, đầu thẳng (Long Sheath)  RSR12</t>
  </si>
  <si>
    <t>Dụng cụ mở đường vào động mạch các cỡ, đầu thẳng (Long Sheath)  RSR13</t>
  </si>
  <si>
    <t>Dụng cụ mở đường vào động mạch các cỡ, đầu thẳng (Long Sheath)  RSR14</t>
  </si>
  <si>
    <t>Dụng cụ mở đường vào động mạch các cỡ, đầu thẳng (Long Sheath)  RSR15</t>
  </si>
  <si>
    <t>Dụng cụ mở đường vào động mạch các cỡ, đầu thẳng (Long Sheath)  RSR16</t>
  </si>
  <si>
    <t>Dụng cụ mở đường vào động mạch các cỡ, đầu thẳng (Long Sheath)  RSR17</t>
  </si>
  <si>
    <t>Dụng cụ mở đường vào động mạch các cỡ, đầu thẳng (Long Sheath)  RSR18</t>
  </si>
  <si>
    <t>Dụng cụ mở đường vào động mạch các cỡ, đầu thẳng (Long Sheath)  RSR19</t>
  </si>
  <si>
    <t>Dụng cụ mở đường vào động mạch các cỡ, đầu thẳng (Long Sheath)  54501</t>
  </si>
  <si>
    <t>Dụng cụ mở đường vào động mạch các cỡ, đầu thẳng (Long Sheath)  54502</t>
  </si>
  <si>
    <t>Dụng cụ mở đường vào động mạch các cỡ, đầu thẳng (Long Sheath)  54503</t>
  </si>
  <si>
    <t>Dụng cụ mở đường vào động mạch các cỡ, đầu thẳng (Long Sheath)  54504</t>
  </si>
  <si>
    <t>Dụng cụ mở đường vào động mạch các cỡ, đầu thẳng (Long Sheath)  54505</t>
  </si>
  <si>
    <t>Dụng cụ mở đường vào động mạch các cỡ, đầu thẳng (Long Sheath)  64501</t>
  </si>
  <si>
    <t>Dụng cụ mở đường vào động mạch các cỡ, đầu thẳng (Long Sheath)  64506</t>
  </si>
  <si>
    <t>Dụng cụ mở đường vào động mạch các cỡ, đầu thẳng (Long Sheath)  74501</t>
  </si>
  <si>
    <t>Dụng cụ mở đường vào động mạch các cỡ, đầu thẳng (Long Sheath)  74506</t>
  </si>
  <si>
    <t>Dụng cụ mở đường vào động mạch các cỡ, đầu thẳng (Long Sheath)  84501</t>
  </si>
  <si>
    <t>Dụng cụ mở đường vào động mạch các cỡ, đầu thẳng (Long Sheath)  84506</t>
  </si>
  <si>
    <t>Dụng cụ mở đường vào động mạch các cỡ, đầu thẳng (Long Sheath)  86501</t>
  </si>
  <si>
    <t>Dụng cụ mở đường vào động mạch các cỡ, đầu thẳng (Long Sheath)  86506</t>
  </si>
  <si>
    <t>Dụng cụ mở đường vào động mạch các cỡ, đầu thẳng (Long Sheath)  89001</t>
  </si>
  <si>
    <t>Dụng cụ mở đường vào động mạch các cỡ, đầu thẳng (Long Sheath)  89006</t>
  </si>
  <si>
    <t xml:space="preserve">Dụng cụ mở đường vào động mạch các cỡ, đầu thẳng (Long Sheath)  RSC01Bộ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</si>
  <si>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RSC02Bộ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</si>
  <si>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RSC03Bộ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</si>
  <si>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RSC04Bộ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</si>
  <si>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RSC05Bộ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</si>
  <si>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RSC06Bộ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</si>
  <si>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RSC07Bộ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</si>
  <si>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RSC08Bộ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</si>
  <si>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RSR01Bộ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</si>
  <si>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RSR02Bộ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</si>
  <si>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RSR03Bộ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</si>
  <si>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RSR04Bộ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</si>
  <si>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RSR05Bộ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</si>
  <si>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RSR06Bộ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</si>
  <si>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RSR07Bộ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</si>
  <si>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RSR08Bộ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</si>
  <si>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RSR09Bộ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</si>
  <si>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RSR10Bộ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</si>
  <si>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RSR11Bộ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</si>
  <si>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RSR12Bộ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</si>
  <si>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RSR13Bộ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</si>
  <si>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RSR14Bộ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</si>
  <si>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RSR15Bộ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</si>
  <si>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RSR16Bộ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</si>
  <si>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RSR17Bộ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</si>
  <si>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RSR18Bộ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</si>
  <si>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RSR19Bộ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</si>
  <si>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54501Bộ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</si>
  <si>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54502Bộ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</si>
  <si>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54503Bộ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</si>
  <si>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54504Bộ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</si>
  <si>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54505Bộ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</si>
  <si>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64501Bộ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</si>
  <si>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64506Bộ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</si>
  <si>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74501Bộ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</si>
  <si>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74506Bộ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</si>
  <si>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84501Bộ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</si>
  <si>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84506Bộ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</si>
  <si>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86501Bộ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</si>
  <si>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86506Bộ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</si>
  <si>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89001Bộ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</si>
  <si>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 xml:space="preserve">Dụng cụ mở đường vào động mạch các cỡ, đầu thẳng (Long Sheath)  89006Bộ bao gồm: 01 delator và 01 ống thông với tác dụng mở đường và trợ giúp can thiệp ngoại biên. Thành sheath có cấu trúc 3 lớp: Lớp giữa là lớp cuộn bằng thép không rỉ . Lớp trong bằng PTFE trơn nhẵn. Lớp ngoài là Nylon có tráng Hydrophilic ái nước. Đầu sheath ôm sát delator. Hình dáng đa dạng: đầu thẳng, cong 45 độ, 90 độ. Kích cỡ: 5Fr, 6Fr, 7Fr dài 45cm, 65cm, 90cm. 
</t>
  </si>
  <si>
    <t>Bộ mở đường vào động mạch quay ái nước  5Fr</t>
  </si>
  <si>
    <t>Bộ mở đường vào động mạch quay ái nước  6Fr</t>
  </si>
  <si>
    <t xml:space="preserve">Bộ mở đường vào động mạch quay ái nước  5FrCấu tạo bao gồm các thành phần sau: Kim catheter chọc mạch cỡ 20G. Guide wire plastic cỡ 0.025" x 45cm. Bơm tiêm 2.5mL. Introducer Sheath. Delator. Dao rạch da. Đặc điểm và hình dạng: Sheath có lớp ái nước M Coating, lực ma sát cản chỉ bằng 1/2 so với sheath thông thường. Guide wire dài 0.025" dài 45cm để dẫn đường cho Delator và Sheath; Van cầm máu hình chữ thập kiểu "Cross-Cut" chống rỉ máu. Kích thước: Cỡ 5Fr, 6Fr dài 10cm. Vật liệu: Sheath được phủ lớp ái nước M Coating. Tiệt trùng bằng Oxide Ethylene. </t>
  </si>
  <si>
    <t xml:space="preserve">Bộ mở đường vào động mạch quay ái nước  6FrCấu tạo bao gồm các thành phần sau: Kim catheter chọc mạch cỡ 20G. Guide wire plastic cỡ 0.025" x 45cm. Bơm tiêm 2.5mL. Introducer Sheath. Delator. Dao rạch da. Đặc điểm và hình dạng: Sheath có lớp ái nước M Coating, lực ma sát cản chỉ bằng 1/2 so với sheath thông thường. Guide wire dài 0.025" dài 45cm để dẫn đường cho Delator và Sheath; Van cầm máu hình chữ thập kiểu "Cross-Cut" chống rỉ máu. Kích thước: Cỡ 5Fr, 6Fr dài 10cm. Vật liệu: Sheath được phủ lớp ái nước M Coating. Tiệt trùng bằng Oxide Ethylene. </t>
  </si>
  <si>
    <t>Dây dẫn đường cho bóng và stent Runthrough AS (hoặc tương đương)</t>
  </si>
  <si>
    <t>Dây dẫn đường cho bóng và stent Runthrough AS Extra (hoặc tương đương)</t>
  </si>
  <si>
    <t>Dây dẫn đường cho bóng và stent Runthrough DS (hoặc tương đương)</t>
  </si>
  <si>
    <t>Dây dẫn đường cho bóng và stent Runthrough AS (hoặc tương đương)Kích cỡ: đường kính 0.014" dài 180cm. Dễ dàng xác định bằng các điểm đánh dấu ở đầu gần: Floppy (không đánh dấu), Extra Floppy (một dấu), Hypercoat (hai dấu), Intermediate (ba dấu). Cấu tạo nhiều đoạn khác nhau: lõi phần ngoại vi bằng Nickel-titanium (NiTi), Phần cuộn  (Coil section): đoạn bằng hợp kim Plantinum, đoạn bằng thép không rỉ, phủ lớp ái nước M Coat. Đầu xa có lõi bằng thép không rỉ, phủ ngoài bằng PTFE. Khớp nối:  nối trực tiếp  phủ silicon. Chiều dài phần đoạn cuộn: 25cm. Chiều dài đầu cản quang: 3cm. Tiệt trùng: Oxide Ethylene.</t>
  </si>
  <si>
    <t>Dây dẫn đường cho bóng và stent Runthrough AS Extra (hoặc tương đương)Kích cỡ: đường kính 0.014" dài 180cm. Dễ dàng xác định bằng các điểm đánh dấu ở đầu gần: Floppy (không đánh dấu), Extra Floppy (một dấu), Hypercoat (hai dấu), Intermediate (ba dấu). Cấu tạo nhiều đoạn khác nhau: lõi phần ngoại vi bằng Nickel-titanium (NiTi), Phần cuộn  (Coil section): đoạn bằng hợp kim Plantinum, đoạn bằng thép không rỉ, phủ lớp ái nước M Coat. Đầu xa có lõi bằng thép không rỉ, phủ ngoài bằng PTFE. Khớp nối:  nối trực tiếp  phủ silicon. Chiều dài phần đoạn cuộn: 25cm. Chiều dài đầu cản quang: 3cm. Tiệt trùng: Oxide Ethylene.</t>
  </si>
  <si>
    <t>Dây dẫn đường cho bóng và stent Runthrough DS (hoặc tương đương)Kích cỡ: đường kính 0.014" dài 180cm. Dễ dàng xác định bằng các điểm đánh dấu ở đầu gần: Floppy (không đánh dấu), Extra Floppy (một dấu), Hypercoat (hai dấu), Intermediate (ba dấu). Cấu tạo nhiều đoạn khác nhau: lõi phần ngoại vi bằng Nickel-titanium (NiTi), Phần cuộn  (Coil section): đoạn bằng hợp kim Plantinum, đoạn bằng thép không rỉ, phủ lớp ái nước M Coat. Đầu xa có lõi bằng thép không rỉ, phủ ngoài bằng PTFE. Khớp nối:  nối trực tiếp  phủ silicon. Chiều dài phần đoạn cuộn: 25cm. Chiều dài đầu cản quang: 3cm. Tiệt trùng: Oxide Ethylene.</t>
  </si>
  <si>
    <t>Dây dẫn đường có khả năng tái định hình 165cmDây dẫn dùng cho can thiệp . Đường kính: Ø 0.016”/0,40 mm. Chiều dài: 165, 180cm. Bề mặt cuộn dây Phủ Hydrophilic, cấu tại thép không rỉ, Stainless Steel. Chiều dài đoạn chắn bức xạ:5cm. Hình dáng đầu tip xa: Straight (thẳng),chiều dài thả coil: 30cm</t>
  </si>
  <si>
    <t>Dây dẫn đường có khả năng tái định hình 180cmDây dẫn dùng cho can thiệp . Đường kính: Ø 0.016”/0,40 mm. Chiều dài: 165, 180cm. Bề mặt cuộn dây Phủ Hydrophilic, cấu tại thép không rỉ, Stainless Steel. Chiều dài đoạn chắn bức xạ:5cm. Hình dáng đầu tip xa: Straight (thẳng),chiều dài thả coil: 30cm</t>
  </si>
  <si>
    <t>Dụng cụ lấy dị vật trong lòng mạch loại lớn, Đường kính làm việc 6-10mm, chiều dài ống thông 100cm</t>
  </si>
  <si>
    <t>Dụng cụ lấy dị vật trong lòng mạch loại lớn, Đường kính làm việc 9-15mm, chiều dài ống thông 100cm</t>
  </si>
  <si>
    <t>Dụng cụ lấy dị vật trong lòng mạch loại lớn, Đường kính làm việc 12-20mm, chiều dài ống thông 100cm</t>
  </si>
  <si>
    <t>Dụng cụ lấy dị vật trong lòng mạch loại lớn, Đường kính làm việc 18-30mm, chiều dài ống thông 100cm</t>
  </si>
  <si>
    <t>Dụng cụ lấy dị vật trong lòng mạch loại lớn, Đường kính làm việc 27-45mm, chiều dài ống thông 100cm</t>
  </si>
  <si>
    <t>Dụng cụ lấy dị vật trong lòng mạch loại lớn, Đường kính làm việc 6-10mm, chiều dài ống thông 100cmDụng cụ bắt dị vật kích thước lớn; - Ba vòng tròn độc lập; - Platinum cho quan  sát; - Lõi dây được tạo bởi hợp kim nitinol;- Momen xoắn điều khiển 1:1; - Đường kính làm việc: 6-10mm, 9-15mm, 12-20mm, 18-30mm, 27-45mm; - Chiều dài ống thông: 100cm .</t>
  </si>
  <si>
    <t>Dụng cụ lấy dị vật trong lòng mạch loại lớn, Đường kính làm việc 9-15mm, chiều dài ống thông 100cmDụng cụ bắt dị vật kích thước lớn; - Ba vòng tròn độc lập; - Platinum cho quan  sát; - Lõi dây được tạo bởi hợp kim nitinol;- Momen xoắn điều khiển 1:1; - Đường kính làm việc: 6-10mm, 9-15mm, 12-20mm, 18-30mm, 27-45mm; - Chiều dài ống thông: 100cm .</t>
  </si>
  <si>
    <t>Dụng cụ lấy dị vật trong lòng mạch loại lớn, Đường kính làm việc 12-20mm, chiều dài ống thông 100cmDụng cụ bắt dị vật kích thước lớn; - Ba vòng tròn độc lập; - Platinum cho quan  sát; - Lõi dây được tạo bởi hợp kim nitinol;- Momen xoắn điều khiển 1:1; - Đường kính làm việc: 6-10mm, 9-15mm, 12-20mm, 18-30mm, 27-45mm; - Chiều dài ống thông: 100cm .</t>
  </si>
  <si>
    <t>Dụng cụ lấy dị vật trong lòng mạch loại lớn, Đường kính làm việc 18-30mm, chiều dài ống thông 100cmDụng cụ bắt dị vật kích thước lớn; - Ba vòng tròn độc lập; - Platinum cho quan  sát; - Lõi dây được tạo bởi hợp kim nitinol;- Momen xoắn điều khiển 1:1; - Đường kính làm việc: 6-10mm, 9-15mm, 12-20mm, 18-30mm, 27-45mm; - Chiều dài ống thông: 100cm .</t>
  </si>
  <si>
    <t>Dụng cụ lấy dị vật trong lòng mạch loại lớn, Đường kính làm việc 27-45mm, chiều dài ống thông 100cmDụng cụ bắt dị vật kích thước lớn; - Ba vòng tròn độc lập; - Platinum cho quan  sát; - Lõi dây được tạo bởi hợp kim nitinol;- Momen xoắn điều khiển 1:1; - Đường kính làm việc: 6-10mm, 9-15mm, 12-20mm, 18-30mm, 27-45mm; - Chiều dài ống thông: 100cm .</t>
  </si>
  <si>
    <t>Dù đóng dò động tĩnh mạch,  3mm</t>
  </si>
  <si>
    <t>Dù đóng dò động tĩnh mạch,  4mm</t>
  </si>
  <si>
    <t>Dù đóng dò động tĩnh mạch,  6mm</t>
  </si>
  <si>
    <t>Dù đóng dò động tĩnh mạch,  8mm</t>
  </si>
  <si>
    <t>Dù đóng dò động tĩnh mạch,  10mm</t>
  </si>
  <si>
    <t>Dù đóng dò động tĩnh mạch,  12mm</t>
  </si>
  <si>
    <t>Dù đóng dò động tĩnh mạch,  14mm</t>
  </si>
  <si>
    <t>Dù đóng dò động tĩnh mạch,  16mm</t>
  </si>
  <si>
    <t>Dù đóng dò động tĩnh mạch,  18mm</t>
  </si>
  <si>
    <t>Dù đóng dò động tĩnh mạch,  20mm</t>
  </si>
  <si>
    <t>Dù đóng dò động tĩnh mạch,  22mm</t>
  </si>
  <si>
    <t xml:space="preserve">Dù đóng dò động tĩnh mạch,  3mmCác thiết kế đa tầng, đa đốt. Kích cỡ đa dạng, bít các lỗ rò với kích cỡ như sau: 3, 4, 6, 8, 10, 12, 14, 16, 18, 20, 22 mm. Tương thích MRI. </t>
  </si>
  <si>
    <t xml:space="preserve">Dù đóng dò động tĩnh mạch,  4mmCác thiết kế đa tầng, đa đốt. Kích cỡ đa dạng, bít các lỗ rò với kích cỡ như sau: 3, 4, 6, 8, 10, 12, 14, 16, 18, 20, 22 mm. Tương thích MRI. </t>
  </si>
  <si>
    <t xml:space="preserve">Dù đóng dò động tĩnh mạch,  6mmCác thiết kế đa tầng, đa đốt. Kích cỡ đa dạng, bít các lỗ rò với kích cỡ như sau: 3, 4, 6, 8, 10, 12, 14, 16, 18, 20, 22 mm. Tương thích MRI. </t>
  </si>
  <si>
    <t xml:space="preserve">Dù đóng dò động tĩnh mạch,  8mmCác thiết kế đa tầng, đa đốt. Kích cỡ đa dạng, bít các lỗ rò với kích cỡ như sau: 3, 4, 6, 8, 10, 12, 14, 16, 18, 20, 22 mm. Tương thích MRI. </t>
  </si>
  <si>
    <t xml:space="preserve">Dù đóng dò động tĩnh mạch,  10mmCác thiết kế đa tầng, đa đốt. Kích cỡ đa dạng, bít các lỗ rò với kích cỡ như sau: 3, 4, 6, 8, 10, 12, 14, 16, 18, 20, 22 mm. Tương thích MRI. </t>
  </si>
  <si>
    <t xml:space="preserve">Dù đóng dò động tĩnh mạch,  12mmCác thiết kế đa tầng, đa đốt. Kích cỡ đa dạng, bít các lỗ rò với kích cỡ như sau: 3, 4, 6, 8, 10, 12, 14, 16, 18, 20, 22 mm. Tương thích MRI. </t>
  </si>
  <si>
    <t xml:space="preserve">Dù đóng dò động tĩnh mạch,  14mmCác thiết kế đa tầng, đa đốt. Kích cỡ đa dạng, bít các lỗ rò với kích cỡ như sau: 3, 4, 6, 8, 10, 12, 14, 16, 18, 20, 22 mm. Tương thích MRI. </t>
  </si>
  <si>
    <t xml:space="preserve">Dù đóng dò động tĩnh mạch,  16mmCác thiết kế đa tầng, đa đốt. Kích cỡ đa dạng, bít các lỗ rò với kích cỡ như sau: 3, 4, 6, 8, 10, 12, 14, 16, 18, 20, 22 mm. Tương thích MRI. </t>
  </si>
  <si>
    <t xml:space="preserve">Dù đóng dò động tĩnh mạch,  18mmCác thiết kế đa tầng, đa đốt. Kích cỡ đa dạng, bít các lỗ rò với kích cỡ như sau: 3, 4, 6, 8, 10, 12, 14, 16, 18, 20, 22 mm. Tương thích MRI. </t>
  </si>
  <si>
    <t xml:space="preserve">Dù đóng dò động tĩnh mạch,  20mmCác thiết kế đa tầng, đa đốt. Kích cỡ đa dạng, bít các lỗ rò với kích cỡ như sau: 3, 4, 6, 8, 10, 12, 14, 16, 18, 20, 22 mm. Tương thích MRI. </t>
  </si>
  <si>
    <t xml:space="preserve">Dù đóng dò động tĩnh mạch,  22mmCác thiết kế đa tầng, đa đốt. Kích cỡ đa dạng, bít các lỗ rò với kích cỡ như sau: 3, 4, 6, 8, 10, 12, 14, 16, 18, 20, 22 mm. Tương thích MRI. </t>
  </si>
  <si>
    <t xml:space="preserve">Dù đóng dò động tĩnh mạch,  8mm </t>
  </si>
  <si>
    <t>Dù đóng dò động tĩnh mạch,  4mmĐược chỉ định cho động mạch và tĩnh mạch embolization trong hệ mạch ngoại vi. Lưới kim loại Nitinol thắt tinh vi được thiết kế để cung cấp lực xuyên tâm bảo mật AVP trong mạch. Kích cỡ đa dạng: 4,6,8,10,12,14,16mm. Tương thích MRI.</t>
  </si>
  <si>
    <t>Dù đóng dò động tĩnh mạch,  6mmĐược chỉ định cho động mạch và tĩnh mạch embolization trong hệ mạch ngoại vi. Lưới kim loại Nitinol thắt tinh vi được thiết kế để cung cấp lực xuyên tâm bảo mật AVP trong mạch. Kích cỡ đa dạng: 4,6,8,10,12,14,16mm. Tương thích MRI.</t>
  </si>
  <si>
    <t>Dù đóng dò động tĩnh mạch,  8mm Được chỉ định cho động mạch và tĩnh mạch embolization trong hệ mạch ngoại vi. Lưới kim loại Nitinol thắt tinh vi được thiết kế để cung cấp lực xuyên tâm bảo mật AVP trong mạch. Kích cỡ đa dạng: 4,6,8,10,12,14,16mm. Tương thích MRI.</t>
  </si>
  <si>
    <t>Dù đóng dò động tĩnh mạch,  10mmĐược chỉ định cho động mạch và tĩnh mạch embolization trong hệ mạch ngoại vi. Lưới kim loại Nitinol thắt tinh vi được thiết kế để cung cấp lực xuyên tâm bảo mật AVP trong mạch. Kích cỡ đa dạng: 4,6,8,10,12,14,16mm. Tương thích MRI.</t>
  </si>
  <si>
    <t>Dù đóng dò động tĩnh mạch,  12mmĐược chỉ định cho động mạch và tĩnh mạch embolization trong hệ mạch ngoại vi. Lưới kim loại Nitinol thắt tinh vi được thiết kế để cung cấp lực xuyên tâm bảo mật AVP trong mạch. Kích cỡ đa dạng: 4,6,8,10,12,14,16mm. Tương thích MRI.</t>
  </si>
  <si>
    <t>Dù đóng dò động tĩnh mạch,  14mmĐược chỉ định cho động mạch và tĩnh mạch embolization trong hệ mạch ngoại vi. Lưới kim loại Nitinol thắt tinh vi được thiết kế để cung cấp lực xuyên tâm bảo mật AVP trong mạch. Kích cỡ đa dạng: 4,6,8,10,12,14,16mm. Tương thích MRI.</t>
  </si>
  <si>
    <t>Dù đóng dò động tĩnh mạch,  16mmĐược chỉ định cho động mạch và tĩnh mạch embolization trong hệ mạch ngoại vi. Lưới kim loại Nitinol thắt tinh vi được thiết kế để cung cấp lực xuyên tâm bảo mật AVP trong mạch. Kích cỡ đa dạng: 4,6,8,10,12,14,16mm. Tương thích MRI.</t>
  </si>
  <si>
    <t>Hạt vi cầu nút mạch vĩnh viễn 40µm (2mL)Vật liệu: hạt vi cầu hydrogel, phủ polymer, tương thích sinh học, không tan trong dung môi. Kích thước hạt: 40 µm – 1.300 µm. Loại không màu hoặc có màu (để dễ dàng phân biệt các kích cỡ hạt)</t>
  </si>
  <si>
    <t>Hạt vi cầu nút mạch vĩnh viễn 75µm (2mL)Vật liệu: hạt vi cầu hydrogel, phủ polymer, tương thích sinh học, không tan trong dung môi. Kích thước hạt: 40 µm – 1.300 µm. Loại không màu hoặc có màu (để dễ dàng phân biệt các kích cỡ hạt)</t>
  </si>
  <si>
    <t>Hạt vi cầu nút mạch vĩnh viễn 100µm (2mL)Vật liệu: hạt vi cầu hydrogel, phủ polymer, tương thích sinh học, không tan trong dung môi. Kích thước hạt: 40 µm – 1.300 µm. Loại không màu hoặc có màu (để dễ dàng phân biệt các kích cỡ hạt)</t>
  </si>
  <si>
    <t>Hạt vi cầu nút mạch vĩnh viễn 250µm (2mL)Vật liệu: hạt vi cầu hydrogel, phủ polymer, tương thích sinh học, không tan trong dung môi. Kích thước hạt: 40 µm – 1.300 µm. Loại không màu hoặc có màu (để dễ dàng phân biệt các kích cỡ hạt)</t>
  </si>
  <si>
    <t>Hạt vi cầu nút mạch vĩnh viễn 400µm (2mL)Vật liệu: hạt vi cầu hydrogel, phủ polymer, tương thích sinh học, không tan trong dung môi. Kích thước hạt: 40 µm – 1.300 µm. Loại không màu hoặc có màu (để dễ dàng phân biệt các kích cỡ hạt)</t>
  </si>
  <si>
    <t>Hạt vi cầu nút mạch vĩnh viễn 500µm (2mL)Vật liệu: hạt vi cầu hydrogel, phủ polymer, tương thích sinh học, không tan trong dung môi. Kích thước hạt: 40 µm – 1.300 µm. Loại không màu hoặc có màu (để dễ dàng phân biệt các kích cỡ hạt)</t>
  </si>
  <si>
    <t>Hạt vi cầu nút mạch vĩnh viễn 700µm (1mL)Vật liệu: hạt vi cầu hydrogel, phủ polymer, tương thích sinh học, không tan trong dung môi. Kích thước hạt: 40 µm – 1.300 µm. Loại không màu hoặc có màu (để dễ dàng phân biệt các kích cỡ hạt)</t>
  </si>
  <si>
    <t>Hạt vi cầu nút mạch vĩnh viễn 900µm (2mL)Vật liệu: hạt vi cầu hydrogel, phủ polymer, tương thích sinh học, không tan trong dung môi. Kích thước hạt: 40 µm – 1.300 µm. Loại không màu hoặc có màu (để dễ dàng phân biệt các kích cỡ hạt)</t>
  </si>
  <si>
    <t>Hạt vi cầu nút mạch vĩnh viễn 1100µm (2mL)Vật liệu: hạt vi cầu hydrogel, phủ polymer, tương thích sinh học, không tan trong dung môi. Kích thước hạt: 40 µm – 1.300 µm. Loại không màu hoặc có màu (để dễ dàng phân biệt các kích cỡ hạt)</t>
  </si>
  <si>
    <t>Hạt vi cầu nút mạch vĩnh viễn 1300µm (2mL)Vật liệu: hạt vi cầu hydrogel, phủ polymer, tương thích sinh học, không tan trong dung môi. Kích thước hạt: 40 µm – 1.300 µm. Loại không màu hoặc có màu (để dễ dàng phân biệt các kích cỡ hạt)</t>
  </si>
  <si>
    <t xml:space="preserve">Quả lọc máu dùng cho trẻ em </t>
  </si>
  <si>
    <t>Quả lọc máu dùng cho người lớn</t>
  </si>
  <si>
    <t xml:space="preserve">Chất liệu màng : Polysulfone
Diện tích màng lọc : 0,5m2;
Lưu lượng : 100-500ml/phút 
Thể tích mồi máu : 35ml;
Áp lực xuyên màng tối đa : 500mmHg </t>
  </si>
  <si>
    <t xml:space="preserve">Chất liệu màng : Polysulfone
Diện tích màng lọc :  1,1 m2
Lưu lượng : 100-500ml/phút 
Thể tích mồi máu : 70ml
Áp lực xuyên màng tối đa : 500mmHg </t>
  </si>
  <si>
    <t>Vít đa trục   ( Φ 5.0x50)</t>
  </si>
  <si>
    <t>Vít đa trục   ( Φ 5.5x35)</t>
  </si>
  <si>
    <t>Vít đa trục   ( Φ 6.0x45)</t>
  </si>
  <si>
    <t>Vít đa trục   ( Φ 7.0x60)</t>
  </si>
  <si>
    <t>Vít đa trục rỗng nòng dùng trong phẫu thuật cột sống lưng  ( Φ 4.0x30)</t>
  </si>
  <si>
    <t>Vít đa trục rỗng nòng dùng trong phẫu thuật cột sống lưng  ( Φ 4.0x35)</t>
  </si>
  <si>
    <t>Vít đa trục rỗng nòng dùng trong phẫu thuật cột sống lưng  ( Φ 4.0x40)</t>
  </si>
  <si>
    <t>Vít đa trục rỗng nòng dùng trong phẫu thuật cột sống lưng  ( Φ 4.0x45)</t>
  </si>
  <si>
    <t>Vít đa trục rỗng nòng dùng trong phẫu thuật cột sống lưng  ( Φ 4.5x30)</t>
  </si>
  <si>
    <t>Vít đa trục rỗng nòng dùng trong phẫu thuật cột sống lưng  ( Φ 4.5x35)</t>
  </si>
  <si>
    <t>Vít đa trục rỗng nòng dùng trong phẫu thuật cột sống lưng  ( Φ 4.5x40)</t>
  </si>
  <si>
    <t>Vít đa trục rỗng nòng dùng trong phẫu thuật cột sống lưng  ( Φ 4.5x45)</t>
  </si>
  <si>
    <t>Vít đa trục rỗng nòng dùng trong phẫu thuật cột sống lưng  ( Φ 5.0x30)</t>
  </si>
  <si>
    <t>Vít đa trục rỗng nòng dùng trong phẫu thuật cột sống lưng  ( Φ 5.0x35)</t>
  </si>
  <si>
    <t>Vít đa trục rỗng nòng dùng trong phẫu thuật cột sống lưng  ( Φ 5.0x40)</t>
  </si>
  <si>
    <t>Vít đa trục rỗng nòng dùng trong phẫu thuật cột sống lưng  ( Φ 5.0x45)</t>
  </si>
  <si>
    <t>Vít đa trục rỗng nòng dùng trong phẫu thuật cột sống lưng  ( Φ 5.0x55)</t>
  </si>
  <si>
    <t>Vít đa trục rỗng nòng dùng trong phẫu thuật cột sống lưng  ( Φ 5.5x30)</t>
  </si>
  <si>
    <t>Vít đa trục rỗng nòng dùng trong phẫu thuật cột sống lưng  ( Φ 5.5x40)</t>
  </si>
  <si>
    <t>Vít đa trục rỗng nòng dùng trong phẫu thuật cột sống lưng  ( Φ 5.5x45)</t>
  </si>
  <si>
    <t>Vít đa trục rỗng nòng dùng trong phẫu thuật cột sống lưng  ( Φ 5.5x50)</t>
  </si>
  <si>
    <t>Vít đa trục rỗng nòng dùng trong phẫu thuật cột sống lưng  ( Φ 5.5x55)</t>
  </si>
  <si>
    <t>Vít đa trục rỗng nòng dùng trong phẫu thuật cột sống lưng  ( Φ 6.0x30)</t>
  </si>
  <si>
    <t>Vít đa trục rỗng nòng dùng trong phẫu thuật cột sống lưng  ( Φ 6.0x35)</t>
  </si>
  <si>
    <t>Vít đa trục rỗng nòng dùng trong phẫu thuật cột sống lưng  ( Φ 6.0x40)</t>
  </si>
  <si>
    <t>Vít đa trục rỗng nòng dùng trong phẫu thuật cột sống lưng  ( Φ 6.0x50)</t>
  </si>
  <si>
    <t>Vít đa trục rỗng nòng dùng trong phẫu thuật cột sống lưng  ( Φ 6.0x55)</t>
  </si>
  <si>
    <t>Vít đa trục rỗng nòng dùng trong phẫu thuật cột sống lưng  ( Φ 6.0x60)</t>
  </si>
  <si>
    <t>Vít đa trục rỗng nòng dùng trong phẫu thuật cột sống lưng  ( Φ 6.5x30)</t>
  </si>
  <si>
    <t>Vít đa trục rỗng nòng dùng trong phẫu thuật cột sống lưng  ( Φ 6.5x35)</t>
  </si>
  <si>
    <t>Vít đa trục rỗng nòng dùng trong phẫu thuật cột sống lưng  ( Φ 6.5x40)</t>
  </si>
  <si>
    <t>Vít đa trục rỗng nòng dùng trong phẫu thuật cột sống lưng  ( Φ 6.5x45)</t>
  </si>
  <si>
    <t>Vít đa trục rỗng nòng dùng trong phẫu thuật cột sống lưng  ( Φ 6.5x50)</t>
  </si>
  <si>
    <t>Vít đa trục rỗng nòng dùng trong phẫu thuật cột sống lưng  ( Φ 6.5x55)</t>
  </si>
  <si>
    <t>Vít đa trục rỗng nòng dùng trong phẫu thuật cột sống lưng  ( Φ 6.5x60)</t>
  </si>
  <si>
    <t>Vít đa trục rỗng nòng dùng trong phẫu thuật cột sống lưng  ( Φ 7.0x30)</t>
  </si>
  <si>
    <t>Vít đa trục rỗng nòng dùng trong phẫu thuật cột sống lưng  ( Φ 7.0x35)</t>
  </si>
  <si>
    <t>Vít đa trục rỗng nòng dùng trong phẫu thuật cột sống lưng  ( Φ 7.0x40)</t>
  </si>
  <si>
    <t>Vít đa trục rỗng nòng dùng trong phẫu thuật cột sống lưng  ( Φ 7.0x45)</t>
  </si>
  <si>
    <t>Vít đa trục rỗng nòng dùng trong phẫu thuật cột sống lưng  ( Φ 7.0x50)</t>
  </si>
  <si>
    <t>Vít đa trục rỗng nòng dùng trong phẫu thuật cột sống lưng  ( Φ 7.0x55)</t>
  </si>
  <si>
    <t>Vít đa trục rỗng nòng dùng trong phẫu thuật cột sống lưng  ( Φ 7.5x30)</t>
  </si>
  <si>
    <t>Vít đa trục rỗng nòng dùng trong phẫu thuật cột sống lưng  ( Φ 7.5x35)</t>
  </si>
  <si>
    <t>Vít đa trục rỗng nòng dùng trong phẫu thuật cột sống lưng  ( Φ 7.5x40)</t>
  </si>
  <si>
    <t>Vít đa trục rỗng nòng dùng trong phẫu thuật cột sống lưng  ( Φ 7.5x45)</t>
  </si>
  <si>
    <t>Vít đa trục rỗng nòng dùng trong phẫu thuật cột sống lưng  ( Φ 7.5x50)</t>
  </si>
  <si>
    <t>Vít đa trục rỗng nòng dùng trong phẫu thuật cột sống lưng  ( Φ 7.5x55)</t>
  </si>
  <si>
    <t>Vít đa trục rỗng nòng dùng trong phẫu thuật cột sống lưng  ( Φ 7.5x60)</t>
  </si>
  <si>
    <t>Vít đa trục   ( Φ 5.0x50)Vít cuống dài RTI chất liệu titanium, đk 5.5, 6.5, 7.5mm dài 30-60mm (mỗi bước tăng 5mm). Góc vát của đầu vít là 60 độ.</t>
  </si>
  <si>
    <t>Vít đa trục   ( Φ 5.5x35)Vít cuống dài RTI chất liệu titanium, đk 5.5, 6.5, 7.5mm dài 30-60mm (mỗi bước tăng 5mm). Góc vát của đầu vít là 60 độ.</t>
  </si>
  <si>
    <t>Vít đa trục   ( Φ 6.0x45)Vít cuống dài RTI chất liệu titanium, đk 5.5, 6.5, 7.5mm dài 30-60mm (mỗi bước tăng 5mm). Góc vát của đầu vít là 60 độ.</t>
  </si>
  <si>
    <t>Vít đa trục   ( Φ 7.0x60)Vít cuống dài RTI chất liệu titanium, đk 5.5, 6.5, 7.5mm dài 30-60mm (mỗi bước tăng 5mm). Góc vát của đầu vít là 60 độ.</t>
  </si>
  <si>
    <t>Vít đa trục rỗng nòng dùng trong phẫu thuật cột sống lưng  ( Φ 4.0x30)Vít cuống dài RTI chất liệu titanium, đk 5.5, 6.5, 7.5mm dài 30-60mm (mỗi bước tăng 5mm). Góc vát của đầu vít là 60 độ.</t>
  </si>
  <si>
    <t>Vít đa trục rỗng nòng dùng trong phẫu thuật cột sống lưng  ( Φ 4.0x35)Vít cuống dài RTI chất liệu titanium, đk 5.5, 6.5, 7.5mm dài 30-60mm (mỗi bước tăng 5mm). Góc vát của đầu vít là 60 độ.</t>
  </si>
  <si>
    <t>Vít đa trục rỗng nòng dùng trong phẫu thuật cột sống lưng  ( Φ 4.0x40)Vít cuống dài RTI chất liệu titanium, đk 5.5, 6.5, 7.5mm dài 30-60mm (mỗi bước tăng 5mm). Góc vát của đầu vít là 60 độ.</t>
  </si>
  <si>
    <t>Vít đa trục rỗng nòng dùng trong phẫu thuật cột sống lưng  ( Φ 4.0x45)Vít cuống dài RTI chất liệu titanium, đk 5.5, 6.5, 7.5mm dài 30-60mm (mỗi bước tăng 5mm). Góc vát của đầu vít là 60 độ.</t>
  </si>
  <si>
    <t>Vít đa trục rỗng nòng dùng trong phẫu thuật cột sống lưng  ( Φ 4.5x30)Vít cuống dài RTI chất liệu titanium, đk 5.5, 6.5, 7.5mm dài 30-60mm (mỗi bước tăng 5mm). Góc vát của đầu vít là 60 độ.</t>
  </si>
  <si>
    <t>Vít đa trục rỗng nòng dùng trong phẫu thuật cột sống lưng  ( Φ 4.5x35)Vít cuống dài RTI chất liệu titanium, đk 5.5, 6.5, 7.5mm dài 30-60mm (mỗi bước tăng 5mm). Góc vát của đầu vít là 60 độ.</t>
  </si>
  <si>
    <t>Vít đa trục rỗng nòng dùng trong phẫu thuật cột sống lưng  ( Φ 4.5x40)Vít cuống dài RTI chất liệu titanium, đk 5.5, 6.5, 7.5mm dài 30-60mm (mỗi bước tăng 5mm). Góc vát của đầu vít là 60 độ.</t>
  </si>
  <si>
    <t>Vít đa trục rỗng nòng dùng trong phẫu thuật cột sống lưng  ( Φ 4.5x45)Vít cuống dài RTI chất liệu titanium, đk 5.5, 6.5, 7.5mm dài 30-60mm (mỗi bước tăng 5mm). Góc vát của đầu vít là 60 độ.</t>
  </si>
  <si>
    <t>Vít đa trục rỗng nòng dùng trong phẫu thuật cột sống lưng  ( Φ 5.0x30)Vít cuống dài RTI chất liệu titanium, đk 5.5, 6.5, 7.5mm dài 30-60mm (mỗi bước tăng 5mm). Góc vát của đầu vít là 60 độ.</t>
  </si>
  <si>
    <t>Vít đa trục rỗng nòng dùng trong phẫu thuật cột sống lưng  ( Φ 5.0x35)Vít cuống dài RTI chất liệu titanium, đk 5.5, 6.5, 7.5mm dài 30-60mm (mỗi bước tăng 5mm). Góc vát của đầu vít là 60 độ.</t>
  </si>
  <si>
    <t>Vít đa trục rỗng nòng dùng trong phẫu thuật cột sống lưng  ( Φ 5.0x40)Vít cuống dài RTI chất liệu titanium, đk 5.5, 6.5, 7.5mm dài 30-60mm (mỗi bước tăng 5mm). Góc vát của đầu vít là 60 độ.</t>
  </si>
  <si>
    <t>Vít đa trục rỗng nòng dùng trong phẫu thuật cột sống lưng  ( Φ 5.0x45)Vít cuống dài RTI chất liệu titanium, đk 5.5, 6.5, 7.5mm dài 30-60mm (mỗi bước tăng 5mm). Góc vát của đầu vít là 60 độ.</t>
  </si>
  <si>
    <t>Vít đa trục rỗng nòng dùng trong phẫu thuật cột sống lưng  ( Φ 5.0x55)Vít cuống dài RTI chất liệu titanium, đk 5.5, 6.5, 7.5mm dài 30-60mm (mỗi bước tăng 5mm). Góc vát của đầu vít là 60 độ.</t>
  </si>
  <si>
    <t>Vít đa trục rỗng nòng dùng trong phẫu thuật cột sống lưng  ( Φ 5.5x30)Vít cuống dài RTI chất liệu titanium, đk 5.5, 6.5, 7.5mm dài 30-60mm (mỗi bước tăng 5mm). Góc vát của đầu vít là 60 độ.</t>
  </si>
  <si>
    <t>Vít đa trục rỗng nòng dùng trong phẫu thuật cột sống lưng  ( Φ 5.5x40)Vít cuống dài RTI chất liệu titanium, đk 5.5, 6.5, 7.5mm dài 30-60mm (mỗi bước tăng 5mm). Góc vát của đầu vít là 60 độ.</t>
  </si>
  <si>
    <t>Vít đa trục rỗng nòng dùng trong phẫu thuật cột sống lưng  ( Φ 5.5x45)Vít cuống dài RTI chất liệu titanium, đk 5.5, 6.5, 7.5mm dài 30-60mm (mỗi bước tăng 5mm). Góc vát của đầu vít là 60 độ.</t>
  </si>
  <si>
    <t>Vít đa trục rỗng nòng dùng trong phẫu thuật cột sống lưng  ( Φ 5.5x50)Vít cuống dài RTI chất liệu titanium, đk 5.5, 6.5, 7.5mm dài 30-60mm (mỗi bước tăng 5mm). Góc vát của đầu vít là 60 độ.</t>
  </si>
  <si>
    <t>Vít đa trục rỗng nòng dùng trong phẫu thuật cột sống lưng  ( Φ 5.5x55)Vít cuống dài RTI chất liệu titanium, đk 5.5, 6.5, 7.5mm dài 30-60mm (mỗi bước tăng 5mm). Góc vát của đầu vít là 60 độ.</t>
  </si>
  <si>
    <t>Vít đa trục rỗng nòng dùng trong phẫu thuật cột sống lưng  ( Φ 6.0x30)Vít cuống dài RTI chất liệu titanium, đk 5.5, 6.5, 7.5mm dài 30-60mm (mỗi bước tăng 5mm). Góc vát của đầu vít là 60 độ.</t>
  </si>
  <si>
    <t>Vít đa trục rỗng nòng dùng trong phẫu thuật cột sống lưng  ( Φ 6.0x35)Vít cuống dài RTI chất liệu titanium, đk 5.5, 6.5, 7.5mm dài 30-60mm (mỗi bước tăng 5mm). Góc vát của đầu vít là 60 độ.</t>
  </si>
  <si>
    <t>Vít đa trục rỗng nòng dùng trong phẫu thuật cột sống lưng  ( Φ 6.0x40)Vít cuống dài RTI chất liệu titanium, đk 5.5, 6.5, 7.5mm dài 30-60mm (mỗi bước tăng 5mm). Góc vát của đầu vít là 60 độ.</t>
  </si>
  <si>
    <t>Vít đa trục rỗng nòng dùng trong phẫu thuật cột sống lưng  ( Φ 6.0x50)Vít cuống dài RTI chất liệu titanium, đk 5.5, 6.5, 7.5mm dài 30-60mm (mỗi bước tăng 5mm). Góc vát của đầu vít là 60 độ.</t>
  </si>
  <si>
    <t>Vít đa trục rỗng nòng dùng trong phẫu thuật cột sống lưng  ( Φ 6.0x55)Vít cuống dài RTI chất liệu titanium, đk 5.5, 6.5, 7.5mm dài 30-60mm (mỗi bước tăng 5mm). Góc vát của đầu vít là 60 độ.</t>
  </si>
  <si>
    <t>Vít đa trục rỗng nòng dùng trong phẫu thuật cột sống lưng  ( Φ 6.0x60)Vít cuống dài RTI chất liệu titanium, đk 5.5, 6.5, 7.5mm dài 30-60mm (mỗi bước tăng 5mm). Góc vát của đầu vít là 60 độ.</t>
  </si>
  <si>
    <t>Vít đa trục rỗng nòng dùng trong phẫu thuật cột sống lưng  ( Φ 6.5x30)Vít cuống dài RTI chất liệu titanium, đk 5.5, 6.5, 7.5mm dài 30-60mm (mỗi bước tăng 5mm). Góc vát của đầu vít là 60 độ.</t>
  </si>
  <si>
    <t>Vít đa trục rỗng nòng dùng trong phẫu thuật cột sống lưng  ( Φ 6.5x35)Vít cuống dài RTI chất liệu titanium, đk 5.5, 6.5, 7.5mm dài 30-60mm (mỗi bước tăng 5mm). Góc vát của đầu vít là 60 độ.</t>
  </si>
  <si>
    <t>Vít đa trục rỗng nòng dùng trong phẫu thuật cột sống lưng  ( Φ 6.5x40)Vít cuống dài RTI chất liệu titanium, đk 5.5, 6.5, 7.5mm dài 30-60mm (mỗi bước tăng 5mm). Góc vát của đầu vít là 60 độ.</t>
  </si>
  <si>
    <t>Vít đa trục rỗng nòng dùng trong phẫu thuật cột sống lưng  ( Φ 6.5x45)Vít cuống dài RTI chất liệu titanium, đk 5.5, 6.5, 7.5mm dài 30-60mm (mỗi bước tăng 5mm). Góc vát của đầu vít là 60 độ.</t>
  </si>
  <si>
    <t>Vít đa trục rỗng nòng dùng trong phẫu thuật cột sống lưng  ( Φ 6.5x50)Vít cuống dài RTI chất liệu titanium, đk 5.5, 6.5, 7.5mm dài 30-60mm (mỗi bước tăng 5mm). Góc vát của đầu vít là 60 độ.</t>
  </si>
  <si>
    <t>Vít đa trục rỗng nòng dùng trong phẫu thuật cột sống lưng  ( Φ 6.5x55)Vít cuống dài RTI chất liệu titanium, đk 5.5, 6.5, 7.5mm dài 30-60mm (mỗi bước tăng 5mm). Góc vát của đầu vít là 60 độ.</t>
  </si>
  <si>
    <t>Vít đa trục rỗng nòng dùng trong phẫu thuật cột sống lưng  ( Φ 6.5x60)Vít cuống dài RTI chất liệu titanium, đk 5.5, 6.5, 7.5mm dài 30-60mm (mỗi bước tăng 5mm). Góc vát của đầu vít là 60 độ.</t>
  </si>
  <si>
    <t>Vít đa trục rỗng nòng dùng trong phẫu thuật cột sống lưng  ( Φ 7.0x30)Vít cuống dài RTI chất liệu titanium, đk 5.5, 6.5, 7.5mm dài 30-60mm (mỗi bước tăng 5mm). Góc vát của đầu vít là 60 độ.</t>
  </si>
  <si>
    <t>Vít đa trục rỗng nòng dùng trong phẫu thuật cột sống lưng  ( Φ 7.0x35)Vít cuống dài RTI chất liệu titanium, đk 5.5, 6.5, 7.5mm dài 30-60mm (mỗi bước tăng 5mm). Góc vát của đầu vít là 60 độ.</t>
  </si>
  <si>
    <t>Vít đa trục rỗng nòng dùng trong phẫu thuật cột sống lưng  ( Φ 7.0x40)Vít cuống dài RTI chất liệu titanium, đk 5.5, 6.5, 7.5mm dài 30-60mm (mỗi bước tăng 5mm). Góc vát của đầu vít là 60 độ.</t>
  </si>
  <si>
    <t>Vít đa trục rỗng nòng dùng trong phẫu thuật cột sống lưng  ( Φ 7.0x45)Vít cuống dài RTI chất liệu titanium, đk 5.5, 6.5, 7.5mm dài 30-60mm (mỗi bước tăng 5mm). Góc vát của đầu vít là 60 độ.</t>
  </si>
  <si>
    <t>Vít đa trục rỗng nòng dùng trong phẫu thuật cột sống lưng  ( Φ 7.0x50)Vít cuống dài RTI chất liệu titanium, đk 5.5, 6.5, 7.5mm dài 30-60mm (mỗi bước tăng 5mm). Góc vát của đầu vít là 60 độ.</t>
  </si>
  <si>
    <t>Vít đa trục rỗng nòng dùng trong phẫu thuật cột sống lưng  ( Φ 7.0x55)Vít cuống dài RTI chất liệu titanium, đk 5.5, 6.5, 7.5mm dài 30-60mm (mỗi bước tăng 5mm). Góc vát của đầu vít là 60 độ.</t>
  </si>
  <si>
    <t>Vít đa trục rỗng nòng dùng trong phẫu thuật cột sống lưng  ( Φ 7.5x30)Vít cuống dài RTI chất liệu titanium, đk 5.5, 6.5, 7.5mm dài 30-60mm (mỗi bước tăng 5mm). Góc vát của đầu vít là 60 độ.</t>
  </si>
  <si>
    <t>Vít đa trục rỗng nòng dùng trong phẫu thuật cột sống lưng  ( Φ 7.5x35)Vít cuống dài RTI chất liệu titanium, đk 5.5, 6.5, 7.5mm dài 30-60mm (mỗi bước tăng 5mm). Góc vát của đầu vít là 60 độ.</t>
  </si>
  <si>
    <t>Vít đa trục rỗng nòng dùng trong phẫu thuật cột sống lưng  ( Φ 7.5x40)Vít cuống dài RTI chất liệu titanium, đk 5.5, 6.5, 7.5mm dài 30-60mm (mỗi bước tăng 5mm). Góc vát của đầu vít là 60 độ.</t>
  </si>
  <si>
    <t>Vít đa trục rỗng nòng dùng trong phẫu thuật cột sống lưng  ( Φ 7.5x45)Vít cuống dài RTI chất liệu titanium, đk 5.5, 6.5, 7.5mm dài 30-60mm (mỗi bước tăng 5mm). Góc vát của đầu vít là 60 độ.</t>
  </si>
  <si>
    <t>Vít đa trục rỗng nòng dùng trong phẫu thuật cột sống lưng  ( Φ 7.5x50)Vít cuống dài RTI chất liệu titanium, đk 5.5, 6.5, 7.5mm dài 30-60mm (mỗi bước tăng 5mm). Góc vát của đầu vít là 60 độ.</t>
  </si>
  <si>
    <t>Vít đa trục rỗng nòng dùng trong phẫu thuật cột sống lưng  ( Φ 7.5x55)Vít cuống dài RTI chất liệu titanium, đk 5.5, 6.5, 7.5mm dài 30-60mm (mỗi bước tăng 5mm). Góc vát của đầu vít là 60 độ.</t>
  </si>
  <si>
    <t>Vít đa trục rỗng nòng dùng trong phẫu thuật cột sống lưng  ( Φ 7.5x60)Vít cuống dài RTI chất liệu titanium, đk 5.5, 6.5, 7.5mm dài 30-60mm (mỗi bước tăng 5mm). Góc vát của đầu vít là 60 độ.</t>
  </si>
  <si>
    <t>Thanh dọc uốn sẳn dùng cho vít qua da và bơm xi măng   ( Φ 5.5x100)</t>
  </si>
  <si>
    <t>Thanh dọc uốn sẳn dùng cho vít qua da và bơm xi măng   ( Φ 5.5x105)</t>
  </si>
  <si>
    <t>Thanh dọc uốn sẳn dùng cho vít qua da và bơm xi măng   ( Φ 5.5x110)</t>
  </si>
  <si>
    <t>Thanh dọc uốn sẳn dùng cho vít qua da và bơm xi măng   ( Φ 5.5x115)</t>
  </si>
  <si>
    <t>Thanh dọc uốn sẳn dùng cho vít qua da và bơm xi măng   ( Φ 5.5x120)</t>
  </si>
  <si>
    <t>Thanh dọc uốn sẳn dùng cho vít qua da và bơm xi măng   ( Φ 5.5x125)</t>
  </si>
  <si>
    <t>Thanh dọc uốn sẳn dùng cho vít qua da và bơm xi măng   ( Φ 5.5x130)</t>
  </si>
  <si>
    <t>Thanh dọc uốn sẳn dùng cho vít qua da và bơm xi măng   ( Φ 5.5x140)</t>
  </si>
  <si>
    <t>Thanh dọc uốn sẳn dùng cho vít qua da và bơm xi măng   ( Φ 5.5x145)</t>
  </si>
  <si>
    <t>Thanh dọc uốn sẳn dùng cho vít qua da và bơm xi măng   ( Φ 5.5x150)</t>
  </si>
  <si>
    <t>Thanh dọc uốn sẳn dùng cho vít qua da và bơm xi măng   ( Φ 5.5x160)</t>
  </si>
  <si>
    <t>Thanh dọc uốn sẳn dùng cho vít qua da và bơm xi măng   ( Φ 5.5x30)</t>
  </si>
  <si>
    <t>Thanh dọc uốn sẳn dùng cho vít qua da và bơm xi măng   ( Φ 5.5x35)</t>
  </si>
  <si>
    <t>Thanh dọc uốn sẳn dùng cho vít qua da và bơm xi măng   ( Φ 5.5x40)</t>
  </si>
  <si>
    <t>Thanh dọc uốn sẳn dùng cho vít qua da và bơm xi măng   ( Φ 5.5x55)</t>
  </si>
  <si>
    <t>Thanh dọc uốn sẳn dùng cho vít qua da và bơm xi măng   ( Φ 5.5x60)</t>
  </si>
  <si>
    <t>Thanh dọc uốn sẳn dùng cho vít qua da và bơm xi măng   ( Φ 5.5x65)</t>
  </si>
  <si>
    <t>Thanh dọc uốn sẳn dùng cho vít qua da và bơm xi măng   ( Φ 5.5x70)</t>
  </si>
  <si>
    <t>Thanh dọc uốn sẳn dùng cho vít qua da và bơm xi măng   ( Φ 5.5x75)</t>
  </si>
  <si>
    <t>Thanh dọc uốn sẳn dùng cho vít qua da và bơm xi măng   ( Φ 5.5x80)</t>
  </si>
  <si>
    <t>Thanh dọc uốn sẳn dùng cho vít qua da và bơm xi măng   ( Φ 5.5x85)</t>
  </si>
  <si>
    <t>Thanh dọc uốn sẳn dùng cho vít qua da và bơm xi măng   ( Φ 5.5x90)</t>
  </si>
  <si>
    <t>Thanh dọc uốn sẳn dùng cho vít qua da và bơm xi măng   ( Φ 5.5x95)</t>
  </si>
  <si>
    <t>Thanh dọc uốn sẳn dùng cho vít qua da và bơm xi măng  ( Φ 5.5x135)</t>
  </si>
  <si>
    <t>Thanh dọc uốn sẳn dùng cho vít qua da và bơm xi măng  ( Φ 5.5x155)</t>
  </si>
  <si>
    <t>Thanh dọc uốn sẳn dùng cho vít qua da và bơm xi măng  ( Φ 5.5x45)</t>
  </si>
  <si>
    <t>Thanh dọc uốn sẳn dùng cho vít qua da và bơm xi măng  ( Φ 5.5x50)</t>
  </si>
  <si>
    <t xml:space="preserve">Thanh dọc uốn sẳn dùng cho vít qua da và bơm xi măng   ( Φ 5.5x100)Sử dụng đồng bộ vơi vít cuống dài và Vít Khóa  </t>
  </si>
  <si>
    <t xml:space="preserve">Thanh dọc uốn sẳn dùng cho vít qua da và bơm xi măng   ( Φ 5.5x105)Sử dụng đồng bộ vơi vít cuống dài và Vít Khóa  </t>
  </si>
  <si>
    <t xml:space="preserve">Thanh dọc uốn sẳn dùng cho vít qua da và bơm xi măng   ( Φ 5.5x110)Sử dụng đồng bộ vơi vít cuống dài và Vít Khóa  </t>
  </si>
  <si>
    <t xml:space="preserve">Thanh dọc uốn sẳn dùng cho vít qua da và bơm xi măng   ( Φ 5.5x115)Sử dụng đồng bộ vơi vít cuống dài và Vít Khóa  </t>
  </si>
  <si>
    <t xml:space="preserve">Thanh dọc uốn sẳn dùng cho vít qua da và bơm xi măng   ( Φ 5.5x120)Sử dụng đồng bộ vơi vít cuống dài và Vít Khóa  </t>
  </si>
  <si>
    <t xml:space="preserve">Thanh dọc uốn sẳn dùng cho vít qua da và bơm xi măng   ( Φ 5.5x125)Sử dụng đồng bộ vơi vít cuống dài và Vít Khóa  </t>
  </si>
  <si>
    <t xml:space="preserve">Thanh dọc uốn sẳn dùng cho vít qua da và bơm xi măng   ( Φ 5.5x130)Sử dụng đồng bộ vơi vít cuống dài và Vít Khóa  </t>
  </si>
  <si>
    <t xml:space="preserve">Thanh dọc uốn sẳn dùng cho vít qua da và bơm xi măng   ( Φ 5.5x140)Sử dụng đồng bộ vơi vít cuống dài và Vít Khóa  </t>
  </si>
  <si>
    <t xml:space="preserve">Thanh dọc uốn sẳn dùng cho vít qua da và bơm xi măng   ( Φ 5.5x145)Sử dụng đồng bộ vơi vít cuống dài và Vít Khóa  </t>
  </si>
  <si>
    <t xml:space="preserve">Thanh dọc uốn sẳn dùng cho vít qua da và bơm xi măng   ( Φ 5.5x150)Sử dụng đồng bộ vơi vít cuống dài và Vít Khóa  </t>
  </si>
  <si>
    <t xml:space="preserve">Thanh dọc uốn sẳn dùng cho vít qua da và bơm xi măng   ( Φ 5.5x160)Sử dụng đồng bộ vơi vít cuống dài và Vít Khóa  </t>
  </si>
  <si>
    <t xml:space="preserve">Thanh dọc uốn sẳn dùng cho vít qua da và bơm xi măng   ( Φ 5.5x30)Sử dụng đồng bộ vơi vít cuống dài và Vít Khóa  </t>
  </si>
  <si>
    <t xml:space="preserve">Thanh dọc uốn sẳn dùng cho vít qua da và bơm xi măng   ( Φ 5.5x35)Sử dụng đồng bộ vơi vít cuống dài và Vít Khóa  </t>
  </si>
  <si>
    <t xml:space="preserve">Thanh dọc uốn sẳn dùng cho vít qua da và bơm xi măng   ( Φ 5.5x40)Sử dụng đồng bộ vơi vít cuống dài và Vít Khóa  </t>
  </si>
  <si>
    <t xml:space="preserve">Thanh dọc uốn sẳn dùng cho vít qua da và bơm xi măng   ( Φ 5.5x55)Sử dụng đồng bộ vơi vít cuống dài và Vít Khóa  </t>
  </si>
  <si>
    <t xml:space="preserve">Thanh dọc uốn sẳn dùng cho vít qua da và bơm xi măng   ( Φ 5.5x60)Sử dụng đồng bộ vơi vít cuống dài và Vít Khóa  </t>
  </si>
  <si>
    <t xml:space="preserve">Thanh dọc uốn sẳn dùng cho vít qua da và bơm xi măng   ( Φ 5.5x65)Sử dụng đồng bộ vơi vít cuống dài và Vít Khóa  </t>
  </si>
  <si>
    <t xml:space="preserve">Thanh dọc uốn sẳn dùng cho vít qua da và bơm xi măng   ( Φ 5.5x70)Sử dụng đồng bộ vơi vít cuống dài và Vít Khóa  </t>
  </si>
  <si>
    <t xml:space="preserve">Thanh dọc uốn sẳn dùng cho vít qua da và bơm xi măng   ( Φ 5.5x75)Sử dụng đồng bộ vơi vít cuống dài và Vít Khóa  </t>
  </si>
  <si>
    <t xml:space="preserve">Thanh dọc uốn sẳn dùng cho vít qua da và bơm xi măng   ( Φ 5.5x80)Sử dụng đồng bộ vơi vít cuống dài và Vít Khóa  </t>
  </si>
  <si>
    <t xml:space="preserve">Thanh dọc uốn sẳn dùng cho vít qua da và bơm xi măng   ( Φ 5.5x85)Sử dụng đồng bộ vơi vít cuống dài và Vít Khóa  </t>
  </si>
  <si>
    <t xml:space="preserve">Thanh dọc uốn sẳn dùng cho vít qua da và bơm xi măng   ( Φ 5.5x90)Sử dụng đồng bộ vơi vít cuống dài và Vít Khóa  </t>
  </si>
  <si>
    <t xml:space="preserve">Thanh dọc uốn sẳn dùng cho vít qua da và bơm xi măng   ( Φ 5.5x95)Sử dụng đồng bộ vơi vít cuống dài và Vít Khóa  </t>
  </si>
  <si>
    <t xml:space="preserve">Thanh dọc uốn sẳn dùng cho vít qua da và bơm xi măng  ( Φ 5.5x135)Sử dụng đồng bộ vơi vít cuống dài và Vít Khóa  </t>
  </si>
  <si>
    <t xml:space="preserve">Thanh dọc uốn sẳn dùng cho vít qua da và bơm xi măng  ( Φ 5.5x155)Sử dụng đồng bộ vơi vít cuống dài và Vít Khóa  </t>
  </si>
  <si>
    <t xml:space="preserve">Thanh dọc uốn sẳn dùng cho vít qua da và bơm xi măng  ( Φ 5.5x45)Sử dụng đồng bộ vơi vít cuống dài và Vít Khóa  </t>
  </si>
  <si>
    <t xml:space="preserve">Thanh dọc uốn sẳn dùng cho vít qua da và bơm xi măng  ( Φ 5.5x50)Sử dụng đồng bộ vơi vít cuống dài và Vít Khóa  </t>
  </si>
  <si>
    <t>Đĩa đệm  cột sống lưng thẳng P (32x8)</t>
  </si>
  <si>
    <t xml:space="preserve">Đĩa đệm  cột sống lưng thẳng  (22x10)dùng đồng bộ với vít cuống dài, vít khóa và nẹp dọc uốn sẵn  </t>
  </si>
  <si>
    <t xml:space="preserve">Đĩa đệm  cột sống lưng thẳng  (22x12)dùng đồng bộ với vít cuống dài, vít khóa và nẹp dọc uốn sẵn  </t>
  </si>
  <si>
    <t xml:space="preserve">Đĩa đệm  cột sống lưng thẳng  (22x14)dùng đồng bộ với vít cuống dài, vít khóa và nẹp dọc uốn sẵn  </t>
  </si>
  <si>
    <t xml:space="preserve">Đĩa đệm  cột sống lưng thẳng  (22x8)dùng đồng bộ với vít cuống dài, vít khóa và nẹp dọc uốn sẵn  </t>
  </si>
  <si>
    <t xml:space="preserve">Đĩa đệm  cột sống lưng thẳng  (26x10)dùng đồng bộ với vít cuống dài, vít khóa và nẹp dọc uốn sẵn  </t>
  </si>
  <si>
    <t xml:space="preserve">Đĩa đệm  cột sống lưng thẳng  (26x12)dùng đồng bộ với vít cuống dài, vít khóa và nẹp dọc uốn sẵn  </t>
  </si>
  <si>
    <t xml:space="preserve">Đĩa đệm  cột sống lưng thẳng  (26x14)dùng đồng bộ với vít cuống dài, vít khóa và nẹp dọc uốn sẵn  </t>
  </si>
  <si>
    <t xml:space="preserve">Đĩa đệm  cột sống lưng thẳng  (26x8)dùng đồng bộ với vít cuống dài, vít khóa và nẹp dọc uốn sẵn  </t>
  </si>
  <si>
    <t xml:space="preserve">Đĩa đệm  cột sống lưng thẳng  (32x10)dùng đồng bộ với vít cuống dài, vít khóa và nẹp dọc uốn sẵn  </t>
  </si>
  <si>
    <t xml:space="preserve">Đĩa đệm  cột sống lưng thẳng  (32x12)dùng đồng bộ với vít cuống dài, vít khóa và nẹp dọc uốn sẵn  </t>
  </si>
  <si>
    <t xml:space="preserve">Đĩa đệm  cột sống lưng thẳng  (32x14)dùng đồng bộ với vít cuống dài, vít khóa và nẹp dọc uốn sẵn  </t>
  </si>
  <si>
    <t xml:space="preserve">Đĩa đệm  cột sống lưng thẳng  (36x10)dùng đồng bộ với vít cuống dài, vít khóa và nẹp dọc uốn sẵn  </t>
  </si>
  <si>
    <t xml:space="preserve">Đĩa đệm  cột sống lưng thẳng  (36x12)dùng đồng bộ với vít cuống dài, vít khóa và nẹp dọc uốn sẵn  </t>
  </si>
  <si>
    <t xml:space="preserve">Đĩa đệm  cột sống lưng thẳng  (36x14)dùng đồng bộ với vít cuống dài, vít khóa và nẹp dọc uốn sẵn  </t>
  </si>
  <si>
    <t xml:space="preserve">Đĩa đệm  cột sống lưng thẳng  (36x8)dùng đồng bộ với vít cuống dài, vít khóa và nẹp dọc uốn sẵn  </t>
  </si>
  <si>
    <t xml:space="preserve">Đĩa đệm  cột sống lưng thẳng P (32x8)dùng đồng bộ với vít cuống dài, vít khóa và nẹp dọc uốn sẵn  </t>
  </si>
  <si>
    <t>Lưỡi bào khớp, đường kính 4.2mm, không răngLưỡi bào khớp, các cỡ đường kính 3.5mm, 4.2mm, 4.8mm, 5.5mm chiều dài làm việc: 13 cm</t>
  </si>
  <si>
    <t>Lưỡi bào khớp, đường kính 4.2mm, 1 răngLưỡi bào khớp, các cỡ đường kính 3.5mm, 4.2mm, 4.8mm, 5.5mm chiều dài làm việc: 13 cm</t>
  </si>
  <si>
    <t>Lưỡi bào khớp, đường kính 4.8mm, 2 răngLưỡi bào khớp, các cỡ đường kính 3.5mm, 4.2mm, 4.8mm, 5.5mm chiều dài làm việc: 13 cm</t>
  </si>
  <si>
    <t>Lưỡi bào khớp, đường kính 4.2mm, 1 răng képLưỡi bào khớp, các cỡ đường kính 3.5mm, 4.2mm, 4.8mm, 5.5mm chiều dài làm việc: 13 cm</t>
  </si>
  <si>
    <t>Lưỡi bào khớp, đường kính 4.2mm, 2 răngLưỡi bào khớp, các cỡ đường kính 3.5mm, 4.2mm, 4.8mm, 5.5mm chiều dài làm việc: 13 cm</t>
  </si>
  <si>
    <t>Lưỡi bào khớp, đường kính 3.5mm, 2 răngLưỡi bào khớp, các cỡ đường kính 3.5mm, 4.2mm, 4.8mm, 5.5mm chiều dài làm việc: 13 cm</t>
  </si>
  <si>
    <t>Lưỡi bào khớp, đường kính 4.8mm, không răngLưỡi bào khớp, các cỡ đường kính 3.5mm, 4.2mm, 4.8mm, 5.5mm chiều dài làm việc: 13 cm</t>
  </si>
  <si>
    <t>Lưỡi bào khớp, đường kính 3.5mm, không răngLưỡi bào khớp, các cỡ đường kính 3.5mm, 4.2mm, 4.8mm, 5.5mm chiều dài làm việc: 13 cm</t>
  </si>
  <si>
    <t>Lưỡi bào khớp, đường kính 4.8mm, 2 răng, đầu uốn congLưỡi bào khớp, các cỡ đường kính 3.5mm, 4.2mm, 4.8mm, 5.5mm chiều dài làm việc: 13 cm</t>
  </si>
  <si>
    <t>Lưỡi bào khớp, đường kính 3.5mm, 1 răngLưỡi bào khớp, các cỡ đường kính 3.5mm, 4.2mm, 4.8mm, 5.5mm chiều dài làm việc: 13 cm</t>
  </si>
  <si>
    <t>Lưỡi bào khớp, đường kính 2.0mmLưỡi bào khớp, các cỡ đường kính 3.5mm, 4.2mm, 4.8mm, 5.5mm chiều dài làm việc: 13 cm</t>
  </si>
  <si>
    <t>Lưỡi bào khớp, đường kính 2.9mmLưỡi bào khớp, các cỡ đường kính 3.5mm, 4.2mm, 4.8mm, 5.5mm chiều dài làm việc: 13 cm</t>
  </si>
  <si>
    <t>Lưỡi mài xương, đường kính 4.5mm, đầu tròn, dài 19cmLưỡi bào khớp, các cỡ đường kính 3.5mm, 4.2mm, 4.8mm, 5.5mm chiều dài làm việc: 13 cm</t>
  </si>
  <si>
    <t>Lưỡi bào khớp chuyên dụng cho nội soi khớp háng, đk 4.2mm, dài 19 cmLưỡi bào khớp, các cỡ đường kính 3.5mm, 4.2mm, 4.8mm, 5.5mm chiều dài làm việc: 13 cm</t>
  </si>
  <si>
    <t>Lưỡi bào khớp chuyên dụng cho nội soi khớp háng, đk 4.2mm, dài 19 cm, đầu uốn cong 15 độ downLưỡi bào khớp, các cỡ đường kính 3.5mm, 4.2mm, 4.8mm, 5.5mm chiều dài làm việc: 13 cm</t>
  </si>
  <si>
    <t>Lưỡi bào khớp chuyên dụng cho nội soi khớp háng, đk 4.2mm, dài 19 cm, đầu uốn cong 15 độ upLưỡi bào khớp, các cỡ đường kính 3.5mm, 4.2mm, 4.8mm, 5.5mm chiều dài làm việc: 13 cm</t>
  </si>
  <si>
    <t>Vít đa trục các cỡ 5.5X35MM</t>
  </si>
  <si>
    <t>Vít đa trục các cỡ 5.5X40MM</t>
  </si>
  <si>
    <t>Vít đa trục các cỡ 5.5X45MM</t>
  </si>
  <si>
    <t>Vít đa trục các cỡ 6.5X35MM</t>
  </si>
  <si>
    <t>Vít đa trục các cỡ 6.5X40MM</t>
  </si>
  <si>
    <t>Vít đa trục các cỡ 6.5X45MM</t>
  </si>
  <si>
    <t>Vít đa trục các cỡ 6.5X50MM</t>
  </si>
  <si>
    <t>Vít đa trục các cỡ 5.5X35MMVít đa trục rỗng nòng cánh ren ngược
- Kích thước: đường kính 5.5 - 7.5mm, chiều dài 35-50mm.
- Phân biệt đường kính bằng màu sắc bên trong mũ vít.
- Mũ vít : màu vàng, đường kính 12.7mm, chiều cao: 15.4mm , kiểu ren: cánh ren ngược, góc nghiêng  ± 28 độ.
- Thân vít : bước ren 2.7mm, kiểu ren toàn phần, tăng khả năng bám vào bề mặt xương
- Chất liệu : hợp kim Titan, đóng gói riêng lẻ.</t>
  </si>
  <si>
    <t>Vít đa trục các cỡ 5.5X40MMVít đa trục rỗng nòng cánh ren ngược
- Kích thước: đường kính 5.5 - 7.5mm, chiều dài 35-50mm.
- Phân biệt đường kính bằng màu sắc bên trong mũ vít.
- Mũ vít : màu vàng, đường kính 12.7mm, chiều cao: 15.4mm , kiểu ren: cánh ren ngược, góc nghiêng  ± 28 độ.
- Thân vít : bước ren 2.7mm, kiểu ren toàn phần, tăng khả năng bám vào bề mặt xương
- Chất liệu : hợp kim Titan, đóng gói riêng lẻ.</t>
  </si>
  <si>
    <t>Vít đa trục các cỡ 5.5X45MMVít đa trục rỗng nòng cánh ren ngược
- Kích thước: đường kính 5.5 - 7.5mm, chiều dài 35-50mm.
- Phân biệt đường kính bằng màu sắc bên trong mũ vít.
- Mũ vít : màu vàng, đường kính 12.7mm, chiều cao: 15.4mm , kiểu ren: cánh ren ngược, góc nghiêng  ± 28 độ.
- Thân vít : bước ren 2.7mm, kiểu ren toàn phần, tăng khả năng bám vào bề mặt xương
- Chất liệu : hợp kim Titan, đóng gói riêng lẻ.</t>
  </si>
  <si>
    <t>Vít đa trục các cỡ 6.5X35MMVít đa trục rỗng nòng cánh ren ngược
- Kích thước: đường kính 5.5 - 7.5mm, chiều dài 35-50mm.
- Phân biệt đường kính bằng màu sắc bên trong mũ vít.
- Mũ vít : màu vàng, đường kính 12.7mm, chiều cao: 15.4mm , kiểu ren: cánh ren ngược, góc nghiêng  ± 28 độ.
- Thân vít : bước ren 2.7mm, kiểu ren toàn phần, tăng khả năng bám vào bề mặt xương
- Chất liệu : hợp kim Titan, đóng gói riêng lẻ.</t>
  </si>
  <si>
    <t>Vít đa trục các cỡ 6.5X40MMVít đa trục rỗng nòng cánh ren ngược
- Kích thước: đường kính 5.5 - 7.5mm, chiều dài 35-50mm.
- Phân biệt đường kính bằng màu sắc bên trong mũ vít.
- Mũ vít : màu vàng, đường kính 12.7mm, chiều cao: 15.4mm , kiểu ren: cánh ren ngược, góc nghiêng  ± 28 độ.
- Thân vít : bước ren 2.7mm, kiểu ren toàn phần, tăng khả năng bám vào bề mặt xương
- Chất liệu : hợp kim Titan, đóng gói riêng lẻ.</t>
  </si>
  <si>
    <t>Vít đa trục các cỡ 6.5X45MMVít đa trục rỗng nòng cánh ren ngược
- Kích thước: đường kính 5.5 - 7.5mm, chiều dài 35-50mm.
- Phân biệt đường kính bằng màu sắc bên trong mũ vít.
- Mũ vít : màu vàng, đường kính 12.7mm, chiều cao: 15.4mm , kiểu ren: cánh ren ngược, góc nghiêng  ± 28 độ.
- Thân vít : bước ren 2.7mm, kiểu ren toàn phần, tăng khả năng bám vào bề mặt xương
- Chất liệu : hợp kim Titan, đóng gói riêng lẻ.</t>
  </si>
  <si>
    <t>Vít đa trục các cỡ 6.5X50MMVít đa trục rỗng nòng cánh ren ngược
- Kích thước: đường kính 5.5 - 7.5mm, chiều dài 35-50mm.
- Phân biệt đường kính bằng màu sắc bên trong mũ vít.
- Mũ vít : màu vàng, đường kính 12.7mm, chiều cao: 15.4mm , kiểu ren: cánh ren ngược, góc nghiêng  ± 28 độ.
- Thân vít : bước ren 2.7mm, kiểu ren toàn phần, tăng khả năng bám vào bề mặt xương
- Chất liệu : hợp kim Titan, đóng gói riêng lẻ.</t>
  </si>
  <si>
    <t>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</si>
  <si>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 xml:space="preserve">Nẹp dọc uốn sẵn  cỡ 100MM </t>
  </si>
  <si>
    <t xml:space="preserve">Nẹp dọc uốn sẵn  cỡ 110MM  </t>
  </si>
  <si>
    <t xml:space="preserve">Nẹp dọc uốn sẵn  cỡ 120MM  </t>
  </si>
  <si>
    <t xml:space="preserve">Nẹp dọc uốn sẵn  cỡ 130MM  </t>
  </si>
  <si>
    <t xml:space="preserve">Nẹp dọc uốn sẵn  cỡ 30MM    </t>
  </si>
  <si>
    <t xml:space="preserve">Nẹp dọc uốn sẵn  cỡ 35MM  </t>
  </si>
  <si>
    <t xml:space="preserve">Nẹp dọc uốn sẵn  cỡ 40MM    </t>
  </si>
  <si>
    <t xml:space="preserve">Nẹp dọc uốn sẵn  cỡ 45MM    </t>
  </si>
  <si>
    <t xml:space="preserve">Nẹp dọc uốn sẵn  cỡ 50MM    </t>
  </si>
  <si>
    <t xml:space="preserve">Nẹp dọc uốn sẵn  cỡ 55MM </t>
  </si>
  <si>
    <t xml:space="preserve">Nẹp dọc uốn sẵn  cỡ 60MM  </t>
  </si>
  <si>
    <t xml:space="preserve">Nẹp dọc uốn sẵn  cỡ 65MM    </t>
  </si>
  <si>
    <t xml:space="preserve">Nẹp dọc uốn sẵn  cỡ 70MM   </t>
  </si>
  <si>
    <t xml:space="preserve">Nẹp dọc uốn sẵn  cỡ 75MM    </t>
  </si>
  <si>
    <t xml:space="preserve">Nẹp dọc uốn sẵn  cỡ 80MM     </t>
  </si>
  <si>
    <t xml:space="preserve">Nẹp dọc uốn sẵn  cỡ 85MM  </t>
  </si>
  <si>
    <t xml:space="preserve">Nẹp dọc uốn sẵn  cỡ 90MM     </t>
  </si>
  <si>
    <t xml:space="preserve">Nẹp dọc uốn sẵn  cỡ 95MM     </t>
  </si>
  <si>
    <t>Nẹp dọc uốn sẵn  cỡ 100MM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</si>
  <si>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110MM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</si>
  <si>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120MM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</si>
  <si>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130MM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</si>
  <si>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30MM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</si>
  <si>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35MM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</si>
  <si>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40MM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</si>
  <si>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45MM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</si>
  <si>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50MM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</si>
  <si>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55MM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</si>
  <si>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60MM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</si>
  <si>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65MM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</si>
  <si>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70MM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</si>
  <si>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75MM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</si>
  <si>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80MM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</si>
  <si>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85MM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</si>
  <si>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90MM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</si>
  <si>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Nẹp dọc uốn sẵn  cỡ 95MM     Nẹp dọc uốn sẵn tương thích với mũ  vít đa trục rỗng nòng cánh ren ngược, bắt qua da góc xoay  28 độ kèm ốc khoá trong tự ngắt đầu lục giác, .
'- Đường kính 5.5mm, dài từ 30-130mm, uốn sẵn.
- Tù 2 đầu ,có khớp nối tương thích với dụng cụ đưa vào.</t>
  </si>
  <si>
    <t>Vít đa trục   cỡ ( Φ 4.0x20)</t>
  </si>
  <si>
    <t>Vít đa trục   cỡ ( Φ 4.0x25)</t>
  </si>
  <si>
    <t>Vít đa trục   cỡ ( Φ 4.0x30)</t>
  </si>
  <si>
    <t>Vít đa trục   cỡ ( Φ 4.0x35)</t>
  </si>
  <si>
    <t>Vít đa trục   cỡ ( Φ 4.0x40)</t>
  </si>
  <si>
    <t>Vít đa trục   cỡ ( Φ 4.0x45)</t>
  </si>
  <si>
    <t>Vít đa trục   cỡ ( Φ 4.5x20)</t>
  </si>
  <si>
    <t>Vít đa trục   cỡ ( Φ 4.5x25)</t>
  </si>
  <si>
    <t>Vít đa trục   cỡ ( Φ 4.5x30)</t>
  </si>
  <si>
    <t>Vít đa trục   cỡ ( Φ 4.5x35)</t>
  </si>
  <si>
    <t>Vít đa trục   cỡ ( Φ 4.5x40)</t>
  </si>
  <si>
    <t>Vít đa trục   cỡ ( Φ 4.5x45)</t>
  </si>
  <si>
    <t>Vít đa trục   cỡ ( Φ 5.0x30)</t>
  </si>
  <si>
    <t>Vít đa trục   cỡ ( Φ 5.0x35)</t>
  </si>
  <si>
    <t>Vít đa trục   cỡ ( Φ 5.0x40)</t>
  </si>
  <si>
    <t>Vít đa trục   cỡ ( Φ 5.0x45)</t>
  </si>
  <si>
    <t>Vít đa trục   cỡ ( Φ 5.0x50)</t>
  </si>
  <si>
    <t>Vít đa trục   cỡ ( Φ 5.0x55)</t>
  </si>
  <si>
    <t>Vít đa trục   cỡ ( Φ 5.5x30)</t>
  </si>
  <si>
    <t>Vít đa trục   cỡ ( Φ 5.5x35)</t>
  </si>
  <si>
    <t>Vít đa trục   cỡ ( Φ 5.5x40)</t>
  </si>
  <si>
    <t>Vít đa trục   cỡ ( Φ 5.5x45)</t>
  </si>
  <si>
    <t>Vít đa trục   cỡ ( Φ 5.5x50)</t>
  </si>
  <si>
    <t>Vít đa trục   cỡ ( Φ 5.5x55)</t>
  </si>
  <si>
    <t>Vít đa trục   cỡ ( Φ 6.0x30)</t>
  </si>
  <si>
    <t>Vít đa trục   cỡ ( Φ 6.0x35)</t>
  </si>
  <si>
    <t>Vít đa trục   cỡ ( Φ 6.0x40)</t>
  </si>
  <si>
    <t>Vít đa trục   cỡ ( Φ 6.0x45)</t>
  </si>
  <si>
    <t>Vít đa trục   cỡ ( Φ 6.0x50)</t>
  </si>
  <si>
    <t>Vít đa trục   cỡ ( Φ 6.0x55)</t>
  </si>
  <si>
    <t>Vít đa trục   cỡ ( Φ 6.0x60)</t>
  </si>
  <si>
    <t>Vít đa trục   cỡ ( Φ 6.5x30)</t>
  </si>
  <si>
    <t>Vít đa trục   cỡ ( Φ 6.5x35)</t>
  </si>
  <si>
    <t>Vít đa trục   cỡ ( Φ 6.5x40)</t>
  </si>
  <si>
    <t>Vít đa trục   cỡ ( Φ 6.5x45)</t>
  </si>
  <si>
    <t>Vít đa trục   cỡ ( Φ 6.5x50)</t>
  </si>
  <si>
    <t>Vít đa trục   cỡ ( Φ 6.5x55)</t>
  </si>
  <si>
    <t>Vít đa trục   cỡ ( Φ 6.5x60)</t>
  </si>
  <si>
    <t>Vít đa trục   cỡ ( Φ 7.0x30)</t>
  </si>
  <si>
    <t>Vít đa trục   cỡ ( Φ 7.0x35)</t>
  </si>
  <si>
    <t>Vít đa trục   cỡ ( Φ 7.0x40)</t>
  </si>
  <si>
    <t>Vít đa trục   cỡ ( Φ 7.0x45)</t>
  </si>
  <si>
    <t>Vít đa trục   cỡ ( Φ 7.0x50)</t>
  </si>
  <si>
    <t>Vít đa trục   cỡ ( Φ 7.0x55)</t>
  </si>
  <si>
    <t>Vít đa trục   cỡ ( Φ 7.0x60)</t>
  </si>
  <si>
    <t>Vít đa trục   cỡ ( Φ 7.5x30)</t>
  </si>
  <si>
    <t>Vít đa trục   cỡ ( Φ 7.5x35)</t>
  </si>
  <si>
    <t>Vít đa trục   cỡ ( Φ 7.5x40)</t>
  </si>
  <si>
    <t>Vít đa trục   cỡ ( Φ 7.5x45)</t>
  </si>
  <si>
    <t>Vít đa trục   cỡ ( Φ 7.5x50)</t>
  </si>
  <si>
    <t>Vít đa trục   cỡ ( Φ 7.5x55)</t>
  </si>
  <si>
    <t>Vít đa trục   cỡ ( Φ 7.5x60)</t>
  </si>
  <si>
    <t>Vít đa trục   cỡ ( Φ 4.0x20)Vít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</si>
  <si>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4.0x25)Vít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</si>
  <si>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4.0x30)Vít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</si>
  <si>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4.0x35)Vít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</si>
  <si>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4.0x40)Vít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</si>
  <si>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4.0x45)Vít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</si>
  <si>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4.5x20)Vít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</si>
  <si>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4.5x25)Vít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</si>
  <si>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4.5x30)Vít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</si>
  <si>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4.5x35)Vít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</si>
  <si>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4.5x40)Vít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</si>
  <si>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4.5x45)Vít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</si>
  <si>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5.0x30)Vít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</si>
  <si>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5.0x35)Vít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</si>
  <si>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5.0x40)Vít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</si>
  <si>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5.0x45)Vít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</si>
  <si>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5.0x50)Vít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</si>
  <si>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5.0x55)Vít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</si>
  <si>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5.5x30)Vít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</si>
  <si>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5.5x35)Vít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</si>
  <si>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5.5x40)Vít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</si>
  <si>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5.5x45)Vít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</si>
  <si>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5.5x50)Vít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</si>
  <si>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5.5x55)Vít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</si>
  <si>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6.0x30)Vít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</si>
  <si>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6.0x35)Vít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</si>
  <si>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6.0x40)Vít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</si>
  <si>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6.0x45)Vít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</si>
  <si>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6.0x50)Vít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</si>
  <si>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6.0x55)Vít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</si>
  <si>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6.0x60)Vít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</si>
  <si>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6.5x30)Vít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</si>
  <si>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6.5x35)Vít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</si>
  <si>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6.5x40)Vít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</si>
  <si>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6.5x45)Vít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</si>
  <si>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6.5x50)Vít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</si>
  <si>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6.5x55)Vít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</si>
  <si>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6.5x60)Vít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</si>
  <si>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7.0x30)Vít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</si>
  <si>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7.0x35)Vít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</si>
  <si>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7.0x40)Vít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</si>
  <si>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7.0x45)Vít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</si>
  <si>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7.0x50)Vít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</si>
  <si>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7.0x55)Vít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</si>
  <si>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7.0x60)Vít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</si>
  <si>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7.5x30)Vít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</si>
  <si>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7.5x35)Vít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</si>
  <si>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7.5x40)Vít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</si>
  <si>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7.5x45)Vít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</si>
  <si>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7.5x50)Vít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</si>
  <si>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7.5x55)Vít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</si>
  <si>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cỡ ( Φ 7.5x60)Vít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</si>
  <si>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Ốc khóa trong CTS- 5.5 Break-off Set SrewỐc khoá trong tự ngắt cánh ren ngược tương thích với vít đơn trục và vít đa trục:
- Ốc khóa có đế đặc giúp tăng độ chịu lực
- Cơ chế tự ngắt (tự đo lực).
- Chất liệu: hợp kim Titan.
- Lõi hình sao 6 cánh, màu xanh</t>
  </si>
  <si>
    <t>Ốc khóa trong tự gãy CTS- 5.5 Break-off Set SrewỐc khoá trong tự ngắt cánh ren ngược tương thích với vít đơn trục và vít đa trục:
- Ốc khóa có đế đặc giúp tăng độ chịu lực
- Cơ chế tự ngắt (tự đo lực).
- Chất liệu: hợp kim Titan.
- Lõi hình sao 6 cánh, màu xanh</t>
  </si>
  <si>
    <t>Thanh dọc dài 5.5  ( Φ 5.5x100)</t>
  </si>
  <si>
    <t>Thanh dọc dài 5.5  ( Φ 5.5x105)</t>
  </si>
  <si>
    <t>Thanh dọc dài 5.5  ( Φ 5.5x110)</t>
  </si>
  <si>
    <t>Thanh dọc dài 5.5  ( Φ 5.5x115)</t>
  </si>
  <si>
    <t>Thanh dọc dài 5.5  ( Φ 5.5x120)</t>
  </si>
  <si>
    <t>Thanh dọc dài 5.5  ( Φ 5.5x250)</t>
  </si>
  <si>
    <t>Thanh dọc dài 5.5  ( Φ 5.5x50)</t>
  </si>
  <si>
    <t>Thanh dọc dài 5.5  ( Φ 5.5x500)</t>
  </si>
  <si>
    <t>Thanh dọc dài 5.5  ( Φ 5.5x55)</t>
  </si>
  <si>
    <t>Thanh dọc dài 5.5  ( Φ 5.5x60)</t>
  </si>
  <si>
    <t>Thanh dọc dài 5.5  ( Φ 5.5x65)</t>
  </si>
  <si>
    <t>Thanh dọc dài 5.5  ( Φ 5.5x70)</t>
  </si>
  <si>
    <t>Thanh dọc dài 5.5  ( Φ 5.5x75)</t>
  </si>
  <si>
    <t>Thanh dọc dài 5.5  ( Φ 5.5x80)</t>
  </si>
  <si>
    <t>Thanh dọc dài 5.5  ( Φ 5.5x85)</t>
  </si>
  <si>
    <t>Thanh dọc dài 5.5  ( Φ 5.5x90)</t>
  </si>
  <si>
    <t>Thanh dọc dài 5.5  ( Φ 5.5x95)</t>
  </si>
  <si>
    <t>Thanh dọc dài 6.0  ( Φ 5.5x100)</t>
  </si>
  <si>
    <t>Thanh dọc dài 6.0  ( Φ 5.5x105)</t>
  </si>
  <si>
    <t>Thanh dọc dài 6.0  ( Φ 5.5x110)</t>
  </si>
  <si>
    <t>Thanh dọc dài 6.0  ( Φ 5.5x115)</t>
  </si>
  <si>
    <t>Thanh dọc dài 6.0  ( Φ 5.5x120)</t>
  </si>
  <si>
    <t>Thanh dọc dài 6.0  ( Φ 5.5x250)</t>
  </si>
  <si>
    <t>Thanh dọc dài 6.0  ( Φ 5.5x500)</t>
  </si>
  <si>
    <t>Thanh dọc dài 6.0  ( Φ 5.5x70)</t>
  </si>
  <si>
    <t>Thanh dọc dài 6.0  ( Φ 5.5x75)</t>
  </si>
  <si>
    <t>Thanh dọc dài 6.0  ( Φ 5.5x80)</t>
  </si>
  <si>
    <t>Thanh dọc dài 6.0  ( Φ 5.5x85)</t>
  </si>
  <si>
    <t>Thanh dọc dài 6.0  ( Φ 5.5x90)</t>
  </si>
  <si>
    <t>Thanh dọc dài 6.0  ( Φ 5.5x95)</t>
  </si>
  <si>
    <t>Thanh dọc dài 6.0  ( Φ 5.5x65)</t>
  </si>
  <si>
    <t>Thanh dọc dài 5.5  ( Φ 5.5x100)Nẹp dọc tương thích với vít vít đơn trục và vít đa trục cánh ren ngược.
-Kiểu dáng: trụ tròn.
-Kích thước: đường kính 5.5mm, chiều dài 50cm.
-Chất liệu: hợp kim Titan
- Có 02 vạch đánh dấu, chỉ dẫn</t>
  </si>
  <si>
    <t>Thanh dọc dài 5.5  ( Φ 5.5x105)Nẹp dọc tương thích với vít vít đơn trục và vít đa trục cánh ren ngược.
-Kiểu dáng: trụ tròn.
-Kích thước: đường kính 5.5mm, chiều dài 50cm.
-Chất liệu: hợp kim Titan
- Có 02 vạch đánh dấu, chỉ dẫn</t>
  </si>
  <si>
    <t>Thanh dọc dài 5.5  ( Φ 5.5x110)Nẹp dọc tương thích với vít vít đơn trục và vít đa trục cánh ren ngược.
-Kiểu dáng: trụ tròn.
-Kích thước: đường kính 5.5mm, chiều dài 50cm.
-Chất liệu: hợp kim Titan
- Có 02 vạch đánh dấu, chỉ dẫn</t>
  </si>
  <si>
    <t>Thanh dọc dài 5.5  ( Φ 5.5x115)Nẹp dọc tương thích với vít vít đơn trục và vít đa trục cánh ren ngược.
-Kiểu dáng: trụ tròn.
-Kích thước: đường kính 5.5mm, chiều dài 50cm.
-Chất liệu: hợp kim Titan
- Có 02 vạch đánh dấu, chỉ dẫn</t>
  </si>
  <si>
    <t>Thanh dọc dài 5.5  ( Φ 5.5x120)Nẹp dọc tương thích với vít vít đơn trục và vít đa trục cánh ren ngược.
-Kiểu dáng: trụ tròn.
-Kích thước: đường kính 5.5mm, chiều dài 50cm.
-Chất liệu: hợp kim Titan
- Có 02 vạch đánh dấu, chỉ dẫn</t>
  </si>
  <si>
    <t>Thanh dọc dài 5.5  ( Φ 5.5x250)Nẹp dọc tương thích với vít vít đơn trục và vít đa trục cánh ren ngược.
-Kiểu dáng: trụ tròn.
-Kích thước: đường kính 5.5mm, chiều dài 50cm.
-Chất liệu: hợp kim Titan
- Có 02 vạch đánh dấu, chỉ dẫn</t>
  </si>
  <si>
    <t>Thanh dọc dài 5.5  ( Φ 5.5x50)Nẹp dọc tương thích với vít vít đơn trục và vít đa trục cánh ren ngược.
-Kiểu dáng: trụ tròn.
-Kích thước: đường kính 5.5mm, chiều dài 50cm.
-Chất liệu: hợp kim Titan
- Có 02 vạch đánh dấu, chỉ dẫn</t>
  </si>
  <si>
    <t>Thanh dọc dài 5.5  ( Φ 5.5x500)Nẹp dọc tương thích với vít vít đơn trục và vít đa trục cánh ren ngược.
-Kiểu dáng: trụ tròn.
-Kích thước: đường kính 5.5mm, chiều dài 50cm.
-Chất liệu: hợp kim Titan
- Có 02 vạch đánh dấu, chỉ dẫn</t>
  </si>
  <si>
    <t>Thanh dọc dài 5.5  ( Φ 5.5x55)Nẹp dọc tương thích với vít vít đơn trục và vít đa trục cánh ren ngược.
-Kiểu dáng: trụ tròn.
-Kích thước: đường kính 5.5mm, chiều dài 50cm.
-Chất liệu: hợp kim Titan
- Có 02 vạch đánh dấu, chỉ dẫn</t>
  </si>
  <si>
    <t>Thanh dọc dài 5.5  ( Φ 5.5x60)Nẹp dọc tương thích với vít vít đơn trục và vít đa trục cánh ren ngược.
-Kiểu dáng: trụ tròn.
-Kích thước: đường kính 5.5mm, chiều dài 50cm.
-Chất liệu: hợp kim Titan
- Có 02 vạch đánh dấu, chỉ dẫn</t>
  </si>
  <si>
    <t>Thanh dọc dài 5.5  ( Φ 5.5x65)Nẹp dọc tương thích với vít vít đơn trục và vít đa trục cánh ren ngược.
-Kiểu dáng: trụ tròn.
-Kích thước: đường kính 5.5mm, chiều dài 50cm.
-Chất liệu: hợp kim Titan
- Có 02 vạch đánh dấu, chỉ dẫn</t>
  </si>
  <si>
    <t>Thanh dọc dài 5.5  ( Φ 5.5x70)Nẹp dọc tương thích với vít vít đơn trục và vít đa trục cánh ren ngược.
-Kiểu dáng: trụ tròn.
-Kích thước: đường kính 5.5mm, chiều dài 50cm.
-Chất liệu: hợp kim Titan
- Có 02 vạch đánh dấu, chỉ dẫn</t>
  </si>
  <si>
    <t>Thanh dọc dài 5.5  ( Φ 5.5x75)Nẹp dọc tương thích với vít vít đơn trục và vít đa trục cánh ren ngược.
-Kiểu dáng: trụ tròn.
-Kích thước: đường kính 5.5mm, chiều dài 50cm.
-Chất liệu: hợp kim Titan
- Có 02 vạch đánh dấu, chỉ dẫn</t>
  </si>
  <si>
    <t>Thanh dọc dài 5.5  ( Φ 5.5x80)Nẹp dọc tương thích với vít vít đơn trục và vít đa trục cánh ren ngược.
-Kiểu dáng: trụ tròn.
-Kích thước: đường kính 5.5mm, chiều dài 50cm.
-Chất liệu: hợp kim Titan
- Có 02 vạch đánh dấu, chỉ dẫn</t>
  </si>
  <si>
    <t>Thanh dọc dài 5.5  ( Φ 5.5x85)Nẹp dọc tương thích với vít vít đơn trục và vít đa trục cánh ren ngược.
-Kiểu dáng: trụ tròn.
-Kích thước: đường kính 5.5mm, chiều dài 50cm.
-Chất liệu: hợp kim Titan
- Có 02 vạch đánh dấu, chỉ dẫn</t>
  </si>
  <si>
    <t>Thanh dọc dài 5.5  ( Φ 5.5x90)Nẹp dọc tương thích với vít vít đơn trục và vít đa trục cánh ren ngược.
-Kiểu dáng: trụ tròn.
-Kích thước: đường kính 5.5mm, chiều dài 50cm.
-Chất liệu: hợp kim Titan
- Có 02 vạch đánh dấu, chỉ dẫn</t>
  </si>
  <si>
    <t>Thanh dọc dài 5.5  ( Φ 5.5x95)Nẹp dọc tương thích với vít vít đơn trục và vít đa trục cánh ren ngược.
-Kiểu dáng: trụ tròn.
-Kích thước: đường kính 5.5mm, chiều dài 50cm.
-Chất liệu: hợp kim Titan
- Có 02 vạch đánh dấu, chỉ dẫn</t>
  </si>
  <si>
    <t>Thanh dọc dài 6.0  ( Φ 5.5x100)Nẹp dọc tương thích với vít vít đơn trục và vít đa trục cánh ren ngược.
-Kiểu dáng: trụ tròn.
-Kích thước: đường kính 5.5mm, chiều dài 50cm.
-Chất liệu: hợp kim Titan
- Có 02 vạch đánh dấu, chỉ dẫn</t>
  </si>
  <si>
    <t>Thanh dọc dài 6.0  ( Φ 5.5x105)Nẹp dọc tương thích với vít vít đơn trục và vít đa trục cánh ren ngược.
-Kiểu dáng: trụ tròn.
-Kích thước: đường kính 5.5mm, chiều dài 50cm.
-Chất liệu: hợp kim Titan
- Có 02 vạch đánh dấu, chỉ dẫn</t>
  </si>
  <si>
    <t>Thanh dọc dài 6.0  ( Φ 5.5x110)Nẹp dọc tương thích với vít vít đơn trục và vít đa trục cánh ren ngược.
-Kiểu dáng: trụ tròn.
-Kích thước: đường kính 5.5mm, chiều dài 50cm.
-Chất liệu: hợp kim Titan
- Có 02 vạch đánh dấu, chỉ dẫn</t>
  </si>
  <si>
    <t>Thanh dọc dài 6.0  ( Φ 5.5x115)Nẹp dọc tương thích với vít vít đơn trục và vít đa trục cánh ren ngược.
-Kiểu dáng: trụ tròn.
-Kích thước: đường kính 5.5mm, chiều dài 50cm.
-Chất liệu: hợp kim Titan
- Có 02 vạch đánh dấu, chỉ dẫn</t>
  </si>
  <si>
    <t>Thanh dọc dài 6.0  ( Φ 5.5x120)Nẹp dọc tương thích với vít vít đơn trục và vít đa trục cánh ren ngược.
-Kiểu dáng: trụ tròn.
-Kích thước: đường kính 5.5mm, chiều dài 50cm.
-Chất liệu: hợp kim Titan
- Có 02 vạch đánh dấu, chỉ dẫn</t>
  </si>
  <si>
    <t>Thanh dọc dài 6.0  ( Φ 5.5x250)Nẹp dọc tương thích với vít vít đơn trục và vít đa trục cánh ren ngược.
-Kiểu dáng: trụ tròn.
-Kích thước: đường kính 5.5mm, chiều dài 50cm.
-Chất liệu: hợp kim Titan
- Có 02 vạch đánh dấu, chỉ dẫn</t>
  </si>
  <si>
    <t>Thanh dọc dài 6.0  ( Φ 5.5x500)Nẹp dọc tương thích với vít vít đơn trục và vít đa trục cánh ren ngược.
-Kiểu dáng: trụ tròn.
-Kích thước: đường kính 5.5mm, chiều dài 50cm.
-Chất liệu: hợp kim Titan
- Có 02 vạch đánh dấu, chỉ dẫn</t>
  </si>
  <si>
    <t>Thanh dọc dài 6.0  ( Φ 5.5x70)Nẹp dọc tương thích với vít vít đơn trục và vít đa trục cánh ren ngược.
-Kiểu dáng: trụ tròn.
-Kích thước: đường kính 5.5mm, chiều dài 50cm.
-Chất liệu: hợp kim Titan
- Có 02 vạch đánh dấu, chỉ dẫn</t>
  </si>
  <si>
    <t>Thanh dọc dài 6.0  ( Φ 5.5x75)Nẹp dọc tương thích với vít vít đơn trục và vít đa trục cánh ren ngược.
-Kiểu dáng: trụ tròn.
-Kích thước: đường kính 5.5mm, chiều dài 50cm.
-Chất liệu: hợp kim Titan
- Có 02 vạch đánh dấu, chỉ dẫn</t>
  </si>
  <si>
    <t>Thanh dọc dài 6.0  ( Φ 5.5x80)Nẹp dọc tương thích với vít vít đơn trục và vít đa trục cánh ren ngược.
-Kiểu dáng: trụ tròn.
-Kích thước: đường kính 5.5mm, chiều dài 50cm.
-Chất liệu: hợp kim Titan
- Có 02 vạch đánh dấu, chỉ dẫn</t>
  </si>
  <si>
    <t>Thanh dọc dài 6.0  ( Φ 5.5x85)Nẹp dọc tương thích với vít vít đơn trục và vít đa trục cánh ren ngược.
-Kiểu dáng: trụ tròn.
-Kích thước: đường kính 5.5mm, chiều dài 50cm.
-Chất liệu: hợp kim Titan
- Có 02 vạch đánh dấu, chỉ dẫn</t>
  </si>
  <si>
    <t>Thanh dọc dài 6.0  ( Φ 5.5x90)Nẹp dọc tương thích với vít vít đơn trục và vít đa trục cánh ren ngược.
-Kiểu dáng: trụ tròn.
-Kích thước: đường kính 5.5mm, chiều dài 50cm.
-Chất liệu: hợp kim Titan
- Có 02 vạch đánh dấu, chỉ dẫn</t>
  </si>
  <si>
    <t>Thanh dọc dài 6.0  ( Φ 5.5x95)Nẹp dọc tương thích với vít vít đơn trục và vít đa trục cánh ren ngược.
-Kiểu dáng: trụ tròn.
-Kích thước: đường kính 5.5mm, chiều dài 50cm.
-Chất liệu: hợp kim Titan
- Có 02 vạch đánh dấu, chỉ dẫn</t>
  </si>
  <si>
    <t>Thanh dọc dài 6.0  ( Φ 5.5x65)Nẹp dọc tương thích với vít vít đơn trục và vít đa trục cánh ren ngược.
-Kiểu dáng: trụ tròn.
-Kích thước: đường kính 5.5mm, chiều dài 50cm.
-Chất liệu: hợp kim Titan
- Có 02 vạch đánh dấu, chỉ dẫn</t>
  </si>
  <si>
    <t>Vít đa trục  6.0  ( Φ 4.0x20)</t>
  </si>
  <si>
    <t>Vít đa trục  6.0  ( Φ 4.0x25)</t>
  </si>
  <si>
    <t>Vít đa trục  6.0  ( Φ 4.0x30)</t>
  </si>
  <si>
    <t>Vít đa trục  6.0  ( Φ 4.0x35)</t>
  </si>
  <si>
    <t>Vít đa trục  6.0  ( Φ 4.0x40)</t>
  </si>
  <si>
    <t>Vít đa trục  6.0  ( Φ 4.0x45)</t>
  </si>
  <si>
    <t>Vít đa trục  6.0  ( Φ 4.5x20)</t>
  </si>
  <si>
    <t>Vít đa trục  6.0  ( Φ 4.5x25)</t>
  </si>
  <si>
    <t>Vít đa trục  6.0  ( Φ 4.5x30)</t>
  </si>
  <si>
    <t>Vít đa trục  6.0  ( Φ 4.5x35)</t>
  </si>
  <si>
    <t>Vít đa trục  6.0  ( Φ 4.5x40)</t>
  </si>
  <si>
    <t>Vít đa trục  6.0  ( Φ 4.5x45)</t>
  </si>
  <si>
    <t>Vít đa trục  6.0  ( Φ 5.0x30)</t>
  </si>
  <si>
    <t>Vít đa trục  6.0  ( Φ 5.0x35)</t>
  </si>
  <si>
    <t>Vít đa trục  6.0  ( Φ 5.0x40)</t>
  </si>
  <si>
    <t>Vít đa trục  6.0  ( Φ 5.0x45)</t>
  </si>
  <si>
    <t>Vít đa trục  6.0  ( Φ 5.0x50)</t>
  </si>
  <si>
    <t>Vít đa trục  6.0  ( Φ 5.0x55)</t>
  </si>
  <si>
    <t>Vít đa trục  6.0  ( Φ 5.5x30)</t>
  </si>
  <si>
    <t>Vít đa trục  6.0  ( Φ 5.5x35)</t>
  </si>
  <si>
    <t>Vít đa trục  6.0  ( Φ 5.5x40)</t>
  </si>
  <si>
    <t>Vít đa trục  6.0  ( Φ 5.5x45)</t>
  </si>
  <si>
    <t>Vít đa trục  6.0  ( Φ 5.5x50)</t>
  </si>
  <si>
    <t>Vít đa trục  6.0  ( Φ 5.5x55)</t>
  </si>
  <si>
    <t>Vít đa trục  6.0  ( Φ 6.0x30)</t>
  </si>
  <si>
    <t>Vít đa trục  6.0  ( Φ 6.0x35)</t>
  </si>
  <si>
    <t>Vít đa trục  6.0  ( Φ 6.0x40)</t>
  </si>
  <si>
    <t>Vít đa trục  6.0  ( Φ 6.0x45)</t>
  </si>
  <si>
    <t>Vít đa trục  6.0  ( Φ 6.0x50)</t>
  </si>
  <si>
    <t>Vít đa trục  6.0  ( Φ 6.0x55)</t>
  </si>
  <si>
    <t>Vít đa trục  6.0  ( Φ 6.0x60)</t>
  </si>
  <si>
    <t>Vít đa trục  6.0  ( Φ 6.5x30)</t>
  </si>
  <si>
    <t>Vít đa trục  6.0  ( Φ 6.5x35)</t>
  </si>
  <si>
    <t>Vít đa trục  6.0  ( Φ 6.5x40)</t>
  </si>
  <si>
    <t>Vít đa trục  6.0  ( Φ 6.5x45)</t>
  </si>
  <si>
    <t>Vít đa trục  6.0  ( Φ 6.5x50)</t>
  </si>
  <si>
    <t>Vít đa trục  6.0  ( Φ 6.5x55)</t>
  </si>
  <si>
    <t>Vít đa trục  6.0  ( Φ 6.5x60)</t>
  </si>
  <si>
    <t>Vít đa trục  6.0  ( Φ 7.0x30)</t>
  </si>
  <si>
    <t>Vít đa trục  6.0  ( Φ 7.0x35)</t>
  </si>
  <si>
    <t>Vít đa trục  6.0  ( Φ 7.0x40)</t>
  </si>
  <si>
    <t>Vít đa trục  6.0  ( Φ 7.0x45)</t>
  </si>
  <si>
    <t>Vít đa trục  6.0  ( Φ 7.0x50)</t>
  </si>
  <si>
    <t>Vít đa trục  6.0  ( Φ 7.0x55)</t>
  </si>
  <si>
    <t>Vít đa trục  6.0  ( Φ 7.0x60)</t>
  </si>
  <si>
    <t>Vít đa trục  6.0  ( Φ 7.5x30)</t>
  </si>
  <si>
    <t>Vít đa trục  6.0  ( Φ 7.5x35)</t>
  </si>
  <si>
    <t>Vít đa trục  6.0  ( Φ 7.5x40)</t>
  </si>
  <si>
    <t>Vít đa trục  6.0  ( Φ 7.5x45)</t>
  </si>
  <si>
    <t>Vít đa trục  6.0  ( Φ 7.5x50)</t>
  </si>
  <si>
    <t>Vít đa trục  6.0  ( Φ 7.5x55)</t>
  </si>
  <si>
    <t>Vít đa trục  6.0  ( Φ 7.5x60)</t>
  </si>
  <si>
    <t>Vít đa trục  6.0  ( Φ 4.0x20)Vít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</si>
  <si>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4.0x25)Vít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</si>
  <si>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4.0x30)Vít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</si>
  <si>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4.0x35)Vít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</si>
  <si>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4.0x40)Vít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</si>
  <si>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4.0x45)Vít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</si>
  <si>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4.5x20)Vít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</si>
  <si>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4.5x25)Vít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</si>
  <si>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4.5x30)Vít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</si>
  <si>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4.5x35)Vít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</si>
  <si>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4.5x40)Vít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</si>
  <si>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4.5x45)Vít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</si>
  <si>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5.0x30)Vít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</si>
  <si>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5.0x35)Vít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</si>
  <si>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5.0x40)Vít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</si>
  <si>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5.0x45)Vít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</si>
  <si>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5.0x50)Vít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</si>
  <si>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5.0x55)Vít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</si>
  <si>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5.5x30)Vít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</si>
  <si>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5.5x35)Vít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</si>
  <si>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5.5x40)Vít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</si>
  <si>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5.5x45)Vít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</si>
  <si>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5.5x50)Vít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</si>
  <si>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5.5x55)Vít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</si>
  <si>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6.0x30)Vít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</si>
  <si>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6.0x35)Vít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</si>
  <si>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6.0x40)Vít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</si>
  <si>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6.0x45)Vít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</si>
  <si>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6.0x50)Vít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</si>
  <si>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6.0x55)Vít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</si>
  <si>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6.0x60)Vít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</si>
  <si>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6.5x30)Vít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</si>
  <si>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6.5x35)Vít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</si>
  <si>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6.5x40)Vít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</si>
  <si>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6.5x45)Vít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</si>
  <si>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6.5x50)Vít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</si>
  <si>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6.5x55)Vít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</si>
  <si>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6.5x60)Vít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</si>
  <si>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7.0x30)Vít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</si>
  <si>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7.0x35)Vít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</si>
  <si>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7.0x40)Vít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</si>
  <si>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7.0x45)Vít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</si>
  <si>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7.0x50)Vít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</si>
  <si>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7.0x55)Vít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</si>
  <si>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7.0x60)Vít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</si>
  <si>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7.5x30)Vít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</si>
  <si>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7.5x35)Vít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</si>
  <si>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7.5x40)Vít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</si>
  <si>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7.5x45)Vít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</si>
  <si>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7.5x50)Vít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</si>
  <si>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7.5x55)Vít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</si>
  <si>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6.0  ( Φ 7.5x60)Vít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</si>
  <si>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đơn trục   ( Φ 4.0x20)</t>
  </si>
  <si>
    <t>Vít đơn trục   ( Φ 4.0x25)</t>
  </si>
  <si>
    <t>Vít đơn trục   ( Φ 4.0x30)</t>
  </si>
  <si>
    <t>Vít đơn trục   ( Φ 4.0x35)</t>
  </si>
  <si>
    <t>Vít đơn trục   ( Φ 4.0x40)</t>
  </si>
  <si>
    <t>Vít đơn trục   ( Φ 4.0x45)</t>
  </si>
  <si>
    <t>Vít đơn trục   ( Φ 4.5x20)</t>
  </si>
  <si>
    <t>Vít đơn trục   ( Φ 4.5x25)</t>
  </si>
  <si>
    <t>Vít đơn trục   ( Φ 4.5x30)</t>
  </si>
  <si>
    <t>Vít đơn trục   ( Φ 4.5x35)</t>
  </si>
  <si>
    <t>Vít đơn trục   ( Φ 4.5x40)</t>
  </si>
  <si>
    <t>Vít đơn trục   ( Φ 4.5x45)</t>
  </si>
  <si>
    <t>Vít đơn trục   ( Φ 5.0x30)</t>
  </si>
  <si>
    <t>Vít đơn trục   ( Φ 5.0x35)</t>
  </si>
  <si>
    <t>Vít đơn trục   ( Φ 5.0x45)</t>
  </si>
  <si>
    <t>Vít đơn trục   ( Φ 5.0x50)</t>
  </si>
  <si>
    <t>Vít đơn trục   ( Φ 5.0x55)</t>
  </si>
  <si>
    <t>Vít đơn trục   ( Φ 5.5x30)</t>
  </si>
  <si>
    <t>Vít đơn trục   ( Φ 5.5x35)</t>
  </si>
  <si>
    <t>Vít đơn trục   ( Φ 5.5x40)</t>
  </si>
  <si>
    <t>Vít đơn trục   ( Φ 5.5x45)</t>
  </si>
  <si>
    <t>Vít đơn trục   ( Φ 5.5x50)</t>
  </si>
  <si>
    <t>Vít đơn trục   ( Φ 5.5x55)</t>
  </si>
  <si>
    <t>Vít đơn trục   ( Φ 6.0x30)</t>
  </si>
  <si>
    <t>Vít đơn trục   ( Φ 6.0x35)</t>
  </si>
  <si>
    <t>Vít đơn trục   ( Φ 6.0x40)</t>
  </si>
  <si>
    <t>Vít đơn trục   ( Φ 6.0x45)</t>
  </si>
  <si>
    <t>Vít đơn trục   ( Φ 6.0x50)</t>
  </si>
  <si>
    <t>Vít đơn trục   ( Φ 6.0x55)</t>
  </si>
  <si>
    <t>Vít đơn trục   ( Φ 6.0x60)</t>
  </si>
  <si>
    <t>Vít đơn trục   ( Φ 6.5x30)</t>
  </si>
  <si>
    <t>Vít đơn trục   ( Φ 6.5x35)</t>
  </si>
  <si>
    <t>Vít đơn trục   ( Φ 6.5x40)</t>
  </si>
  <si>
    <t>Vít đơn trục   ( Φ 6.5x45)</t>
  </si>
  <si>
    <t>Vít đơn trục   ( Φ 6.5x50)</t>
  </si>
  <si>
    <t>Vít đơn trục   ( Φ 6.5x55)</t>
  </si>
  <si>
    <t>Vít đơn trục   ( Φ 6.5x60)</t>
  </si>
  <si>
    <t>Vít đơn trục   ( Φ 7.0x30)</t>
  </si>
  <si>
    <t>Vít đơn trục   ( Φ 7.0x35)</t>
  </si>
  <si>
    <t>Vít đơn trục   ( Φ 7.0x40)</t>
  </si>
  <si>
    <t>Vít đơn trục   ( Φ 7.0x45)</t>
  </si>
  <si>
    <t>Vít đơn trục   ( Φ 7.0x50)</t>
  </si>
  <si>
    <t>Vít đơn trục   ( Φ 7.0x55)</t>
  </si>
  <si>
    <t>Vít đơn trục   ( Φ 7.0x60)</t>
  </si>
  <si>
    <t>Vít đơn trục   ( Φ 7.5x30)</t>
  </si>
  <si>
    <t>Vít đơn trục   ( Φ 7.5x40)</t>
  </si>
  <si>
    <t>Vít đơn trục   ( Φ 7.5x45)</t>
  </si>
  <si>
    <t>Vít đơn trục   ( Φ 7.5x50)</t>
  </si>
  <si>
    <t>Vít đơn trục   ( Φ 7.5x55)</t>
  </si>
  <si>
    <t>Vít đơn trục   ( Φ 7.5x60)</t>
  </si>
  <si>
    <t>Vít đơn trục   ( Φ 4.0x20)Vít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</si>
  <si>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4.0x25)Vít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</si>
  <si>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4.0x30)Vít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</si>
  <si>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4.0x35)Vít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</si>
  <si>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4.0x40)Vít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</si>
  <si>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4.0x45)Vít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</si>
  <si>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4.5x20)Vít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</si>
  <si>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4.5x25)Vít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</si>
  <si>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4.5x30)Vít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</si>
  <si>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4.5x35)Vít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</si>
  <si>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4.5x40)Vít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</si>
  <si>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4.5x45)Vít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</si>
  <si>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5.0x30)Vít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</si>
  <si>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5.0x35)Vít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</si>
  <si>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5.0x45)Vít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</si>
  <si>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5.0x50)Vít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</si>
  <si>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5.0x55)Vít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</si>
  <si>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5.5x30)Vít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</si>
  <si>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5.5x35)Vít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</si>
  <si>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5.5x40)Vít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</si>
  <si>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5.5x45)Vít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</si>
  <si>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5.5x50)Vít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</si>
  <si>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5.5x55)Vít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</si>
  <si>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6.0x30)Vít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</si>
  <si>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6.0x35)Vít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</si>
  <si>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6.0x40)Vít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</si>
  <si>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6.0x45)Vít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</si>
  <si>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6.0x50)Vít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</si>
  <si>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6.0x55)Vít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</si>
  <si>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6.0x60)Vít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</si>
  <si>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6.5x30)Vít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</si>
  <si>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6.5x35)Vít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</si>
  <si>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6.5x40)Vít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</si>
  <si>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6.5x45)Vít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</si>
  <si>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6.5x50)Vít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</si>
  <si>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6.5x55)Vít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</si>
  <si>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6.5x60)Vít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</si>
  <si>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7.0x30)Vít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</si>
  <si>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7.0x35)Vít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</si>
  <si>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7.0x40)Vít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</si>
  <si>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7.0x45)Vít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</si>
  <si>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7.0x50)Vít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</si>
  <si>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7.0x55)Vít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</si>
  <si>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7.0x60)Vít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</si>
  <si>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7.5x30)Vít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</si>
  <si>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7.5x40)Vít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</si>
  <si>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7.5x45)Vít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</si>
  <si>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7.5x50)Vít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</si>
  <si>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7.5x55)Vít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</si>
  <si>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 Φ 7.5x60)Vít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</si>
  <si>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 xml:space="preserve">Ốc khóa trong </t>
  </si>
  <si>
    <t xml:space="preserve">Ốc khóa trong tự gãy </t>
  </si>
  <si>
    <t>Ốc khóa trong Ốc khoá trong tự ngắt cánh ren ngược tương thích với vít đơn trục và vít đa trục:
- Ốc khóa có đế đặc giúp tăng độ chịu lực
- Cơ chế tự ngắt (tự đo lực).
- Chất liệu: hợp kim Titan.
- Lõi hình sao 6 cánh, màu xanh</t>
  </si>
  <si>
    <t>Ốc khóa trong tự gãy Ốc khoá trong tự ngắt cánh ren ngược tương thích với vít đơn trục và vít đa trục:
- Ốc khóa có đế đặc giúp tăng độ chịu lực
- Cơ chế tự ngắt (tự đo lực).
- Chất liệu: hợp kim Titan.
- Lõi hình sao 6 cánh, màu xanh</t>
  </si>
  <si>
    <t>Thanh dọc dài   - 5.5 ( Φ 5.5x100)</t>
  </si>
  <si>
    <t>Thanh dọc dài   - 5.5 ( Φ 5.5x105)</t>
  </si>
  <si>
    <t>Thanh dọc dài   - 5.5 ( Φ 5.5x110)</t>
  </si>
  <si>
    <t>Thanh dọc dài   - 5.5 ( Φ 5.5x115)</t>
  </si>
  <si>
    <t>Thanh dọc dài   - 5.5 ( Φ 5.5x120)</t>
  </si>
  <si>
    <t>Thanh dọc dài   - 5.5 ( Φ 5.5x250)</t>
  </si>
  <si>
    <t>Thanh dọc dài   - 5.5 ( Φ 5.5x50)</t>
  </si>
  <si>
    <t>Thanh dọc dài   - 5.5 ( Φ 5.5x500)</t>
  </si>
  <si>
    <t>Thanh dọc dài   - 5.5 ( Φ 5.5x55)</t>
  </si>
  <si>
    <t>Thanh dọc dài   - 5.5 ( Φ 5.5x60)</t>
  </si>
  <si>
    <t>Thanh dọc dài   - 5.5 ( Φ 5.5x65)</t>
  </si>
  <si>
    <t>Thanh dọc dài   - 5.5 ( Φ 5.5x70)</t>
  </si>
  <si>
    <t>Thanh dọc dài   - 5.5 ( Φ 5.5x75)</t>
  </si>
  <si>
    <t>Thanh dọc dài   - 5.5 ( Φ 5.5x80)</t>
  </si>
  <si>
    <t>Thanh dọc dài   - 5.5 ( Φ 5.5x85)</t>
  </si>
  <si>
    <t>Thanh dọc dài   - 5.5 ( Φ 5.5x90)</t>
  </si>
  <si>
    <t>Thanh dọc dài   - 5.5 ( Φ 5.5x95)</t>
  </si>
  <si>
    <t>Thanh dọc dài   - 6.0 ( Φ 5.5x100)</t>
  </si>
  <si>
    <t>Thanh dọc dài   - 6.0 ( Φ 5.5x105)</t>
  </si>
  <si>
    <t>Thanh dọc dài   - 6.0 ( Φ 5.5x110)</t>
  </si>
  <si>
    <t>Thanh dọc dài   - 6.0 ( Φ 5.5x115)</t>
  </si>
  <si>
    <t>Thanh dọc dài   - 6.0 ( Φ 5.5x120)</t>
  </si>
  <si>
    <t>Thanh dọc dài   - 6.0 ( Φ 5.5x250)</t>
  </si>
  <si>
    <t>Thanh dọc dài   - 6.0 ( Φ 5.5x50)</t>
  </si>
  <si>
    <t>Thanh dọc dài   - 6.0 ( Φ 5.5x500)</t>
  </si>
  <si>
    <t>Thanh dọc dài   - 6.0 ( Φ 5.5x55)</t>
  </si>
  <si>
    <t>Thanh dọc dài   - 6.0 ( Φ 5.5x60)</t>
  </si>
  <si>
    <t>Thanh dọc dài   - 6.0 ( Φ 5.5x70)</t>
  </si>
  <si>
    <t>Thanh dọc dài   - 6.0 ( Φ 5.5x75)</t>
  </si>
  <si>
    <t>Thanh dọc dài   - 6.0 ( Φ 5.5x80)</t>
  </si>
  <si>
    <t>Thanh dọc dài   - 6.0 ( Φ 5.5x85)</t>
  </si>
  <si>
    <t>Thanh dọc dài   - 6.0 ( Φ 5.5x90)</t>
  </si>
  <si>
    <t>Thanh dọc dài   - 6.0 ( Φ 5.5x95)</t>
  </si>
  <si>
    <t>Thanh dọc dài   -6.0 ( Φ 5.5x65)</t>
  </si>
  <si>
    <t>Thanh dọc dài   - 5.5 ( Φ 5.5x100)Nẹp dọc tương thích với vít vít đơn trục và vít đa trục cánh ren ngược.
-Kiểu dáng: trụ tròn.
-Kích thước: đường kính 5.5mm, chiều dài 50cm.
-Chất liệu: hợp kim Titan
- Có 02 vạch đánh dấu, chỉ dẫn</t>
  </si>
  <si>
    <t>Thanh dọc dài   - 5.5 ( Φ 5.5x105)Nẹp dọc tương thích với vít vít đơn trục và vít đa trục cánh ren ngược.
-Kiểu dáng: trụ tròn.
-Kích thước: đường kính 5.5mm, chiều dài 50cm.
-Chất liệu: hợp kim Titan
- Có 02 vạch đánh dấu, chỉ dẫn</t>
  </si>
  <si>
    <t>Thanh dọc dài   - 5.5 ( Φ 5.5x110)Nẹp dọc tương thích với vít vít đơn trục và vít đa trục cánh ren ngược.
-Kiểu dáng: trụ tròn.
-Kích thước: đường kính 5.5mm, chiều dài 50cm.
-Chất liệu: hợp kim Titan
- Có 02 vạch đánh dấu, chỉ dẫn</t>
  </si>
  <si>
    <t>Thanh dọc dài   - 5.5 ( Φ 5.5x115)Nẹp dọc tương thích với vít vít đơn trục và vít đa trục cánh ren ngược.
-Kiểu dáng: trụ tròn.
-Kích thước: đường kính 5.5mm, chiều dài 50cm.
-Chất liệu: hợp kim Titan
- Có 02 vạch đánh dấu, chỉ dẫn</t>
  </si>
  <si>
    <t>Thanh dọc dài   - 5.5 ( Φ 5.5x120)Nẹp dọc tương thích với vít vít đơn trục và vít đa trục cánh ren ngược.
-Kiểu dáng: trụ tròn.
-Kích thước: đường kính 5.5mm, chiều dài 50cm.
-Chất liệu: hợp kim Titan
- Có 02 vạch đánh dấu, chỉ dẫn</t>
  </si>
  <si>
    <t>Thanh dọc dài   - 5.5 ( Φ 5.5x250)Nẹp dọc tương thích với vít vít đơn trục và vít đa trục cánh ren ngược.
-Kiểu dáng: trụ tròn.
-Kích thước: đường kính 5.5mm, chiều dài 50cm.
-Chất liệu: hợp kim Titan
- Có 02 vạch đánh dấu, chỉ dẫn</t>
  </si>
  <si>
    <t>Thanh dọc dài   - 5.5 ( Φ 5.5x50)Nẹp dọc tương thích với vít vít đơn trục và vít đa trục cánh ren ngược.
-Kiểu dáng: trụ tròn.
-Kích thước: đường kính 5.5mm, chiều dài 50cm.
-Chất liệu: hợp kim Titan
- Có 02 vạch đánh dấu, chỉ dẫn</t>
  </si>
  <si>
    <t>Thanh dọc dài   - 5.5 ( Φ 5.5x500)Nẹp dọc tương thích với vít vít đơn trục và vít đa trục cánh ren ngược.
-Kiểu dáng: trụ tròn.
-Kích thước: đường kính 5.5mm, chiều dài 50cm.
-Chất liệu: hợp kim Titan
- Có 02 vạch đánh dấu, chỉ dẫn</t>
  </si>
  <si>
    <t>Thanh dọc dài   - 5.5 ( Φ 5.5x55)Nẹp dọc tương thích với vít vít đơn trục và vít đa trục cánh ren ngược.
-Kiểu dáng: trụ tròn.
-Kích thước: đường kính 5.5mm, chiều dài 50cm.
-Chất liệu: hợp kim Titan
- Có 02 vạch đánh dấu, chỉ dẫn</t>
  </si>
  <si>
    <t>Thanh dọc dài   - 5.5 ( Φ 5.5x60)Nẹp dọc tương thích với vít vít đơn trục và vít đa trục cánh ren ngược.
-Kiểu dáng: trụ tròn.
-Kích thước: đường kính 5.5mm, chiều dài 50cm.
-Chất liệu: hợp kim Titan
- Có 02 vạch đánh dấu, chỉ dẫn</t>
  </si>
  <si>
    <t>Thanh dọc dài   - 5.5 ( Φ 5.5x65)Nẹp dọc tương thích với vít vít đơn trục và vít đa trục cánh ren ngược.
-Kiểu dáng: trụ tròn.
-Kích thước: đường kính 5.5mm, chiều dài 50cm.
-Chất liệu: hợp kim Titan
- Có 02 vạch đánh dấu, chỉ dẫn</t>
  </si>
  <si>
    <t>Thanh dọc dài   - 5.5 ( Φ 5.5x70)Nẹp dọc tương thích với vít vít đơn trục và vít đa trục cánh ren ngược.
-Kiểu dáng: trụ tròn.
-Kích thước: đường kính 5.5mm, chiều dài 50cm.
-Chất liệu: hợp kim Titan
- Có 02 vạch đánh dấu, chỉ dẫn</t>
  </si>
  <si>
    <t>Thanh dọc dài   - 5.5 ( Φ 5.5x75)Nẹp dọc tương thích với vít vít đơn trục và vít đa trục cánh ren ngược.
-Kiểu dáng: trụ tròn.
-Kích thước: đường kính 5.5mm, chiều dài 50cm.
-Chất liệu: hợp kim Titan
- Có 02 vạch đánh dấu, chỉ dẫn</t>
  </si>
  <si>
    <t>Thanh dọc dài   - 5.5 ( Φ 5.5x80)Nẹp dọc tương thích với vít vít đơn trục và vít đa trục cánh ren ngược.
-Kiểu dáng: trụ tròn.
-Kích thước: đường kính 5.5mm, chiều dài 50cm.
-Chất liệu: hợp kim Titan
- Có 02 vạch đánh dấu, chỉ dẫn</t>
  </si>
  <si>
    <t>Thanh dọc dài   - 5.5 ( Φ 5.5x85)Nẹp dọc tương thích với vít vít đơn trục và vít đa trục cánh ren ngược.
-Kiểu dáng: trụ tròn.
-Kích thước: đường kính 5.5mm, chiều dài 50cm.
-Chất liệu: hợp kim Titan
- Có 02 vạch đánh dấu, chỉ dẫn</t>
  </si>
  <si>
    <t>Thanh dọc dài   - 5.5 ( Φ 5.5x90)Nẹp dọc tương thích với vít vít đơn trục và vít đa trục cánh ren ngược.
-Kiểu dáng: trụ tròn.
-Kích thước: đường kính 5.5mm, chiều dài 50cm.
-Chất liệu: hợp kim Titan
- Có 02 vạch đánh dấu, chỉ dẫn</t>
  </si>
  <si>
    <t>Thanh dọc dài   - 5.5 ( Φ 5.5x95)Nẹp dọc tương thích với vít vít đơn trục và vít đa trục cánh ren ngược.
-Kiểu dáng: trụ tròn.
-Kích thước: đường kính 5.5mm, chiều dài 50cm.
-Chất liệu: hợp kim Titan
- Có 02 vạch đánh dấu, chỉ dẫn</t>
  </si>
  <si>
    <t>Thanh dọc dài   - 6.0 ( Φ 5.5x100)Nẹp dọc tương thích với vít vít đơn trục và vít đa trục cánh ren ngược.
-Kiểu dáng: trụ tròn.
-Kích thước: đường kính 5.5mm, chiều dài 50cm.
-Chất liệu: hợp kim Titan
- Có 02 vạch đánh dấu, chỉ dẫn</t>
  </si>
  <si>
    <t>Thanh dọc dài   - 6.0 ( Φ 5.5x105)Nẹp dọc tương thích với vít vít đơn trục và vít đa trục cánh ren ngược.
-Kiểu dáng: trụ tròn.
-Kích thước: đường kính 5.5mm, chiều dài 50cm.
-Chất liệu: hợp kim Titan
- Có 02 vạch đánh dấu, chỉ dẫn</t>
  </si>
  <si>
    <t>Thanh dọc dài   - 6.0 ( Φ 5.5x110)Nẹp dọc tương thích với vít vít đơn trục và vít đa trục cánh ren ngược.
-Kiểu dáng: trụ tròn.
-Kích thước: đường kính 5.5mm, chiều dài 50cm.
-Chất liệu: hợp kim Titan
- Có 02 vạch đánh dấu, chỉ dẫn</t>
  </si>
  <si>
    <t>Thanh dọc dài   - 6.0 ( Φ 5.5x115)Nẹp dọc tương thích với vít vít đơn trục và vít đa trục cánh ren ngược.
-Kiểu dáng: trụ tròn.
-Kích thước: đường kính 5.5mm, chiều dài 50cm.
-Chất liệu: hợp kim Titan
- Có 02 vạch đánh dấu, chỉ dẫn</t>
  </si>
  <si>
    <t>Thanh dọc dài   - 6.0 ( Φ 5.5x120)Nẹp dọc tương thích với vít vít đơn trục và vít đa trục cánh ren ngược.
-Kiểu dáng: trụ tròn.
-Kích thước: đường kính 5.5mm, chiều dài 50cm.
-Chất liệu: hợp kim Titan
- Có 02 vạch đánh dấu, chỉ dẫn</t>
  </si>
  <si>
    <t>Thanh dọc dài   - 6.0 ( Φ 5.5x250)Nẹp dọc tương thích với vít vít đơn trục và vít đa trục cánh ren ngược.
-Kiểu dáng: trụ tròn.
-Kích thước: đường kính 5.5mm, chiều dài 50cm.
-Chất liệu: hợp kim Titan
- Có 02 vạch đánh dấu, chỉ dẫn</t>
  </si>
  <si>
    <t>Thanh dọc dài   - 6.0 ( Φ 5.5x50)Nẹp dọc tương thích với vít vít đơn trục và vít đa trục cánh ren ngược.
-Kiểu dáng: trụ tròn.
-Kích thước: đường kính 5.5mm, chiều dài 50cm.
-Chất liệu: hợp kim Titan
- Có 02 vạch đánh dấu, chỉ dẫn</t>
  </si>
  <si>
    <t>Thanh dọc dài   - 6.0 ( Φ 5.5x500)Nẹp dọc tương thích với vít vít đơn trục và vít đa trục cánh ren ngược.
-Kiểu dáng: trụ tròn.
-Kích thước: đường kính 5.5mm, chiều dài 50cm.
-Chất liệu: hợp kim Titan
- Có 02 vạch đánh dấu, chỉ dẫn</t>
  </si>
  <si>
    <t>Thanh dọc dài   - 6.0 ( Φ 5.5x55)Nẹp dọc tương thích với vít vít đơn trục và vít đa trục cánh ren ngược.
-Kiểu dáng: trụ tròn.
-Kích thước: đường kính 5.5mm, chiều dài 50cm.
-Chất liệu: hợp kim Titan
- Có 02 vạch đánh dấu, chỉ dẫn</t>
  </si>
  <si>
    <t>Thanh dọc dài   - 6.0 ( Φ 5.5x60)Nẹp dọc tương thích với vít vít đơn trục và vít đa trục cánh ren ngược.
-Kiểu dáng: trụ tròn.
-Kích thước: đường kính 5.5mm, chiều dài 50cm.
-Chất liệu: hợp kim Titan
- Có 02 vạch đánh dấu, chỉ dẫn</t>
  </si>
  <si>
    <t>Thanh dọc dài   - 6.0 ( Φ 5.5x70)Nẹp dọc tương thích với vít vít đơn trục và vít đa trục cánh ren ngược.
-Kiểu dáng: trụ tròn.
-Kích thước: đường kính 5.5mm, chiều dài 50cm.
-Chất liệu: hợp kim Titan
- Có 02 vạch đánh dấu, chỉ dẫn</t>
  </si>
  <si>
    <t>Thanh dọc dài   - 6.0 ( Φ 5.5x75)Nẹp dọc tương thích với vít vít đơn trục và vít đa trục cánh ren ngược.
-Kiểu dáng: trụ tròn.
-Kích thước: đường kính 5.5mm, chiều dài 50cm.
-Chất liệu: hợp kim Titan
- Có 02 vạch đánh dấu, chỉ dẫn</t>
  </si>
  <si>
    <t>Thanh dọc dài   - 6.0 ( Φ 5.5x80)Nẹp dọc tương thích với vít vít đơn trục và vít đa trục cánh ren ngược.
-Kiểu dáng: trụ tròn.
-Kích thước: đường kính 5.5mm, chiều dài 50cm.
-Chất liệu: hợp kim Titan
- Có 02 vạch đánh dấu, chỉ dẫn</t>
  </si>
  <si>
    <t>Thanh dọc dài   - 6.0 ( Φ 5.5x85)Nẹp dọc tương thích với vít vít đơn trục và vít đa trục cánh ren ngược.
-Kiểu dáng: trụ tròn.
-Kích thước: đường kính 5.5mm, chiều dài 50cm.
-Chất liệu: hợp kim Titan
- Có 02 vạch đánh dấu, chỉ dẫn</t>
  </si>
  <si>
    <t>Thanh dọc dài   - 6.0 ( Φ 5.5x90)Nẹp dọc tương thích với vít vít đơn trục và vít đa trục cánh ren ngược.
-Kiểu dáng: trụ tròn.
-Kích thước: đường kính 5.5mm, chiều dài 50cm.
-Chất liệu: hợp kim Titan
- Có 02 vạch đánh dấu, chỉ dẫn</t>
  </si>
  <si>
    <t>Thanh dọc dài   - 6.0 ( Φ 5.5x95)Nẹp dọc tương thích với vít vít đơn trục và vít đa trục cánh ren ngược.
-Kiểu dáng: trụ tròn.
-Kích thước: đường kính 5.5mm, chiều dài 50cm.
-Chất liệu: hợp kim Titan
- Có 02 vạch đánh dấu, chỉ dẫn</t>
  </si>
  <si>
    <t>Thanh dọc dài   -6.0 ( Φ 5.5x65)Nẹp dọc tương thích với vít vít đơn trục và vít đa trục cánh ren ngược.
-Kiểu dáng: trụ tròn.
-Kích thước: đường kính 5.5mm, chiều dài 50cm.
-Chất liệu: hợp kim Titan
- Có 02 vạch đánh dấu, chỉ dẫn</t>
  </si>
  <si>
    <t>Đinh nội tủy10/28cm</t>
  </si>
  <si>
    <t>Đinh nội tủy10/30cm</t>
  </si>
  <si>
    <t>Đinh nội tủy10/32cm</t>
  </si>
  <si>
    <t>Đinh nội tủy10/34cm</t>
  </si>
  <si>
    <t>Đinh nội tủy10/36cm</t>
  </si>
  <si>
    <t>Đinh nội tủy10/38cm</t>
  </si>
  <si>
    <t>Đinh nội tủy10/40cm</t>
  </si>
  <si>
    <t>Đinh nội tủy8/24cm</t>
  </si>
  <si>
    <t>Đinh nội tủy8/26cm</t>
  </si>
  <si>
    <t>Đinh nội tủy8/28cm</t>
  </si>
  <si>
    <t>Đinh nội tủy8/30cm</t>
  </si>
  <si>
    <t>Đinh nội tủy8/32cm</t>
  </si>
  <si>
    <t>Đinh nội tủy8/34cm</t>
  </si>
  <si>
    <t>Đinh nội tủy8/36cm</t>
  </si>
  <si>
    <t>Đinh nội tủy8/38cm</t>
  </si>
  <si>
    <t>Đinh nội tủy9/28cm</t>
  </si>
  <si>
    <t>Đinh nội tủy9/30cm</t>
  </si>
  <si>
    <t>Đinh nội tủy9/32cm</t>
  </si>
  <si>
    <t>Đinh nội tủy9/34cm</t>
  </si>
  <si>
    <t>Đinh nội tủy9/36cm</t>
  </si>
  <si>
    <t>Đinh nội tủy9/38cm</t>
  </si>
  <si>
    <t>Đinh nội tủy9/40cm</t>
  </si>
  <si>
    <t>Đinh nội tủy9/42cm</t>
  </si>
  <si>
    <t>Đinh nội tủymũi khế 10/28cm</t>
  </si>
  <si>
    <t>Đinh nội tủymũi khế 10/32cm</t>
  </si>
  <si>
    <t>Đinh nội tủymũi khế 10/34cm</t>
  </si>
  <si>
    <t>Đinh nội tủymũi khế 7/19cm</t>
  </si>
  <si>
    <t>Đinh nội tủymũi khế 7/24cm</t>
  </si>
  <si>
    <t>Đinh nội tủymũi khế 8/19cm</t>
  </si>
  <si>
    <t>Đinh nội tủymũi khế 8/24cm</t>
  </si>
  <si>
    <t>Đinh nội tủymũi khế 8/32cm</t>
  </si>
  <si>
    <t>Đinh nội tủymũi khế 9/24cm</t>
  </si>
  <si>
    <t>Đinh nội tủymũi khế 9/28cm</t>
  </si>
  <si>
    <t>Đinh nội tủymũi khế 9/32cm</t>
  </si>
  <si>
    <t>Đinh nội tủymũi khế 9/34cm</t>
  </si>
  <si>
    <t>Đinh nội tủymũi khế 9/36cm</t>
  </si>
  <si>
    <t>Đinh nội tủy10/28cmĐinh đặc có 4 lỗ bắt vít (2 lỗ bắt đầu gần, 2 lỗ bắt đầu xa), đinh gập góc ở đầu gần. Đầu xa thuôn nhọn. Đường đinh kính từ 7mm đến 12mm, chiều dài đinh từ 190mm đến 420mm</t>
  </si>
  <si>
    <t>Đinh nội tủy10/30cmĐinh đặc có 4 lỗ bắt vít (2 lỗ bắt đầu gần, 2 lỗ bắt đầu xa), đinh gập góc ở đầu gần. Đầu xa thuôn nhọn. Đường đinh kính từ 7mm đến 12mm, chiều dài đinh từ 190mm đến 420mm</t>
  </si>
  <si>
    <t>Đinh nội tủy10/32cmĐinh đặc có 4 lỗ bắt vít (2 lỗ bắt đầu gần, 2 lỗ bắt đầu xa), đinh gập góc ở đầu gần. Đầu xa thuôn nhọn. Đường đinh kính từ 7mm đến 12mm, chiều dài đinh từ 190mm đến 420mm</t>
  </si>
  <si>
    <t>Đinh nội tủy10/34cmĐinh đặc có 4 lỗ bắt vít (2 lỗ bắt đầu gần, 2 lỗ bắt đầu xa), đinh gập góc ở đầu gần. Đầu xa thuôn nhọn. Đường đinh kính từ 7mm đến 12mm, chiều dài đinh từ 190mm đến 420mm</t>
  </si>
  <si>
    <t>Đinh nội tủy10/36cmĐinh đặc có 4 lỗ bắt vít (2 lỗ bắt đầu gần, 2 lỗ bắt đầu xa), đinh gập góc ở đầu gần. Đầu xa thuôn nhọn. Đường đinh kính từ 7mm đến 12mm, chiều dài đinh từ 190mm đến 420mm</t>
  </si>
  <si>
    <t>Đinh nội tủy10/38cmĐinh đặc có 4 lỗ bắt vít (2 lỗ bắt đầu gần, 2 lỗ bắt đầu xa), đinh gập góc ở đầu gần. Đầu xa thuôn nhọn. Đường đinh kính từ 7mm đến 12mm, chiều dài đinh từ 190mm đến 420mm</t>
  </si>
  <si>
    <t>Đinh nội tủy10/40cmĐinh đặc có 4 lỗ bắt vít (2 lỗ bắt đầu gần, 2 lỗ bắt đầu xa), đinh gập góc ở đầu gần. Đầu xa thuôn nhọn. Đường đinh kính từ 7mm đến 12mm, chiều dài đinh từ 190mm đến 420mm</t>
  </si>
  <si>
    <t>Đinh nội tủy8/24cmĐinh đặc có 4 lỗ bắt vít (2 lỗ bắt đầu gần, 2 lỗ bắt đầu xa), đinh gập góc ở đầu gần. Đầu xa thuôn nhọn. Đường đinh kính từ 7mm đến 12mm, chiều dài đinh từ 190mm đến 420mm</t>
  </si>
  <si>
    <t>Đinh nội tủy8/26cmĐinh đặc có 4 lỗ bắt vít (2 lỗ bắt đầu gần, 2 lỗ bắt đầu xa), đinh gập góc ở đầu gần. Đầu xa thuôn nhọn. Đường đinh kính từ 7mm đến 12mm, chiều dài đinh từ 190mm đến 420mm</t>
  </si>
  <si>
    <t>Đinh nội tủy8/28cmĐinh đặc có 4 lỗ bắt vít (2 lỗ bắt đầu gần, 2 lỗ bắt đầu xa), đinh gập góc ở đầu gần. Đầu xa thuôn nhọn. Đường đinh kính từ 7mm đến 12mm, chiều dài đinh từ 190mm đến 420mm</t>
  </si>
  <si>
    <t>Đinh nội tủy8/30cmĐinh đặc có 4 lỗ bắt vít (2 lỗ bắt đầu gần, 2 lỗ bắt đầu xa), đinh gập góc ở đầu gần. Đầu xa thuôn nhọn. Đường đinh kính từ 7mm đến 12mm, chiều dài đinh từ 190mm đến 420mm</t>
  </si>
  <si>
    <t>Đinh nội tủy8/32cmĐinh đặc có 4 lỗ bắt vít (2 lỗ bắt đầu gần, 2 lỗ bắt đầu xa), đinh gập góc ở đầu gần. Đầu xa thuôn nhọn. Đường đinh kính từ 7mm đến 12mm, chiều dài đinh từ 190mm đến 420mm</t>
  </si>
  <si>
    <t>Đinh nội tủy8/34cmĐinh đặc có 4 lỗ bắt vít (2 lỗ bắt đầu gần, 2 lỗ bắt đầu xa), đinh gập góc ở đầu gần. Đầu xa thuôn nhọn. Đường đinh kính từ 7mm đến 12mm, chiều dài đinh từ 190mm đến 420mm</t>
  </si>
  <si>
    <t>Đinh nội tủy8/36cmĐinh đặc có 4 lỗ bắt vít (2 lỗ bắt đầu gần, 2 lỗ bắt đầu xa), đinh gập góc ở đầu gần. Đầu xa thuôn nhọn. Đường đinh kính từ 7mm đến 12mm, chiều dài đinh từ 190mm đến 420mm</t>
  </si>
  <si>
    <t>Đinh nội tủy8/38cmĐinh đặc có 4 lỗ bắt vít (2 lỗ bắt đầu gần, 2 lỗ bắt đầu xa), đinh gập góc ở đầu gần. Đầu xa thuôn nhọn. Đường đinh kính từ 7mm đến 12mm, chiều dài đinh từ 190mm đến 420mm</t>
  </si>
  <si>
    <t>Đinh nội tủy9/28cmĐinh đặc có 4 lỗ bắt vít (2 lỗ bắt đầu gần, 2 lỗ bắt đầu xa), đinh gập góc ở đầu gần. Đầu xa thuôn nhọn. Đường đinh kính từ 7mm đến 12mm, chiều dài đinh từ 190mm đến 420mm</t>
  </si>
  <si>
    <t>Đinh nội tủy9/30cmĐinh đặc có 4 lỗ bắt vít (2 lỗ bắt đầu gần, 2 lỗ bắt đầu xa), đinh gập góc ở đầu gần. Đầu xa thuôn nhọn. Đường đinh kính từ 7mm đến 12mm, chiều dài đinh từ 190mm đến 420mm</t>
  </si>
  <si>
    <t>Đinh nội tủy9/32cmĐinh đặc có 4 lỗ bắt vít (2 lỗ bắt đầu gần, 2 lỗ bắt đầu xa), đinh gập góc ở đầu gần. Đầu xa thuôn nhọn. Đường đinh kính từ 7mm đến 12mm, chiều dài đinh từ 190mm đến 420mm</t>
  </si>
  <si>
    <t>Đinh nội tủy9/34cmĐinh đặc có 4 lỗ bắt vít (2 lỗ bắt đầu gần, 2 lỗ bắt đầu xa), đinh gập góc ở đầu gần. Đầu xa thuôn nhọn. Đường đinh kính từ 7mm đến 12mm, chiều dài đinh từ 190mm đến 420mm</t>
  </si>
  <si>
    <t>Đinh nội tủy9/36cmĐinh đặc có 4 lỗ bắt vít (2 lỗ bắt đầu gần, 2 lỗ bắt đầu xa), đinh gập góc ở đầu gần. Đầu xa thuôn nhọn. Đường đinh kính từ 7mm đến 12mm, chiều dài đinh từ 190mm đến 420mm</t>
  </si>
  <si>
    <t>Đinh nội tủy9/38cmĐinh đặc có 4 lỗ bắt vít (2 lỗ bắt đầu gần, 2 lỗ bắt đầu xa), đinh gập góc ở đầu gần. Đầu xa thuôn nhọn. Đường đinh kính từ 7mm đến 12mm, chiều dài đinh từ 190mm đến 420mm</t>
  </si>
  <si>
    <t>Đinh nội tủy9/40cmĐinh đặc có 4 lỗ bắt vít (2 lỗ bắt đầu gần, 2 lỗ bắt đầu xa), đinh gập góc ở đầu gần. Đầu xa thuôn nhọn. Đường đinh kính từ 7mm đến 12mm, chiều dài đinh từ 190mm đến 420mm</t>
  </si>
  <si>
    <t>Đinh nội tủy9/42cmĐinh đặc có 4 lỗ bắt vít (2 lỗ bắt đầu gần, 2 lỗ bắt đầu xa), đinh gập góc ở đầu gần. Đầu xa thuôn nhọn. Đường đinh kính từ 7mm đến 12mm, chiều dài đinh từ 190mm đến 420mm</t>
  </si>
  <si>
    <t>Đinh nội tủymũi khế 10/28cmĐinh đặc có 4 lỗ bắt vít (2 lỗ bắt đầu gần, 2 lỗ bắt đầu xa), đinh gập góc ở đầu gần. Đầu xa thuôn nhọn. Đường đinh kính từ 7mm đến 12mm, chiều dài đinh từ 190mm đến 420mm</t>
  </si>
  <si>
    <t>Đinh nội tủymũi khế 10/32cmĐinh đặc có 4 lỗ bắt vít (2 lỗ bắt đầu gần, 2 lỗ bắt đầu xa), đinh gập góc ở đầu gần. Đầu xa thuôn nhọn. Đường đinh kính từ 7mm đến 12mm, chiều dài đinh từ 190mm đến 420mm</t>
  </si>
  <si>
    <t>Đinh nội tủymũi khế 10/34cmĐinh đặc có 4 lỗ bắt vít (2 lỗ bắt đầu gần, 2 lỗ bắt đầu xa), đinh gập góc ở đầu gần. Đầu xa thuôn nhọn. Đường đinh kính từ 7mm đến 12mm, chiều dài đinh từ 190mm đến 420mm</t>
  </si>
  <si>
    <t>Đinh nội tủymũi khế 7/19cmĐinh đặc có 4 lỗ bắt vít (2 lỗ bắt đầu gần, 2 lỗ bắt đầu xa), đinh gập góc ở đầu gần. Đầu xa thuôn nhọn. Đường đinh kính từ 7mm đến 12mm, chiều dài đinh từ 190mm đến 420mm</t>
  </si>
  <si>
    <t>Đinh nội tủymũi khế 7/24cmĐinh đặc có 4 lỗ bắt vít (2 lỗ bắt đầu gần, 2 lỗ bắt đầu xa), đinh gập góc ở đầu gần. Đầu xa thuôn nhọn. Đường đinh kính từ 7mm đến 12mm, chiều dài đinh từ 190mm đến 420mm</t>
  </si>
  <si>
    <t>Đinh nội tủymũi khế 8/19cmĐinh đặc có 4 lỗ bắt vít (2 lỗ bắt đầu gần, 2 lỗ bắt đầu xa), đinh gập góc ở đầu gần. Đầu xa thuôn nhọn. Đường đinh kính từ 7mm đến 12mm, chiều dài đinh từ 190mm đến 420mm</t>
  </si>
  <si>
    <t>Đinh nội tủymũi khế 8/24cmĐinh đặc có 4 lỗ bắt vít (2 lỗ bắt đầu gần, 2 lỗ bắt đầu xa), đinh gập góc ở đầu gần. Đầu xa thuôn nhọn. Đường đinh kính từ 7mm đến 12mm, chiều dài đinh từ 190mm đến 420mm</t>
  </si>
  <si>
    <t>Đinh nội tủymũi khế 8/32cmĐinh đặc có 4 lỗ bắt vít (2 lỗ bắt đầu gần, 2 lỗ bắt đầu xa), đinh gập góc ở đầu gần. Đầu xa thuôn nhọn. Đường đinh kính từ 7mm đến 12mm, chiều dài đinh từ 190mm đến 420mm</t>
  </si>
  <si>
    <t>Đinh nội tủymũi khế 9/24cmĐinh đặc có 4 lỗ bắt vít (2 lỗ bắt đầu gần, 2 lỗ bắt đầu xa), đinh gập góc ở đầu gần. Đầu xa thuôn nhọn. Đường đinh kính từ 7mm đến 12mm, chiều dài đinh từ 190mm đến 420mm</t>
  </si>
  <si>
    <t>Đinh nội tủymũi khế 9/28cmĐinh đặc có 4 lỗ bắt vít (2 lỗ bắt đầu gần, 2 lỗ bắt đầu xa), đinh gập góc ở đầu gần. Đầu xa thuôn nhọn. Đường đinh kính từ 7mm đến 12mm, chiều dài đinh từ 190mm đến 420mm</t>
  </si>
  <si>
    <t>Đinh nội tủymũi khế 9/32cmĐinh đặc có 4 lỗ bắt vít (2 lỗ bắt đầu gần, 2 lỗ bắt đầu xa), đinh gập góc ở đầu gần. Đầu xa thuôn nhọn. Đường đinh kính từ 7mm đến 12mm, chiều dài đinh từ 190mm đến 420mm</t>
  </si>
  <si>
    <t>Đinh nội tủymũi khế 9/34cmĐinh đặc có 4 lỗ bắt vít (2 lỗ bắt đầu gần, 2 lỗ bắt đầu xa), đinh gập góc ở đầu gần. Đầu xa thuôn nhọn. Đường đinh kính từ 7mm đến 12mm, chiều dài đinh từ 190mm đến 420mm</t>
  </si>
  <si>
    <t>Đinh nội tủymũi khế 9/36cmĐinh đặc có 4 lỗ bắt vít (2 lỗ bắt đầu gần, 2 lỗ bắt đầu xa), đinh gập góc ở đầu gần. Đầu xa thuôn nhọn. Đường đinh kính từ 7mm đến 12mm, chiều dài đinh từ 190mm đến 420mm</t>
  </si>
  <si>
    <t>Đinh nội tủy có chốt ngang  8/220mmĐinh đặc có 4 lỗ bắt vít (2 lỗ bắt đầu gần, 2 lỗ bắt đầu xa), đinh gập góc ở đầu gần. Đầu xa thuôn nhọn. Đường đinh kính từ 7mm đến 12mm, chiều dài đinh từ 190mm đến 420mm</t>
  </si>
  <si>
    <t>Đinh nội tủy có chốt ngang 8/240mmĐinh đặc có 4 lỗ bắt vít (2 lỗ bắt đầu gần, 2 lỗ bắt đầu xa), đinh gập góc ở đầu gần. Đầu xa thuôn nhọn. Đường đinh kính từ 7mm đến 12mm, chiều dài đinh từ 190mm đến 420mm</t>
  </si>
  <si>
    <t>Đinh nội tủy có chốt ngang 8/260mmĐinh đặc có 4 lỗ bắt vít (2 lỗ bắt đầu gần, 2 lỗ bắt đầu xa), đinh gập góc ở đầu gần. Đầu xa thuôn nhọn. Đường đinh kính từ 7mm đến 12mm, chiều dài đinh từ 190mm đến 420mm</t>
  </si>
  <si>
    <t>đinh nội tuỷ có chốt ngang  8mm X 300mmĐinh đặc có 4 lỗ bắt vít (2 lỗ bắt đầu gần, 2 lỗ bắt đầu xa), đinh gập góc ở đầu gần. Đầu xa thuôn nhọn. Đường đinh kính từ 7mm đến 12mm, chiều dài đinh từ 190mm đến 420mm</t>
  </si>
  <si>
    <t>đinh nội tuỷ có chốt ngang  8mm X 340mmĐinh đặc có 4 lỗ bắt vít (2 lỗ bắt đầu gần, 2 lỗ bắt đầu xa), đinh gập góc ở đầu gần. Đầu xa thuôn nhọn. Đường đinh kính từ 7mm đến 12mm, chiều dài đinh từ 190mm đến 420mm</t>
  </si>
  <si>
    <t>đinh nội tuỷ có chốt ngang  8mm X 360mmĐinh đặc có 4 lỗ bắt vít (2 lỗ bắt đầu gần, 2 lỗ bắt đầu xa), đinh gập góc ở đầu gần. Đầu xa thuôn nhọn. Đường đinh kính từ 7mm đến 12mm, chiều dài đinh từ 190mm đến 420mm</t>
  </si>
  <si>
    <t>đinh nội tuỷ có chốt ngang  8mm X 380mmĐinh đặc có 4 lỗ bắt vít (2 lỗ bắt đầu gần, 2 lỗ bắt đầu xa), đinh gập góc ở đầu gần. Đầu xa thuôn nhọn. Đường đinh kính từ 7mm đến 12mm, chiều dài đinh từ 190mm đến 420mm</t>
  </si>
  <si>
    <t>đinh nội tuỷ có chốt ngang  9mm X 300mmĐinh đặc có 4 lỗ bắt vít (2 lỗ bắt đầu gần, 2 lỗ bắt đầu xa), đinh gập góc ở đầu gần. Đầu xa thuôn nhọn. Đường đinh kính từ 7mm đến 12mm, chiều dài đinh từ 190mm đến 420mm</t>
  </si>
  <si>
    <t>đinh nội tuỷ có chốt ngang  9mm X 380mmĐinh đặc có 4 lỗ bắt vít (2 lỗ bắt đầu gần, 2 lỗ bắt đầu xa), đinh gập góc ở đầu gần. Đầu xa thuôn nhọn. Đường đinh kính từ 7mm đến 12mm, chiều dài đinh từ 190mm đến 420mm</t>
  </si>
  <si>
    <t>đinh nội tuỷ có chốt ngang  9mm X 400mmĐinh đặc có 4 lỗ bắt vít (2 lỗ bắt đầu gần, 2 lỗ bắt đầu xa), đinh gập góc ở đầu gần. Đầu xa thuôn nhọn. Đường đinh kính từ 7mm đến 12mm, chiều dài đinh từ 190mm đến 420mm</t>
  </si>
  <si>
    <t>đinh nội tuỷ có chốt ngang  9mm X 420mmĐinh đặc có 4 lỗ bắt vít (2 lỗ bắt đầu gần, 2 lỗ bắt đầu xa), đinh gập góc ở đầu gần. Đầu xa thuôn nhọn. Đường đinh kính từ 7mm đến 12mm, chiều dài đinh từ 190mm đến 420mm</t>
  </si>
  <si>
    <t>đinh nội tuỷ có chốt ngang  10mm X 300mmĐinh đặc có 4 lỗ bắt vít (2 lỗ bắt đầu gần, 2 lỗ bắt đầu xa), đinh gập góc ở đầu gần. Đầu xa thuôn nhọn. Đường đinh kính từ 7mm đến 12mm, chiều dài đinh từ 190mm đến 420mm</t>
  </si>
  <si>
    <t>đinh nội tuỷ có chốt ngang  10mm X 380mmĐinh đặc có 4 lỗ bắt vít (2 lỗ bắt đầu gần, 2 lỗ bắt đầu xa), đinh gập góc ở đầu gần. Đầu xa thuôn nhọn. Đường đinh kính từ 7mm đến 12mm, chiều dài đinh từ 190mm đến 420mm</t>
  </si>
  <si>
    <t>đinh nội tuỷ có chốt ngang  10mm X 400mmĐinh đặc có 4 lỗ bắt vít (2 lỗ bắt đầu gần, 2 lỗ bắt đầu xa), đinh gập góc ở đầu gần. Đầu xa thuôn nhọn. Đường đinh kính từ 7mm đến 12mm, chiều dài đinh từ 190mm đến 420mm</t>
  </si>
  <si>
    <t>Vít chốt ngang 4.5/25mm</t>
  </si>
  <si>
    <t>Vít chốt ngang 4.5/30mm</t>
  </si>
  <si>
    <t>Vít chốt ngang 4.5/35mm</t>
  </si>
  <si>
    <t>Vít chốt ngang 4.5/40mm</t>
  </si>
  <si>
    <t>Vít chốt ngang 4.5/45mm</t>
  </si>
  <si>
    <t>Vít chốt ngang 4.5/50mm</t>
  </si>
  <si>
    <t>Vít chốt ngang 4.5/55mm</t>
  </si>
  <si>
    <t>Vít chốt ngang 4.5/60mm</t>
  </si>
  <si>
    <t>Vít chốt ngang 4.5/65mm</t>
  </si>
  <si>
    <t>Vít chốt ngang 4.5/70mm</t>
  </si>
  <si>
    <t xml:space="preserve">Vít chốt ngang 4.5/25mmVít tự ta rô, đường kính 4.5mm dài từ 25 đến 75mm. Đầu bắt vis và đầu cổ mũ vis đều có ren, đoạn giữa thân vis trơn </t>
  </si>
  <si>
    <t xml:space="preserve">Vít chốt ngang 4.5/30mmVít tự ta rô, đường kính 4.5mm dài từ 25 đến 75mm. Đầu bắt vis và đầu cổ mũ vis đều có ren, đoạn giữa thân vis trơn </t>
  </si>
  <si>
    <t xml:space="preserve">Vít chốt ngang 4.5/35mmVít tự ta rô, đường kính 4.5mm dài từ 25 đến 75mm. Đầu bắt vis và đầu cổ mũ vis đều có ren, đoạn giữa thân vis trơn </t>
  </si>
  <si>
    <t xml:space="preserve">Vít chốt ngang 4.5/40mmVít tự ta rô, đường kính 4.5mm dài từ 25 đến 75mm. Đầu bắt vis và đầu cổ mũ vis đều có ren, đoạn giữa thân vis trơn </t>
  </si>
  <si>
    <t xml:space="preserve">Vít chốt ngang 4.5/45mmVít tự ta rô, đường kính 4.5mm dài từ 25 đến 75mm. Đầu bắt vis và đầu cổ mũ vis đều có ren, đoạn giữa thân vis trơn </t>
  </si>
  <si>
    <t xml:space="preserve">Vít chốt ngang 4.5/50mmVít tự ta rô, đường kính 4.5mm dài từ 25 đến 75mm. Đầu bắt vis và đầu cổ mũ vis đều có ren, đoạn giữa thân vis trơn </t>
  </si>
  <si>
    <t xml:space="preserve">Vít chốt ngang 4.5/55mmVít tự ta rô, đường kính 4.5mm dài từ 25 đến 75mm. Đầu bắt vis và đầu cổ mũ vis đều có ren, đoạn giữa thân vis trơn </t>
  </si>
  <si>
    <t xml:space="preserve">Vít chốt ngang 4.5/60mmVít tự ta rô, đường kính 4.5mm dài từ 25 đến 75mm. Đầu bắt vis và đầu cổ mũ vis đều có ren, đoạn giữa thân vis trơn </t>
  </si>
  <si>
    <t xml:space="preserve">Vít chốt ngang 4.5/65mmVít tự ta rô, đường kính 4.5mm dài từ 25 đến 75mm. Đầu bắt vis và đầu cổ mũ vis đều có ren, đoạn giữa thân vis trơn </t>
  </si>
  <si>
    <t xml:space="preserve">Vít chốt ngang 4.5/70mmVít tự ta rô, đường kính 4.5mm dài từ 25 đến 75mm. Đầu bắt vis và đầu cổ mũ vis đều có ren, đoạn giữa thân vis trơn </t>
  </si>
  <si>
    <t>Nẹp cột sống cổ lối trước   ( Φ 6x37.5)</t>
  </si>
  <si>
    <t>Nẹp cột sống cổ lối trước   ( Φ 6x40)</t>
  </si>
  <si>
    <t>Nẹp cột sống cổ lối trước   ( Φ 4x27.5)</t>
  </si>
  <si>
    <t>Nẹp cột sống cổ lối trước   ( Φ 4x30)</t>
  </si>
  <si>
    <t>Nẹp cột sống cổ lối trước  ( ( Φ 4x34)</t>
  </si>
  <si>
    <t>Nẹp cột sống cổ lối trước  ( Φ 6x42.5)</t>
  </si>
  <si>
    <t>Nẹp cột sống cổ lối trước  ( Φ 6x45)</t>
  </si>
  <si>
    <t>Nẹp cột sống cổ lối trước  ( Φ 6x46)</t>
  </si>
  <si>
    <t>Nẹp cột sống cổ lối trước kèm khóa mũ vít ( Φ 4x26)</t>
  </si>
  <si>
    <t>Nẹp cột sống cổ lối trước kèm khóa mũ vít ( Φ 4x32.5)</t>
  </si>
  <si>
    <t>Nẹp cột sống cổ lối trước kèm khóa mũ vít ( Φ 6x35)</t>
  </si>
  <si>
    <t>Nẹp cột sống cổ lối trước  ( Φ 4x24)</t>
  </si>
  <si>
    <t>Nẹp cột sống cổ lối trước   ( Φ 6x37.5)Nẹp cột sống cổ lối trước có khoá tự động mũ vít trên thân nẹp, loại 2 tầng: 6 lỗ.
 - Chất liệu: Làm bằng hợp kim Titanium, có lỗ tự khóa trên thân nẹp.
- Chiều dài nẹp: 24-46mm.
- Chiều dày nẹp (A-P): 2.1mm.
- Chiều rộng : chỗ ngắn nhất 11mm và chỗ rộng nhất 16.8mm
- Có khóa mũ vít tự động ở 02 đầu và ở giữa nẹp để khóa vít.
- Góc nghiêng của vít đơn hướng là 12 độ.
- Góc bắt vít: +/- 9 độ.</t>
  </si>
  <si>
    <t>Nẹp cột sống cổ lối trước   ( Φ 6x40)Nẹp cột sống cổ lối trước có khoá tự động mũ vít trên thân nẹp, loại 2 tầng: 6 lỗ.
 - Chất liệu: Làm bằng hợp kim Titanium, có lỗ tự khóa trên thân nẹp.
- Chiều dài nẹp: 24-46mm.
- Chiều dày nẹp (A-P): 2.1mm.
- Chiều rộng : chỗ ngắn nhất 11mm và chỗ rộng nhất 16.8mm
- Có khóa mũ vít tự động ở 02 đầu và ở giữa nẹp để khóa vít.
- Góc nghiêng của vít đơn hướng là 12 độ.
- Góc bắt vít: +/- 9 độ.</t>
  </si>
  <si>
    <t>Nẹp cột sống cổ lối trước   ( Φ 4x27.5)Nẹp cột sống cổ lối trước có khoá tự động mũ vít trên thân nẹp, loại 2 tầng: 6 lỗ.
 - Chất liệu: Làm bằng hợp kim Titanium, có lỗ tự khóa trên thân nẹp.
- Chiều dài nẹp: 24-46mm.
- Chiều dày nẹp (A-P): 2.1mm.
- Chiều rộng : chỗ ngắn nhất 11mm và chỗ rộng nhất 16.8mm
- Có khóa mũ vít tự động ở 02 đầu và ở giữa nẹp để khóa vít.
- Góc nghiêng của vít đơn hướng là 12 độ.
- Góc bắt vít: +/- 9 độ.</t>
  </si>
  <si>
    <t>Nẹp cột sống cổ lối trước   ( Φ 4x30)Nẹp cột sống cổ lối trước có khoá tự động mũ vít trên thân nẹp, loại 2 tầng: 6 lỗ.
 - Chất liệu: Làm bằng hợp kim Titanium, có lỗ tự khóa trên thân nẹp.
- Chiều dài nẹp: 24-46mm.
- Chiều dày nẹp (A-P): 2.1mm.
- Chiều rộng : chỗ ngắn nhất 11mm và chỗ rộng nhất 16.8mm
- Có khóa mũ vít tự động ở 02 đầu và ở giữa nẹp để khóa vít.
- Góc nghiêng của vít đơn hướng là 12 độ.
- Góc bắt vít: +/- 9 độ.</t>
  </si>
  <si>
    <t>Nẹp cột sống cổ lối trước  ( ( Φ 4x34)Nẹp cột sống cổ lối trước có khoá tự động mũ vít trên thân nẹp, loại 2 tầng: 6 lỗ.
 - Chất liệu: Làm bằng hợp kim Titanium, có lỗ tự khóa trên thân nẹp.
- Chiều dài nẹp: 24-46mm.
- Chiều dày nẹp (A-P): 2.1mm.
- Chiều rộng : chỗ ngắn nhất 11mm và chỗ rộng nhất 16.8mm
- Có khóa mũ vít tự động ở 02 đầu và ở giữa nẹp để khóa vít.
- Góc nghiêng của vít đơn hướng là 12 độ.
- Góc bắt vít: +/- 9 độ.</t>
  </si>
  <si>
    <t>Nẹp cột sống cổ lối trước  ( Φ 6x42.5)Nẹp cột sống cổ lối trước có khoá tự động mũ vít trên thân nẹp, loại 2 tầng: 6 lỗ.
 - Chất liệu: Làm bằng hợp kim Titanium, có lỗ tự khóa trên thân nẹp.
- Chiều dài nẹp: 24-46mm.
- Chiều dày nẹp (A-P): 2.1mm.
- Chiều rộng : chỗ ngắn nhất 11mm và chỗ rộng nhất 16.8mm
- Có khóa mũ vít tự động ở 02 đầu và ở giữa nẹp để khóa vít.
- Góc nghiêng của vít đơn hướng là 12 độ.
- Góc bắt vít: +/- 9 độ.</t>
  </si>
  <si>
    <t>Nẹp cột sống cổ lối trước  ( Φ 6x45)Nẹp cột sống cổ lối trước có khoá tự động mũ vít trên thân nẹp, loại 2 tầng: 6 lỗ.
 - Chất liệu: Làm bằng hợp kim Titanium, có lỗ tự khóa trên thân nẹp.
- Chiều dài nẹp: 24-46mm.
- Chiều dày nẹp (A-P): 2.1mm.
- Chiều rộng : chỗ ngắn nhất 11mm và chỗ rộng nhất 16.8mm
- Có khóa mũ vít tự động ở 02 đầu và ở giữa nẹp để khóa vít.
- Góc nghiêng của vít đơn hướng là 12 độ.
- Góc bắt vít: +/- 9 độ.</t>
  </si>
  <si>
    <t>Nẹp cột sống cổ lối trước  ( Φ 6x46)Nẹp cột sống cổ lối trước có khoá tự động mũ vít trên thân nẹp, loại 2 tầng: 6 lỗ.
 - Chất liệu: Làm bằng hợp kim Titanium, có lỗ tự khóa trên thân nẹp.
- Chiều dài nẹp: 24-46mm.
- Chiều dày nẹp (A-P): 2.1mm.
- Chiều rộng : chỗ ngắn nhất 11mm và chỗ rộng nhất 16.8mm
- Có khóa mũ vít tự động ở 02 đầu và ở giữa nẹp để khóa vít.
- Góc nghiêng của vít đơn hướng là 12 độ.
- Góc bắt vít: +/- 9 độ.</t>
  </si>
  <si>
    <t>Nẹp cột sống cổ lối trước kèm khóa mũ vít ( Φ 4x26)Nẹp cột sống cổ lối trước có khoá tự động mũ vít trên thân nẹp, loại 2 tầng: 6 lỗ.
 - Chất liệu: Làm bằng hợp kim Titanium, có lỗ tự khóa trên thân nẹp.
- Chiều dài nẹp: 24-46mm.
- Chiều dày nẹp (A-P): 2.1mm.
- Chiều rộng : chỗ ngắn nhất 11mm và chỗ rộng nhất 16.8mm
- Có khóa mũ vít tự động ở 02 đầu và ở giữa nẹp để khóa vít.
- Góc nghiêng của vít đơn hướng là 12 độ.
- Góc bắt vít: +/- 9 độ.</t>
  </si>
  <si>
    <t>Nẹp cột sống cổ lối trước kèm khóa mũ vít ( Φ 4x32.5)Nẹp cột sống cổ lối trước có khoá tự động mũ vít trên thân nẹp, loại 2 tầng: 6 lỗ.
 - Chất liệu: Làm bằng hợp kim Titanium, có lỗ tự khóa trên thân nẹp.
- Chiều dài nẹp: 24-46mm.
- Chiều dày nẹp (A-P): 2.1mm.
- Chiều rộng : chỗ ngắn nhất 11mm và chỗ rộng nhất 16.8mm
- Có khóa mũ vít tự động ở 02 đầu và ở giữa nẹp để khóa vít.
- Góc nghiêng của vít đơn hướng là 12 độ.
- Góc bắt vít: +/- 9 độ.</t>
  </si>
  <si>
    <t>Nẹp cột sống cổ lối trước kèm khóa mũ vít ( Φ 6x35)Nẹp cột sống cổ lối trước có khoá tự động mũ vít trên thân nẹp, loại 2 tầng: 6 lỗ.
 - Chất liệu: Làm bằng hợp kim Titanium, có lỗ tự khóa trên thân nẹp.
- Chiều dài nẹp: 24-46mm.
- Chiều dày nẹp (A-P): 2.1mm.
- Chiều rộng : chỗ ngắn nhất 11mm và chỗ rộng nhất 16.8mm
- Có khóa mũ vít tự động ở 02 đầu và ở giữa nẹp để khóa vít.
- Góc nghiêng của vít đơn hướng là 12 độ.
- Góc bắt vít: +/- 9 độ.</t>
  </si>
  <si>
    <t>Nẹp cột sống cổ lối trước  ( Φ 4x24)Nẹp cột sống cổ lối trước có khoá tự động mũ vít trên thân nẹp, loại 2 tầng: 6 lỗ.
 - Chất liệu: Làm bằng hợp kim Titanium, có lỗ tự khóa trên thân nẹp.
- Chiều dài nẹp: 24-46mm.
- Chiều dày nẹp (A-P): 2.1mm.
- Chiều rộng : chỗ ngắn nhất 11mm và chỗ rộng nhất 16.8mm
- Có khóa mũ vít tự động ở 02 đầu và ở giữa nẹp để khóa vít.
- Góc nghiêng của vít đơn hướng là 12 độ.
- Góc bắt vít: +/- 9 độ.</t>
  </si>
  <si>
    <t>Vít cột sống lối trước tự khoan  ( Φ 4.0x11)</t>
  </si>
  <si>
    <t>Vít cột sống lối trước tự khoan  ( Φ 4.0x13)</t>
  </si>
  <si>
    <t>Vít cột sống lối trước tự khoan  ( Φ 4.0x15)</t>
  </si>
  <si>
    <t>Vít cột sống lối trước tự khoan  ( Φ 4.0x17)</t>
  </si>
  <si>
    <t>Vít cột sống lối trước tự khoan  ( Φ 4.0x19)</t>
  </si>
  <si>
    <t>Vít cột sống lối trước tự khoan  ( Φ 4.5x11)</t>
  </si>
  <si>
    <t>Vít cột sống lối trước tự khoan  ( Φ 4.5x13)</t>
  </si>
  <si>
    <t>Vít cột sống lối trước tự khoan  ( Φ 4.5x15)</t>
  </si>
  <si>
    <t>Vít cột sống lối trước tự khoan  ( Φ 4.5x17)</t>
  </si>
  <si>
    <t>Vít cột sống lối trước tự khoan  ( Φ 4.5x19)</t>
  </si>
  <si>
    <t>Vít cột sống lối trước tự khoan  ( Φ 4.5x21)</t>
  </si>
  <si>
    <t>Vít cột sống lối trước tự khoan  ( Φ 4.0x11)Chất liệu: Titanium, vít tự taro
*Kích cỡ: bao gồm 2 loại:
- Đường kính 4.0 mm, chiều dài 10-22mm/ bước tăng 2 mm. 
- Đường kính 4.5 mm, chiều dài 10-22mm/ bước tăng 2 mm.
*Đặc tính kỹ thuật: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t>
  </si>
  <si>
    <t>Vít cột sống lối trước tự khoan  ( Φ 4.0x13)Chất liệu: Titanium, vít tự taro
*Kích cỡ: bao gồm 2 loại:
- Đường kính 4.0 mm, chiều dài 10-22mm/ bước tăng 2 mm. 
- Đường kính 4.5 mm, chiều dài 10-22mm/ bước tăng 2 mm.
*Đặc tính kỹ thuật: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t>
  </si>
  <si>
    <t>Vít cột sống lối trước tự khoan  ( Φ 4.0x15)Chất liệu: Titanium, vít tự taro
*Kích cỡ: bao gồm 2 loại:
- Đường kính 4.0 mm, chiều dài 10-22mm/ bước tăng 2 mm. 
- Đường kính 4.5 mm, chiều dài 10-22mm/ bước tăng 2 mm.
*Đặc tính kỹ thuật: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t>
  </si>
  <si>
    <t>Vít cột sống lối trước tự khoan  ( Φ 4.0x17)Chất liệu: Titanium, vít tự taro
*Kích cỡ: bao gồm 2 loại:
- Đường kính 4.0 mm, chiều dài 10-22mm/ bước tăng 2 mm. 
- Đường kính 4.5 mm, chiều dài 10-22mm/ bước tăng 2 mm.
*Đặc tính kỹ thuật: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t>
  </si>
  <si>
    <t>Vít cột sống lối trước tự khoan  ( Φ 4.0x19)Chất liệu: Titanium, vít tự taro
*Kích cỡ: bao gồm 2 loại:
- Đường kính 4.0 mm, chiều dài 10-22mm/ bước tăng 2 mm. 
- Đường kính 4.5 mm, chiều dài 10-22mm/ bước tăng 2 mm.
*Đặc tính kỹ thuật: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t>
  </si>
  <si>
    <t>Vít cột sống lối trước tự khoan  ( Φ 4.5x11)Chất liệu: Titanium, vít tự taro
*Kích cỡ: bao gồm 2 loại:
- Đường kính 4.0 mm, chiều dài 10-22mm/ bước tăng 2 mm. 
- Đường kính 4.5 mm, chiều dài 10-22mm/ bước tăng 2 mm.
*Đặc tính kỹ thuật: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t>
  </si>
  <si>
    <t>Vít cột sống lối trước tự khoan  ( Φ 4.5x13)Chất liệu: Titanium, vít tự taro
*Kích cỡ: bao gồm 2 loại:
- Đường kính 4.0 mm, chiều dài 10-22mm/ bước tăng 2 mm. 
- Đường kính 4.5 mm, chiều dài 10-22mm/ bước tăng 2 mm.
*Đặc tính kỹ thuật: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t>
  </si>
  <si>
    <t>Vít cột sống lối trước tự khoan  ( Φ 4.5x15)Chất liệu: Titanium, vít tự taro
*Kích cỡ: bao gồm 2 loại:
- Đường kính 4.0 mm, chiều dài 10-22mm/ bước tăng 2 mm. 
- Đường kính 4.5 mm, chiều dài 10-22mm/ bước tăng 2 mm.
*Đặc tính kỹ thuật: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t>
  </si>
  <si>
    <t>Vít cột sống lối trước tự khoan  ( Φ 4.5x17)Chất liệu: Titanium, vít tự taro
*Kích cỡ: bao gồm 2 loại:
- Đường kính 4.0 mm, chiều dài 10-22mm/ bước tăng 2 mm. 
- Đường kính 4.5 mm, chiều dài 10-22mm/ bước tăng 2 mm.
*Đặc tính kỹ thuật: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t>
  </si>
  <si>
    <t>Vít cột sống lối trước tự khoan  ( Φ 4.5x19)Chất liệu: Titanium, vít tự taro
*Kích cỡ: bao gồm 2 loại:
- Đường kính 4.0 mm, chiều dài 10-22mm/ bước tăng 2 mm. 
- Đường kính 4.5 mm, chiều dài 10-22mm/ bước tăng 2 mm.
*Đặc tính kỹ thuật: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t>
  </si>
  <si>
    <t>Vít cột sống lối trước tự khoan  ( Φ 4.5x21)Chất liệu: Titanium, vít tự taro
*Kích cỡ: bao gồm 2 loại:
- Đường kính 4.0 mm, chiều dài 10-22mm/ bước tăng 2 mm. 
- Đường kính 4.5 mm, chiều dài 10-22mm/ bước tăng 2 mm.
*Đặc tính kỹ thuật: 
- Vít cột sống lối trước đơn hướng tự taro tương thích với nẹp cột sống cổ lối trước có khoá mũ vít tự động trên thân nẹp:
- Góc xoay: 18 độ.
- Tương thích với nẹp cột sống cổ lối trước có khoá tự động trên thân nẹp.</t>
  </si>
  <si>
    <t>Nẹp cột sống cổ lối trước( Φ 10x75)</t>
  </si>
  <si>
    <t>Nẹp cột sống cổ lối trước( Φ 10x77.5)</t>
  </si>
  <si>
    <t>Nẹp cột sống cổ lối trước( Φ 10x80)</t>
  </si>
  <si>
    <t>Nẹp cột sống cổ lối trước( Φ 8x60)</t>
  </si>
  <si>
    <t>Nẹp cột sống cổ lối trước( Φ 8x62.5)</t>
  </si>
  <si>
    <t>Nẹp cột sống cổ lối trước( Φ 8x65)</t>
  </si>
  <si>
    <t>Nẹp cột sống cổ lối trước( Φ 8x67.5)</t>
  </si>
  <si>
    <t>Nẹp cột sống cổ lối trước( Φ 8x70)</t>
  </si>
  <si>
    <t>Nẹp cột sống cổ lối trước( Φ 8x72.5)</t>
  </si>
  <si>
    <t>Nẹp cột sống cổ lối trước( Φ 10x75)Nẹp cột sống cổ lối trước Anterior ba tầng Cervical Plate. 
 - Chất liệu: Làm bằng hợp kim TMZF (Beta Tianium Alloy) có thành phần cấu tạo từ Ti-12Mo-6Zr-2Fe
Khả năng chịu lực &gt; 20 % so với hợp kim titan thường (T1-6AL-4V).Nẹp có lỗ tự khóa trên thân nẹp.
- Chiều dài nẹp: 60-84mm.
- Chiều dày nẹp (A-P): 2.1mm.
- Chiều rộng : chỗ ngắn nhất 11mm và chỗ rộng nhất 16.8mm
*Đặc tính kỹ thuật: Nẹp cột sống cổ lối trước có khoá tự động mũ vít trên thân nẹp, loại 2 tầng: 6 lỗ.
Có khóa mũ vít tự động ở 02 đầu và ở giữa nẹp để khóa vít.
- Góc nghiêng của vít đơn hướng là 12 độ.
- Góc bắt vít: +/- 9 độ.</t>
  </si>
  <si>
    <t>Nẹp cột sống cổ lối trước( Φ 10x77.5)Nẹp cột sống cổ lối trước Anterior ba tầng Cervical Plate. 
 - Chất liệu: Làm bằng hợp kim TMZF (Beta Tianium Alloy) có thành phần cấu tạo từ Ti-12Mo-6Zr-2Fe
Khả năng chịu lực &gt; 20 % so với hợp kim titan thường (T1-6AL-4V).Nẹp có lỗ tự khóa trên thân nẹp.
- Chiều dài nẹp: 60-84mm.
- Chiều dày nẹp (A-P): 2.1mm.
- Chiều rộng : chỗ ngắn nhất 11mm và chỗ rộng nhất 16.8mm
*Đặc tính kỹ thuật: Nẹp cột sống cổ lối trước có khoá tự động mũ vít trên thân nẹp, loại 2 tầng: 6 lỗ.
Có khóa mũ vít tự động ở 02 đầu và ở giữa nẹp để khóa vít.
- Góc nghiêng của vít đơn hướng là 12 độ.
- Góc bắt vít: +/- 9 độ.</t>
  </si>
  <si>
    <t>Nẹp cột sống cổ lối trước( Φ 10x80)Nẹp cột sống cổ lối trước Anterior ba tầng Cervical Plate. 
 - Chất liệu: Làm bằng hợp kim TMZF (Beta Tianium Alloy) có thành phần cấu tạo từ Ti-12Mo-6Zr-2Fe
Khả năng chịu lực &gt; 20 % so với hợp kim titan thường (T1-6AL-4V).Nẹp có lỗ tự khóa trên thân nẹp.
- Chiều dài nẹp: 60-84mm.
- Chiều dày nẹp (A-P): 2.1mm.
- Chiều rộng : chỗ ngắn nhất 11mm và chỗ rộng nhất 16.8mm
*Đặc tính kỹ thuật: Nẹp cột sống cổ lối trước có khoá tự động mũ vít trên thân nẹp, loại 2 tầng: 6 lỗ.
Có khóa mũ vít tự động ở 02 đầu và ở giữa nẹp để khóa vít.
- Góc nghiêng của vít đơn hướng là 12 độ.
- Góc bắt vít: +/- 9 độ.</t>
  </si>
  <si>
    <t>Nẹp cột sống cổ lối trước( Φ 8x60)Nẹp cột sống cổ lối trước Anterior ba tầng Cervical Plate. 
 - Chất liệu: Làm bằng hợp kim TMZF (Beta Tianium Alloy) có thành phần cấu tạo từ Ti-12Mo-6Zr-2Fe
Khả năng chịu lực &gt; 20 % so với hợp kim titan thường (T1-6AL-4V).Nẹp có lỗ tự khóa trên thân nẹp.
- Chiều dài nẹp: 60-84mm.
- Chiều dày nẹp (A-P): 2.1mm.
- Chiều rộng : chỗ ngắn nhất 11mm và chỗ rộng nhất 16.8mm
*Đặc tính kỹ thuật: Nẹp cột sống cổ lối trước có khoá tự động mũ vít trên thân nẹp, loại 2 tầng: 6 lỗ.
Có khóa mũ vít tự động ở 02 đầu và ở giữa nẹp để khóa vít.
- Góc nghiêng của vít đơn hướng là 12 độ.
- Góc bắt vít: +/- 9 độ.</t>
  </si>
  <si>
    <t>Nẹp cột sống cổ lối trước( Φ 8x62.5)Nẹp cột sống cổ lối trước Anterior ba tầng Cervical Plate. 
 - Chất liệu: Làm bằng hợp kim TMZF (Beta Tianium Alloy) có thành phần cấu tạo từ Ti-12Mo-6Zr-2Fe
Khả năng chịu lực &gt; 20 % so với hợp kim titan thường (T1-6AL-4V).Nẹp có lỗ tự khóa trên thân nẹp.
- Chiều dài nẹp: 60-84mm.
- Chiều dày nẹp (A-P): 2.1mm.
- Chiều rộng : chỗ ngắn nhất 11mm và chỗ rộng nhất 16.8mm
*Đặc tính kỹ thuật: Nẹp cột sống cổ lối trước có khoá tự động mũ vít trên thân nẹp, loại 2 tầng: 6 lỗ.
Có khóa mũ vít tự động ở 02 đầu và ở giữa nẹp để khóa vít.
- Góc nghiêng của vít đơn hướng là 12 độ.
- Góc bắt vít: +/- 9 độ.</t>
  </si>
  <si>
    <t>Nẹp cột sống cổ lối trước( Φ 8x65)Nẹp cột sống cổ lối trước Anterior ba tầng Cervical Plate. 
 - Chất liệu: Làm bằng hợp kim TMZF (Beta Tianium Alloy) có thành phần cấu tạo từ Ti-12Mo-6Zr-2Fe
Khả năng chịu lực &gt; 20 % so với hợp kim titan thường (T1-6AL-4V).Nẹp có lỗ tự khóa trên thân nẹp.
- Chiều dài nẹp: 60-84mm.
- Chiều dày nẹp (A-P): 2.1mm.
- Chiều rộng : chỗ ngắn nhất 11mm và chỗ rộng nhất 16.8mm
*Đặc tính kỹ thuật: Nẹp cột sống cổ lối trước có khoá tự động mũ vít trên thân nẹp, loại 2 tầng: 6 lỗ.
Có khóa mũ vít tự động ở 02 đầu và ở giữa nẹp để khóa vít.
- Góc nghiêng của vít đơn hướng là 12 độ.
- Góc bắt vít: +/- 9 độ.</t>
  </si>
  <si>
    <t>Nẹp cột sống cổ lối trước( Φ 8x67.5)Nẹp cột sống cổ lối trước Anterior ba tầng Cervical Plate. 
 - Chất liệu: Làm bằng hợp kim TMZF (Beta Tianium Alloy) có thành phần cấu tạo từ Ti-12Mo-6Zr-2Fe
Khả năng chịu lực &gt; 20 % so với hợp kim titan thường (T1-6AL-4V).Nẹp có lỗ tự khóa trên thân nẹp.
- Chiều dài nẹp: 60-84mm.
- Chiều dày nẹp (A-P): 2.1mm.
- Chiều rộng : chỗ ngắn nhất 11mm và chỗ rộng nhất 16.8mm
*Đặc tính kỹ thuật: Nẹp cột sống cổ lối trước có khoá tự động mũ vít trên thân nẹp, loại 2 tầng: 6 lỗ.
Có khóa mũ vít tự động ở 02 đầu và ở giữa nẹp để khóa vít.
- Góc nghiêng của vít đơn hướng là 12 độ.
- Góc bắt vít: +/- 9 độ.</t>
  </si>
  <si>
    <t>Nẹp cột sống cổ lối trước( Φ 8x70)Nẹp cột sống cổ lối trước Anterior ba tầng Cervical Plate. 
 - Chất liệu: Làm bằng hợp kim TMZF (Beta Tianium Alloy) có thành phần cấu tạo từ Ti-12Mo-6Zr-2Fe
Khả năng chịu lực &gt; 20 % so với hợp kim titan thường (T1-6AL-4V).Nẹp có lỗ tự khóa trên thân nẹp.
- Chiều dài nẹp: 60-84mm.
- Chiều dày nẹp (A-P): 2.1mm.
- Chiều rộng : chỗ ngắn nhất 11mm và chỗ rộng nhất 16.8mm
*Đặc tính kỹ thuật: Nẹp cột sống cổ lối trước có khoá tự động mũ vít trên thân nẹp, loại 2 tầng: 6 lỗ.
Có khóa mũ vít tự động ở 02 đầu và ở giữa nẹp để khóa vít.
- Góc nghiêng của vít đơn hướng là 12 độ.
- Góc bắt vít: +/- 9 độ.</t>
  </si>
  <si>
    <t>Nẹp cột sống cổ lối trước( Φ 8x72.5)Nẹp cột sống cổ lối trước Anterior ba tầng Cervical Plate. 
 - Chất liệu: Làm bằng hợp kim TMZF (Beta Tianium Alloy) có thành phần cấu tạo từ Ti-12Mo-6Zr-2Fe
Khả năng chịu lực &gt; 20 % so với hợp kim titan thường (T1-6AL-4V).Nẹp có lỗ tự khóa trên thân nẹp.
- Chiều dài nẹp: 60-84mm.
- Chiều dày nẹp (A-P): 2.1mm.
- Chiều rộng : chỗ ngắn nhất 11mm và chỗ rộng nhất 16.8mm
*Đặc tính kỹ thuật: Nẹp cột sống cổ lối trước có khoá tự động mũ vít trên thân nẹp, loại 2 tầng: 6 lỗ.
Có khóa mũ vít tự động ở 02 đầu và ở giữa nẹp để khóa vít.
- Góc nghiêng của vít đơn hướng là 12 độ.
- Góc bắt vít: +/- 9 độ.</t>
  </si>
  <si>
    <t xml:space="preserve">Lưỡi bào khớp, đường kính 4.2mm, không răngĐường kính  3.5mm, 4.2mm, 4.8mm, 5.5mm chiều dài làm việc: 13 cm.
Tốc độ vòng quay của lưỡi bào tối da là 6000 vòng/ phút. 
</t>
  </si>
  <si>
    <t xml:space="preserve">Lưỡi bào khớp, đường kính 4.2mm, 1 răngĐường kính  3.5mm, 4.2mm, 4.8mm, 5.5mm chiều dài làm việc: 13 cm.
Tốc độ vòng quay của lưỡi bào tối da là 6000 vòng/ phút. 
</t>
  </si>
  <si>
    <t xml:space="preserve">Lưỡi bào khớp, đường kính 4.8mm, 2 răngĐường kính  3.5mm, 4.2mm, 4.8mm, 5.5mm chiều dài làm việc: 13 cm.
Tốc độ vòng quay của lưỡi bào tối da là 6000 vòng/ phút. 
</t>
  </si>
  <si>
    <t xml:space="preserve">Lưỡi bào khớp, đường kính 4.2mm, 1 răng képĐường kính  3.5mm, 4.2mm, 4.8mm, 5.5mm chiều dài làm việc: 13 cm.
Tốc độ vòng quay của lưỡi bào tối da là 6000 vòng/ phút. 
</t>
  </si>
  <si>
    <t xml:space="preserve">Lưỡi bào khớp, đường kính 4.2mm, 2 răngĐường kính  3.5mm, 4.2mm, 4.8mm, 5.5mm chiều dài làm việc: 13 cm.
Tốc độ vòng quay của lưỡi bào tối da là 6000 vòng/ phút. 
</t>
  </si>
  <si>
    <t xml:space="preserve">Lưỡi bào khớp, đường kính 3.5mm, 2 răngĐường kính  3.5mm, 4.2mm, 4.8mm, 5.5mm chiều dài làm việc: 13 cm.
Tốc độ vòng quay của lưỡi bào tối da là 6000 vòng/ phút. 
</t>
  </si>
  <si>
    <t xml:space="preserve">Lưỡi bào khớp, đường kính 4.8mm, không răngĐường kính  3.5mm, 4.2mm, 4.8mm, 5.5mm chiều dài làm việc: 13 cm.
Tốc độ vòng quay của lưỡi bào tối da là 6000 vòng/ phút. 
</t>
  </si>
  <si>
    <t xml:space="preserve">Lưỡi bào khớp, đường kính 3.5mm, không răngĐường kính  3.5mm, 4.2mm, 4.8mm, 5.5mm chiều dài làm việc: 13 cm.
Tốc độ vòng quay của lưỡi bào tối da là 6000 vòng/ phút. 
</t>
  </si>
  <si>
    <t xml:space="preserve">Lưỡi bào khớp, đường kính 4.8mm, 2 răng, đầu uốn congĐường kính  3.5mm, 4.2mm, 4.8mm, 5.5mm chiều dài làm việc: 13 cm.
Tốc độ vòng quay của lưỡi bào tối da là 6000 vòng/ phút. 
</t>
  </si>
  <si>
    <t xml:space="preserve">Lưỡi bào khớp, đường kính 3.5mm, 1 răngĐường kính  3.5mm, 4.2mm, 4.8mm, 5.5mm chiều dài làm việc: 13 cm.
Tốc độ vòng quay của lưỡi bào tối da là 6000 vòng/ phút. 
</t>
  </si>
  <si>
    <t xml:space="preserve">Lưỡi bào khớp, đường kính 2.0mmĐường kính  3.5mm, 4.2mm, 4.8mm, 5.5mm chiều dài làm việc: 13 cm.
Tốc độ vòng quay của lưỡi bào tối da là 6000 vòng/ phút. 
</t>
  </si>
  <si>
    <t xml:space="preserve">Lưỡi bào khớp, đường kính 2.9mmĐường kính  3.5mm, 4.2mm, 4.8mm, 5.5mm chiều dài làm việc: 13 cm.
Tốc độ vòng quay của lưỡi bào tối da là 6000 vòng/ phút. 
</t>
  </si>
  <si>
    <t xml:space="preserve">Lưỡi mài xương, đường kính 4.5mm, đầu tròn, dài 19cmĐường kính  3.5mm, 4.2mm, 4.8mm, 5.5mm chiều dài làm việc: 13 cm.
Tốc độ vòng quay của lưỡi bào tối da là 6000 vòng/ phút. 
</t>
  </si>
  <si>
    <t xml:space="preserve">Lưỡi bào khớp chuyên dụng cho nội soi khớp háng, đk 4.2mm, dài 19 cmĐường kính  3.5mm, 4.2mm, 4.8mm, 5.5mm chiều dài làm việc: 13 cm.
Tốc độ vòng quay của lưỡi bào tối da là 6000 vòng/ phút. 
</t>
  </si>
  <si>
    <t xml:space="preserve">Lưỡi bào khớp chuyên dụng cho nội soi khớp háng, đk 4.2mm, dài 19 cm, đầu uốn cong 15 độ downĐường kính  3.5mm, 4.2mm, 4.8mm, 5.5mm chiều dài làm việc: 13 cm.
Tốc độ vòng quay của lưỡi bào tối da là 6000 vòng/ phút. 
</t>
  </si>
  <si>
    <t xml:space="preserve">Lưỡi bào khớp chuyên dụng cho nội soi khớp háng, đk 4.2mm, dài 19 cm, đầu uốn cong 15 độ upĐường kính  3.5mm, 4.2mm, 4.8mm, 5.5mm chiều dài làm việc: 13 cm.
Tốc độ vòng quay của lưỡi bào tối da là 6000 vòng/ phút. 
</t>
  </si>
  <si>
    <t>Lưỡi bào khớp, đường kính 4.2mm, 1 răngĐường kính 4.2mm, 4.8mm, 5.5mm chiều dài làm việc: 13 cm.</t>
  </si>
  <si>
    <t>Lưỡi bào khớp, đường kính 4.8mm, 2 răngĐường kính 4.2mm, 4.8mm, 5.5mm chiều dài làm việc: 13 cm.</t>
  </si>
  <si>
    <t>Lưỡi bào khớp, đường kính 4.2mm, 1 răng képĐường kính 4.2mm, 4.8mm, 5.5mm chiều dài làm việc: 13 cm.</t>
  </si>
  <si>
    <t>Lưỡi bào khớp, đường kính 4.2mm, 2 răngĐường kính 4.2mm, 4.8mm, 5.5mm chiều dài làm việc: 13 cm.</t>
  </si>
  <si>
    <t>Lưỡi bào khớp, đường kính 3.5mm, 2 răngĐường kính 4.2mm, 4.8mm, 5.5mm chiều dài làm việc: 13 cm.</t>
  </si>
  <si>
    <t>Lưỡi bào khớp, đường kính 4.8mm, không răngĐường kính 4.2mm, 4.8mm, 5.5mm chiều dài làm việc: 13 cm.</t>
  </si>
  <si>
    <t>Lưỡi bào khớp, đường kính 3.5mm, không răngĐường kính 4.2mm, 4.8mm, 5.5mm chiều dài làm việc: 13 cm.</t>
  </si>
  <si>
    <t>Lưỡi bào khớp, đường kính 4.8mm, 2 răng, đầu uốn congĐường kính 4.2mm, 4.8mm, 5.5mm chiều dài làm việc: 13 cm.</t>
  </si>
  <si>
    <t>Lưỡi bào khớp, đường kính 3.5mm, 1 răngĐường kính 4.2mm, 4.8mm, 5.5mm chiều dài làm việc: 13 cm.</t>
  </si>
  <si>
    <t>Lưỡi bào khớp, đường kính 2.0mmĐường kính 4.2mm, 4.8mm, 5.5mm chiều dài làm việc: 13 cm.</t>
  </si>
  <si>
    <t>Lưỡi bào khớp, đường kính 2.9mmĐường kính 4.2mm, 4.8mm, 5.5mm chiều dài làm việc: 13 cm.</t>
  </si>
  <si>
    <t>Lưỡi mài xương, đường kính 4.5mm, đầu tròn, dài 19cmĐường kính 4.2mm, 4.8mm, 5.5mm chiều dài làm việc: 13 cm.</t>
  </si>
  <si>
    <t>Lưỡi bào khớp chuyên dụng cho nội soi khớp háng, đk 4.2mm, dài 19 cmĐường kính 4.2mm, 4.8mm, 5.5mm chiều dài làm việc: 13 cm.</t>
  </si>
  <si>
    <t>Lưỡi bào khớp chuyên dụng cho nội soi khớp háng, đk 4.2mm, dài 19 cm, đầu uốn cong 15 độ downĐường kính 4.2mm, 4.8mm, 5.5mm chiều dài làm việc: 13 cm.</t>
  </si>
  <si>
    <t>Lưỡi bào khớp chuyên dụng cho nội soi khớp háng, đk 4.2mm, dài 19 cm, đầu uốn cong 15 độ upĐường kính 4.2mm, 4.8mm, 5.5mm chiều dài làm việc: 13 cm.</t>
  </si>
  <si>
    <t>Vít treo gân  15mm</t>
  </si>
  <si>
    <t>Vít treo gân  20mm</t>
  </si>
  <si>
    <t>Vít treo gân  25mm</t>
  </si>
  <si>
    <t>Vít treo gân  30mm</t>
  </si>
  <si>
    <t>Vít treo gân  35mm</t>
  </si>
  <si>
    <t>Vít treo gân  40mm</t>
  </si>
  <si>
    <t>Vít treo gân  45mm</t>
  </si>
  <si>
    <t>Vít treo gân  50mm</t>
  </si>
  <si>
    <t>Vít treo gân  55mm</t>
  </si>
  <si>
    <t>Vít treo gân  60mm</t>
  </si>
  <si>
    <t>Vít treo gân  15mmVít treo gân dùng cho nội soi khớp gối , Vật liệu: Vít neo bằng vật liệu Titan. 
Vòng lặp thiết kế khép kín,  Có 2 chỉ kéo được gắn sẵn
Kích thước neo: đường kính 4,5mm, dài 13.5mm,
Kích thước vòng lặp dài: 15, 20, 25, 30, 35, 40, 45, 50, 55, 60 mm.</t>
  </si>
  <si>
    <t>Vít treo gân  20mmVít treo gân dùng cho nội soi khớp gối , Vật liệu: Vít neo bằng vật liệu Titan. 
Vòng lặp thiết kế khép kín,  Có 2 chỉ kéo được gắn sẵn
Kích thước neo: đường kính 4,5mm, dài 13.5mm,
Kích thước vòng lặp dài: 15, 20, 25, 30, 35, 40, 45, 50, 55, 60 mm.</t>
  </si>
  <si>
    <t>Vít treo gân  25mmVít treo gân dùng cho nội soi khớp gối , Vật liệu: Vít neo bằng vật liệu Titan. 
Vòng lặp thiết kế khép kín,  Có 2 chỉ kéo được gắn sẵn
Kích thước neo: đường kính 4,5mm, dài 13.5mm,
Kích thước vòng lặp dài: 15, 20, 25, 30, 35, 40, 45, 50, 55, 60 mm.</t>
  </si>
  <si>
    <t>Vít treo gân  30mmVít treo gân dùng cho nội soi khớp gối , Vật liệu: Vít neo bằng vật liệu Titan. 
Vòng lặp thiết kế khép kín,  Có 2 chỉ kéo được gắn sẵn
Kích thước neo: đường kính 4,5mm, dài 13.5mm,
Kích thước vòng lặp dài: 15, 20, 25, 30, 35, 40, 45, 50, 55, 60 mm.</t>
  </si>
  <si>
    <t>Vít treo gân  35mmVít treo gân dùng cho nội soi khớp gối , Vật liệu: Vít neo bằng vật liệu Titan. 
Vòng lặp thiết kế khép kín,  Có 2 chỉ kéo được gắn sẵn
Kích thước neo: đường kính 4,5mm, dài 13.5mm,
Kích thước vòng lặp dài: 15, 20, 25, 30, 35, 40, 45, 50, 55, 60 mm.</t>
  </si>
  <si>
    <t>Vít treo gân  40mmVít treo gân dùng cho nội soi khớp gối , Vật liệu: Vít neo bằng vật liệu Titan. 
Vòng lặp thiết kế khép kín,  Có 2 chỉ kéo được gắn sẵn
Kích thước neo: đường kính 4,5mm, dài 13.5mm,
Kích thước vòng lặp dài: 15, 20, 25, 30, 35, 40, 45, 50, 55, 60 mm.</t>
  </si>
  <si>
    <t>Vít treo gân  45mmVít treo gân dùng cho nội soi khớp gối , Vật liệu: Vít neo bằng vật liệu Titan. 
Vòng lặp thiết kế khép kín,  Có 2 chỉ kéo được gắn sẵn
Kích thước neo: đường kính 4,5mm, dài 13.5mm,
Kích thước vòng lặp dài: 15, 20, 25, 30, 35, 40, 45, 50, 55, 60 mm.</t>
  </si>
  <si>
    <t>Vít treo gân  50mmVít treo gân dùng cho nội soi khớp gối , Vật liệu: Vít neo bằng vật liệu Titan. 
Vòng lặp thiết kế khép kín,  Có 2 chỉ kéo được gắn sẵn
Kích thước neo: đường kính 4,5mm, dài 13.5mm,
Kích thước vòng lặp dài: 15, 20, 25, 30, 35, 40, 45, 50, 55, 60 mm.</t>
  </si>
  <si>
    <t>Vít treo gân  55mmVít treo gân dùng cho nội soi khớp gối , Vật liệu: Vít neo bằng vật liệu Titan. 
Vòng lặp thiết kế khép kín,  Có 2 chỉ kéo được gắn sẵn
Kích thước neo: đường kính 4,5mm, dài 13.5mm,
Kích thước vòng lặp dài: 15, 20, 25, 30, 35, 40, 45, 50, 55, 60 mm.</t>
  </si>
  <si>
    <t>Vít treo gân  60mmVít treo gân dùng cho nội soi khớp gối , Vật liệu: Vít neo bằng vật liệu Titan. 
Vòng lặp thiết kế khép kín,  Có 2 chỉ kéo được gắn sẵn
Kích thước neo: đường kính 4,5mm, dài 13.5mm,
Kích thước vòng lặp dài: 15, 20, 25, 30, 35, 40, 45, 50, 55, 60 mm.</t>
  </si>
  <si>
    <t>Vít cố định dây chằng chéo tự tiêu  10.0x20mm</t>
  </si>
  <si>
    <t>Vít cố định dây chằng chéo tự tiêu  10.0x25mm</t>
  </si>
  <si>
    <t>Vít cố định dây chằng chéo tự tiêu  10.0x30mm</t>
  </si>
  <si>
    <t>Vít cố định dây chằng chéo tự tiêu  10.0x35mm</t>
  </si>
  <si>
    <t>Vít cố định dây chằng chéo tự tiêu  11.0x20mm</t>
  </si>
  <si>
    <t>Vít cố định dây chằng chéo tự tiêu  11.0x25mm</t>
  </si>
  <si>
    <t>Vít cố định dây chằng chéo tự tiêu  11.0x30mm</t>
  </si>
  <si>
    <t>Vít cố định dây chằng chéo tự tiêu  11.0x35mm</t>
  </si>
  <si>
    <t>Vít cố định dây chằng chéo tự tiêu  5.5x15mm</t>
  </si>
  <si>
    <t>Vít cố định dây chằng chéo tự tiêu  5.5x20mm</t>
  </si>
  <si>
    <t>Vít cố định dây chằng chéo tự tiêu  5.5x25mm</t>
  </si>
  <si>
    <t>Vít cố định dây chằng chéo tự tiêu  5.5x30mm</t>
  </si>
  <si>
    <t>Vít cố định dây chằng chéo tự tiêu  5x15mm</t>
  </si>
  <si>
    <t>Vít cố định dây chằng chéo tự tiêu  5x20mm</t>
  </si>
  <si>
    <t>Vít cố định dây chằng chéo tự tiêu  5x25mm</t>
  </si>
  <si>
    <t>Vít cố định dây chằng chéo tự tiêu  5x30mm</t>
  </si>
  <si>
    <t>Vít cố định dây chằng chéo tự tiêu  6.5x15mm</t>
  </si>
  <si>
    <t>Vít cố định dây chằng chéo tự tiêu  6.5x20mm</t>
  </si>
  <si>
    <t>Vít cố định dây chằng chéo tự tiêu  6.5x25mm</t>
  </si>
  <si>
    <t>Vít cố định dây chằng chéo tự tiêu  6.5x30mm</t>
  </si>
  <si>
    <t>Vít cố định dây chằng chéo tự tiêu  6x15mm</t>
  </si>
  <si>
    <t>Vít cố định dây chằng chéo tự tiêu  6x20mm</t>
  </si>
  <si>
    <t>Vít cố định dây chằng chéo tự tiêu  6x25mm</t>
  </si>
  <si>
    <t>Vít cố định dây chằng chéo tự tiêu  6x30mm</t>
  </si>
  <si>
    <t>Vít cố định dây chằng chéo tự tiêu  7.0x25mm</t>
  </si>
  <si>
    <t>Vít cố định dây chằng chéo tự tiêu  7.0x30mm</t>
  </si>
  <si>
    <t>Vít cố định dây chằng chéo tự tiêu  8.0x25mm</t>
  </si>
  <si>
    <t>Vít cố định dây chằng chéo tự tiêu  8.0x30mm</t>
  </si>
  <si>
    <t>Vít cố định dây chằng chéo tự tiêu  9.0x25mm</t>
  </si>
  <si>
    <t>Vít cố định dây chằng chéo tự tiêu  9.0x30mm</t>
  </si>
  <si>
    <t>Vít cố định dây chằng chéo tự tiêu  9.0x35mm</t>
  </si>
  <si>
    <t xml:space="preserve">Vít cố định dây chằng chéo tự tiêu  10.0x20mmVít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</si>
  <si>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10.0x25mmVít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</si>
  <si>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10.0x30mmVít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</si>
  <si>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10.0x35mmVít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</si>
  <si>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11.0x20mmVít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</si>
  <si>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11.0x25mmVít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</si>
  <si>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11.0x30mmVít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</si>
  <si>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11.0x35mmVít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</si>
  <si>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5.5x15mmVít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</si>
  <si>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5.5x20mmVít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</si>
  <si>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5.5x25mmVít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</si>
  <si>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5.5x30mmVít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</si>
  <si>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5x15mmVít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</si>
  <si>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5x20mmVít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</si>
  <si>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5x25mmVít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</si>
  <si>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5x30mmVít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</si>
  <si>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6.5x15mmVít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</si>
  <si>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6.5x20mmVít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</si>
  <si>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6.5x25mmVít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</si>
  <si>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6.5x30mmVít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</si>
  <si>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6x15mmVít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</si>
  <si>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6x20mmVít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</si>
  <si>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6x25mmVít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</si>
  <si>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6x30mmVít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</si>
  <si>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7.0x25mmVít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</si>
  <si>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7.0x30mmVít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</si>
  <si>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8.0x25mmVít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</si>
  <si>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8.0x30mmVít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</si>
  <si>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9.0x25mmVít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</si>
  <si>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9.0x30mmVít cố định dây chằng chéo tự tiêu kích thích mọc xương,
Đặc tính: giúp xương phát triển vào trong vít.
Kích thước: (5.5x20mm, 5.5x 25mm, 5.5x30mm, 6x25mm, 6x30mm, 7 x 25mm; 8x25mm; 9x25mm; 7x30mm; 8x30mm; 9x30mm) </t>
  </si>
  <si>
    <t xml:space="preserve">Vít cố định dây chằng chéo tự tiêu  9.0x35mmVít cố định dây chằng chéo tự tiêu kích thích mọc xương,
Đặc tính: giúp xương phát triển vào trong vít.
Kích thước: (5.5x20mm, 5.5x 25mm, 5.5x30mm, 6x25mm, 6x30mm, 7 x 25mm; 8x25mm; 9x25mm; 7x30mm; 8x30mm; 9x30mm) </t>
  </si>
  <si>
    <t xml:space="preserve">Vít treo gân  15mmVật liệu: Vít neo bằng vật liệu Titan. 
Vòng lặp thiết kế khép kín,  Có 2 chỉ kéo được gắn sẵn
Kích thước neo: đường kính 4,5mm, dài 13.5mm,
Kích thước vòng lặp dài: 15, 20, 25, 30, 35, 40, 45, 50, 55, 60 mm,  </t>
  </si>
  <si>
    <t xml:space="preserve">Vít treo gân  20mmVật liệu: Vít neo bằng vật liệu Titan. 
Vòng lặp thiết kế khép kín,  Có 2 chỉ kéo được gắn sẵn
Kích thước neo: đường kính 4,5mm, dài 13.5mm,
Kích thước vòng lặp dài: 15, 20, 25, 30, 35, 40, 45, 50, 55, 60 mm,  </t>
  </si>
  <si>
    <t xml:space="preserve">Vít treo gân  25mmVật liệu: Vít neo bằng vật liệu Titan. 
Vòng lặp thiết kế khép kín,  Có 2 chỉ kéo được gắn sẵn
Kích thước neo: đường kính 4,5mm, dài 13.5mm,
Kích thước vòng lặp dài: 15, 20, 25, 30, 35, 40, 45, 50, 55, 60 mm,  </t>
  </si>
  <si>
    <t xml:space="preserve">Vít treo gân  30mmVật liệu: Vít neo bằng vật liệu Titan. 
Vòng lặp thiết kế khép kín,  Có 2 chỉ kéo được gắn sẵn
Kích thước neo: đường kính 4,5mm, dài 13.5mm,
Kích thước vòng lặp dài: 15, 20, 25, 30, 35, 40, 45, 50, 55, 60 mm,  </t>
  </si>
  <si>
    <t xml:space="preserve">Vít treo gân  35mmVật liệu: Vít neo bằng vật liệu Titan. 
Vòng lặp thiết kế khép kín,  Có 2 chỉ kéo được gắn sẵn
Kích thước neo: đường kính 4,5mm, dài 13.5mm,
Kích thước vòng lặp dài: 15, 20, 25, 30, 35, 40, 45, 50, 55, 60 mm,  </t>
  </si>
  <si>
    <t xml:space="preserve">Vít treo gân  40mmVật liệu: Vít neo bằng vật liệu Titan. 
Vòng lặp thiết kế khép kín,  Có 2 chỉ kéo được gắn sẵn
Kích thước neo: đường kính 4,5mm, dài 13.5mm,
Kích thước vòng lặp dài: 15, 20, 25, 30, 35, 40, 45, 50, 55, 60 mm,  </t>
  </si>
  <si>
    <t xml:space="preserve">Vít treo gân  45mmVật liệu: Vít neo bằng vật liệu Titan. 
Vòng lặp thiết kế khép kín,  Có 2 chỉ kéo được gắn sẵn
Kích thước neo: đường kính 4,5mm, dài 13.5mm,
Kích thước vòng lặp dài: 15, 20, 25, 30, 35, 40, 45, 50, 55, 60 mm,  </t>
  </si>
  <si>
    <t xml:space="preserve">Vít treo gân  50mmVật liệu: Vít neo bằng vật liệu Titan. 
Vòng lặp thiết kế khép kín,  Có 2 chỉ kéo được gắn sẵn
Kích thước neo: đường kính 4,5mm, dài 13.5mm,
Kích thước vòng lặp dài: 15, 20, 25, 30, 35, 40, 45, 50, 55, 60 mm,  </t>
  </si>
  <si>
    <t xml:space="preserve">Vít treo gân  55mmVật liệu: Vít neo bằng vật liệu Titan. 
Vòng lặp thiết kế khép kín,  Có 2 chỉ kéo được gắn sẵn
Kích thước neo: đường kính 4,5mm, dài 13.5mm,
Kích thước vòng lặp dài: 15, 20, 25, 30, 35, 40, 45, 50, 55, 60 mm,  </t>
  </si>
  <si>
    <t xml:space="preserve">Vít treo gân  60mmVật liệu: Vít neo bằng vật liệu Titan. 
Vòng lặp thiết kế khép kín,  Có 2 chỉ kéo được gắn sẵn
Kích thước neo: đường kính 4,5mm, dài 13.5mm,
Kích thước vòng lặp dài: 15, 20, 25, 30, 35, 40, 45, 50, 55, 60 mm,  </t>
  </si>
  <si>
    <t xml:space="preserve">Nẹp khóa chữ T đầu trên xương cánh tay phải, 10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</si>
  <si>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phải, 3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</si>
  <si>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phải, 4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</si>
  <si>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phải, 5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</si>
  <si>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phải, 6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</si>
  <si>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phải, 7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</si>
  <si>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phải, 8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</si>
  <si>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phải, 9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</si>
  <si>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trái,  10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</si>
  <si>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trái,  3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</si>
  <si>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trái,  4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</si>
  <si>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trái,  5 lỗ 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</si>
  <si>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trái,  6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</si>
  <si>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trái,  7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</si>
  <si>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trái,  8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</si>
  <si>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cánh tay trái,  9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</si>
  <si>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chày, 4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</si>
  <si>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chày, 5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</si>
  <si>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chày, 6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</si>
  <si>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chày, 7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</si>
  <si>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đầu trên xương chày, 8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</si>
  <si>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nhỏ 3 lỗ đầu 4 lỗ thânNẹp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</si>
  <si>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nhỏ 3 lỗ đầu 5 lỗ thânNẹp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</si>
  <si>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10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</si>
  <si>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4 lỗ 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</si>
  <si>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5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</si>
  <si>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6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</si>
  <si>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7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</si>
  <si>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8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</si>
  <si>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 xml:space="preserve">Nẹp khóa chữ T, 9 lỗNẹp chữ T lớn dùng vít khóa đường kính 4.5mm hoặc 5.0mm, dày 2,5mm và rộng 16mm. Thân nẹp có từ 3 đến 12 lỗ, dài từ 76 đến 220mm, đầu chữ T có 2 lỗ bắt vít. Cổ nẹp chữ T có một lỗ bắt vít, sau lỗ bắt vít cổ nẹp là 01 lỗ bắt vít động. Và nẹp chữ T nhỏ dùng vít khóa đường kính 3.5mm, nẹp dày 1,5mm, rộng 11mm, có từ 3 đến 8 lỗ, dài từ 46 đến 106 mm, đầu chữ T có 3 lỗ bắt vít, ổ nẹp chữ T có một lỗ bắt vít, sau lỗ bắt vít cổ nẹp là 01 lỗ bắt vít động. chất liệu thép không gỉ. </t>
  </si>
  <si>
    <t>Vít khóa đường kính 4.5mm dài 24mmĐường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</si>
  <si>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26mmĐường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</si>
  <si>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28mmĐường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</si>
  <si>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30mmĐường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</si>
  <si>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32mmĐường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</si>
  <si>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34mmĐường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</si>
  <si>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36mmĐường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</si>
  <si>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38mmĐường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</si>
  <si>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40mmĐường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</si>
  <si>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42mmĐường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</si>
  <si>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44mmĐường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</si>
  <si>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46mmĐường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</si>
  <si>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48mmĐường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</si>
  <si>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50mmĐường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</si>
  <si>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52mmĐường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</si>
  <si>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54mmĐường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</si>
  <si>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56mmĐường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</si>
  <si>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58mmĐường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</si>
  <si>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4.5mm dài 60mmĐường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</si>
  <si>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24mmĐường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</si>
  <si>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26mmĐường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</si>
  <si>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28mmĐường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</si>
  <si>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30mmĐường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</si>
  <si>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32mmĐường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</si>
  <si>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34mmĐường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</si>
  <si>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36mmĐường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</si>
  <si>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38mmĐường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</si>
  <si>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40mmĐường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</si>
  <si>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42mmĐường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</si>
  <si>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44mmĐường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</si>
  <si>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46mmĐường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</si>
  <si>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48mmĐường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</si>
  <si>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50mmĐường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</si>
  <si>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52mmĐường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</si>
  <si>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54mmĐường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</si>
  <si>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56mmĐường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</si>
  <si>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58mmĐường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</si>
  <si>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60mmĐường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</si>
  <si>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62mmĐường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</si>
  <si>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Vít khóa đường kính 5.0mm dài 64mmĐường kính mũ vít đều là 8mm, đường kính thân vít lần lượt 4.5mm và 5.0mm. Chiều dài từ 14mm đến 70mm đối với vít 4.5mm và dài từ 16mm đến 90mm đối với vít 5.0mm. Cổ mũ vít có ren chất liệu thép không gỉ. Tương thích đồng bộ với nẹp khóa.</t>
  </si>
  <si>
    <t>Nẹp khóa mắt xích 10 lỗ  Nẹp sử dụng vít khóa đường kính 3.5mm. Nẹp dày 3mm, rộng 10mm, có từ 4 đến 22 lỗ, dài từ 60 đến 312mm. Lỗ bắt vít hình oval đối xứng nhau qua điểm giữa thân nẹp. , chất liệu thép không gỉ</t>
  </si>
  <si>
    <t>Nẹp khóa mắt xích 11x3mm, 10 lỗNẹp sử dụng vít khóa đường kính 3.5mm. Nẹp dày 3mm, rộng 10mm, có từ 4 đến 22 lỗ, dài từ 60 đến 312mm. Lỗ bắt vít hình oval đối xứng nhau qua điểm giữa thân nẹp. , chất liệu thép không gỉ</t>
  </si>
  <si>
    <t>Nẹp khóa mắt xích 11x3mm, 11 lỗNẹp sử dụng vít khóa đường kính 3.5mm. Nẹp dày 3mm, rộng 10mm, có từ 4 đến 22 lỗ, dài từ 60 đến 312mm. Lỗ bắt vít hình oval đối xứng nhau qua điểm giữa thân nẹp. , chất liệu thép không gỉ</t>
  </si>
  <si>
    <t>Nẹp khóa mắt xích 11x3mm, 12 lỗNẹp sử dụng vít khóa đường kính 3.5mm. Nẹp dày 3mm, rộng 10mm, có từ 4 đến 22 lỗ, dài từ 60 đến 312mm. Lỗ bắt vít hình oval đối xứng nhau qua điểm giữa thân nẹp. , chất liệu thép không gỉ</t>
  </si>
  <si>
    <t>Nẹp khóa mắt xích 11x3mm, 13 lỗNẹp sử dụng vít khóa đường kính 3.5mm. Nẹp dày 3mm, rộng 10mm, có từ 4 đến 22 lỗ, dài từ 60 đến 312mm. Lỗ bắt vít hình oval đối xứng nhau qua điểm giữa thân nẹp. , chất liệu thép không gỉ</t>
  </si>
  <si>
    <t>Nẹp khóa mắt xích 11x3mm, 14 lỗNẹp sử dụng vít khóa đường kính 3.5mm. Nẹp dày 3mm, rộng 10mm, có từ 4 đến 22 lỗ, dài từ 60 đến 312mm. Lỗ bắt vít hình oval đối xứng nhau qua điểm giữa thân nẹp. , chất liệu thép không gỉ</t>
  </si>
  <si>
    <t>Nẹp khóa mắt xích 11x3mm, 15 lỗNẹp sử dụng vít khóa đường kính 3.5mm. Nẹp dày 3mm, rộng 10mm, có từ 4 đến 22 lỗ, dài từ 60 đến 312mm. Lỗ bắt vít hình oval đối xứng nhau qua điểm giữa thân nẹp. , chất liệu thép không gỉ</t>
  </si>
  <si>
    <t>Nẹp khóa mắt xích 11x3mm, 16 lỗNẹp sử dụng vít khóa đường kính 3.5mm. Nẹp dày 3mm, rộng 10mm, có từ 4 đến 22 lỗ, dài từ 60 đến 312mm. Lỗ bắt vít hình oval đối xứng nhau qua điểm giữa thân nẹp. , chất liệu thép không gỉ</t>
  </si>
  <si>
    <t>Nẹp khóa mắt xích 11x3mm, 17 lỗNẹp sử dụng vít khóa đường kính 3.5mm. Nẹp dày 3mm, rộng 10mm, có từ 4 đến 22 lỗ, dài từ 60 đến 312mm. Lỗ bắt vít hình oval đối xứng nhau qua điểm giữa thân nẹp. , chất liệu thép không gỉ</t>
  </si>
  <si>
    <t>Nẹp khóa mắt xích 11x3mm, 18 lỗNẹp sử dụng vít khóa đường kính 3.5mm. Nẹp dày 3mm, rộng 10mm, có từ 4 đến 22 lỗ, dài từ 60 đến 312mm. Lỗ bắt vít hình oval đối xứng nhau qua điểm giữa thân nẹp. , chất liệu thép không gỉ</t>
  </si>
  <si>
    <t>Nẹp khóa mắt xích 11x3mm, 4 lỗNẹp sử dụng vít khóa đường kính 3.5mm. Nẹp dày 3mm, rộng 10mm, có từ 4 đến 22 lỗ, dài từ 60 đến 312mm. Lỗ bắt vít hình oval đối xứng nhau qua điểm giữa thân nẹp. , chất liệu thép không gỉ</t>
  </si>
  <si>
    <t>Nẹp khóa mắt xích 11x3mm, 5 lỗNẹp sử dụng vít khóa đường kính 3.5mm. Nẹp dày 3mm, rộng 10mm, có từ 4 đến 22 lỗ, dài từ 60 đến 312mm. Lỗ bắt vít hình oval đối xứng nhau qua điểm giữa thân nẹp. , chất liệu thép không gỉ</t>
  </si>
  <si>
    <t>Nẹp khóa mắt xích 11x3mm, 6 lỗNẹp sử dụng vít khóa đường kính 3.5mm. Nẹp dày 3mm, rộng 10mm, có từ 4 đến 22 lỗ, dài từ 60 đến 312mm. Lỗ bắt vít hình oval đối xứng nhau qua điểm giữa thân nẹp. , chất liệu thép không gỉ</t>
  </si>
  <si>
    <t>Nẹp khóa mắt xích 11x3mm, 7 lỗNẹp sử dụng vít khóa đường kính 3.5mm. Nẹp dày 3mm, rộng 10mm, có từ 4 đến 22 lỗ, dài từ 60 đến 312mm. Lỗ bắt vít hình oval đối xứng nhau qua điểm giữa thân nẹp. , chất liệu thép không gỉ</t>
  </si>
  <si>
    <t>Nẹp khóa mắt xích 11x3mm, 8 lỗNẹp sử dụng vít khóa đường kính 3.5mm. Nẹp dày 3mm, rộng 10mm, có từ 4 đến 22 lỗ, dài từ 60 đến 312mm. Lỗ bắt vít hình oval đối xứng nhau qua điểm giữa thân nẹp. , chất liệu thép không gỉ</t>
  </si>
  <si>
    <t>Nẹp khóa mắt xích 11x3mm, 9 lỗNẹp sử dụng vít khóa đường kính 3.5mm. Nẹp dày 3mm, rộng 10mm, có từ 4 đến 22 lỗ, dài từ 60 đến 312mm. Lỗ bắt vít hình oval đối xứng nhau qua điểm giữa thân nẹp. , chất liệu thép không gỉ</t>
  </si>
  <si>
    <t>Nẹp khóa mắt xích 12 lỗ  Nẹp sử dụng vít khóa đường kính 3.5mm. Nẹp dày 3mm, rộng 10mm, có từ 4 đến 22 lỗ, dài từ 60 đến 312mm. Lỗ bắt vít hình oval đối xứng nhau qua điểm giữa thân nẹp. , chất liệu thép không gỉ</t>
  </si>
  <si>
    <t>Nẹp khóa mắt xích 14 lỗ  Nẹp sử dụng vít khóa đường kính 3.5mm. Nẹp dày 3mm, rộng 10mm, có từ 4 đến 22 lỗ, dài từ 60 đến 312mm. Lỗ bắt vít hình oval đối xứng nhau qua điểm giữa thân nẹp. , chất liệu thép không gỉ</t>
  </si>
  <si>
    <t>Nẹp khóa mắt xích 5 lỗ  Nẹp sử dụng vít khóa đường kính 3.5mm. Nẹp dày 3mm, rộng 10mm, có từ 4 đến 22 lỗ, dài từ 60 đến 312mm. Lỗ bắt vít hình oval đối xứng nhau qua điểm giữa thân nẹp. , chất liệu thép không gỉ</t>
  </si>
  <si>
    <t>Nẹp khóa mắt xích 6 lỗ  Nẹp sử dụng vít khóa đường kính 3.5mm. Nẹp dày 3mm, rộng 10mm, có từ 4 đến 22 lỗ, dài từ 60 đến 312mm. Lỗ bắt vít hình oval đối xứng nhau qua điểm giữa thân nẹp. , chất liệu thép không gỉ</t>
  </si>
  <si>
    <t>Nẹp khóa mắt xích 7 lỗ  Nẹp sử dụng vít khóa đường kính 3.5mm. Nẹp dày 3mm, rộng 10mm, có từ 4 đến 22 lỗ, dài từ 60 đến 312mm. Lỗ bắt vít hình oval đối xứng nhau qua điểm giữa thân nẹp. , chất liệu thép không gỉ</t>
  </si>
  <si>
    <t>Nẹp khóa mắt xích 8 lỗ  Nẹp sử dụng vít khóa đường kính 3.5mm. Nẹp dày 3mm, rộng 10mm, có từ 4 đến 22 lỗ, dài từ 60 đến 312mm. Lỗ bắt vít hình oval đối xứng nhau qua điểm giữa thân nẹp. , chất liệu thép không gỉ</t>
  </si>
  <si>
    <t>Vít khóa đường kính 3.5mm dài 10mmĐối với vít khóa đường kính 3.5mm: Đường kính mũ vít là 6mm, đường kính thân vít 3.5mm, dài từ 10 đến 60mm. Cổ mũ vít có ren, chất liệu thép không gỉ. Tương thích đồng bộ với nẹp khóa.</t>
  </si>
  <si>
    <t>Vít khóa đường kính 3.5mm dài 12mmĐối với vít khóa đường kính 3.5mm: Đường kính mũ vít là 6mm, đường kính thân vít 3.5mm, dài từ 10 đến 60mm. Cổ mũ vít có ren, chất liệu thép không gỉ. Tương thích đồng bộ với nẹp khóa.</t>
  </si>
  <si>
    <t>Vít khóa đường kính 3.5mm dài 14mmĐối với vít khóa đường kính 3.5mm: Đường kính mũ vít là 6mm, đường kính thân vít 3.5mm, dài từ 10 đến 60mm. Cổ mũ vít có ren, chất liệu thép không gỉ. Tương thích đồng bộ với nẹp khóa.</t>
  </si>
  <si>
    <t>Vít khóa đường kính 3.5mm dài 15mmĐối với vít khóa đường kính 3.5mm: Đường kính mũ vít là 6mm, đường kính thân vít 3.5mm, dài từ 10 đến 60mm. Cổ mũ vít có ren, chất liệu thép không gỉ. Tương thích đồng bộ với nẹp khóa.</t>
  </si>
  <si>
    <t>Vít khóa đường kính 3.5mm dài 16mmĐối với vít khóa đường kính 3.5mm: Đường kính mũ vít là 6mm, đường kính thân vít 3.5mm, dài từ 10 đến 60mm. Cổ mũ vít có ren, chất liệu thép không gỉ. Tương thích đồng bộ với nẹp khóa.</t>
  </si>
  <si>
    <t>Vít khóa đường kính 3.5mm dài 20mmĐối với vít khóa đường kính 3.5mm: Đường kính mũ vít là 6mm, đường kính thân vít 3.5mm, dài từ 10 đến 60mm. Cổ mũ vít có ren, chất liệu thép không gỉ. Tương thích đồng bộ với nẹp khóa.</t>
  </si>
  <si>
    <t>Vít khóa đường kính 3.5mm dài 22mmĐối với vít khóa đường kính 3.5mm: Đường kính mũ vít là 6mm, đường kính thân vít 3.5mm, dài từ 10 đến 60mm. Cổ mũ vít có ren, chất liệu thép không gỉ. Tương thích đồng bộ với nẹp khóa.</t>
  </si>
  <si>
    <t>Vít khóa đường kính 3.5mm dài 24mmĐối với vít khóa đường kính 3.5mm: Đường kính mũ vít là 6mm, đường kính thân vít 3.5mm, dài từ 10 đến 60mm. Cổ mũ vít có ren, chất liệu thép không gỉ. Tương thích đồng bộ với nẹp khóa.</t>
  </si>
  <si>
    <t>Vít khóa đường kính 3.5mm dài 25mmĐối với vít khóa đường kính 3.5mm: Đường kính mũ vít là 6mm, đường kính thân vít 3.5mm, dài từ 10 đến 60mm. Cổ mũ vít có ren, chất liệu thép không gỉ. Tương thích đồng bộ với nẹp khóa.</t>
  </si>
  <si>
    <t>Vít khóa đường kính 3.5mm dài 26mmĐối với vít khóa đường kính 3.5mm: Đường kính mũ vít là 6mm, đường kính thân vít 3.5mm, dài từ 10 đến 60mm. Cổ mũ vít có ren, chất liệu thép không gỉ. Tương thích đồng bộ với nẹp khóa.</t>
  </si>
  <si>
    <t>Vít khóa đường kính 3.5mm dài 28mmĐối với vít khóa đường kính 3.5mm: Đường kính mũ vít là 6mm, đường kính thân vít 3.5mm, dài từ 10 đến 60mm. Cổ mũ vít có ren, chất liệu thép không gỉ. Tương thích đồng bộ với nẹp khóa.</t>
  </si>
  <si>
    <t>Vít khóa đường kính 3.5mm dài 30mmĐối với vít khóa đường kính 3.5mm: Đường kính mũ vít là 6mm, đường kính thân vít 3.5mm, dài từ 10 đến 60mm. Cổ mũ vít có ren, chất liệu thép không gỉ. Tương thích đồng bộ với nẹp khóa.</t>
  </si>
  <si>
    <t>Vít khóa đường kính 3.5mm dài 32mmĐối với vít khóa đường kính 3.5mm: Đường kính mũ vít là 6mm, đường kính thân vít 3.5mm, dài từ 10 đến 60mm. Cổ mũ vít có ren, chất liệu thép không gỉ. Tương thích đồng bộ với nẹp khóa.</t>
  </si>
  <si>
    <t>Vít khóa đường kính 3.5mm dài 34mmĐối với vít khóa đường kính 3.5mm: Đường kính mũ vít là 6mm, đường kính thân vít 3.5mm, dài từ 10 đến 60mm. Cổ mũ vít có ren, chất liệu thép không gỉ. Tương thích đồng bộ với nẹp khóa.</t>
  </si>
  <si>
    <t>Vít khóa đường kính 3.5mm dài 35mmĐối với vít khóa đường kính 3.5mm: Đường kính mũ vít là 6mm, đường kính thân vít 3.5mm, dài từ 10 đến 60mm. Cổ mũ vít có ren, chất liệu thép không gỉ. Tương thích đồng bộ với nẹp khóa.</t>
  </si>
  <si>
    <t>Vít khóa đường kính 3.5mm dài 36mmĐối với vít khóa đường kính 3.5mm: Đường kính mũ vít là 6mm, đường kính thân vít 3.5mm, dài từ 10 đến 60mm. Cổ mũ vít có ren, chất liệu thép không gỉ. Tương thích đồng bộ với nẹp khóa.</t>
  </si>
  <si>
    <t>Vít khóa đường kính 3.5mm dài 38mmĐối với vít khóa đường kính 3.5mm: Đường kính mũ vít là 6mm, đường kính thân vít 3.5mm, dài từ 10 đến 60mm. Cổ mũ vít có ren, chất liệu thép không gỉ. Tương thích đồng bộ với nẹp khóa.</t>
  </si>
  <si>
    <t>Vít khóa đường kính 3.5mm dài 40mmĐối với vít khóa đường kính 3.5mm: Đường kính mũ vít là 6mm, đường kính thân vít 3.5mm, dài từ 10 đến 60mm. Cổ mũ vít có ren, chất liệu thép không gỉ. Tương thích đồng bộ với nẹp khóa.</t>
  </si>
  <si>
    <t>Vít khóa đường kính 3.5mm dài 42mmĐối với vít khóa đường kính 3.5mm: Đường kính mũ vít là 6mm, đường kính thân vít 3.5mm, dài từ 10 đến 60mm. Cổ mũ vít có ren, chất liệu thép không gỉ. Tương thích đồng bộ với nẹp khóa.</t>
  </si>
  <si>
    <t>Vít khóa đường kính 3.5mm dài 44mmĐối với vít khóa đường kính 3.5mm: Đường kính mũ vít là 6mm, đường kính thân vít 3.5mm, dài từ 10 đến 60mm. Cổ mũ vít có ren, chất liệu thép không gỉ. Tương thích đồng bộ với nẹp khóa.</t>
  </si>
  <si>
    <t>Vít khóa đường kính 3.5mm dài 45mmĐối với vít khóa đường kính 3.5mm: Đường kính mũ vít là 6mm, đường kính thân vít 3.5mm, dài từ 10 đến 60mm. Cổ mũ vít có ren, chất liệu thép không gỉ. Tương thích đồng bộ với nẹp khóa.</t>
  </si>
  <si>
    <t>Vít khóa đường kính 3.5mm dài 46mmĐối với vít khóa đường kính 3.5mm: Đường kính mũ vít là 6mm, đường kính thân vít 3.5mm, dài từ 10 đến 60mm. Cổ mũ vít có ren, chất liệu thép không gỉ. Tương thích đồng bộ với nẹp khóa.</t>
  </si>
  <si>
    <t>Vít khóa đường kính 3.5mm dài 48mmĐối với vít khóa đường kính 3.5mm: Đường kính mũ vít là 6mm, đường kính thân vít 3.5mm, dài từ 10 đến 60mm. Cổ mũ vít có ren, chất liệu thép không gỉ. Tương thích đồng bộ với nẹp khóa.</t>
  </si>
  <si>
    <t>Vít khóa đường kính 3.5mm dài 50mmĐối với vít khóa đường kính 3.5mm: Đường kính mũ vít là 6mm, đường kính thân vít 3.5mm, dài từ 10 đến 60mm. Cổ mũ vít có ren, chất liệu thép không gỉ. Tương thích đồng bộ với nẹp khóa.</t>
  </si>
  <si>
    <t>Vít khóa đường kính 3.5mm dài18mmĐối với vít khóa đường kính 3.5mm: Đường kính mũ vít là 6mm, đường kính thân vít 3.5mm, dài từ 10 đến 60mm. Cổ mũ vít có ren, chất liệu thép không gỉ. Tương thích đồng bộ với nẹp khóa.</t>
  </si>
  <si>
    <t>Nẹp khóa gót chân chữ Y trái, 1.5mm,  hệ thống 3.5Hình mắt xích cong chữ S, có từ 6 đến 8 lỗ, dài từ 81 đến 109mm. Và loại nẹp khóa xương đòn có móc, chiều sâu móc từ 10mm đến 18mm, nẹp dày 3mm - 4mm, có từ 3 đến 8 lỗ. Sử dụng vít khóa đường kính 3.5mm. , chất liệu thép không gỉ</t>
  </si>
  <si>
    <t>Nẹp khóa gót chân chữ Yphải, 1.5mm,  hệ thống 3.5Hình mắt xích cong chữ S, có từ 6 đến 8 lỗ, dài từ 81 đến 109mm. Và loại nẹp khóa xương đòn có móc, chiều sâu móc từ 10mm đến 18mm, nẹp dày 3mm - 4mm, có từ 3 đến 8 lỗ. Sử dụng vít khóa đường kính 3.5mm. , chất liệu thép không gỉ</t>
  </si>
  <si>
    <t>Nẹp khóa gót chân phải, 1.5mm, dài 62mm hệ thống 3.5Hình mắt xích cong chữ S, có từ 6 đến 8 lỗ, dài từ 81 đến 109mm. Và loại nẹp khóa xương đòn có móc, chiều sâu móc từ 10mm đến 18mm, nẹp dày 3mm - 4mm, có từ 3 đến 8 lỗ. Sử dụng vít khóa đường kính 3.5mm. , chất liệu thép không gỉ</t>
  </si>
  <si>
    <t>Nẹp khóa gót chân phải, 1.5mm, dài 72mm hệ thống 3.5Hình mắt xích cong chữ S, có từ 6 đến 8 lỗ, dài từ 81 đến 109mm. Và loại nẹp khóa xương đòn có móc, chiều sâu móc từ 10mm đến 18mm, nẹp dày 3mm - 4mm, có từ 3 đến 8 lỗ. Sử dụng vít khóa đường kính 3.5mm. , chất liệu thép không gỉ</t>
  </si>
  <si>
    <t>Nẹp khóa gót chân phải, 2.0mm, dài 62mm hệ thống 3.5Hình mắt xích cong chữ S, có từ 6 đến 8 lỗ, dài từ 81 đến 109mm. Và loại nẹp khóa xương đòn có móc, chiều sâu móc từ 10mm đến 18mm, nẹp dày 3mm - 4mm, có từ 3 đến 8 lỗ. Sử dụng vít khóa đường kính 3.5mm. , chất liệu thép không gỉ</t>
  </si>
  <si>
    <t>Nẹp khóa gót chân phải, 2.0mm, dài 79mm hệ thống 3.5Hình mắt xích cong chữ S, có từ 6 đến 8 lỗ, dài từ 81 đến 109mm. Và loại nẹp khóa xương đòn có móc, chiều sâu móc từ 10mm đến 18mm, nẹp dày 3mm - 4mm, có từ 3 đến 8 lỗ. Sử dụng vít khóa đường kính 3.5mm. , chất liệu thép không gỉ</t>
  </si>
  <si>
    <t>Nẹp khóa gót chân trái, 1.5mm, dài 62mm hệ thống 3.5Hình mắt xích cong chữ S, có từ 6 đến 8 lỗ, dài từ 81 đến 109mm. Và loại nẹp khóa xương đòn có móc, chiều sâu móc từ 10mm đến 18mm, nẹp dày 3mm - 4mm, có từ 3 đến 8 lỗ. Sử dụng vít khóa đường kính 3.5mm. , chất liệu thép không gỉ</t>
  </si>
  <si>
    <t>Nẹp khóa gót chân trái, 1.5mm, dài 72mm hệ thống 3.5Hình mắt xích cong chữ S, có từ 6 đến 8 lỗ, dài từ 81 đến 109mm. Và loại nẹp khóa xương đòn có móc, chiều sâu móc từ 10mm đến 18mm, nẹp dày 3mm - 4mm, có từ 3 đến 8 lỗ. Sử dụng vít khóa đường kính 3.5mm. , chất liệu thép không gỉ</t>
  </si>
  <si>
    <t>Nẹp khóa gót chân trái, 2.0mm, dài 62mm hệ thống 3.5Hình mắt xích cong chữ S, có từ 6 đến 8 lỗ, dài từ 81 đến 109mm. Và loại nẹp khóa xương đòn có móc, chiều sâu móc từ 10mm đến 18mm, nẹp dày 3mm - 4mm, có từ 3 đến 8 lỗ. Sử dụng vít khóa đường kính 3.5mm. , chất liệu thép không gỉ</t>
  </si>
  <si>
    <t>Nẹp khóa gót chân trái, 2.0mm, dài 79mm hệ thống 3.5Hình mắt xích cong chữ S, có từ 6 đến 8 lỗ, dài từ 81 đến 109mm. Và loại nẹp khóa xương đòn có móc, chiều sâu móc từ 10mm đến 18mm, nẹp dày 3mm - 4mm, có từ 3 đến 8 lỗ. Sử dụng vít khóa đường kính 3.5mm. , chất liệu thép không gỉ</t>
  </si>
  <si>
    <t>Nẹp khóa bản hẹp, hệ thống vít 3.5mm, 10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</si>
  <si>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3.5mm, 11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</si>
  <si>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3.5mm, 12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</si>
  <si>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3.5mm, 13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</si>
  <si>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3.5mm, 14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</si>
  <si>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3.5mm, 15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</si>
  <si>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3.5mm, 16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</si>
  <si>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3.5mm, 4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</si>
  <si>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3.5mm, 5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</si>
  <si>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3.5mm, 6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</si>
  <si>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3.5mm, 7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</si>
  <si>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3.5mm, 8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</si>
  <si>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3.5mm, 9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</si>
  <si>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10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</si>
  <si>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11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</si>
  <si>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12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</si>
  <si>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13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</si>
  <si>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14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</si>
  <si>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15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</si>
  <si>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16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</si>
  <si>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17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</si>
  <si>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18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</si>
  <si>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4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</si>
  <si>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5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</si>
  <si>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6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</si>
  <si>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7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</si>
  <si>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8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</si>
  <si>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Nẹp khóa bản hẹp, hệ thống vít 5.0, 9 lỗNẹp sử dụng vít khóa đường kính 4.5mm và 5.0mm. Nẹp dày 4.5mm, rộng 14.5mm, có từ 4 đến 24 lỗ, dài từ 83mm đến 443mm. Lỗ bắt vít hình oval đối xứng nhau qua điểm giữa thân nẹp. Mặt dưới thân nẹp được tạo hình những khoảng lõm đối xứng nhau.  chất liệu thép không gỉ</t>
  </si>
  <si>
    <t>Vít khóa đường kính 4.5mm dài 24mmĐường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</si>
  <si>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26mmĐường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</si>
  <si>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28mmĐường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</si>
  <si>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30mmĐường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</si>
  <si>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32mmĐường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</si>
  <si>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34mmĐường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</si>
  <si>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36mmĐường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</si>
  <si>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38mmĐường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</si>
  <si>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40mmĐường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</si>
  <si>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42mmĐường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</si>
  <si>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44mmĐường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</si>
  <si>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46mmĐường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</si>
  <si>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48mmĐường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</si>
  <si>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50mmĐường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</si>
  <si>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52mmĐường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</si>
  <si>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54mmĐường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</si>
  <si>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56mmĐường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</si>
  <si>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58mmĐường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</si>
  <si>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4.5mm dài 60mmĐường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</si>
  <si>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24mmĐường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</si>
  <si>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26mmĐường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</si>
  <si>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28mmĐường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</si>
  <si>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30mmĐường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</si>
  <si>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32mmĐường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</si>
  <si>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34mmĐường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</si>
  <si>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36mmĐường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</si>
  <si>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38mmĐường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</si>
  <si>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40mmĐường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</si>
  <si>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42mmĐường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</si>
  <si>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44mmĐường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</si>
  <si>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46mmĐường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</si>
  <si>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48mmĐường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</si>
  <si>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50mmĐường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</si>
  <si>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52mmĐường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</si>
  <si>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54mmĐường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</si>
  <si>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56mmĐường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</si>
  <si>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58mmĐường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</si>
  <si>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60mmĐường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</si>
  <si>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62mmĐường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</si>
  <si>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Vít khóa đường kính 5.0mm dài 64mmĐường kính mũ vít đều là 8mm, đường kính thân vít lần lượt 4.5mm và 5.0mm. Chiều dài từ 14mm đến 70mm đối với vít 4.5mm và dài từ 16mm đến 90mm đối với vít 5.0mm. Cổ mũ vít có renchất liệu thép không gỉ. Tương thích đồng bộ với nẹp khóa.</t>
  </si>
  <si>
    <t>Nẹp khóa bản rộng  16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</si>
  <si>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10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</si>
  <si>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11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</si>
  <si>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12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</si>
  <si>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13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</si>
  <si>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14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</si>
  <si>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15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</si>
  <si>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17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</si>
  <si>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18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</si>
  <si>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19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</si>
  <si>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20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</si>
  <si>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6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</si>
  <si>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7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</si>
  <si>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8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</si>
  <si>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Nẹp khóa bản rộng 9 lỗNẹp sử dụng vít khóa đường kính 4.5mm và 5.0mm. Nẹp dày 5mm, rộng 16mm, có từ 4 đến 24 lỗ bắt vít, dài từ 83 đến 443mm.  Lỗ bắt vít hình oval đối xứng nhau qua điểm giữa thân nẹp. Mặt dưới thân nẹp được tạo hình những khoảng lõm đối xứng nhau. chất liệu thép không gỉ</t>
  </si>
  <si>
    <t xml:space="preserve">Nẹp khóa đầu trên xương chày phải, 10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</si>
  <si>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phải, 11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</si>
  <si>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phải, 12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</si>
  <si>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phải, 13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</si>
  <si>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phải, 14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</si>
  <si>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phải, 4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</si>
  <si>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phải, 5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</si>
  <si>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phải, 6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</si>
  <si>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phải, 7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</si>
  <si>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phải, 8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</si>
  <si>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phải, 9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</si>
  <si>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trái,  10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</si>
  <si>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trái,  11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</si>
  <si>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trái,  12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</si>
  <si>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trái,  13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</si>
  <si>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trái,  14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</si>
  <si>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trái,  4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</si>
  <si>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trái,  5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</si>
  <si>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trái,  6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</si>
  <si>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trái,  7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</si>
  <si>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trái,  8 lỗNẹp khóa đầu trên xương chày dày 5mm, rộng 16mm, đầu trên nẹp có 5 lỗ bắt vít, thân nẹp có từ 4 đến 14 lỗ, dài từ 120 đến 320mm, sử dụng vít khóa đường kính 4.5mm và 5.0mm, chất liệu thép không gỉ </t>
  </si>
  <si>
    <t xml:space="preserve">Nẹp khóa đầu trên xương chày trái,  9 lỗNẹp khóa đầu trên xương chày dày 5mm, rộng 16mm, đầu trên nẹp có 5 lỗ bắt vít, thân nẹp có từ 4 đến 14 lỗ, dài từ 120 đến 320mm, sử dụng vít khóa đường kính 4.5mm và 5.0mm, chất liệu thép không gỉ </t>
  </si>
  <si>
    <t>Vít khóa đường kính 6.5mm dài 30mmĐường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</si>
  <si>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32mmĐường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</si>
  <si>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34mmĐường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</si>
  <si>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36mmĐường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</si>
  <si>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38mmĐường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</si>
  <si>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40mmĐường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</si>
  <si>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42mmĐường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</si>
  <si>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44mmĐường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</si>
  <si>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46mmĐường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</si>
  <si>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48mmĐường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</si>
  <si>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50mmĐường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</si>
  <si>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52mmĐường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</si>
  <si>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54mmĐường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</si>
  <si>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56mmĐường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</si>
  <si>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58mmĐường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</si>
  <si>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60mmĐường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</si>
  <si>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62mmĐường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</si>
  <si>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64mmĐường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</si>
  <si>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66mmĐường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</si>
  <si>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68mmĐường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</si>
  <si>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70mmĐường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</si>
  <si>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72mmĐường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</si>
  <si>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74mmĐường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</si>
  <si>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76mmĐường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</si>
  <si>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78mmĐường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</si>
  <si>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Vít khóa đường kính 6.5mm dài 80mmĐường kính mũ vít là 8mm, đường kính thân vít là 6.5mm, chiều dài từ 20 đến 100mm. Cổ mũ vít có ren.Là vít khóa rỗng nòng. Đường kính mũ vít 9.5mm, đường kính thân vít 7.5mm, đường kính rỗng nòng vít là 2.2mm, chiều dài từ 30mm đến 145mm. Cổ mũ vít có ren.Tương thích đồng bộ với nẹp khóa. , chất liệu thép không gỉ</t>
  </si>
  <si>
    <t>Nẹp khóa đầu trên xương đùi phải, 10 lỗNẹp khóa đầu trên xương đùi uốn cong ở đầu gần, đầu nẹp có 2 lỗ bắt vít khóa đường kính 7.5mm, cổ nẹp có 01 lỗ bắt vít khóa đường kính 6,5mm, còn lại thân nẹp có từ 2 đến 16 lỗ sử dụng vít khóa đường kính 4.5mm và 5.0mm, dài từ 139mm đến 391 mm, thân nẹp rộng 18mm.thép không gỉ</t>
  </si>
  <si>
    <t>Nẹp khóa đầu trên xương đùi phải, 2 lỗ.Nẹp khóa đầu trên xương đùi uốn cong ở đầu gần, đầu nẹp có 2 lỗ bắt vít khóa đường kính 7.5mm, cổ nẹp có 01 lỗ bắt vít khóa đường kính 6,5mm, còn lại thân nẹp có từ 2 đến 16 lỗ sử dụng vít khóa đường kính 4.5mm và 5.0mm, dài từ 139mm đến 391 mm, thân nẹp rộng 18mm.thép không gỉ</t>
  </si>
  <si>
    <t>Nẹp khóa đầu trên xương đùi phải, 4 lỗNẹp khóa đầu trên xương đùi uốn cong ở đầu gần, đầu nẹp có 2 lỗ bắt vít khóa đường kính 7.5mm, cổ nẹp có 01 lỗ bắt vít khóa đường kính 6,5mm, còn lại thân nẹp có từ 2 đến 16 lỗ sử dụng vít khóa đường kính 4.5mm và 5.0mm, dài từ 139mm đến 391 mm, thân nẹp rộng 18mm.thép không gỉ</t>
  </si>
  <si>
    <t>Nẹp khóa đầu trên xương đùi phải, 6 lỗNẹp khóa đầu trên xương đùi uốn cong ở đầu gần, đầu nẹp có 2 lỗ bắt vít khóa đường kính 7.5mm, cổ nẹp có 01 lỗ bắt vít khóa đường kính 6,5mm, còn lại thân nẹp có từ 2 đến 16 lỗ sử dụng vít khóa đường kính 4.5mm và 5.0mm, dài từ 139mm đến 391 mm, thân nẹp rộng 18mm.thép không gỉ</t>
  </si>
  <si>
    <t>Nẹp khóa đầu trên xương đùi phải, 8 lỗNẹp khóa đầu trên xương đùi uốn cong ở đầu gần, đầu nẹp có 2 lỗ bắt vít khóa đường kính 7.5mm, cổ nẹp có 01 lỗ bắt vít khóa đường kính 6,5mm, còn lại thân nẹp có từ 2 đến 16 lỗ sử dụng vít khóa đường kính 4.5mm và 5.0mm, dài từ 139mm đến 391 mm, thân nẹp rộng 18mm.thép không gỉ</t>
  </si>
  <si>
    <t>Nẹp khóa đầu trên xương đùi trái, 10 lỗNẹp khóa đầu trên xương đùi uốn cong ở đầu gần, đầu nẹp có 2 lỗ bắt vít khóa đường kính 7.5mm, cổ nẹp có 01 lỗ bắt vít khóa đường kính 6,5mm, còn lại thân nẹp có từ 2 đến 16 lỗ sử dụng vít khóa đường kính 4.5mm và 5.0mm, dài từ 139mm đến 391 mm, thân nẹp rộng 18mm.thép không gỉ</t>
  </si>
  <si>
    <t>Nẹp khóa đầu trên xương đùi trái, 2 lỗNẹp khóa đầu trên xương đùi uốn cong ở đầu gần, đầu nẹp có 2 lỗ bắt vít khóa đường kính 7.5mm, cổ nẹp có 01 lỗ bắt vít khóa đường kính 6,5mm, còn lại thân nẹp có từ 2 đến 16 lỗ sử dụng vít khóa đường kính 4.5mm và 5.0mm, dài từ 139mm đến 391 mm, thân nẹp rộng 18mm.thép không gỉ</t>
  </si>
  <si>
    <t>Nẹp khóa đầu trên xương đùi trái, 4 lỗNẹp khóa đầu trên xương đùi uốn cong ở đầu gần, đầu nẹp có 2 lỗ bắt vít khóa đường kính 7.5mm, cổ nẹp có 01 lỗ bắt vít khóa đường kính 6,5mm, còn lại thân nẹp có từ 2 đến 16 lỗ sử dụng vít khóa đường kính 4.5mm và 5.0mm, dài từ 139mm đến 391 mm, thân nẹp rộng 18mm.thép không gỉ</t>
  </si>
  <si>
    <t>Nẹp khóa đầu trên xương đùi trái, 6 lỗNẹp khóa đầu trên xương đùi uốn cong ở đầu gần, đầu nẹp có 2 lỗ bắt vít khóa đường kính 7.5mm, cổ nẹp có 01 lỗ bắt vít khóa đường kính 6,5mm, còn lại thân nẹp có từ 2 đến 16 lỗ sử dụng vít khóa đường kính 4.5mm và 5.0mm, dài từ 139mm đến 391 mm, thân nẹp rộng 18mm.thép không gỉ</t>
  </si>
  <si>
    <t>Nẹp khóa đầu trên xương đùi trái, 8 lỗNẹp khóa đầu trên xương đùi uốn cong ở đầu gần, đầu nẹp có 2 lỗ bắt vít khóa đường kính 7.5mm, cổ nẹp có 01 lỗ bắt vít khóa đường kính 6,5mm, còn lại thân nẹp có từ 2 đến 16 lỗ sử dụng vít khóa đường kính 4.5mm và 5.0mm, dài từ 139mm đến 391 mm, thân nẹp rộng 18mm.thép không gỉ</t>
  </si>
  <si>
    <t>Vít khóa đường kính 7.5mm dài 100mmĐường kính mũ vít 9.5mm, đường kính thân vít 7.5mm, đường kính rỗng nòng vít là 2.2mm, chiều dài từ 30mm đến 145mm. Cổ mũ vít có ren.Tương thích đồng bộ với nẹp khóa. chất liệu thép không gỉ</t>
  </si>
  <si>
    <t>Vít khóa đường kính 7.5mm dài 50mmĐường kính mũ vít 9.5mm, đường kính thân vít 7.5mm, đường kính rỗng nòng vít là 2.2mm, chiều dài từ 30mm đến 145mm. Cổ mũ vít có ren.Tương thích đồng bộ với nẹp khóa. chất liệu thép không gỉ</t>
  </si>
  <si>
    <t>Vít khóa đường kính 7.5mm dài 55mmĐường kính mũ vít 9.5mm, đường kính thân vít 7.5mm, đường kính rỗng nòng vít là 2.2mm, chiều dài từ 30mm đến 145mm. Cổ mũ vít có ren.Tương thích đồng bộ với nẹp khóa. chất liệu thép không gỉ</t>
  </si>
  <si>
    <t>Vít khóa đường kính 7.5mm dài 60mmĐường kính mũ vít 9.5mm, đường kính thân vít 7.5mm, đường kính rỗng nòng vít là 2.2mm, chiều dài từ 30mm đến 145mm. Cổ mũ vít có ren.Tương thích đồng bộ với nẹp khóa. chất liệu thép không gỉ</t>
  </si>
  <si>
    <t>Vít khóa đường kính 7.5mm dài 65mmĐường kính mũ vít 9.5mm, đường kính thân vít 7.5mm, đường kính rỗng nòng vít là 2.2mm, chiều dài từ 30mm đến 145mm. Cổ mũ vít có ren.Tương thích đồng bộ với nẹp khóa. chất liệu thép không gỉ</t>
  </si>
  <si>
    <t>Vít khóa đường kính 7.5mm dài 70mmĐường kính mũ vít 9.5mm, đường kính thân vít 7.5mm, đường kính rỗng nòng vít là 2.2mm, chiều dài từ 30mm đến 145mm. Cổ mũ vít có ren.Tương thích đồng bộ với nẹp khóa. chất liệu thép không gỉ</t>
  </si>
  <si>
    <t>Vít khóa đường kính 7.5mm dài 75mmĐường kính mũ vít 9.5mm, đường kính thân vít 7.5mm, đường kính rỗng nòng vít là 2.2mm, chiều dài từ 30mm đến 145mm. Cổ mũ vít có ren.Tương thích đồng bộ với nẹp khóa. chất liệu thép không gỉ</t>
  </si>
  <si>
    <t>Vít khóa đường kính 7.5mm dài 80mmĐường kính mũ vít 9.5mm, đường kính thân vít 7.5mm, đường kính rỗng nòng vít là 2.2mm, chiều dài từ 30mm đến 145mm. Cổ mũ vít có ren.Tương thích đồng bộ với nẹp khóa. chất liệu thép không gỉ</t>
  </si>
  <si>
    <t>Vít khóa đường kính 7.5mm dài 85mmĐường kính mũ vít 9.5mm, đường kính thân vít 7.5mm, đường kính rỗng nòng vít là 2.2mm, chiều dài từ 30mm đến 145mm. Cổ mũ vít có ren.Tương thích đồng bộ với nẹp khóa. chất liệu thép không gỉ</t>
  </si>
  <si>
    <t>Vít khóa đường kính 7.5mm dài 90mmĐường kính mũ vít 9.5mm, đường kính thân vít 7.5mm, đường kính rỗng nòng vít là 2.2mm, chiều dài từ 30mm đến 145mm. Cổ mũ vít có ren.Tương thích đồng bộ với nẹp khóa. chất liệu thép không gỉ</t>
  </si>
  <si>
    <t>Vít khóa đường kính 7.5mm dài 95mmĐường kính mũ vít 9.5mm, đường kính thân vít 7.5mm, đường kính rỗng nòng vít là 2.2mm, chiều dài từ 30mm đến 145mm. Cổ mũ vít có ren.Tương thích đồng bộ với nẹp khóa. chất liệu thép không gỉ</t>
  </si>
  <si>
    <t>Nẹp khóa đầu dưới xương đùi phải, 10 lỗ 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</si>
  <si>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phải, 11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</si>
  <si>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phải, 12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</si>
  <si>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phải, 13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</si>
  <si>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phải, 14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</si>
  <si>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phải, 4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</si>
  <si>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phải, 5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</si>
  <si>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phải, 6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</si>
  <si>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phải, 7 lỗ 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</si>
  <si>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phải, 8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</si>
  <si>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phải, 9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</si>
  <si>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trái, 10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</si>
  <si>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trái, 11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</si>
  <si>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trái, 12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</si>
  <si>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trái, 13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</si>
  <si>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trái, 4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</si>
  <si>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trái, 5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</si>
  <si>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trái, 6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</si>
  <si>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trái, 7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</si>
  <si>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trái, 8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</si>
  <si>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đầu dưới xương đùi trái, 9 lỗNẹp khóa đầu trên xương đùi uốn cong ở đầu gần, đầu nẹp có 2 lỗ bắt vít khóa đường kính 6.5mm, cổ nẹp có 01 lỗ bắt vít khóa đường kính 6,5mm, còn lại thân nẹp có từ 2 đến 16 lỗ sử dụng vít khóa đường kính 4.5mm và 5.0mm, dài từ 139mm đến 391 mm, thân nẹp rộng 18mm. Và nẹp khóa đầu dưới xương đùi có 7 lỗ ở đầu nẹp bắt vít đường kính 5.0mm, dọc thân nẹp có từ 4 đến 14 lỗ sử dụng vít khóa đường kính 4.5mm và 5.0mm, dài từ 136 đến 336mm.chất liệu thép không gỉ</t>
  </si>
  <si>
    <t>Nẹp khóa xương đòn (có móc) 3 lỗ phải, móc cao 10mmHình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</si>
  <si>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3 lỗ phải, móc cao 12mmHình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</si>
  <si>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3 lỗ trái, móc cao 10mmHình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</si>
  <si>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3 lỗ trái, móc cao 12mmHình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</si>
  <si>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4 lỗ phải, móc cao 10mmHình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</si>
  <si>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4 lỗ phải, móc cao 12mmHình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</si>
  <si>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4 lỗ trái, móc cao 10mmHình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</si>
  <si>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4 lỗ trái, móc cao 12mmHình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</si>
  <si>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5 lỗ phải, móc cao 10mmHình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</si>
  <si>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5 lỗ phải, móc cao 12mmHình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</si>
  <si>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5 lỗ trái, móc cao 10mmHình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</si>
  <si>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5 lỗ trái, móc cao 12mmHình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</si>
  <si>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6 lỗ phải, móc cao 10mmHình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</si>
  <si>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6 lỗ phải, móc cao 12mmHình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</si>
  <si>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6 lỗ trái, móc cao 10mmHình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</si>
  <si>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6 lỗ trái, móc cao 12mmHình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</si>
  <si>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7 lỗ phải, móc cao 10mmHình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</si>
  <si>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7 lỗ phải, móc cao 12mmHình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</si>
  <si>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7 lỗ trái, móc cao 10mmHình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</si>
  <si>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7 lỗ trái, móc cao 12mmHình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</si>
  <si>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8 lỗ phảiHình mắt xích cong chữ S, có từ 6 đến 8 lỗ, dài từ 81 đến 109mm. Và loại nẹp khóa xương đòn có móc, chiều sâu móc từ 10mm đến 18mm, nẹp dày 3mm - 4mm, có từ 3 đến 8 lỗ. chất liệu thép không gỉ</t>
  </si>
  <si>
    <t>Nẹp khóa xương đòn (có móc) 8 lỗ phải, móc cao 10mmHình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</si>
  <si>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8 lỗ phải, móc cao 12mmHình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</si>
  <si>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8 lỗ tráiHình mắt xích cong chữ S, có từ 6 đến 8 lỗ, dài từ 81 đến 109mm. Và loại nẹp khóa xương đòn có móc, chiều sâu móc từ 10mm đến 18mm, nẹp dày 3mm - 4mm, có từ 3 đến 8 lỗ. chất liệu thép không gỉ</t>
  </si>
  <si>
    <t>Nẹp khóa xương đòn (có móc) 8 lỗ trái, móc cao 10mmHình mắt xích cong chữ S, có từ 6 đến 8 lỗ, dài từ 81 đến 109mm. Và loại nẹp khóa xương đòn có móc, chiều sâu móc từ 10mm đến 18mm, nẹp dày 3mm - 4mm, có từ 3 đến 8 lỗ. chất liệu thép không gỉ</t>
  </si>
  <si>
    <t>Nẹp khóa xương đòn (có móc) 8 lỗ trái, móc cao 12mmHình mắt xích cong chữ S, có từ 6 đến 8 lỗ, dài từ 81 đến 109mm. Và loại nẹp khóa xương đòn có móc, chiều sâu móc từ 10mm đến 18mm, nẹp dày 3mm - 4mm, có từ 3 đến 8 lỗ. chất liệu thép không gỉ</t>
  </si>
  <si>
    <t>Nẹp khóa xương đòn (mặt ngoài) 6 lỗHình mắt xích cong chữ S, có từ 6 đến 8 lỗ, dài từ 81 đến 109mm. Và loại nẹp khóa xương đòn có móc, chiều sâu móc từ 10mm đến 18mm, nẹp dày 3mm - 4mm, có từ 3 đến 8 lỗ. chất liệu thép không gỉ</t>
  </si>
  <si>
    <t>Nẹp khóa xương đòn (mặt ngoài) 7 lỗHình mắt xích cong chữ S, có từ 6 đến 8 lỗ, dài từ 81 đến 109mm. Và loại nẹp khóa xương đòn có móc, chiều sâu móc từ 10mm đến 18mm, nẹp dày 3mm - 4mm, có từ 3 đến 8 lỗ. chất liệu thép không gỉ</t>
  </si>
  <si>
    <t>Nẹp khóa xương đòn (mặt ngoài) 8 lỗHình mắt xích cong chữ S, có từ 6 đến 8 lỗ, dài từ 81 đến 109mm. Và loại nẹp khóa xương đòn có móc, chiều sâu móc từ 10mm đến 18mm, nẹp dày 3mm - 4mm, có từ 3 đến 8 lỗ. chất liệu thép không gỉ</t>
  </si>
  <si>
    <t>Nẹp khóa xương đòn phải,  6 lỗHình mắt xích cong chữ S, có từ 6 đến 8 lỗ, dài từ 81 đến 109mm. Và loại nẹp khóa xương đòn có móc, chiều sâu móc từ 10mm đến 18mm, nẹp dày 3mm - 4mm, có từ 3 đến 8 lỗ. chất liệu thép không gỉ</t>
  </si>
  <si>
    <t>Nẹp khóa xương đòn phải,  7 lỗHình mắt xích cong chữ S, có từ 6 đến 8 lỗ, dài từ 81 đến 109mm. Và loại nẹp khóa xương đòn có móc, chiều sâu móc từ 10mm đến 18mm, nẹp dày 3mm - 4mm, có từ 3 đến 8 lỗ. chất liệu thép không gỉ</t>
  </si>
  <si>
    <t>Nẹp khóa xương đòn phải,  8 lỗHình mắt xích cong chữ S, có từ 6 đến 8 lỗ, dài từ 81 đến 109mm. Và loại nẹp khóa xương đòn có móc, chiều sâu móc từ 10mm đến 18mm, nẹp dày 3mm - 4mm, có từ 3 đến 8 lỗ. chất liệu thép không gỉ</t>
  </si>
  <si>
    <t>Nẹp khóa xương đòn trái, 6 lỗHình mắt xích cong chữ S, có từ 6 đến 8 lỗ, dài từ 81 đến 109mm. Và loại nẹp khóa xương đòn có móc, chiều sâu móc từ 10mm đến 18mm, nẹp dày 3mm - 4mm, có từ 3 đến 8 lỗ. chất liệu thép không gỉ</t>
  </si>
  <si>
    <t>Nẹp khóa xương đòn trái, 7 lỗHình mắt xích cong chữ S, có từ 6 đến 8 lỗ, dài từ 81 đến 109mm. Và loại nẹp khóa xương đòn có móc, chiều sâu móc từ 10mm đến 18mm, nẹp dày 3mm - 4mm, có từ 3 đến 8 lỗ. chất liệu thép không gỉ</t>
  </si>
  <si>
    <t>Nẹp khóa xương đòn trái, 8 lỗHình mắt xích cong chữ S, có từ 6 đến 8 lỗ, dài từ 81 đến 109mm. Và loại nẹp khóa xương đòn có móc, chiều sâu móc từ 10mm đến 18mm, nẹp dày 3mm - 4mm, có từ 3 đến 8 lỗ. chất liệu thép không gỉ</t>
  </si>
  <si>
    <t>Vít khóa đường kính 2.4mm dài 10mmĐối với vít khóa đường kính 3.5mm: Đường kính mũ vít là 6mm, đường kính thân vít 3.5mm, dài từ 10 đến 60mm. Cổ mũ vít có ren, chất liệu thép không gỉ. Tương thích đồng bộ với nẹp khóa.</t>
  </si>
  <si>
    <t>Vít khóa đường kính 2.4mm dài 12mmĐối với vít khóa đường kính 3.5mm: Đường kính mũ vít là 6mm, đường kính thân vít 3.5mm, dài từ 10 đến 60mm. Cổ mũ vít có ren, chất liệu thép không gỉ. Tương thích đồng bộ với nẹp khóa.</t>
  </si>
  <si>
    <t>Vít khóa đường kính 2.4mm dài 14mmĐối với vít khóa đường kính 3.5mm: Đường kính mũ vít là 6mm, đường kính thân vít 3.5mm, dài từ 10 đến 60mm. Cổ mũ vít có ren, chất liệu thép không gỉ. Tương thích đồng bộ với nẹp khóa.</t>
  </si>
  <si>
    <t>Vít khóa đường kính 2.4mm dài 15mmĐối với vít khóa đường kính 3.5mm: Đường kính mũ vít là 6mm, đường kính thân vít 3.5mm, dài từ 10 đến 60mm. Cổ mũ vít có ren, chất liệu thép không gỉ. Tương thích đồng bộ với nẹp khóa.</t>
  </si>
  <si>
    <t>Vít khóa đường kính 2.4mm dài 16mmĐối với vít khóa đường kính 3.5mm: Đường kính mũ vít là 6mm, đường kính thân vít 3.5mm, dài từ 10 đến 60mm. Cổ mũ vít có ren, chất liệu thép không gỉ. Tương thích đồng bộ với nẹp khóa.</t>
  </si>
  <si>
    <t>Vít khóa đường kính 2.4mm dài 18mmĐối với vít khóa đường kính 3.5mm: Đường kính mũ vít là 6mm, đường kính thân vít 3.5mm, dài từ 10 đến 60mm. Cổ mũ vít có ren, chất liệu thép không gỉ. Tương thích đồng bộ với nẹp khóa.</t>
  </si>
  <si>
    <t>Vít khóa đường kính 2.4mm dài 20mmĐối với vít khóa đường kính 3.5mm: Đường kính mũ vít là 6mm, đường kính thân vít 3.5mm, dài từ 10 đến 60mm. Cổ mũ vít có ren, chất liệu thép không gỉ. Tương thích đồng bộ với nẹp khóa.</t>
  </si>
  <si>
    <t>Vít khóa đường kính 2.4mm dài 22mmĐối với vít khóa đường kính 3.5mm: Đường kính mũ vít là 6mm, đường kính thân vít 3.5mm, dài từ 10 đến 60mm. Cổ mũ vít có ren, chất liệu thép không gỉ. Tương thích đồng bộ với nẹp khóa.</t>
  </si>
  <si>
    <t>Vít khóa đường kính 2.4mm dài 24mmĐối với vít khóa đường kính 3.5mm: Đường kính mũ vít là 6mm, đường kính thân vít 3.5mm, dài từ 10 đến 60mm. Cổ mũ vít có ren, chất liệu thép không gỉ. Tương thích đồng bộ với nẹp khóa.</t>
  </si>
  <si>
    <t>Vít khóa đường kính 2.4mm dài 25mmĐối với vít khóa đường kính 3.5mm: Đường kính mũ vít là 6mm, đường kính thân vít 3.5mm, dài từ 10 đến 60mm. Cổ mũ vít có ren, chất liệu thép không gỉ. Tương thích đồng bộ với nẹp khóa.</t>
  </si>
  <si>
    <t>Vít khóa đường kính 2.4mm dài 26mmĐối với vít khóa đường kính 3.5mm: Đường kính mũ vít là 6mm, đường kính thân vít 3.5mm, dài từ 10 đến 60mm. Cổ mũ vít có ren, chất liệu thép không gỉ. Tương thích đồng bộ với nẹp khóa.</t>
  </si>
  <si>
    <t>Vít khóa đường kính 2.4mm dài 28mmĐối với vít khóa đường kính 3.5mm: Đường kính mũ vít là 6mm, đường kính thân vít 3.5mm, dài từ 10 đến 60mm. Cổ mũ vít có ren, chất liệu thép không gỉ. Tương thích đồng bộ với nẹp khóa.</t>
  </si>
  <si>
    <t>Vít khóa đường kính 2.4mm dài 30mmĐối với vít khóa đường kính 3.5mm: Đường kính mũ vít là 6mm, đường kính thân vít 3.5mm, dài từ 10 đến 60mm. Cổ mũ vít có ren, chất liệu thép không gỉ. Tương thích đồng bộ với nẹp khóa.</t>
  </si>
  <si>
    <t>Vít khóa đường kính 2.7mm dài 10mmĐối với vít khóa đường kính 3.5mm: Đường kính mũ vít là 6mm, đường kính thân vít 3.5mm, dài từ 10 đến 60mm. Cổ mũ vít có ren, chất liệu thép không gỉ. Tương thích đồng bộ với nẹp khóa.</t>
  </si>
  <si>
    <t>Vít khóa đường kính 2.7mm dài 12mmĐối với vít khóa đường kính 3.5mm: Đường kính mũ vít là 6mm, đường kính thân vít 3.5mm, dài từ 10 đến 60mm. Cổ mũ vít có ren, chất liệu thép không gỉ. Tương thích đồng bộ với nẹp khóa.</t>
  </si>
  <si>
    <t>Vít khóa đường kính 2.7mm dài 14mmĐối với vít khóa đường kính 3.5mm: Đường kính mũ vít là 6mm, đường kính thân vít 3.5mm, dài từ 10 đến 60mm. Cổ mũ vít có ren, chất liệu thép không gỉ. Tương thích đồng bộ với nẹp khóa.</t>
  </si>
  <si>
    <t>Vít khóa đường kính 2.7mm dài 15mmĐối với vít khóa đường kính 3.5mm: Đường kính mũ vít là 6mm, đường kính thân vít 3.5mm, dài từ 10 đến 60mm. Cổ mũ vít có ren, chất liệu thép không gỉ. Tương thích đồng bộ với nẹp khóa.</t>
  </si>
  <si>
    <t>Vít khóa đường kính 2.7mm dài 16mmĐối với vít khóa đường kính 3.5mm: Đường kính mũ vít là 6mm, đường kính thân vít 3.5mm, dài từ 10 đến 60mm. Cổ mũ vít có ren, chất liệu thép không gỉ. Tương thích đồng bộ với nẹp khóa.</t>
  </si>
  <si>
    <t>Vít khóa đường kính 2.7mm dài 18mmĐối với vít khóa đường kính 3.5mm: Đường kính mũ vít là 6mm, đường kính thân vít 3.5mm, dài từ 10 đến 60mm. Cổ mũ vít có ren, chất liệu thép không gỉ. Tương thích đồng bộ với nẹp khóa.</t>
  </si>
  <si>
    <t>Vít khóa đường kính 2.7mm dài 20mmĐối với vít khóa đường kính 3.5mm: Đường kính mũ vít là 6mm, đường kính thân vít 3.5mm, dài từ 10 đến 60mm. Cổ mũ vít có ren, chất liệu thép không gỉ. Tương thích đồng bộ với nẹp khóa.</t>
  </si>
  <si>
    <t>Vít khóa đường kính 2.7mm dài 22mmĐối với vít khóa đường kính 3.5mm: Đường kính mũ vít là 6mm, đường kính thân vít 3.5mm, dài từ 10 đến 60mm. Cổ mũ vít có ren, chất liệu thép không gỉ. Tương thích đồng bộ với nẹp khóa.</t>
  </si>
  <si>
    <t>Vít khóa đường kính 2.7mm dài 24mmĐối với vít khóa đường kính 3.5mm: Đường kính mũ vít là 6mm, đường kính thân vít 3.5mm, dài từ 10 đến 60mm. Cổ mũ vít có ren, chất liệu thép không gỉ. Tương thích đồng bộ với nẹp khóa.</t>
  </si>
  <si>
    <t>Vít khóa đường kính 2.7mm dài 25mmĐối với vít khóa đường kính 3.5mm: Đường kính mũ vít là 6mm, đường kính thân vít 3.5mm, dài từ 10 đến 60mm. Cổ mũ vít có ren, chất liệu thép không gỉ. Tương thích đồng bộ với nẹp khóa.</t>
  </si>
  <si>
    <t>Vít khóa đường kính 2.7mm dài 26mmĐối với vít khóa đường kính 3.5mm: Đường kính mũ vít là 6mm, đường kính thân vít 3.5mm, dài từ 10 đến 60mm. Cổ mũ vít có ren, chất liệu thép không gỉ. Tương thích đồng bộ với nẹp khóa.</t>
  </si>
  <si>
    <t>Vít khóa đường kính 2.7mm dài 28mmĐối với vít khóa đường kính 3.5mm: Đường kính mũ vít là 6mm, đường kính thân vít 3.5mm, dài từ 10 đến 60mm. Cổ mũ vít có ren, chất liệu thép không gỉ. Tương thích đồng bộ với nẹp khóa.</t>
  </si>
  <si>
    <t>Vít khóa đường kính 2.7mm dài 30mmĐối với vít khóa đường kính 3.5mm: Đường kính mũ vít là 6mm, đường kính thân vít 3.5mm, dài từ 10 đến 60mm. Cổ mũ vít có ren, chất liệu thép không gỉ. Tương thích đồng bộ với nẹp khóa.</t>
  </si>
  <si>
    <t>Nẹp khóa chữ L mặt bên phải, 10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</si>
  <si>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mặt bên phải, 12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</si>
  <si>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mặt bên phải, 14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</si>
  <si>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mặt bên phải, 4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</si>
  <si>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mặt bên phải, 6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</si>
  <si>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mặt bên phải, 8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</si>
  <si>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mặt bên trái,  10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</si>
  <si>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mặt bên trái,  12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</si>
  <si>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mặt bên trái,  14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</si>
  <si>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mặt bên trái,  4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</si>
  <si>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mặt bên trái,  6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</si>
  <si>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mặt bên trái,  8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</si>
  <si>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phải, 10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</si>
  <si>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phải, 11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</si>
  <si>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phải, 12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</si>
  <si>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phải, 13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</si>
  <si>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phải, 14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</si>
  <si>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phải, 4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</si>
  <si>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phải, 5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</si>
  <si>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phải, 6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</si>
  <si>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phải, 7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</si>
  <si>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phải, 8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</si>
  <si>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phải, 9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</si>
  <si>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trái, 10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</si>
  <si>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trái, 11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</si>
  <si>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trái, 12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</si>
  <si>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trái, 13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</si>
  <si>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trái, 14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</si>
  <si>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trái, 4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</si>
  <si>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trái, 5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</si>
  <si>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trái, 6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</si>
  <si>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trái, 7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</si>
  <si>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trái, 8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</si>
  <si>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chữ L trái, 9 lỗNẹp dày 4mm, rộng 12mm. Thân nẹp có từ 4 đến 14 lỗ, chiều dài 82 đến 262mm. Đường kính mũ vít đều là 8mm, đường kính thân vít lần lượt 4.5mm và 5.0mm. Chiều dài từ 14mm đến 70mm đối với vít 4.5mm và dài từ 16mm đến 90mm đối với vít 5.0mm. Cổ mũ vít có ren. chất liệu thép không gỉ</t>
  </si>
  <si>
    <t>Nẹp khóa lòng máng 1/3, 3 lỗNẹp rộng 13mm, có từ 3 đến 12 lỗ, dài từ 35 đến 143mm. chất liệu thép không gỉ. Cổ mũ vít có ren</t>
  </si>
  <si>
    <t>Nẹp khóa lòng máng 1/3, 4 lỗ Nẹp rộng 13mm, có từ 3 đến 12 lỗ, dài từ 35 đến 143mm. chất liệu thép không gỉ. Cổ mũ vít có ren</t>
  </si>
  <si>
    <t>Nẹp khóa lòng máng 1/3, 5 lỗ Nẹp rộng 13mm, có từ 3 đến 12 lỗ, dài từ 35 đến 143mm. chất liệu thép không gỉ. Cổ mũ vít có ren</t>
  </si>
  <si>
    <t>Nẹp khóa lòng máng 1/3, 6 lỗ Nẹp rộng 13mm, có từ 3 đến 12 lỗ, dài từ 35 đến 143mm. chất liệu thép không gỉ. Cổ mũ vít có ren</t>
  </si>
  <si>
    <t>Nẹp khóa lòng máng 1/3, 7 lỗNẹp rộng 13mm, có từ 3 đến 12 lỗ, dài từ 35 đến 143mm. chất liệu thép không gỉ. Cổ mũ vít có ren</t>
  </si>
  <si>
    <t>Nẹp khóa lòng máng 1/3, 8 lỗ Nẹp rộng 13mm, có từ 3 đến 12 lỗ, dài từ 35 đến 143mm. chất liệu thép không gỉ. Cổ mũ vít có ren</t>
  </si>
  <si>
    <t>Nẹp khóa lòng máng 1/3, 9 lỗ Nẹp rộng 13mm, có từ 3 đến 12 lỗ, dài từ 35 đến 143mm. chất liệu thép không gỉ. Cổ mũ vít có ren</t>
  </si>
  <si>
    <t>Vít khóa đường kính 2.4mm dài 10mmĐối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</si>
  <si>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2.4mm dài 12mmĐối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</si>
  <si>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2.4mm dài 14mmĐối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</si>
  <si>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2.4mm dài 15mmĐối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</si>
  <si>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2.4mm dài 16mmĐối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</si>
  <si>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2.4mm dài 18mmĐối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</si>
  <si>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2.4mm dài 20mmĐối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</si>
  <si>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2.4mm dài 22mmĐối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</si>
  <si>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2.4mm dài 24mmĐối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</si>
  <si>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2.4mm dài 25mmĐối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</si>
  <si>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2.4mm dài 26mmĐối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</si>
  <si>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2.4mm dài 28mmĐối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</si>
  <si>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2.4mm dài 30mmĐối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</si>
  <si>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2.7mm dài 10mmĐối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</si>
  <si>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2.7mm dài 12mmĐối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</si>
  <si>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2.7mm dài 14mmĐối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</si>
  <si>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2.7mm dài 15mmĐối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</si>
  <si>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2.7mm dài 16mmĐối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</si>
  <si>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2.7mm dài 18mmĐối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</si>
  <si>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2.7mm dài 20mmĐối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</si>
  <si>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2.7mm dài 22mmĐối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</si>
  <si>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2.7mm dài 24mmĐối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</si>
  <si>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2.7mm dài 25mmĐối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</si>
  <si>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2.7mm dài 26mmĐối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</si>
  <si>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2.7mm dài 28mmĐối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</si>
  <si>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2.7mm dài 30mmĐối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</si>
  <si>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10mmĐối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</si>
  <si>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12mmĐối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</si>
  <si>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14mmĐối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</si>
  <si>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15mmĐối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</si>
  <si>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16mmĐối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</si>
  <si>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20mmĐối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</si>
  <si>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22mmĐối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</si>
  <si>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24mmĐối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</si>
  <si>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25mmĐối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</si>
  <si>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26mmĐối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</si>
  <si>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28mmĐối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</si>
  <si>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30mmĐối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</si>
  <si>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32mmĐối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</si>
  <si>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34mmĐối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</si>
  <si>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35mmĐối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</si>
  <si>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36mmĐối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</si>
  <si>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38mmĐối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</si>
  <si>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40mmĐối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</si>
  <si>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42mmĐối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</si>
  <si>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44mmĐối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</si>
  <si>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45mmĐối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</si>
  <si>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46mmĐối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</si>
  <si>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48mmĐối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</si>
  <si>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 50mmĐối với vis 2.4 và 2.7: Đường kính mũ vít 4mm, đường kính thân vis lần lượt là 2.4 và 2.7mm, dài từ 6 đến 40mm. Đối với vis 3.5mm: Đường kính mũ vít là 6mm, đường kính thân vis 3.5mm, dài từ 10 đến 60mm. Cổ mũ vít có ren.</t>
  </si>
  <si>
    <t>Vít khóa đường kính 3.5mm dài18mmĐối với vis 2.4 và 2.7: Đường kính mũ vít 4mm, đường kính thân vis lần lượt là 2.4 và 2.7mm, dài từ 6 đến 40mm. Đối với vis 3.5mm: Đường kính mũ vít là 6mm, đường kính thân vis 3.5mm, dài từ 10 đến 60mm. Cổ mũ vít có ren.</t>
  </si>
  <si>
    <t>Nẹp khoá titan đầu dưới xương quay bản nhỏ 3 lỗ trái, hệ thống vít khoá 2.4mmNẹp có bề dày 1,8mm, có 3, 4, 5 lỗ thân tương ứng chiều dài là 59mm, 67mm, 75mm, sử dụng vít khóa titanium đường kính 2.4mm, 2,7mm. Được chia thành hai loại: bản rộng (Wide) và bản hẹp (Narrow). Chất liệu titanium</t>
  </si>
  <si>
    <t>Nẹp khoá titan đầu dưới xương quay bản nhỏ 3 lỗ phải, hệ thống vít khoá 2.4mmNẹp có bề dày 1,8mm, có 3, 4, 5 lỗ thân tương ứng chiều dài là 59mm, 67mm, 75mm, sử dụng vít khóa titanium đường kính 2.4mm, 2,7mm. Được chia thành hai loại: bản rộng (Wide) và bản hẹp (Narrow). Chất liệu titanium</t>
  </si>
  <si>
    <t>Nẹp khoá titan đầu dưới xương quay bản nhỏ 4 lỗ trái, hệ thống vít khoá 2.4mmNẹp có bề dày 1,8mm, có 3, 4, 5 lỗ thân tương ứng chiều dài là 59mm, 67mm, 75mm, sử dụng vít khóa titanium đường kính 2.4mm, 2,7mm. Được chia thành hai loại: bản rộng (Wide) và bản hẹp (Narrow). Chất liệu titanium</t>
  </si>
  <si>
    <t>Nẹp khoá titan đầu dưới xương quay bản nhỏ 4 lỗ phải, hệ thống vít khoá 2.4mmNẹp có bề dày 1,8mm, có 3, 4, 5 lỗ thân tương ứng chiều dài là 59mm, 67mm, 75mm, sử dụng vít khóa titanium đường kính 2.4mm, 2,7mm. Được chia thành hai loại: bản rộng (Wide) và bản hẹp (Narrow). Chất liệu titanium</t>
  </si>
  <si>
    <t>Nẹp khoá titan đầu dưới xương quay bản nhỏ 5 lỗ trái, hệ thống vít khoá 2.4mmNẹp có bề dày 1,8mm, có 3, 4, 5 lỗ thân tương ứng chiều dài là 59mm, 67mm, 75mm, sử dụng vít khóa titanium đường kính 2.4mm, 2,7mm. Được chia thành hai loại: bản rộng (Wide) và bản hẹp (Narrow). Chất liệu titanium</t>
  </si>
  <si>
    <t>Nẹp khoá titan đầu dưới xương quay bản nhỏ 5 lỗ phải, hệ thống vít khoá 2.4mmNẹp có bề dày 1,8mm, có 3, 4, 5 lỗ thân tương ứng chiều dài là 59mm, 67mm, 75mm, sử dụng vít khóa titanium đường kính 2.4mm, 2,7mm. Được chia thành hai loại: bản rộng (Wide) và bản hẹp (Narrow). Chất liệu titanium</t>
  </si>
  <si>
    <t>Nẹp khoá titan đầu dưới xương quay bản rộng 3 lỗ trái, hệ thống vít khoá 2.4mmNẹp có bề dày 1,8mm, có 3, 4, 5 lỗ thân tương ứng chiều dài là 59mm, 67mm, 75mm, sử dụng vít khóa titanium đường kính 2.4mm, 2,7mm. Được chia thành hai loại: bản rộng (Wide) và bản hẹp (Narrow). Chất liệu titanium</t>
  </si>
  <si>
    <t>Nẹp khoá titan đầu dưới xương quay bản rộng 3 lỗ phải, hệ thống vít khoá 2.4mmNẹp có bề dày 1,8mm, có 3, 4, 5 lỗ thân tương ứng chiều dài là 59mm, 67mm, 75mm, sử dụng vít khóa titanium đường kính 2.4mm, 2,7mm. Được chia thành hai loại: bản rộng (Wide) và bản hẹp (Narrow). Chất liệu titanium</t>
  </si>
  <si>
    <t>Nẹp khoá titan đầu dưới xương quay bản rộng 4 lỗ trái, hệ thống vít khoá 2.4mmNẹp có bề dày 1,8mm, có 3, 4, 5 lỗ thân tương ứng chiều dài là 59mm, 67mm, 75mm, sử dụng vít khóa titanium đường kính 2.4mm, 2,7mm. Được chia thành hai loại: bản rộng (Wide) và bản hẹp (Narrow). Chất liệu titanium</t>
  </si>
  <si>
    <t>Nẹp khoá titan đầu dưới xương quay bản rộng 4 lỗ phải, hệ thống vít khoá 2.4mmNẹp có bề dày 1,8mm, có 3, 4, 5 lỗ thân tương ứng chiều dài là 59mm, 67mm, 75mm, sử dụng vít khóa titanium đường kính 2.4mm, 2,7mm. Được chia thành hai loại: bản rộng (Wide) và bản hẹp (Narrow). Chất liệu titanium</t>
  </si>
  <si>
    <t>Nẹp khoá titan đầu dưới xương quay bản rộng 5 lỗ trái, hệ thống vít khoá 2.4mmNẹp có bề dày 1,8mm, có 3, 4, 5 lỗ thân tương ứng chiều dài là 59mm, 67mm, 75mm, sử dụng vít khóa titanium đường kính 2.4mm, 2,7mm. Được chia thành hai loại: bản rộng (Wide) và bản hẹp (Narrow). Chất liệu titanium</t>
  </si>
  <si>
    <t>Nẹp khoá titan đầu dưới xương quay bản rộng 5 lỗ phải, hệ thống vít khoá 2.4mmNẹp có bề dày 1,8mm, có 3, 4, 5 lỗ thân tương ứng chiều dài là 59mm, 67mm, 75mm, sử dụng vít khóa titanium đường kính 2.4mm, 2,7mm. Được chia thành hai loại: bản rộng (Wide) và bản hẹp (Narrow). Chất liệu titanium</t>
  </si>
  <si>
    <t>Vít khoá titan 2.7x10,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</si>
  <si>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2.7x12,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</si>
  <si>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2.7x14,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</si>
  <si>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2.7x15,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</si>
  <si>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2.7x16,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</si>
  <si>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2.7x18,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</si>
  <si>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2.7x20,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</si>
  <si>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2.7x22,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</si>
  <si>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2.7x24,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</si>
  <si>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2.7x25,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</si>
  <si>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2.7x26,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</si>
  <si>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2.7x28,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</si>
  <si>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2.7x30,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</si>
  <si>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2.7x32,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</si>
  <si>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2.7x34,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</si>
  <si>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2.7x35,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</si>
  <si>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2.7x36,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</si>
  <si>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2.7x38,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</si>
  <si>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2.7x40, hệ thống vít khoá 3.5mmVít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</si>
  <si>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2.7x6,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</si>
  <si>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2.7x8,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</si>
  <si>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2.7x10,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</si>
  <si>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2.7x12,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</si>
  <si>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2.7x14,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</si>
  <si>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2.7x15,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</si>
  <si>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2.7x16,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</si>
  <si>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2.7x18,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</si>
  <si>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2.7x20,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</si>
  <si>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2.7x22,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</si>
  <si>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2.7x24,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</si>
  <si>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2.7x25,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</si>
  <si>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2.7x26,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</si>
  <si>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2.7x28,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</si>
  <si>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2.7x30,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</si>
  <si>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2.7x32,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</si>
  <si>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2.7x34,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</si>
  <si>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2.7x35,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</si>
  <si>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2.7x36,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</si>
  <si>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2.7x38,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</si>
  <si>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2.7x40,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</si>
  <si>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2.4x6,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</si>
  <si>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2.4x8,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</si>
  <si>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2.4x10,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</si>
  <si>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2.4x12,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</si>
  <si>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2.4x14,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</si>
  <si>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2.4x15,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</si>
  <si>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2.4x16,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</si>
  <si>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2.4x18,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</si>
  <si>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2.4x20,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</si>
  <si>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2.4x22,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</si>
  <si>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2.4x24,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</si>
  <si>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2.4x25,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</si>
  <si>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2.4x26,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</si>
  <si>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2.4x28,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</si>
  <si>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2.4x30,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</si>
  <si>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2.4x32,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</si>
  <si>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2.4x34,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</si>
  <si>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2.4x35,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</si>
  <si>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2.4x36,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</si>
  <si>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2.4x38,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</si>
  <si>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Vít khoá titan 2.4x40, hệ thống vít khoá 2.4mmVít khóa đường kính 2.4mm và 2.7mm: Đường kính mũ vít 4mm,đường kính lỗ bắt tuốc nơ vít trên đầu mũ vít là 1.5mm, đường kính thân vít lần lượt là 2.4mm và 2.7mm, dài từ 6mm đến 40mm. chất liệu titanium. Tương thích đồng bộ với nẹp khóa titanium</t>
  </si>
  <si>
    <t>Nẹp khoá titan đầu dưới xương cánh tay 14 lỗ phải,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</si>
  <si>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14 lỗ trái,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</si>
  <si>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3 lỗ phải,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</si>
  <si>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3 lỗ trái,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</si>
  <si>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5 lỗ phải,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</si>
  <si>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5 lỗ trái,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</si>
  <si>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7 lỗ phải,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</si>
  <si>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7 lỗ trái,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</si>
  <si>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9 lỗ phải,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</si>
  <si>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9 lỗ trái,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</si>
  <si>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có móc 14 lỗ phải,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</si>
  <si>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có móc 14 lỗ trái,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</si>
  <si>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có móc 3 lỗ phải,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</si>
  <si>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có móc 3 lỗ trái,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</si>
  <si>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có móc 5 lỗ phải,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</si>
  <si>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có móc 5 lỗ trái,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</si>
  <si>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có móc 7 lỗ phải,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</si>
  <si>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có móc 7 lỗ trái,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</si>
  <si>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có móc 9 lỗ phải,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</si>
  <si>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Nẹp khoá titan đầu dưới xương cánh tay có móc 9 lỗ trái, hệ thống vít khoá 2.4/3.5mmNẹp khóa đầu dưới xương cánh tay rộng 11mm, thân nẹp có từ 3 đến 14 lỗ dùng vít khóa titanium đường kính 3.5mm, nẹp dài từ 65 đến 208mm, đầu xa có móc hoặc không, đầu xa có 03 lỗ bắt vít khóa đường kính 2.4mm, giữa thân nẹp có một lỗ bắt vít động. chất liệu titanium</t>
  </si>
  <si>
    <t>Vít khoá titan 2.4x10,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</si>
  <si>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2.4x12,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</si>
  <si>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2.4x14,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</si>
  <si>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2.4x15,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</si>
  <si>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2.4x16,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</si>
  <si>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2.4x18,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</si>
  <si>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2.4x20,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</si>
  <si>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2.4x22,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</si>
  <si>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2.4x24,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</si>
  <si>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2.4x25,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</si>
  <si>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2.4x26,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</si>
  <si>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2.4x28,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</si>
  <si>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2.4x30,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</si>
  <si>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2.4x32,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</si>
  <si>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2.4x34,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</si>
  <si>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2.4x35,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</si>
  <si>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2.4x36,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</si>
  <si>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2.4x38,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</si>
  <si>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2.4x40,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</si>
  <si>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2.4x6,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</si>
  <si>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2.4x8,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</si>
  <si>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2.7x10,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</si>
  <si>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2.7x10,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</si>
  <si>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2.7x12,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</si>
  <si>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2.7x12,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</si>
  <si>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2.7x14,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</si>
  <si>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2.7x14,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</si>
  <si>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2.7x15,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</si>
  <si>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2.7x15,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</si>
  <si>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2.7x16,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</si>
  <si>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2.7x16,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</si>
  <si>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2.7x18,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</si>
  <si>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2.7x18,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</si>
  <si>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2.7x20,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</si>
  <si>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2.7x20,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</si>
  <si>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2.7x22,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</si>
  <si>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2.7x22,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</si>
  <si>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2.7x24,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</si>
  <si>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2.7x24,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</si>
  <si>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2.7x25,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</si>
  <si>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2.7x25,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</si>
  <si>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2.7x26,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</si>
  <si>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2.7x26,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</si>
  <si>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2.7x28,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</si>
  <si>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2.7x28,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</si>
  <si>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2.7x30,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</si>
  <si>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2.7x30,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</si>
  <si>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2.7x32,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</si>
  <si>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2.7x32,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</si>
  <si>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2.7x34,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</si>
  <si>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2.7x34,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</si>
  <si>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2.7x35,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</si>
  <si>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2.7x35,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</si>
  <si>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2.7x36,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</si>
  <si>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2.7x36,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</si>
  <si>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2.7x38,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</si>
  <si>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2.7x38,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</si>
  <si>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2.7x40,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</si>
  <si>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2.7x40,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</si>
  <si>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2.7x6,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</si>
  <si>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2.7x8, hệ thống vít khoá 2.4mmVít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</si>
  <si>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3.5x10,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</si>
  <si>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3.5x12,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</si>
  <si>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3.5x14,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</si>
  <si>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3.5x15,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</si>
  <si>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3.5x16,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</si>
  <si>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3.5x18,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</si>
  <si>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3.5x20,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</si>
  <si>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3.5x22,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</si>
  <si>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3.5x24,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</si>
  <si>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3.5x25,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</si>
  <si>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3.5x26,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</si>
  <si>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3.5x28,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</si>
  <si>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3.5x30,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</si>
  <si>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3.5x32,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</si>
  <si>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3.5x34,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</si>
  <si>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3.5x35,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</si>
  <si>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3.5x36,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</si>
  <si>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3.5x38,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</si>
  <si>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3.5x40,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</si>
  <si>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3.5x42,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</si>
  <si>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3.5x44,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</si>
  <si>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3.5x45,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</si>
  <si>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3.5x46,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</si>
  <si>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3.5x48,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</si>
  <si>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3.5x50,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</si>
  <si>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3.5x52,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</si>
  <si>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3.5x54,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</si>
  <si>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3.5x55,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</si>
  <si>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3.5x56,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</si>
  <si>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3.5x58, hệ thống vít khoá 3.5mmVít khóa đường kính 2.4mm: Đường kính mũ vít 4mm,đường kính lỗ bắt tuốc nơ vít trên đầu mũ vít là 1.5mm, đường kính thân vít lần lượt là 2.4mm, dài từ 6mm đến 40mm. Đối với 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</si>
  <si>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Nẹp khoá titan đầu trên xương cánh tay bản nhỏ 4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</si>
  <si>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nhỏ 5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</si>
  <si>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nhỏ 6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</si>
  <si>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nhỏ 7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</si>
  <si>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nhỏ 8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</si>
  <si>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nhỏ 9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</si>
  <si>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nhỏ 10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</si>
  <si>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nhỏ 11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</si>
  <si>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nhỏ 12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</si>
  <si>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nhỏ 14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</si>
  <si>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rộng 2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</si>
  <si>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rộng 3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</si>
  <si>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rộng 4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</si>
  <si>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rộng 5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</si>
  <si>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rộng 7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</si>
  <si>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rộng 9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</si>
  <si>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Nẹp khoá titan đầu trên xương cánh tay bản rộng 11 lỗ, hệ thống vít khoá 3.5mmNẹp khóa đầu trên xương cánh tay (loại lớn) dùng vít khóa titanium đường kính 3.5mm, nẹp dày 2.5mm và rộng 12mm, thân nẹp có từ 2 đến 11 lỗ, đầu nẹp có 9 lỗ bắt vít, dài từ 84 đến 192mm và loại (nẹp nhỏ): Đầu nẹp chỉ có 4 lỗ bắt vít, thân có từ 4 đến 6 lỗ, chiều dài từ 75mm đến 99mm. chất liệu titanium</t>
  </si>
  <si>
    <t>Vít khoá titan 3.5x10,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</si>
  <si>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3.5x12,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</si>
  <si>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3.5x14,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</si>
  <si>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3.5x15,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</si>
  <si>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3.5x16,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</si>
  <si>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3.5x18,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</si>
  <si>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3.5x20,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</si>
  <si>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3.5x22,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</si>
  <si>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3.5x24,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</si>
  <si>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3.5x25,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</si>
  <si>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3.5x26,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</si>
  <si>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3.5x28,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</si>
  <si>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3.5x30,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</si>
  <si>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3.5x32,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</si>
  <si>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3.5x34,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</si>
  <si>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3.5x35,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</si>
  <si>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3.5x36,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</si>
  <si>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3.5x38,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</si>
  <si>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3.5x40,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</si>
  <si>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3.5x42,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</si>
  <si>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3.5x44,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</si>
  <si>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3.5x45,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</si>
  <si>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3.5x46,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</si>
  <si>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3.5x48,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</si>
  <si>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3.5x50,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</si>
  <si>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3.5x52,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</si>
  <si>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3.5x54,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</si>
  <si>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3.5x55,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</si>
  <si>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3.5x56,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</si>
  <si>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3.5x58,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</si>
  <si>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Vít khoá titan 3.5x60, hệ thống vít khoá 3.5mmvít khóa đường kính 3.5mm: Đường kính mũ vít là 6mm, đường kính lỗ bắt tuốc nơ vít trên đầu mũ vít là 2.5mm, đường kính thân vít 3.5mm, dài từ 10 đến 60mm. Cổ mũ vít có ren. chất liệu titanium. Tương thích đồng bộ với nẹp khóa titanium</t>
  </si>
  <si>
    <t>Nẹp khóa đầu dưới xương trụ 7 lỗNẹp đầu trên xương trụ rộng 10,2mm, có từ 4 đến 14 lỗ tương ứng với chiều dài từ 68mm đến 188mm. Nẹp đầu dưới xương trụ có 7 lỗ tương ứng độ dài 46mm,. sử dụng vít khóa 3.5mm, chất liệu thép không gỉ.</t>
  </si>
  <si>
    <t>Nẹp khóa đầu trên xương trụ 5 lỗNẹp đầu trên xương trụ rộng 10,2mm, có từ 4 đến 14 lỗ tương ứng với chiều dài từ 68mm đến 188mm. Nẹp đầu dưới xương trụ có 7 lỗ tương ứng độ dài 46mm,. sử dụng vít khóa 3.5mm, chất liệu thép không gỉ.</t>
  </si>
  <si>
    <t>Nẹp khóa đầu trên xương trụ 6 lỗNẹp đầu trên xương trụ rộng 10,2mm, có từ 4 đến 14 lỗ tương ứng với chiều dài từ 68mm đến 188mm. Nẹp đầu dưới xương trụ có 7 lỗ tương ứng độ dài 46mm,. sử dụng vít khóa 3.5mm, chất liệu thép không gỉ.</t>
  </si>
  <si>
    <t>Nẹp khóa đầu trên xương trụ 7 lỗNẹp đầu trên xương trụ rộng 10,2mm, có từ 4 đến 14 lỗ tương ứng với chiều dài từ 68mm đến 188mm. Nẹp đầu dưới xương trụ có 7 lỗ tương ứng độ dài 46mm,. sử dụng vít khóa 3.5mm, chất liệu thép không gỉ.</t>
  </si>
  <si>
    <t>Nẹp khóa đầu trên xương trụ 8 lỗNẹp đầu trên xương trụ rộng 10,2mm, có từ 4 đến 14 lỗ tương ứng với chiều dài từ 68mm đến 188mm. Nẹp đầu dưới xương trụ có 7 lỗ tương ứng độ dài 46mm,. sử dụng vít khóa 3.5mm, chất liệu thép không gỉ.</t>
  </si>
  <si>
    <t xml:space="preserve">Vít khoá titan 3.5x10,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</si>
  <si>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3.5x12,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</si>
  <si>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3.5x14,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</si>
  <si>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3.5x15,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</si>
  <si>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3.5x16,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</si>
  <si>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3.5x18,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</si>
  <si>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3.5x20,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</si>
  <si>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3.5x22,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</si>
  <si>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3.5x24,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</si>
  <si>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3.5x25,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</si>
  <si>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3.5x26,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</si>
  <si>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3.5x28,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</si>
  <si>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3.5x30,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</si>
  <si>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3.5x32,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</si>
  <si>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3.5x34,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</si>
  <si>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3.5x35,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</si>
  <si>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3.5x36,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</si>
  <si>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3.5x38,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</si>
  <si>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3.5x40,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</si>
  <si>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3.5x42,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</si>
  <si>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3.5x44,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</si>
  <si>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3.5x45,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</si>
  <si>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3.5x46,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</si>
  <si>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3.5x48,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</si>
  <si>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3.5x50,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</si>
  <si>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3.5x52,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</si>
  <si>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3.5x54,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</si>
  <si>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3.5x55,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</si>
  <si>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3.5x56,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</si>
  <si>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3.5x58,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</si>
  <si>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 xml:space="preserve">Vít khoá titan 3.5x60, hệ thống vít khoá 3.5mmvít khóa đường kính 3.5mm: Đường kính mũ vít là 6mm, đường kính lỗ bắt tuốc nơ vít trên đầu mũ vít là 2.5mm, đường kính thân vít 3.5mm, dài từ 10 đến 60mm. Cổ mũ vít có ren. chất liệu thép không gỉ. Tương thích đồng bộ với nẹp khóa </t>
  </si>
  <si>
    <t>Nẹp khoá titan xương đòn (vị trí trước) 6 lỗ,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</si>
  <si>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xương đòn (vị trí trước) 7 lỗ,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</si>
  <si>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xương đòn (vị trí trước) 8 lỗ,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</si>
  <si>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xương đòn 6 lỗ trái,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</si>
  <si>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xương đòn 7 lỗ trái,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</si>
  <si>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xương đòn 8 lỗ trái,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</si>
  <si>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xương đòn 6 lỗ phải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</si>
  <si>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xương đòn 7 lỗ phải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</si>
  <si>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xương đòn 8 lỗ phải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</si>
  <si>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thẳng 4 lỗ,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</si>
  <si>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thẳng 5 lỗ,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</si>
  <si>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thẳng 6 lỗ,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</si>
  <si>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thẳng 7 lỗ,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</si>
  <si>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thẳng 8 lỗ,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</si>
  <si>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cong 4 lỗ phải,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</si>
  <si>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cong 5 lỗ phải,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</si>
  <si>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cong 6 lỗ phải,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</si>
  <si>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cong 7 lỗ phải,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</si>
  <si>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cong 8 lỗ phải,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</si>
  <si>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cong 4 lỗ trái,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</si>
  <si>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cong 5 lỗ trái,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</si>
  <si>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cong 6 lỗ trái,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</si>
  <si>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cong 7 lỗ trái,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</si>
  <si>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móc xương đòn cong 8 lỗ trái, hệ thống vít khoá 3.5mmNẹp hình mắt xích cong chữ S, có từ 6 đến 8 lỗ, dài từ 81 đến 109mm. Sử dụng vít khóa titanium đường kính 3.5mm.. Và loại ốp mặt trước xương đòn, có 6, 7, 8 lỗ, dài 78, 90, 102 (mm), sử dụng vít khóa 3.5mm. chất liệu titanium</t>
  </si>
  <si>
    <t>Nẹp khoá titan mắt xích 10x3 4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</si>
  <si>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5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</si>
  <si>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6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</si>
  <si>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7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</si>
  <si>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8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</si>
  <si>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9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</si>
  <si>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10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</si>
  <si>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11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</si>
  <si>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12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</si>
  <si>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13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</si>
  <si>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14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</si>
  <si>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15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</si>
  <si>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16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</si>
  <si>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17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</si>
  <si>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18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</si>
  <si>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19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</si>
  <si>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20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</si>
  <si>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21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</si>
  <si>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10x3 22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</si>
  <si>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4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</si>
  <si>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5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</si>
  <si>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6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</si>
  <si>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7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</si>
  <si>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8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</si>
  <si>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9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</si>
  <si>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10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</si>
  <si>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11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</si>
  <si>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12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</si>
  <si>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13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</si>
  <si>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14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</si>
  <si>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15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</si>
  <si>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16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</si>
  <si>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17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</si>
  <si>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18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</si>
  <si>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19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</si>
  <si>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20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</si>
  <si>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21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</si>
  <si>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9x2.2 22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</si>
  <si>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4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</si>
  <si>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5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</si>
  <si>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6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</si>
  <si>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7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</si>
  <si>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8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</si>
  <si>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9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</si>
  <si>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10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</si>
  <si>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11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</si>
  <si>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12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</si>
  <si>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13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</si>
  <si>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14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</si>
  <si>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15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</si>
  <si>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16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</si>
  <si>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17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</si>
  <si>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18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</si>
  <si>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19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</si>
  <si>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20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</si>
  <si>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21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</si>
  <si>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10x2.6 22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</si>
  <si>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4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</si>
  <si>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5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</si>
  <si>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6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</si>
  <si>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7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</si>
  <si>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8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</si>
  <si>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9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</si>
  <si>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10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</si>
  <si>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11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</si>
  <si>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12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</si>
  <si>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13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</si>
  <si>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14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</si>
  <si>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15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</si>
  <si>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16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</si>
  <si>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17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</si>
  <si>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18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</si>
  <si>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19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</si>
  <si>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20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</si>
  <si>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21 lỗ hệ thống vít khoá 3.5mmNẹp sử dụng vít khóa titanium đường kính 3.5mm. Nẹp dày 3,2mm, rộng 10,2mm, có từ 2 đến 22 lỗ, dài từ 32 đến 312mm. Lỗ bắt vít hình oval đối xứng nhau qua điểm giữa thân nẹp. chất liệu titanium</t>
  </si>
  <si>
    <t>Nẹp khoá titan mắt xích 11x3 22 lỗ hệ thống vít khoá 3.5mmNẹp sử dụng vít khóa titanium đường kính 3.5mm. Nẹp dày 3,2mm, rộng 10,2mm, có từ 2 đến 22 lỗ, dài từ 32 đến 312mm. Lỗ bắt vít hình oval đối xứng nhau qua điểm giữa thân nẹp. chất liệu titanium</t>
  </si>
  <si>
    <t>Nẹp khoá titan đầu trên xương chày 4 lỗ phải,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</si>
  <si>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5 lỗ phải,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</si>
  <si>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6 lỗ phải,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</si>
  <si>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7 lỗ phải,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</si>
  <si>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8 lỗ phải,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</si>
  <si>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9 lỗ phải,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</si>
  <si>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10 lỗ phải,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</si>
  <si>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11 lỗ phải,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</si>
  <si>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12 lỗ phải,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</si>
  <si>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13 lỗ phải,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</si>
  <si>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14 lỗ phải,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</si>
  <si>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4 lỗ trái,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</si>
  <si>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5 lỗ trái,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</si>
  <si>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6 lỗ trái,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</si>
  <si>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7 lỗ trái,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</si>
  <si>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8 lỗ trái,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</si>
  <si>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9 lỗ trái,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</si>
  <si>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10 lỗ trái,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</si>
  <si>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11 lỗ trái,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</si>
  <si>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12 lỗ trái,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</si>
  <si>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13 lỗ trái, hệ thống vít khoá 5.0mmNẹp khóa đầu trên xương chày dày 5mm, rộng 16mm, đầu trên nẹp có 5 lỗ bắt vít, thân nẹp có từ 4 đến 14 lỗ, dài từ 120 đến 320mm, sử dụng vít khóa titanium đường kính 4.5mm và 5.0mm.Chất liệu titanium.</t>
  </si>
  <si>
    <t>Nẹp khoá titan đầu trên xương chày 14 lỗ trái, hệ thống vít khoá 5.0mmNẹp khóa đầu trên xương chày dày 5mm, rộng 16mm, đầu trên nẹp có 5 lỗ bắt vít, thân nẹp có từ 4 đến 14 lỗ, dài từ 120 đến 320mm, sử dụng vít khóa titanium đường kính 4.5mm và 5.0mm.Chất liệu titanium.</t>
  </si>
  <si>
    <t>Vít khoá titan 5.0x20,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</si>
  <si>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5.0x22,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</si>
  <si>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5.0x24,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</si>
  <si>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5.0x25,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</si>
  <si>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5.0x26,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</si>
  <si>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5.0x28,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</si>
  <si>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5.0x30,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</si>
  <si>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5.0x32,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</si>
  <si>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5.0x34,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</si>
  <si>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5.0x35,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</si>
  <si>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5.0x36,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</si>
  <si>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5.0x38,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</si>
  <si>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5.0x40,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</si>
  <si>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5.0x42,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</si>
  <si>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5.0x44,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</si>
  <si>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5.0x45,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</si>
  <si>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5.0x46,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</si>
  <si>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5.0x48,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</si>
  <si>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5.0x50,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</si>
  <si>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5.0x52,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</si>
  <si>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5.0x54,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</si>
  <si>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5.0x55,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</si>
  <si>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5.0x56,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</si>
  <si>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5.0x58,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</si>
  <si>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5.0x60,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</si>
  <si>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5.0x62,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</si>
  <si>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5.0x64,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</si>
  <si>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5.0x65,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</si>
  <si>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5.0x66,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</si>
  <si>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5.0x68,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</si>
  <si>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5.0x70,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</si>
  <si>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5.0x72,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</si>
  <si>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5.0x74,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</si>
  <si>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5.0x75,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</si>
  <si>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5.0x76,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</si>
  <si>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5.0x78,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</si>
  <si>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5.0x80,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</si>
  <si>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5.0x82,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</si>
  <si>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5.0x84,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</si>
  <si>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5.0x85,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</si>
  <si>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5.0x86,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</si>
  <si>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5.0x88,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</si>
  <si>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5.0x90,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</si>
  <si>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4.5x20,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</si>
  <si>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4.5x22,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</si>
  <si>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4.5x24,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</si>
  <si>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4.5x25,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</si>
  <si>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4.5x26,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</si>
  <si>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4.5x28,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</si>
  <si>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4.5x30,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</si>
  <si>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4.5x32,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</si>
  <si>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4.5x34,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</si>
  <si>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4.5x35,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</si>
  <si>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4.5x36,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</si>
  <si>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4.5x38,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</si>
  <si>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4.5x40,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</si>
  <si>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4.5x42,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</si>
  <si>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4.5x44,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</si>
  <si>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4.5x45,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</si>
  <si>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4.5x46,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</si>
  <si>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4.5x48,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</si>
  <si>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4.5x50,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</si>
  <si>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4.5x52,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</si>
  <si>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4.5x54,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</si>
  <si>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4.5x55,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</si>
  <si>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4.5x56,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</si>
  <si>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4.5x58,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</si>
  <si>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4.5x60,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</si>
  <si>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4.5x62,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</si>
  <si>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4.5x64,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</si>
  <si>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4.5x65,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</si>
  <si>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4.5x66,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</si>
  <si>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4.5x68,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</si>
  <si>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4.5x70,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</si>
  <si>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4.5x72,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</si>
  <si>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4.5x74,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</si>
  <si>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4.5x75,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</si>
  <si>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4.5x76,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</si>
  <si>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4.5x78,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</si>
  <si>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4.5x80,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</si>
  <si>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4.5x82,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</si>
  <si>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4.5x84,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</si>
  <si>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4.5x85,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</si>
  <si>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4.5x86,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</si>
  <si>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4.5x88,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</si>
  <si>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4.5x90, hệ thống vít khoá 5.0mmĐường kính mũ vít đều là 8mm,đường kính lỗ bắt tuốc nơ vít trên đầu mũ vít là 3.5mm, đường kính thân vít lần lượt 4.5mm và 5.0mm. Chiều dài từ 20mm đến 90mm. Cổ mũ vít có ren. chất liệu titan. Tương thích đồng bộ với nẹp khóa titanium</t>
  </si>
  <si>
    <t>Vít khoá titan 6.5x60,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</si>
  <si>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6.5x62,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</si>
  <si>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6.5x64,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</si>
  <si>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6.5x65,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</si>
  <si>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6.5x66,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</si>
  <si>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6.5x68,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</si>
  <si>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6.5x70,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</si>
  <si>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6.5x72,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</si>
  <si>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6.5x74,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</si>
  <si>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6.5x75,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</si>
  <si>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6.5x76,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</si>
  <si>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6.5x78,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</si>
  <si>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6.5x80,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</si>
  <si>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6.5x82,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</si>
  <si>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6.5x84,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</si>
  <si>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6.5x85,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</si>
  <si>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6.5x86,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</si>
  <si>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6.5x88,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</si>
  <si>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6.5x90,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</si>
  <si>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6.5x92,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</si>
  <si>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6.5x94,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</si>
  <si>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6.5x95,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</si>
  <si>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6.5x96,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</si>
  <si>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6.5x98,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</si>
  <si>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Vít khoá titan 6.5x100, hệ thống vít khoá 5.0mmĐường kính mũ vít là 8mm, đường kính lỗ bắt tuốc nơ vít trên đầu mũ vít là 4mm, đường kính thân vít là 6.5mm, chiều dài từ 20 đến 100mm. Cổ mũ vít có ren. Chất liệu titan. Tương thích đồng bộ với nẹp khóa titanium</t>
  </si>
  <si>
    <t>Nẹp khoá titan bản nhỏ 12x4 6 lỗ hệ thống vít khoá 3.5mmNẹp dày 4mm, rộng 12mm, có từ 4 đến 16 lỗ, dài từ 63 đến 219mm, sử dụng vít khóa đường kính 3.5mm. Lỗ bắt vít hình oval đối xứng nhau qua điểm giữa thân nẹp. Mặt dưới thân nẹp được tạo hình những khoảng lõm đối xứng nhau.  chất liệu thép không gỉ</t>
  </si>
  <si>
    <t>Nẹp khoá titan bản nhỏ 12x4 7 lỗ hệ thống vít khoá 3.5mmNẹp dày 4mm, rộng 12mm, có từ 4 đến 16 lỗ, dài từ 63 đến 219mm, sử dụng vít khóa đường kính 3.5mm. Lỗ bắt vít hình oval đối xứng nhau qua điểm giữa thân nẹp. Mặt dưới thân nẹp được tạo hình những khoảng lõm đối xứng nhau.  chất liệu thép không gỉ</t>
  </si>
  <si>
    <t>Nẹp khoá titan bản nhỏ 12x4 8 lỗ hệ thống vít khoá 3.5mmNẹp dày 4mm, rộng 12mm, có từ 4 đến 16 lỗ, dài từ 63 đến 219mm, sử dụng vít khóa đường kính 3.5mm. Lỗ bắt vít hình oval đối xứng nhau qua điểm giữa thân nẹp. Mặt dưới thân nẹp được tạo hình những khoảng lõm đối xứng nhau.  chất liệu thép không gỉ</t>
  </si>
  <si>
    <t>Nẹp khoá titan bản nhỏ 12x4 9 lỗ hệ thống vít khoá 3.5mmNẹp dày 4mm, rộng 12mm, có từ 4 đến 16 lỗ, dài từ 63 đến 219mm, sử dụng vít khóa đường kính 3.5mm. Lỗ bắt vít hình oval đối xứng nhau qua điểm giữa thân nẹp. Mặt dưới thân nẹp được tạo hình những khoảng lõm đối xứng nhau.  chất liệu thép không gỉ</t>
  </si>
  <si>
    <t>Nẹp khoá titan bản nhỏ 12x4 10 lỗ hệ thống vít khoá 3.5mmNẹp dày 4mm, rộng 12mm, có từ 4 đến 16 lỗ, dài từ 63 đến 219mm, sử dụng vít khóa đường kính 3.5mm. Lỗ bắt vít hình oval đối xứng nhau qua điểm giữa thân nẹp. Mặt dưới thân nẹp được tạo hình những khoảng lõm đối xứng nhau.  chất liệu thép không gỉ</t>
  </si>
  <si>
    <t>Nẹp khoá titan bản nhỏ 12x4 11 lỗ hệ thống vít khoá 3.5mmNẹp dày 4mm, rộng 12mm, có từ 4 đến 16 lỗ, dài từ 63 đến 219mm, sử dụng vít khóa đường kính 3.5mm. Lỗ bắt vít hình oval đối xứng nhau qua điểm giữa thân nẹp. Mặt dưới thân nẹp được tạo hình những khoảng lõm đối xứng nhau.  chất liệu thép không gỉ</t>
  </si>
  <si>
    <t>Nẹp khoá titan bản nhỏ 12x4 12 lỗ hệ thống vít khoá 3.5mmNẹp dày 4mm, rộng 12mm, có từ 4 đến 16 lỗ, dài từ 63 đến 219mm, sử dụng vít khóa đường kính 3.5mm. Lỗ bắt vít hình oval đối xứng nhau qua điểm giữa thân nẹp. Mặt dưới thân nẹp được tạo hình những khoảng lõm đối xứng nhau.  chất liệu thép không gỉ</t>
  </si>
  <si>
    <t>Nẹp khoá titan bản nhỏ 12x4 13 lỗ hệ thống vít khoá 3.5mmNẹp dày 4mm, rộng 12mm, có từ 4 đến 16 lỗ, dài từ 63 đến 219mm, sử dụng vít khóa đường kính 3.5mm. Lỗ bắt vít hình oval đối xứng nhau qua điểm giữa thân nẹp. Mặt dưới thân nẹp được tạo hình những khoảng lõm đối xứng nhau.  chất liệu thép không gỉ</t>
  </si>
  <si>
    <t>Nẹp khoá titan bản nhỏ 12x4 14 lỗ hệ thống vít khoá 3.5mmNẹp dày 4mm, rộng 12mm, có từ 4 đến 16 lỗ, dài từ 63 đến 219mm, sử dụng vít khóa đường kính 3.5mm. Lỗ bắt vít hình oval đối xứng nhau qua điểm giữa thân nẹp. Mặt dưới thân nẹp được tạo hình những khoảng lõm đối xứng nhau.  chất liệu thép không gỉ</t>
  </si>
  <si>
    <t>Nẹp khoá titan bản nhỏ 12x4 15 lỗ hệ thống vít khoá 3.5mmNẹp dày 4mm, rộng 12mm, có từ 4 đến 16 lỗ, dài từ 63 đến 219mm, sử dụng vít khóa đường kính 3.5mm. Lỗ bắt vít hình oval đối xứng nhau qua điểm giữa thân nẹp. Mặt dưới thân nẹp được tạo hình những khoảng lõm đối xứng nhau.  chất liệu thép không gỉ</t>
  </si>
  <si>
    <t>Nẹp khoá titan bản nhỏ 12x4 16 lỗ hệ thống vít khoá 3.5mmNẹp dày 4mm, rộng 12mm, có từ 4 đến 16 lỗ, dài từ 63 đến 219mm, sử dụng vít khóa đường kính 3.5mm. Lỗ bắt vít hình oval đối xứng nhau qua điểm giữa thân nẹp. Mặt dưới thân nẹp được tạo hình những khoảng lõm đối xứng nhau.  chất liệu thép không gỉ</t>
  </si>
  <si>
    <t>Vít khoá titan 3.5x10,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</si>
  <si>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3.5x12,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</si>
  <si>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3.5x14,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</si>
  <si>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3.5x15,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</si>
  <si>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3.5x16,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</si>
  <si>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3.5x18,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</si>
  <si>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3.5x20,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</si>
  <si>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3.5x22,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</si>
  <si>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3.5x24,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</si>
  <si>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3.5x25,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</si>
  <si>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3.5x26,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</si>
  <si>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3.5x28,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</si>
  <si>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3.5x30,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</si>
  <si>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3.5x32,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</si>
  <si>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3.5x34,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</si>
  <si>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3.5x35,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</si>
  <si>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3.5x36,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</si>
  <si>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3.5x38,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</si>
  <si>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3.5x40,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</si>
  <si>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3.5x42,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</si>
  <si>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3.5x44,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</si>
  <si>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3.5x45,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</si>
  <si>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3.5x46,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</si>
  <si>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3.5x48,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</si>
  <si>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3.5x50,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</si>
  <si>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3.5x52,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</si>
  <si>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3.5x54,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</si>
  <si>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3.5x55,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</si>
  <si>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3.5x56,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</si>
  <si>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3.5x58, hệ thống vít khoá 3.5mmVít khóa đường kính 3.5mm: Đường kính mũ vít là 6mm, đường kính thân vít 3.5mm, dài từ 10 đến 60mm. Đường kính mũ vít đều là 8mm, đường kính thân vít lần lượt 4.5mm và 5.0mm. chất liệu thép không gỉ</t>
  </si>
  <si>
    <t>Vít khoá titan 3.5x60, hệ thống vít khoá 3.5mmVít khóa đường kính 3.5mm: Đường kính mũ vít là 6mm, đường kính thân vít 3.5mm, dài từ 10 đến 60mm. Đường kính mũ vít đều là 8mm, đường kính thân vít lần lượt 4.5mm và 5.0mm. chất liệu thép không gỉ</t>
  </si>
  <si>
    <t>Nẹp khoá titan bản rộng 8 lỗ hệ thống vít khoá 5.0mmNẹp sử dụng vít khóa titanium đường kính 4.5mm và 5.0mm. Nẹp dày 5mm, rộng 16mm, có từ 4 đến 24 lỗ bắt vít, dài từ 83 đến 443mm.  Lỗ bắt vít hình oval đối xứng nhau qua điểm giữa thân nẹp. Mặt dưới thân nẹp được tạo hình những khoảng lõm đối xứng nhau. chất liệu titanium</t>
  </si>
  <si>
    <t>Nẹp khoá titan bản rộng 9 lỗ hệ thống vít khoá 5.0mmNẹp sử dụng vít khóa titanium đường kính 4.5mm và 5.0mm. Nẹp dày 5mm, rộng 16mm, có từ 4 đến 24 lỗ bắt vít, dài từ 83 đến 443mm.  Lỗ bắt vít hình oval đối xứng nhau qua điểm giữa thân nẹp. Mặt dưới thân nẹp được tạo hình những khoảng lõm đối xứng nhau. chất liệu titanium</t>
  </si>
  <si>
    <t>Nẹp khoá titan bản rộng 10 lỗ hệ thống vít khoá 5.0mmNẹp sử dụng vít khóa titanium đường kính 4.5mm và 5.0mm. Nẹp dày 5mm, rộng 16mm, có từ 4 đến 24 lỗ bắt vít, dài từ 83 đến 443mm.  Lỗ bắt vít hình oval đối xứng nhau qua điểm giữa thân nẹp. Mặt dưới thân nẹp được tạo hình những khoảng lõm đối xứng nhau. chất liệu titanium</t>
  </si>
  <si>
    <t>Nẹp khoá titan bản rộng 11 lỗ hệ thống vít khoá 5.0mmNẹp sử dụng vít khóa titanium đường kính 4.5mm và 5.0mm. Nẹp dày 5mm, rộng 16mm, có từ 4 đến 24 lỗ bắt vít, dài từ 83 đến 443mm.  Lỗ bắt vít hình oval đối xứng nhau qua điểm giữa thân nẹp. Mặt dưới thân nẹp được tạo hình những khoảng lõm đối xứng nhau. chất liệu titanium</t>
  </si>
  <si>
    <t>Nẹp khoá titan bản rộng 12 lỗ hệ thống vít khoá 5.0mmNẹp sử dụng vít khóa titanium đường kính 4.5mm và 5.0mm. Nẹp dày 5mm, rộng 16mm, có từ 4 đến 24 lỗ bắt vít, dài từ 83 đến 443mm.  Lỗ bắt vít hình oval đối xứng nhau qua điểm giữa thân nẹp. Mặt dưới thân nẹp được tạo hình những khoảng lõm đối xứng nhau. chất liệu titanium</t>
  </si>
  <si>
    <t>Nẹp khoá titan bản rộng 13 lỗ hệ thống vít khoá 5.0mmNẹp sử dụng vít khóa titanium đường kính 4.5mm và 5.0mm. Nẹp dày 5mm, rộng 16mm, có từ 4 đến 24 lỗ bắt vít, dài từ 83 đến 443mm.  Lỗ bắt vít hình oval đối xứng nhau qua điểm giữa thân nẹp. Mặt dưới thân nẹp được tạo hình những khoảng lõm đối xứng nhau. chất liệu titanium</t>
  </si>
  <si>
    <t>Nẹp khoá titan bản rộng 14 lỗ hệ thống vít khoá 5.0mmNẹp sử dụng vít khóa titanium đường kính 4.5mm và 5.0mm. Nẹp dày 5mm, rộng 16mm, có từ 4 đến 24 lỗ bắt vít, dài từ 83 đến 443mm.  Lỗ bắt vít hình oval đối xứng nhau qua điểm giữa thân nẹp. Mặt dưới thân nẹp được tạo hình những khoảng lõm đối xứng nhau. chất liệu titanium</t>
  </si>
  <si>
    <t>Nẹp khoá titan bản rộng 15 lỗ hệ thống vít khoá 5.0mmNẹp sử dụng vít khóa titanium đường kính 4.5mm và 5.0mm. Nẹp dày 5mm, rộng 16mm, có từ 4 đến 24 lỗ bắt vít, dài từ 83 đến 443mm.  Lỗ bắt vít hình oval đối xứng nhau qua điểm giữa thân nẹp. Mặt dưới thân nẹp được tạo hình những khoảng lõm đối xứng nhau. chất liệu titanium</t>
  </si>
  <si>
    <t>Nẹp khoá titan bản rộng 16 lỗ hệ thống vít khoá 5.0mmNẹp sử dụng vít khóa titanium đường kính 4.5mm và 5.0mm. Nẹp dày 5mm, rộng 16mm, có từ 4 đến 24 lỗ bắt vít, dài từ 83 đến 443mm.  Lỗ bắt vít hình oval đối xứng nhau qua điểm giữa thân nẹp. Mặt dưới thân nẹp được tạo hình những khoảng lõm đối xứng nhau. chất liệu titanium</t>
  </si>
  <si>
    <t>Nẹp khóa đầu dưới xương đùi phải, 10 lỗ Nẹp khóa chất liệu titanium. Nẹp dày 6.0mm, dài từ 165mm đến 336mm. Đầu có 11 lỗ, thân nẹp có từ 4 đến 14 lỗ, khoảng cách giữa các lỗ 17mm. Sử dụng hệ thống vít khóa 5.0mm và 5.0/3.5.</t>
  </si>
  <si>
    <t>Nẹp khóa đầu dưới xương đùi phải, 11 lỗNẹp khóa chất liệu titanium. Nẹp dày 6.0mm, dài từ 165mm đến 336mm. Đầu có 11 lỗ, thân nẹp có từ 4 đến 14 lỗ, khoảng cách giữa các lỗ 17mm. Sử dụng hệ thống vít khóa 5.0mm và 5.0/3.5.</t>
  </si>
  <si>
    <t>Nẹp khóa đầu dưới xương đùi phải, 12 lỗNẹp khóa chất liệu titanium. Nẹp dày 6.0mm, dài từ 165mm đến 336mm. Đầu có 11 lỗ, thân nẹp có từ 4 đến 14 lỗ, khoảng cách giữa các lỗ 17mm. Sử dụng hệ thống vít khóa 5.0mm và 5.0/3.5.</t>
  </si>
  <si>
    <t>Nẹp khóa đầu dưới xương đùi phải, 13 lỗNẹp khóa chất liệu titanium. Nẹp dày 6.0mm, dài từ 165mm đến 336mm. Đầu có 11 lỗ, thân nẹp có từ 4 đến 14 lỗ, khoảng cách giữa các lỗ 17mm. Sử dụng hệ thống vít khóa 5.0mm và 5.0/3.5.</t>
  </si>
  <si>
    <t>Nẹp khóa đầu dưới xương đùi phải, 14 lỗNẹp khóa chất liệu titanium. Nẹp dày 6.0mm, dài từ 165mm đến 336mm. Đầu có 11 lỗ, thân nẹp có từ 4 đến 14 lỗ, khoảng cách giữa các lỗ 17mm. Sử dụng hệ thống vít khóa 5.0mm và 5.0/3.5.</t>
  </si>
  <si>
    <t>Nẹp khóa đầu dưới xương đùi phải, 4 lỗNẹp khóa chất liệu titanium. Nẹp dày 6.0mm, dài từ 165mm đến 336mm. Đầu có 11 lỗ, thân nẹp có từ 4 đến 14 lỗ, khoảng cách giữa các lỗ 17mm. Sử dụng hệ thống vít khóa 5.0mm và 5.0/3.5.</t>
  </si>
  <si>
    <t>Nẹp khóa đầu dưới xương đùi phải, 5 lỗNẹp khóa chất liệu titanium. Nẹp dày 6.0mm, dài từ 165mm đến 336mm. Đầu có 11 lỗ, thân nẹp có từ 4 đến 14 lỗ, khoảng cách giữa các lỗ 17mm. Sử dụng hệ thống vít khóa 5.0mm và 5.0/3.5.</t>
  </si>
  <si>
    <t>Nẹp khóa đầu dưới xương đùi phải, 6 lỗNẹp khóa chất liệu titanium. Nẹp dày 6.0mm, dài từ 165mm đến 336mm. Đầu có 11 lỗ, thân nẹp có từ 4 đến 14 lỗ, khoảng cách giữa các lỗ 17mm. Sử dụng hệ thống vít khóa 5.0mm và 5.0/3.5.</t>
  </si>
  <si>
    <t>Nẹp khóa đầu dưới xương đùi phải, 7 lỗ Nẹp khóa chất liệu titanium. Nẹp dày 6.0mm, dài từ 165mm đến 336mm. Đầu có 11 lỗ, thân nẹp có từ 4 đến 14 lỗ, khoảng cách giữa các lỗ 17mm. Sử dụng hệ thống vít khóa 5.0mm và 5.0/3.5.</t>
  </si>
  <si>
    <t>Nẹp khóa đầu dưới xương đùi phải, 8 lỗNẹp khóa chất liệu titanium. Nẹp dày 6.0mm, dài từ 165mm đến 336mm. Đầu có 11 lỗ, thân nẹp có từ 4 đến 14 lỗ, khoảng cách giữa các lỗ 17mm. Sử dụng hệ thống vít khóa 5.0mm và 5.0/3.5.</t>
  </si>
  <si>
    <t>Nẹp khóa đầu dưới xương đùi phải, 9 lỗNẹp khóa chất liệu titanium. Nẹp dày 6.0mm, dài từ 165mm đến 336mm. Đầu có 11 lỗ, thân nẹp có từ 4 đến 14 lỗ, khoảng cách giữa các lỗ 17mm. Sử dụng hệ thống vít khóa 5.0mm và 5.0/3.5.</t>
  </si>
  <si>
    <t>Nẹp khóa đầu dưới xương đùi trái, 10 lỗNẹp khóa chất liệu titanium. Nẹp dày 6.0mm, dài từ 165mm đến 336mm. Đầu có 11 lỗ, thân nẹp có từ 4 đến 14 lỗ, khoảng cách giữa các lỗ 17mm. Sử dụng hệ thống vít khóa 5.0mm và 5.0/3.5.</t>
  </si>
  <si>
    <t>Nẹp khóa đầu dưới xương đùi trái, 11 lỗNẹp khóa chất liệu titanium. Nẹp dày 6.0mm, dài từ 165mm đến 336mm. Đầu có 11 lỗ, thân nẹp có từ 4 đến 14 lỗ, khoảng cách giữa các lỗ 17mm. Sử dụng hệ thống vít khóa 5.0mm và 5.0/3.5.</t>
  </si>
  <si>
    <t>Nẹp khóa đầu dưới xương đùi trái, 12 lỗNẹp khóa chất liệu titanium. Nẹp dày 6.0mm, dài từ 165mm đến 336mm. Đầu có 11 lỗ, thân nẹp có từ 4 đến 14 lỗ, khoảng cách giữa các lỗ 17mm. Sử dụng hệ thống vít khóa 5.0mm và 5.0/3.5.</t>
  </si>
  <si>
    <t>Nẹp khóa đầu dưới xương đùi trái, 13 lỗNẹp khóa chất liệu titanium. Nẹp dày 6.0mm, dài từ 165mm đến 336mm. Đầu có 11 lỗ, thân nẹp có từ 4 đến 14 lỗ, khoảng cách giữa các lỗ 17mm. Sử dụng hệ thống vít khóa 5.0mm và 5.0/3.5.</t>
  </si>
  <si>
    <t>Nẹp khóa đầu dưới xương đùi trái, 4 lỗNẹp khóa chất liệu titanium. Nẹp dày 6.0mm, dài từ 165mm đến 336mm. Đầu có 11 lỗ, thân nẹp có từ 4 đến 14 lỗ, khoảng cách giữa các lỗ 17mm. Sử dụng hệ thống vít khóa 5.0mm và 5.0/3.5.</t>
  </si>
  <si>
    <t>Nẹp khóa đầu dưới xương đùi trái, 5 lỗNẹp khóa chất liệu titanium. Nẹp dày 6.0mm, dài từ 165mm đến 336mm. Đầu có 11 lỗ, thân nẹp có từ 4 đến 14 lỗ, khoảng cách giữa các lỗ 17mm. Sử dụng hệ thống vít khóa 5.0mm và 5.0/3.5.</t>
  </si>
  <si>
    <t>Nẹp khóa đầu dưới xương đùi trái, 6 lỗNẹp khóa chất liệu titanium. Nẹp dày 6.0mm, dài từ 165mm đến 336mm. Đầu có 11 lỗ, thân nẹp có từ 4 đến 14 lỗ, khoảng cách giữa các lỗ 17mm. Sử dụng hệ thống vít khóa 5.0mm và 5.0/3.5.</t>
  </si>
  <si>
    <t>Nẹp khóa đầu dưới xương đùi trái, 7 lỗNẹp khóa chất liệu titanium. Nẹp dày 6.0mm, dài từ 165mm đến 336mm. Đầu có 11 lỗ, thân nẹp có từ 4 đến 14 lỗ, khoảng cách giữa các lỗ 17mm. Sử dụng hệ thống vít khóa 5.0mm và 5.0/3.5.</t>
  </si>
  <si>
    <t>Nẹp khóa đầu dưới xương đùi trái, 8 lỗNẹp khóa chất liệu titanium. Nẹp dày 6.0mm, dài từ 165mm đến 336mm. Đầu có 11 lỗ, thân nẹp có từ 4 đến 14 lỗ, khoảng cách giữa các lỗ 17mm. Sử dụng hệ thống vít khóa 5.0mm và 5.0/3.5.</t>
  </si>
  <si>
    <t>Nẹp khóa đầu dưới xương đùi trái, 9 lỗNẹp khóa chất liệu titanium. Nẹp dày 6.0mm, dài từ 165mm đến 336mm. Đầu có 11 lỗ, thân nẹp có từ 4 đến 14 lỗ, khoảng cách giữa các lỗ 17mm. Sử dụng hệ thống vít khóa 5.0mm và 5.0/3.5.</t>
  </si>
  <si>
    <t>Đinh  nội tủy 10/28cm</t>
  </si>
  <si>
    <t>Đinh  nội tủy 10/30cm</t>
  </si>
  <si>
    <t>Đinh  nội tủy 10/32cm</t>
  </si>
  <si>
    <t>Đinh  nội tủy 10/34cm</t>
  </si>
  <si>
    <t>Đinh  nội tủy 10/36cm</t>
  </si>
  <si>
    <t>Đinh  nội tủy 10/38cm</t>
  </si>
  <si>
    <t>Đinh  nội tủy 10/40cm</t>
  </si>
  <si>
    <t>Đinh  nội tủy 8/24cm</t>
  </si>
  <si>
    <t>Đinh  nội tủy 8/26cm</t>
  </si>
  <si>
    <t>Đinh  nội tủy 8/28cm</t>
  </si>
  <si>
    <t>Đinh  nội tủy 8/30cm</t>
  </si>
  <si>
    <t>Đinh  nội tủy 8/32cm</t>
  </si>
  <si>
    <t>Đinh  nội tủy 8/34cm</t>
  </si>
  <si>
    <t>Đinh  nội tủy 8/36cm</t>
  </si>
  <si>
    <t>Đinh  nội tủy 8/38cm</t>
  </si>
  <si>
    <t>Đinh  nội tủy 9/28cm</t>
  </si>
  <si>
    <t>Đinh  nội tủy 9/30cm</t>
  </si>
  <si>
    <t>Đinh  nội tủy 9/32cm</t>
  </si>
  <si>
    <t>Đinh  nội tủy 9/34cm</t>
  </si>
  <si>
    <t>Đinh  nội tủy 9/36cm</t>
  </si>
  <si>
    <t>Đinh  nội tủy 9/38cm</t>
  </si>
  <si>
    <t>Đinh  nội tủy 9/40cm</t>
  </si>
  <si>
    <t>Đinh  nội tủy 9/42cm</t>
  </si>
  <si>
    <t>Đinh  nội tủy mũi khế 10/28cm</t>
  </si>
  <si>
    <t>Đinh  nội tủy mũi khế 10/32cm</t>
  </si>
  <si>
    <t>Đinh  nội tủy mũi khế 10/34cm</t>
  </si>
  <si>
    <t>Đinh  nội tủy mũi khế 7/19cm</t>
  </si>
  <si>
    <t>Đinh  nội tủy mũi khế 7/24cm</t>
  </si>
  <si>
    <t>Đinh  nội tủy mũi khế 8/19cm</t>
  </si>
  <si>
    <t>Đinh  nội tủy mũi khế 8/24cm</t>
  </si>
  <si>
    <t>Đinh  nội tủy mũi khế 8/32cm</t>
  </si>
  <si>
    <t>Đinh  nội tủy mũi khế 9/24cm</t>
  </si>
  <si>
    <t>Đinh  nội tủy mũi khế 9/28cm</t>
  </si>
  <si>
    <t>Đinh  nội tủy mũi khế 9/32cm</t>
  </si>
  <si>
    <t>Đinh  nội tủy mũi khế 9/34cm</t>
  </si>
  <si>
    <t>Đinh  nội tủy mũi khế 9/36cm</t>
  </si>
  <si>
    <t>Đinh  nội tủy 10/28cmĐinh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</si>
  <si>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10/30cmĐinh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</si>
  <si>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10/32cmĐinh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</si>
  <si>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10/34cmĐinh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</si>
  <si>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10/36cmĐinh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</si>
  <si>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10/38cmĐinh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</si>
  <si>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10/40cmĐinh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</si>
  <si>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8/24cmĐinh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</si>
  <si>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8/26cmĐinh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</si>
  <si>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8/28cmĐinh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</si>
  <si>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8/30cmĐinh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</si>
  <si>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8/32cmĐinh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</si>
  <si>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8/34cmĐinh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</si>
  <si>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8/36cmĐinh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</si>
  <si>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8/38cmĐinh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</si>
  <si>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9/28cmĐinh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</si>
  <si>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9/30cmĐinh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</si>
  <si>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9/32cmĐinh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</si>
  <si>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9/34cmĐinh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</si>
  <si>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9/36cmĐinh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</si>
  <si>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9/38cmĐinh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</si>
  <si>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9/40cmĐinh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</si>
  <si>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9/42cmĐinh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</si>
  <si>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mũi khế 10/28cmĐinh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</si>
  <si>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mũi khế 10/32cmĐinh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</si>
  <si>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mũi khế 10/34cmĐinh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</si>
  <si>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mũi khế 7/19cmĐinh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</si>
  <si>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mũi khế 7/24cmĐinh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</si>
  <si>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mũi khế 8/19cmĐinh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</si>
  <si>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mũi khế 8/24cmĐinh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</si>
  <si>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mũi khế 8/32cmĐinh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</si>
  <si>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mũi khế 9/24cmĐinh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</si>
  <si>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mũi khế 9/28cmĐinh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</si>
  <si>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mũi khế 9/32cmĐinh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</si>
  <si>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mũi khế 9/34cmĐinh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</si>
  <si>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mũi khế 9/36cmĐinh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</si>
  <si>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có chốt ngang  8/220mmĐinh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</si>
  <si>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có chốt ngang 8/240mmĐinh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</si>
  <si>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tủy có chốt ngang 8/260mmĐinh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</si>
  <si>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tuỷ có chốt ngang  8mm X 300mmĐinh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</si>
  <si>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tuỷ có chốt ngang  8mm X 340mmĐinh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</si>
  <si>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tuỷ có chốt ngang  8mm X 360mmĐinh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</si>
  <si>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tuỷ có chốt ngang  8mm X 380mmĐinh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</si>
  <si>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tuỷ có chốt ngang  9mm X 300mmĐinh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</si>
  <si>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tuỷ có chốt ngang  9mm X 380mmĐinh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</si>
  <si>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tuỷ có chốt ngang  9mm X 400mmĐinh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</si>
  <si>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tuỷ có chốt ngang  9mm X 420mmĐinh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</si>
  <si>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tuỷ có chốt ngang  10mm X 300mmĐinh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</si>
  <si>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tuỷ có chốt ngang  10mm X 380mmĐinh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</si>
  <si>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đinh nội tuỷ có chốt ngang  10mm X 400mmĐinh đặc có 4 lỗ bắt vít (2 lỗ bắt đầu gần, 2 lỗ bắt đầu xa), đinh gập góc ở đầu gần. Đầu xa thuôn nhọn, thân đinh trơn. Đường kính đinh từ 8mm đến 12mm, chiều dài đinh từ 220mm đến 420mm. Đinh mũi khế có 2 lỗ bắt vít đầu gần, đầu xa không có lỗ bắt vít nhưng cấu tạo múi khế có tác dụng cố định đầu xa, thân đinh trơn, đường kính đinh từ 7mm đến 11mm, chiều dài đinh từ 190mm đến 360mm. chất liệu thép không gỉ. Đồng bộ với Vít chốt ngang SIGN.</t>
  </si>
  <si>
    <t>Vít chốt ngang  4.5/25mm</t>
  </si>
  <si>
    <t>Vít chốt ngang  4.5/30mm</t>
  </si>
  <si>
    <t>Vít chốt ngang  4.5/35mm</t>
  </si>
  <si>
    <t>Vít chốt ngang  4.5/40mm</t>
  </si>
  <si>
    <t>Vít chốt ngang  4.5/45mm</t>
  </si>
  <si>
    <t>Vít chốt ngang  4.5/50mm</t>
  </si>
  <si>
    <t>Vít chốt ngang  4.5/55mm</t>
  </si>
  <si>
    <t>Vít chốt ngang  4.5/60mm</t>
  </si>
  <si>
    <t>Vít chốt ngang  4.5/65mm</t>
  </si>
  <si>
    <t>Vít chốt ngang  4.5/70mm</t>
  </si>
  <si>
    <t>Vít chốt ngang  4.5/25mmLoại vít tự ta rô, đường kính vít 4.5mm và có chiều dài từ 25mm đến 75mm. Đầu bắt vít và đầu cổ mũ vít đều có ren, đoạn giữa thân vít là trơn. Đồng bộ với đinh nội tủy có chốt SIGN. chất liệu thép không gỉ.</t>
  </si>
  <si>
    <t>Vít chốt ngang  4.5/30mmLoại vít tự ta rô, đường kính vít 4.5mm và có chiều dài từ 25mm đến 75mm. Đầu bắt vít và đầu cổ mũ vít đều có ren, đoạn giữa thân vít là trơn. Đồng bộ với đinh nội tủy có chốt SIGN. chất liệu thép không gỉ.</t>
  </si>
  <si>
    <t>Vít chốt ngang  4.5/35mmLoại vít tự ta rô, đường kính vít 4.5mm và có chiều dài từ 25mm đến 75mm. Đầu bắt vít và đầu cổ mũ vít đều có ren, đoạn giữa thân vít là trơn. Đồng bộ với đinh nội tủy có chốt SIGN. chất liệu thép không gỉ.</t>
  </si>
  <si>
    <t>Vít chốt ngang  4.5/40mmLoại vít tự ta rô, đường kính vít 4.5mm và có chiều dài từ 25mm đến 75mm. Đầu bắt vít và đầu cổ mũ vít đều có ren, đoạn giữa thân vít là trơn. Đồng bộ với đinh nội tủy có chốt SIGN. chất liệu thép không gỉ.</t>
  </si>
  <si>
    <t>Vít chốt ngang  4.5/45mmLoại vít tự ta rô, đường kính vít 4.5mm và có chiều dài từ 25mm đến 75mm. Đầu bắt vít và đầu cổ mũ vít đều có ren, đoạn giữa thân vít là trơn. Đồng bộ với đinh nội tủy có chốt SIGN. chất liệu thép không gỉ.</t>
  </si>
  <si>
    <t>Vít chốt ngang  4.5/50mmLoại vít tự ta rô, đường kính vít 4.5mm và có chiều dài từ 25mm đến 75mm. Đầu bắt vít và đầu cổ mũ vít đều có ren, đoạn giữa thân vít là trơn. Đồng bộ với đinh nội tủy có chốt SIGN. chất liệu thép không gỉ.</t>
  </si>
  <si>
    <t>Vít chốt ngang  4.5/55mmLoại vít tự ta rô, đường kính vít 4.5mm và có chiều dài từ 25mm đến 75mm. Đầu bắt vít và đầu cổ mũ vít đều có ren, đoạn giữa thân vít là trơn. Đồng bộ với đinh nội tủy có chốt SIGN. chất liệu thép không gỉ.</t>
  </si>
  <si>
    <t>Vít chốt ngang  4.5/60mmLoại vít tự ta rô, đường kính vít 4.5mm và có chiều dài từ 25mm đến 75mm. Đầu bắt vít và đầu cổ mũ vít đều có ren, đoạn giữa thân vít là trơn. Đồng bộ với đinh nội tủy có chốt SIGN. chất liệu thép không gỉ.</t>
  </si>
  <si>
    <t>Vít chốt ngang  4.5/65mmLoại vít tự ta rô, đường kính vít 4.5mm và có chiều dài từ 25mm đến 75mm. Đầu bắt vít và đầu cổ mũ vít đều có ren, đoạn giữa thân vít là trơn. Đồng bộ với đinh nội tủy có chốt SIGN. chất liệu thép không gỉ.</t>
  </si>
  <si>
    <t>Vít chốt ngang  4.5/70mmLoại vít tự ta rô, đường kính vít 4.5mm và có chiều dài từ 25mm đến 75mm. Đầu bắt vít và đầu cổ mũ vít đều có ren, đoạn giữa thân vít là trơn. Đồng bộ với đinh nội tủy có chốt SIGN. chất liệu thép không gỉ.</t>
  </si>
  <si>
    <t>Nẹp lòng máng 1/3 dùng vít 3.5 mm-4 lỗBề dày nẹp 1mm, rộng nẹp 9mm, khoảng cách các lỗ bắt vít là 12mm trong đó duy nhất khoảng cách giữa hai lỗ ở giữa nẹp là 16mm, có từ 4 đến 8 lỗ và chiều dài từ 49mm đến 97mm. chất liệu thép không gỉ.</t>
  </si>
  <si>
    <t>Nẹp lòng máng 1/3 dùng vít 3.5 mm-5 lỗBề dày nẹp 1mm, rộng nẹp 9mm, khoảng cách các lỗ bắt vít là 12mm trong đó duy nhất khoảng cách giữa hai lỗ ở giữa nẹp là 16mm, có từ 4 đến 8 lỗ và chiều dài từ 49mm đến 97mm. chất liệu thép không gỉ.</t>
  </si>
  <si>
    <t>Nẹp lòng máng 1/3 dùng vít 3.5 mm-7 lỗBề dày nẹp 1mm, rộng nẹp 9mm, khoảng cách các lỗ bắt vít là 12mm trong đó duy nhất khoảng cách giữa hai lỗ ở giữa nẹp là 16mm, có từ 4 đến 8 lỗ và chiều dài từ 49mm đến 97mm. chất liệu thép không gỉ.</t>
  </si>
  <si>
    <t>Nẹp lòng máng 1/3, 6 lỗBề dày nẹp 1mm, rộng nẹp 9mm, khoảng cách các lỗ bắt vít là 12mm trong đó duy nhất khoảng cách giữa hai lỗ ở giữa nẹp là 16mm, có từ 4 đến 8 lỗ và chiều dài từ 49mm đến 97mm. chất liệu thép không gỉ.</t>
  </si>
  <si>
    <t>Nẹp lòng máng 1/3, 8 lỗBề dày nẹp 1mm, rộng nẹp 9mm, khoảng cách các lỗ bắt vít là 12mm trong đó duy nhất khoảng cách giữa hai lỗ ở giữa nẹp là 16mm, có từ 4 đến 8 lỗ và chiều dài từ 49mm đến 97mm. chất liệu thép không gỉ.</t>
  </si>
  <si>
    <t>Vít xương cứng 3.5mm, dài 12mmĐường kính mũ vít 6mm, đầu mũ bắt tuốc nơ vít hình lục giác. Đường kính lõi vít 1.9mm, đường kính thân vít có ren 3.5mm, chiều dài từ 10 đến 70mm. Chất liệu thép không gỉ.</t>
  </si>
  <si>
    <t>Vít xương cứng 3.5mm, dài 14mmĐường kính mũ vít 6mm, đầu mũ bắt tuốc nơ vít hình lục giác. Đường kính lõi vít 1.9mm, đường kính thân vít có ren 3.5mm, chiều dài từ 10 đến 70mm. Chất liệu thép không gỉ.</t>
  </si>
  <si>
    <t>Vít xương cứng 3.5mm, dài 16mmĐường kính mũ vít 6mm, đầu mũ bắt tuốc nơ vít hình lục giác. Đường kính lõi vít 1.9mm, đường kính thân vít có ren 3.5mm, chiều dài từ 10 đến 70mm. Chất liệu thép không gỉ.</t>
  </si>
  <si>
    <t>Vít xương cứng 3.5mm, dài 18mmĐường kính mũ vít 6mm, đầu mũ bắt tuốc nơ vít hình lục giác. Đường kính lõi vít 1.9mm, đường kính thân vít có ren 3.5mm, chiều dài từ 10 đến 70mm. Chất liệu thép không gỉ.</t>
  </si>
  <si>
    <t>Vít xương cứng 3.5mm, dài 20mmĐường kính mũ vít 6mm, đầu mũ bắt tuốc nơ vít hình lục giác. Đường kính lõi vít 1.9mm, đường kính thân vít có ren 3.5mm, chiều dài từ 10 đến 70mm. Chất liệu thép không gỉ.</t>
  </si>
  <si>
    <t>Vít xương cứng 3.5mm, dài 22mmĐường kính mũ vít 6mm, đầu mũ bắt tuốc nơ vít hình lục giác. Đường kính lõi vít 1.9mm, đường kính thân vít có ren 3.5mm, chiều dài từ 10 đến 70mm. Chất liệu thép không gỉ.</t>
  </si>
  <si>
    <t>Vít xương cứng 3.5mm, dài 24mmĐường kính mũ vít 6mm, đầu mũ bắt tuốc nơ vít hình lục giác. Đường kính lõi vít 1.9mm, đường kính thân vít có ren 3.5mm, chiều dài từ 10 đến 70mm. Chất liệu thép không gỉ.</t>
  </si>
  <si>
    <t>Vít xương cứng 3.5mm, dài 26mmĐường kính mũ vít 6mm, đầu mũ bắt tuốc nơ vít hình lục giác. Đường kính lõi vít 1.9mm, đường kính thân vít có ren 3.5mm, chiều dài từ 10 đến 70mm. Chất liệu thép không gỉ.</t>
  </si>
  <si>
    <t>Vít xương cứng 3.5mm, dài 28mmĐường kính mũ vít 6mm, đầu mũ bắt tuốc nơ vít hình lục giác. Đường kính lõi vít 1.9mm, đường kính thân vít có ren 3.5mm, chiều dài từ 10 đến 70mm. Chất liệu thép không gỉ.</t>
  </si>
  <si>
    <t>Vít xương cứng 3.5mm, dài 30mmĐường kính mũ vít 6mm, đầu mũ bắt tuốc nơ vít hình lục giác. Đường kính lõi vít 1.9mm, đường kính thân vít có ren 3.5mm, chiều dài từ 10 đến 70mm. Chất liệu thép không gỉ.</t>
  </si>
  <si>
    <t>Vít xương cứng 3.5mm, dài 32mmĐường kính mũ vít 6mm, đầu mũ bắt tuốc nơ vít hình lục giác. Đường kính lõi vít 1.9mm, đường kính thân vít có ren 3.5mm, chiều dài từ 10 đến 70mm. Chất liệu thép không gỉ.</t>
  </si>
  <si>
    <t>Vít xương cứng 3.5mm, dài 34mmĐường kính mũ vít 6mm, đầu mũ bắt tuốc nơ vít hình lục giác. Đường kính lõi vít 1.9mm, đường kính thân vít có ren 3.5mm, chiều dài từ 10 đến 70mm. Chất liệu thép không gỉ.</t>
  </si>
  <si>
    <t>Vít xương cứng 3.5mm, dài 36mmĐường kính mũ vít 6mm, đầu mũ bắt tuốc nơ vít hình lục giác. Đường kính lõi vít 1.9mm, đường kính thân vít có ren 3.5mm, chiều dài từ 10 đến 70mm. Chất liệu thép không gỉ.</t>
  </si>
  <si>
    <t>Vít xương cứng 3.5mm, dài 38mmĐường kính mũ vít 6mm, đầu mũ bắt tuốc nơ vít hình lục giác. Đường kính lõi vít 1.9mm, đường kính thân vít có ren 3.5mm, chiều dài từ 10 đến 70mm. Chất liệu thép không gỉ.</t>
  </si>
  <si>
    <t>Vít xương cứng 3.5mm, dài 40mmĐường kính mũ vít 6mm, đầu mũ bắt tuốc nơ vít hình lục giác. Đường kính lõi vít 1.9mm, đường kính thân vít có ren 3.5mm, chiều dài từ 10 đến 70mm. Chất liệu thép không gỉ.</t>
  </si>
  <si>
    <t>Nẹp bản nhỏ 10 lỗBè dày nẹp 3mm, rộng nẹp 10mm, khoảng cách giữa các lỗ bắt vít là 12mm trong đó duy nhất khoảng cách giữa hai lỗ bắt vít nằm giữa nẹp là 14mm, có từ 3 đến 8 lỗ chiều dài nẹp từ 38 đến 98 mm. chất liệu thép không gỉ.</t>
  </si>
  <si>
    <t>Nẹp bản nhỏ 5 lỗBè dày nẹp 3mm, rộng nẹp 10mm, khoảng cách giữa các lỗ bắt vít là 12mm trong đó duy nhất khoảng cách giữa hai lỗ bắt vít nằm giữa nẹp là 14mm, có từ 3 đến 8 lỗ chiều dài nẹp từ 38 đến 98 mm. chất liệu thép không gỉ.</t>
  </si>
  <si>
    <t>Nẹp bản nhỏ 6 lỗBè dày nẹp 3mm, rộng nẹp 10mm, khoảng cách giữa các lỗ bắt vít là 12mm trong đó duy nhất khoảng cách giữa hai lỗ bắt vít nằm giữa nẹp là 14mm, có từ 3 đến 8 lỗ chiều dài nẹp từ 38 đến 98 mm. chất liệu thép không gỉ.</t>
  </si>
  <si>
    <t>Nẹp bản nhỏ 7 lỗBè dày nẹp 3mm, rộng nẹp 10mm, khoảng cách giữa các lỗ bắt vít là 12mm trong đó duy nhất khoảng cách giữa hai lỗ bắt vít nằm giữa nẹp là 14mm, có từ 3 đến 8 lỗ chiều dài nẹp từ 38 đến 98 mm. chất liệu thép không gỉ.</t>
  </si>
  <si>
    <t>Nẹp bản nhỏ 8 lỗBè dày nẹp 3mm, rộng nẹp 10mm, khoảng cách giữa các lỗ bắt vít là 12mm trong đó duy nhất khoảng cách giữa hai lỗ bắt vít nằm giữa nẹp là 14mm, có từ 3 đến 8 lỗ chiều dài nẹp từ 38 đến 98 mm. chất liệu thép không gỉ.</t>
  </si>
  <si>
    <t>Vít xương cứng 3.5/14mm, ren 1.75mmĐường kính mũ vít 6mm, đầu mũ bắt tuốc nơ vít hình lục giác. Đường kính lõi vít 1.9mm, đường kính thân vít có ren 3.5mm, chiều dài từ 10 đến 70mm. Chất liệu thép không gỉ.</t>
  </si>
  <si>
    <t>Vít xương cứng 3.5/16mm, ren 1.75mmĐường kính mũ vít 6mm, đầu mũ bắt tuốc nơ vít hình lục giác. Đường kính lõi vít 1.9mm, đường kính thân vít có ren 3.5mm, chiều dài từ 10 đến 70mm. Chất liệu thép không gỉ.</t>
  </si>
  <si>
    <t>Vít xương cứng 3.5/18mm, ren 1.75mmĐường kính mũ vít 6mm, đầu mũ bắt tuốc nơ vít hình lục giác. Đường kính lõi vít 1.9mm, đường kính thân vít có ren 3.5mm, chiều dài từ 10 đến 70mm. Chất liệu thép không gỉ.</t>
  </si>
  <si>
    <t>Vít xương cứng 3.5/20mm, ren 1.75mmĐường kính mũ vít 6mm, đầu mũ bắt tuốc nơ vít hình lục giác. Đường kính lõi vít 1.9mm, đường kính thân vít có ren 3.5mm, chiều dài từ 10 đến 70mm. Chất liệu thép không gỉ.</t>
  </si>
  <si>
    <t>Vít xương cứng 3.5/22mm, ren 1.75mmĐường kính mũ vít 6mm, đầu mũ bắt tuốc nơ vít hình lục giác. Đường kính lõi vít 1.9mm, đường kính thân vít có ren 3.5mm, chiều dài từ 10 đến 70mm. Chất liệu thép không gỉ.</t>
  </si>
  <si>
    <t>Vít xương cứng 3.5/24mm, ren 1.75mmĐường kính mũ vít 6mm, đầu mũ bắt tuốc nơ vít hình lục giác. Đường kính lõi vít 1.9mm, đường kính thân vít có ren 3.5mm, chiều dài từ 10 đến 70mm. Chất liệu thép không gỉ.</t>
  </si>
  <si>
    <t>Vít xương cứng 3.5/26mm, ren 1.75mmĐường kính mũ vít 6mm, đầu mũ bắt tuốc nơ vít hình lục giác. Đường kính lõi vít 1.9mm, đường kính thân vít có ren 3.5mm, chiều dài từ 10 đến 70mm. Chất liệu thép không gỉ.</t>
  </si>
  <si>
    <t>Vít xương cứng 3.5/28mm, ren 1.75mmĐường kính mũ vít 6mm, đầu mũ bắt tuốc nơ vít hình lục giác. Đường kính lõi vít 1.9mm, đường kính thân vít có ren 3.5mm, chiều dài từ 10 đến 70mm. Chất liệu thép không gỉ.</t>
  </si>
  <si>
    <t>Vít xương cứng 3.5/30mm, ren 1.75mmĐường kính mũ vít 6mm, đầu mũ bắt tuốc nơ vít hình lục giác. Đường kính lõi vít 1.9mm, đường kính thân vít có ren 3.5mm, chiều dài từ 10 đến 70mm. Chất liệu thép không gỉ.</t>
  </si>
  <si>
    <t>Vít xương cứng 3.5/32mm, ren 1.75mmĐường kính mũ vít 6mm, đầu mũ bắt tuốc nơ vít hình lục giác. Đường kính lõi vít 1.9mm, đường kính thân vít có ren 3.5mm, chiều dài từ 10 đến 70mm. Chất liệu thép không gỉ.</t>
  </si>
  <si>
    <t>Vít xương cứng 3.5/34mm, ren 1.75mmĐường kính mũ vít 6mm, đầu mũ bắt tuốc nơ vít hình lục giác. Đường kính lõi vít 1.9mm, đường kính thân vít có ren 3.5mm, chiều dài từ 10 đến 70mm. Chất liệu thép không gỉ.</t>
  </si>
  <si>
    <t>Vít xương cứng 3.5/36mm, ren 1.75mmĐường kính mũ vít 6mm, đầu mũ bắt tuốc nơ vít hình lục giác. Đường kính lõi vít 1.9mm, đường kính thân vít có ren 3.5mm, chiều dài từ 10 đến 70mm. Chất liệu thép không gỉ.</t>
  </si>
  <si>
    <t>Vít xương cứng 3.5/38mm, ren 1.75mmĐường kính mũ vít 6mm, đầu mũ bắt tuốc nơ vít hình lục giác. Đường kính lõi vít 1.9mm, đường kính thân vít có ren 3.5mm, chiều dài từ 10 đến 70mm. Chất liệu thép không gỉ.</t>
  </si>
  <si>
    <t>Vít xương cứng 3.5/40mm, ren 1.75mmĐường kính mũ vít 6mm, đầu mũ bắt tuốc nơ vít hình lục giác. Đường kính lõi vít 1.9mm, đường kính thân vít có ren 3.5mm, chiều dài từ 10 đến 70mm. Chất liệu thép không gỉ.</t>
  </si>
  <si>
    <t>Vít xương cứng 3.5/42mm, ren 1.75mmĐường kính mũ vít 6mm, đầu mũ bắt tuốc nơ vít hình lục giác. Đường kính lõi vít 1.9mm, đường kính thân vít có ren 3.5mm, chiều dài từ 10 đến 70mm. Chất liệu thép không gỉ.</t>
  </si>
  <si>
    <t>Vít xương cứng 3.5/44mm, ren 1.75mmĐường kính mũ vít 6mm, đầu mũ bắt tuốc nơ vít hình lục giác. Đường kính lõi vít 1.9mm, đường kính thân vít có ren 3.5mm, chiều dài từ 10 đến 70mm. Chất liệu thép không gỉ.</t>
  </si>
  <si>
    <t>Vít xương cứng 3.5/46mm, ren 1.75mmĐường kính mũ vít 6mm, đầu mũ bắt tuốc nơ vít hình lục giác. Đường kính lõi vít 1.9mm, đường kính thân vít có ren 3.5mm, chiều dài từ 10 đến 70mm. Chất liệu thép không gỉ.</t>
  </si>
  <si>
    <t>Vít xương cứng 3.5/48mm, ren 1.75mmĐường kính mũ vít 6mm, đầu mũ bắt tuốc nơ vít hình lục giác. Đường kính lõi vít 1.9mm, đường kính thân vít có ren 3.5mm, chiều dài từ 10 đến 70mm. Chất liệu thép không gỉ.</t>
  </si>
  <si>
    <t>Vít xương cứng 3.5/50mm, ren 1.75mmĐường kính mũ vít 6mm, đầu mũ bắt tuốc nơ vít hình lục giác. Đường kính lõi vít 1.9mm, đường kính thân vít có ren 3.5mm, chiều dài từ 10 đến 70mm. Chất liệu thép không gỉ.</t>
  </si>
  <si>
    <t>Vít xương cứng 3.5/60mm, ren 1.75mmĐường kính mũ vít 6mm, đầu mũ bắt tuốc nơ vít hình lục giác. Đường kính lõi vít 1.9mm, đường kính thân vít có ren 3.5mm, chiều dài từ 10 đến 70mm. Chất liệu thép không gỉ.</t>
  </si>
  <si>
    <t>Nẹp bản hẹp nén ép 10 lỗ, dùng cho vít đường kính 4.5mmBề dày nẹp 3.5mm, nẹp rộng 11mm, khoảng cách giữa các lỗ bắt vít là 16mm duy nhất khoảng cách giữa hai lỗ bắt vít giữa nẹp là 25mm. Nẹp có từ 2 đến 16 lỗ,  chiều dài nẹp từ 39 đến 263mm. chất liệu thép không gỉ</t>
  </si>
  <si>
    <t>Nẹp bản hẹp nén ép 11 lỗ, dùng cho vít đường kính 4.5mmBề dày nẹp 3.5mm, nẹp rộng 11mm, khoảng cách giữa các lỗ bắt vít là 16mm duy nhất khoảng cách giữa hai lỗ bắt vít giữa nẹp là 25mm. Nẹp có từ 2 đến 16 lỗ,  chiều dài nẹp từ 39 đến 263mm. chất liệu thép không gỉ</t>
  </si>
  <si>
    <t>Nẹp bản hẹp nén ép 12 lỗ, dùng cho vít đường kính 4.5mmBề dày nẹp 3.5mm, nẹp rộng 11mm, khoảng cách giữa các lỗ bắt vít là 16mm duy nhất khoảng cách giữa hai lỗ bắt vít giữa nẹp là 25mm. Nẹp có từ 2 đến 16 lỗ,  chiều dài nẹp từ 39 đến 263mm. chất liệu thép không gỉ</t>
  </si>
  <si>
    <t>Nẹp bản hẹp nén ép 14 lỗ, dùng cho vít đường kính 4.5mmBề dày nẹp 3.5mm, nẹp rộng 11mm, khoảng cách giữa các lỗ bắt vít là 16mm duy nhất khoảng cách giữa hai lỗ bắt vít giữa nẹp là 25mm. Nẹp có từ 2 đến 16 lỗ,  chiều dài nẹp từ 39 đến 263mm. chất liệu thép không gỉ</t>
  </si>
  <si>
    <t>Nẹp bản hẹp nén ép 6 lỗ, dùng cho vít đường kính 4.5mmBề dày nẹp 3.5mm, nẹp rộng 11mm, khoảng cách giữa các lỗ bắt vít là 16mm duy nhất khoảng cách giữa hai lỗ bắt vít giữa nẹp là 25mm. Nẹp có từ 2 đến 16 lỗ,  chiều dài nẹp từ 39 đến 263mm. chất liệu thép không gỉ</t>
  </si>
  <si>
    <t>Nẹp bản hẹp nén ép 7 lỗ, dùng cho vít đường kính 4.5mmBề dày nẹp 3.5mm, nẹp rộng 11mm, khoảng cách giữa các lỗ bắt vít là 16mm duy nhất khoảng cách giữa hai lỗ bắt vít giữa nẹp là 25mm. Nẹp có từ 2 đến 16 lỗ,  chiều dài nẹp từ 39 đến 263mm. chất liệu thép không gỉ</t>
  </si>
  <si>
    <t>Nẹp bản hẹp nén ép 8 lỗ, dùng cho vít đường kính 4.5mmBề dày nẹp 3.5mm, nẹp rộng 11mm, khoảng cách giữa các lỗ bắt vít là 16mm duy nhất khoảng cách giữa hai lỗ bắt vít giữa nẹp là 25mm. Nẹp có từ 2 đến 16 lỗ,  chiều dài nẹp từ 39 đến 263mm. chất liệu thép không gỉ</t>
  </si>
  <si>
    <t>Nẹp bản hẹp nén ép 9 lỗ, dùng cho vít đường kính 4.5mmBề dày nẹp 3.5mm, nẹp rộng 11mm, khoảng cách giữa các lỗ bắt vít là 16mm duy nhất khoảng cách giữa hai lỗ bắt vít giữa nẹp là 25mm. Nẹp có từ 2 đến 16 lỗ,  chiều dài nẹp từ 39 đến 263mm. chất liệu thép không gỉ</t>
  </si>
  <si>
    <t>Vít xương cứng 4.5mm, dài 24mmĐường kính thân vít tính cả ren 4.5mm, đầu mũ bắt tuốc nơ vít hình lục giác. Đường kính lõi vít 3 mm,đường kính mũ vít 8mm, dài từ 14mm đến 110mm. Chất liệu thép không gỉ.</t>
  </si>
  <si>
    <t>Vít xương cứng 4.5mm, dài 26mmĐường kính thân vít tính cả ren 4.5mm, đầu mũ bắt tuốc nơ vít hình lục giác. Đường kính lõi vít 3 mm,đường kính mũ vít 8mm, dài từ 14mm đến 110mm. Chất liệu thép không gỉ.</t>
  </si>
  <si>
    <t>Vít xương cứng 4.5mm, dài 28mmĐường kính thân vít tính cả ren 4.5mm, đầu mũ bắt tuốc nơ vít hình lục giác. Đường kính lõi vít 3 mm,đường kính mũ vít 8mm, dài từ 14mm đến 110mm. Chất liệu thép không gỉ.</t>
  </si>
  <si>
    <t>Vít xương cứng 4.5mm, dài 30mmĐường kính thân vít tính cả ren 4.5mm, đầu mũ bắt tuốc nơ vít hình lục giác. Đường kính lõi vít 3 mm,đường kính mũ vít 8mm, dài từ 14mm đến 110mm. Chất liệu thép không gỉ.</t>
  </si>
  <si>
    <t>Vít xương cứng 4.5mm, dài 32mmĐường kính thân vít tính cả ren 4.5mm, đầu mũ bắt tuốc nơ vít hình lục giác. Đường kính lõi vít 3 mm,đường kính mũ vít 8mm, dài từ 14mm đến 110mm. Chất liệu thép không gỉ.</t>
  </si>
  <si>
    <t>Vít xương cứng 4.5mm, dài 34mmĐường kính thân vít tính cả ren 4.5mm, đầu mũ bắt tuốc nơ vít hình lục giác. Đường kính lõi vít 3 mm,đường kính mũ vít 8mm, dài từ 14mm đến 110mm. Chất liệu thép không gỉ.</t>
  </si>
  <si>
    <t>Vít xương cứng 4.5mm, dài 36mmĐường kính thân vít tính cả ren 4.5mm, đầu mũ bắt tuốc nơ vít hình lục giác. Đường kính lõi vít 3 mm,đường kính mũ vít 8mm, dài từ 14mm đến 110mm. Chất liệu thép không gỉ.</t>
  </si>
  <si>
    <t>Vít xương cứng 4.5mm, dài 38mmĐường kính thân vít tính cả ren 4.5mm, đầu mũ bắt tuốc nơ vít hình lục giác. Đường kính lõi vít 3 mm,đường kính mũ vít 8mm, dài từ 14mm đến 110mm. Chất liệu thép không gỉ.</t>
  </si>
  <si>
    <t>Vít xương cứng 4.5mm, dài 40mmĐường kính thân vít tính cả ren 4.5mm, đầu mũ bắt tuốc nơ vít hình lục giác. Đường kính lõi vít 3 mm,đường kính mũ vít 8mm, dài từ 14mm đến 110mm. Chất liệu thép không gỉ.</t>
  </si>
  <si>
    <t>Vít xương cứng 4.5mm, dài 42mmĐường kính thân vít tính cả ren 4.5mm, đầu mũ bắt tuốc nơ vít hình lục giác. Đường kính lõi vít 3 mm,đường kính mũ vít 8mm, dài từ 14mm đến 110mm. Chất liệu thép không gỉ.</t>
  </si>
  <si>
    <t>Vít xương cứng 4.5mm, dài 44mmĐường kính thân vít tính cả ren 4.5mm, đầu mũ bắt tuốc nơ vít hình lục giác. Đường kính lõi vít 3 mm,đường kính mũ vít 8mm, dài từ 14mm đến 110mm. Chất liệu thép không gỉ.</t>
  </si>
  <si>
    <t>Vít xương cứng 4.5mm, dài 46mmĐường kính thân vít tính cả ren 4.5mm, đầu mũ bắt tuốc nơ vít hình lục giác. Đường kính lõi vít 3 mm,đường kính mũ vít 8mm, dài từ 14mm đến 110mm. Chất liệu thép không gỉ.</t>
  </si>
  <si>
    <t>Vít xương cứng 4.5mm, dài 48mmĐường kính thân vít tính cả ren 4.5mm, đầu mũ bắt tuốc nơ vít hình lục giác. Đường kính lõi vít 3 mm,đường kính mũ vít 8mm, dài từ 14mm đến 110mm. Chất liệu thép không gỉ.</t>
  </si>
  <si>
    <t>Vít xương cứng 4.5mm, dài 50mmĐường kính thân vít tính cả ren 4.5mm, đầu mũ bắt tuốc nơ vít hình lục giác. Đường kính lõi vít 3 mm,đường kính mũ vít 8mm, dài từ 14mm đến 110mm. Chất liệu thép không gỉ.</t>
  </si>
  <si>
    <t>Vít xương cứng 4.5mm, dài 52mmĐường kính thân vít tính cả ren 4.5mm, đầu mũ bắt tuốc nơ vít hình lục giác. Đường kính lõi vít 3 mm,đường kính mũ vít 8mm, dài từ 14mm đến 110mm. Chất liệu thép không gỉ.</t>
  </si>
  <si>
    <t>Vít xương cứng 4.5mm, dài 54mmĐường kính thân vít tính cả ren 4.5mm, đầu mũ bắt tuốc nơ vít hình lục giác. Đường kính lõi vít 3 mm,đường kính mũ vít 8mm, dài từ 14mm đến 110mm. Chất liệu thép không gỉ.</t>
  </si>
  <si>
    <t>Vít xương cứng 4.5mm, dài 56mmĐường kính thân vít tính cả ren 4.5mm, đầu mũ bắt tuốc nơ vít hình lục giác. Đường kính lõi vít 3 mm,đường kính mũ vít 8mm, dài từ 14mm đến 110mm. Chất liệu thép không gỉ.</t>
  </si>
  <si>
    <t>Vít xương cứng 4.5mm, dài 58mmĐường kính thân vít tính cả ren 4.5mm, đầu mũ bắt tuốc nơ vít hình lục giác. Đường kính lõi vít 3 mm,đường kính mũ vít 8mm, dài từ 14mm đến 110mm. Chất liệu thép không gỉ.</t>
  </si>
  <si>
    <t>Vít xương cứng 4.5mm, dài 60mmĐường kính thân vít tính cả ren 4.5mm, đầu mũ bắt tuốc nơ vít hình lục giác. Đường kính lõi vít 3 mm,đường kính mũ vít 8mm, dài từ 14mm đến 110mm. Chất liệu thép không gỉ.</t>
  </si>
  <si>
    <t>Nẹp bản rộng nén ép 10 lỗ, dùng cho vít đường kính 4.5mmBề dày nẹp 3.5mm, nẹp rộng 16mm, khoảng cách giữa các lỗ là 16mm duy nhất khoảng cách giữa hai lỗ bắt vít giữa nẹp là 25mm,  nẹp có từ 5 đến 18 lỗ, chiều dài nẹp từ 87 đến 295 mm. Chất liệu thép không gỉ.</t>
  </si>
  <si>
    <t>Nẹp bản rộng nén ép 11 lỗ, dùng cho vít đường kính 4.5mmBề dày nẹp 3.5mm, nẹp rộng 16mm, khoảng cách giữa các lỗ là 16mm duy nhất khoảng cách giữa hai lỗ bắt vít giữa nẹp là 25mm,  nẹp có từ 5 đến 18 lỗ, chiều dài nẹp từ 87 đến 295 mm. Chất liệu thép không gỉ.</t>
  </si>
  <si>
    <t>Nẹp bản rộng nén ép 12 lỗ, dùng cho vít đường kính 4.5mmBề dày nẹp 3.5mm, nẹp rộng 16mm, khoảng cách giữa các lỗ là 16mm duy nhất khoảng cách giữa hai lỗ bắt vít giữa nẹp là 25mm,  nẹp có từ 5 đến 18 lỗ, chiều dài nẹp từ 87 đến 295 mm. Chất liệu thép không gỉ.</t>
  </si>
  <si>
    <t>Nẹp bản rộng nén ép 14 lỗ, dùng cho vít đường kính 4.5mmBề dày nẹp 3.5mm, nẹp rộng 16mm, khoảng cách giữa các lỗ là 16mm duy nhất khoảng cách giữa hai lỗ bắt vít giữa nẹp là 25mm,  nẹp có từ 5 đến 18 lỗ, chiều dài nẹp từ 87 đến 295 mm. Chất liệu thép không gỉ.</t>
  </si>
  <si>
    <t>Nẹp bản rộng nén ép 16 lỗ, dùng cho vít đường kính 4.5mmBề dày nẹp 3.5mm, nẹp rộng 16mm, khoảng cách giữa các lỗ là 16mm duy nhất khoảng cách giữa hai lỗ bắt vít giữa nẹp là 25mm,  nẹp có từ 5 đến 18 lỗ, chiều dài nẹp từ 87 đến 295 mm. Chất liệu thép không gỉ.</t>
  </si>
  <si>
    <t>Nẹp bản rộng nén ép 18 lỗ, dùng cho vít đường kính 4.5mmBề dày nẹp 3.5mm, nẹp rộng 16mm, khoảng cách giữa các lỗ là 16mm duy nhất khoảng cách giữa hai lỗ bắt vít giữa nẹp là 25mm,  nẹp có từ 5 đến 18 lỗ, chiều dài nẹp từ 87 đến 295 mm. Chất liệu thép không gỉ.</t>
  </si>
  <si>
    <t>Nẹp bản rộng nén ép 6 lỗ, dùng cho vít đường kính 4.5mmBề dày nẹp 3.5mm, nẹp rộng 16mm, khoảng cách giữa các lỗ là 16mm duy nhất khoảng cách giữa hai lỗ bắt vít giữa nẹp là 25mm,  nẹp có từ 5 đến 18 lỗ, chiều dài nẹp từ 87 đến 295 mm. Chất liệu thép không gỉ.</t>
  </si>
  <si>
    <t>Nẹp bản rộng nén ép 7 lỗ, dùng cho vít đường kính 4.5mmBề dày nẹp 3.5mm, nẹp rộng 16mm, khoảng cách giữa các lỗ là 16mm duy nhất khoảng cách giữa hai lỗ bắt vít giữa nẹp là 25mm,  nẹp có từ 5 đến 18 lỗ, chiều dài nẹp từ 87 đến 295 mm. Chất liệu thép không gỉ.</t>
  </si>
  <si>
    <t>Nẹp bản rộng nén ép 8 lỗ, dùng cho vít đường kính 4.5mmBề dày nẹp 3.5mm, nẹp rộng 16mm, khoảng cách giữa các lỗ là 16mm duy nhất khoảng cách giữa hai lỗ bắt vít giữa nẹp là 25mm,  nẹp có từ 5 đến 18 lỗ, chiều dài nẹp từ 87 đến 295 mm. Chất liệu thép không gỉ.</t>
  </si>
  <si>
    <t>Nẹp bản rộng nén ép 9 lỗ, dùng cho vít đường kính 4.5mmBề dày nẹp 3.5mm, nẹp rộng 16mm, khoảng cách giữa các lỗ là 16mm duy nhất khoảng cách giữa hai lỗ bắt vít giữa nẹp là 25mm,  nẹp có từ 5 đến 18 lỗ, chiều dài nẹp từ 87 đến 295 mm. Chất liệu thép không gỉ.</t>
  </si>
  <si>
    <t>Nẹp mắt xích (tái tạo) cong, đk 3.5mm, 10 lỗ Nẹp dày 2.5mm, rộng 10mm, dùng vít xương cứng đường kính 3.5mm và 4.0mm, có từ 5 đến 22 lỗ, dài từ 58 đến 262mm. Và loại nẹp dày 2.5mm rộng 11mm, có từ 4 đến 14 lỗ, nẹp dài từ 59 đến 219mm.  chất liệu thép không gỉ.</t>
  </si>
  <si>
    <t>Nẹp mắt xích (tái tạo) cong, đk 3.5mm, 12 lỗ Nẹp dày 2.5mm, rộng 10mm, dùng vít xương cứng đường kính 3.5mm và 4.0mm, có từ 5 đến 22 lỗ, dài từ 58 đến 262mm. Và loại nẹp dày 2.5mm rộng 11mm, có từ 4 đến 14 lỗ, nẹp dài từ 59 đến 219mm.  chất liệu thép không gỉ.</t>
  </si>
  <si>
    <t>Nẹp mắt xích (tái tạo) cong, đk 3.5mm, 14 lỗ Nẹp dày 2.5mm, rộng 10mm, dùng vít xương cứng đường kính 3.5mm và 4.0mm, có từ 5 đến 22 lỗ, dài từ 58 đến 262mm. Và loại nẹp dày 2.5mm rộng 11mm, có từ 4 đến 14 lỗ, nẹp dài từ 59 đến 219mm.  chất liệu thép không gỉ.</t>
  </si>
  <si>
    <t>Nẹp mắt xích (tái tạo) cong, đk 3.5mm, 6 lỗ Nẹp dày 2.5mm, rộng 10mm, dùng vít xương cứng đường kính 3.5mm và 4.0mm, có từ 5 đến 22 lỗ, dài từ 58 đến 262mm. Và loại nẹp dày 2.5mm rộng 11mm, có từ 4 đến 14 lỗ, nẹp dài từ 59 đến 219mm.  chất liệu thép không gỉ.</t>
  </si>
  <si>
    <t>Nẹp mắt xích (tái tạo) cong, đk 3.5mm, 8 lỗ Nẹp dày 2.5mm, rộng 10mm, dùng vít xương cứng đường kính 3.5mm và 4.0mm, có từ 5 đến 22 lỗ, dài từ 58 đến 262mm. Và loại nẹp dày 2.5mm rộng 11mm, có từ 4 đến 14 lỗ, nẹp dài từ 59 đến 219mm.  chất liệu thép không gỉ.</t>
  </si>
  <si>
    <t>Nẹp mắt xích (tái tạo) thẳng, đk 3.5mm, 10 lỗ Nẹp dày 2.5mm, rộng 10mm, dùng vít xương cứng đường kính 3.5mm và 4.0mm, có từ 5 đến 22 lỗ, dài từ 58 đến 262mm. Và loại nẹp dày 2.5mm rộng 11mm, có từ 4 đến 14 lỗ, nẹp dài từ 59 đến 219mm.  chất liệu thép không gỉ.</t>
  </si>
  <si>
    <t>Nẹp mắt xích (tái tạo) thẳng, đk 3.5mm, 12 lỗ Nẹp dày 2.5mm, rộng 10mm, dùng vít xương cứng đường kính 3.5mm và 4.0mm, có từ 5 đến 22 lỗ, dài từ 58 đến 262mm. Và loại nẹp dày 2.5mm rộng 11mm, có từ 4 đến 14 lỗ, nẹp dài từ 59 đến 219mm.  chất liệu thép không gỉ.</t>
  </si>
  <si>
    <t>Nẹp mắt xích (tái tạo) thẳng, đk 3.5mm, 14 lỗ Nẹp dày 2.5mm, rộng 10mm, dùng vít xương cứng đường kính 3.5mm và 4.0mm, có từ 5 đến 22 lỗ, dài từ 58 đến 262mm. Và loại nẹp dày 2.5mm rộng 11mm, có từ 4 đến 14 lỗ, nẹp dài từ 59 đến 219mm.  chất liệu thép không gỉ.</t>
  </si>
  <si>
    <t>Nẹp mắt xích (tái tạo) thẳng, đk 3.5mm, 6 lỗ Nẹp dày 2.5mm, rộng 10mm, dùng vít xương cứng đường kính 3.5mm và 4.0mm, có từ 5 đến 22 lỗ, dài từ 58 đến 262mm. Và loại nẹp dày 2.5mm rộng 11mm, có từ 4 đến 14 lỗ, nẹp dài từ 59 đến 219mm.  chất liệu thép không gỉ.</t>
  </si>
  <si>
    <t>Nẹp mắt xích (tái tạo) thẳng, đk 3.5mm, 8 lỗ Nẹp dày 2.5mm, rộng 10mm, dùng vít xương cứng đường kính 3.5mm và 4.0mm, có từ 5 đến 22 lỗ, dài từ 58 đến 262mm. Và loại nẹp dày 2.5mm rộng 11mm, có từ 4 đến 14 lỗ, nẹp dài từ 59 đến 219mm.  chất liệu thép không gỉ.</t>
  </si>
  <si>
    <t>Nẹp bản nhỏ nén ép 10 lỗ, dùng cho vít đường kính 3.5mmThép không rỉ; Dùng vít 3.5mm; nẹp dài 61 - 121mm; dày 3mm; rộng 10mm; khoảng cách các lỗ 12mm</t>
  </si>
  <si>
    <t>Nẹp bản nhỏ nén ép 5 lỗ, dùng cho vít đường kính 3.5mmThép không rỉ; Dùng vít 3.5mm; nẹp dài 61 - 121mm; dày 3mm; rộng 10mm; khoảng cách các lỗ 12mm</t>
  </si>
  <si>
    <t>Nẹp bản nhỏ nén ép 6 lỗ, dùng cho vít đường kính 3.5mmThép không rỉ; Dùng vít 3.5mm; nẹp dài 61 - 121mm; dày 3mm; rộng 10mm; khoảng cách các lỗ 12mm</t>
  </si>
  <si>
    <t>Nẹp bản nhỏ nén ép 7 lỗ, dùng cho vít đường kính 3.5mmThép không rỉ; Dùng vít 3.5mm; nẹp dài 61 - 121mm; dày 3mm; rộng 10mm; khoảng cách các lỗ 12mm</t>
  </si>
  <si>
    <t>Nẹp bản nhỏ nén ép 8 lỗ, dùng cho vít đường kính 3.5mmThép không rỉ; Dùng vít 3.5mm; nẹp dài 61 - 121mm; dày 3mm; rộng 10mm; khoảng cách các lỗ 12mm</t>
  </si>
  <si>
    <t>Nẹp bản nhỏ nén ép 9 lỗ, dùng cho vít đường kính 3.5mmThép không rỉ; Dùng vít 3.5mm; nẹp dài 61 - 121mm; dày 3mm; rộng 10mm; khoảng cách các lỗ 12mm</t>
  </si>
  <si>
    <t xml:space="preserve">Vít xương cứng 3.5mm, dài 12mmĐường kính vít 3.5mm , đường kính trung tâm vít 2,4mm ,đường kính đầu vít 6mm,, bước ren 1.25mm </t>
  </si>
  <si>
    <t xml:space="preserve">Vít xương cứng 3.5mm, dài 14mmĐường kính vít 3.5mm , đường kính trung tâm vít 2,4mm ,đường kính đầu vít 6mm,, bước ren 1.25mm </t>
  </si>
  <si>
    <t xml:space="preserve">Vít xương cứng 3.5mm, dài 16mmĐường kính vít 3.5mm , đường kính trung tâm vít 2,4mm ,đường kính đầu vít 6mm,, bước ren 1.25mm </t>
  </si>
  <si>
    <t xml:space="preserve">Vít xương cứng 3.5mm, dài 18mmĐường kính vít 3.5mm , đường kính trung tâm vít 2,4mm ,đường kính đầu vít 6mm,, bước ren 1.25mm </t>
  </si>
  <si>
    <t xml:space="preserve">Vít xương cứng 3.5mm, dài 20mmĐường kính vít 3.5mm , đường kính trung tâm vít 2,4mm ,đường kính đầu vít 6mm,, bước ren 1.25mm </t>
  </si>
  <si>
    <t xml:space="preserve">Vít xương cứng 3.5mm, dài 22mmĐường kính vít 3.5mm , đường kính trung tâm vít 2,4mm ,đường kính đầu vít 6mm,, bước ren 1.25mm </t>
  </si>
  <si>
    <t xml:space="preserve">Vít xương cứng 3.5mm, dài 24mmĐường kính vít 3.5mm , đường kính trung tâm vít 2,4mm ,đường kính đầu vít 6mm,, bước ren 1.25mm </t>
  </si>
  <si>
    <t xml:space="preserve">Vít xương cứng 3.5mm, dài 26mmĐường kính vít 3.5mm , đường kính trung tâm vít 2,4mm ,đường kính đầu vít 6mm,, bước ren 1.25mm </t>
  </si>
  <si>
    <t xml:space="preserve">Vít xương cứng 3.5mm, dài 28mmĐường kính vít 3.5mm , đường kính trung tâm vít 2,4mm ,đường kính đầu vít 6mm,, bước ren 1.25mm </t>
  </si>
  <si>
    <t xml:space="preserve">Vít xương cứng 3.5mm, dài 30mmĐường kính vít 3.5mm , đường kính trung tâm vít 2,4mm ,đường kính đầu vít 6mm,, bước ren 1.25mm </t>
  </si>
  <si>
    <t xml:space="preserve">Vít xương cứng 3.5mm, dài 32mmĐường kính vít 3.5mm , đường kính trung tâm vít 2,4mm ,đường kính đầu vít 6mm,, bước ren 1.25mm </t>
  </si>
  <si>
    <t xml:space="preserve">Vít xương cứng 3.5mm, dài 34mmĐường kính vít 3.5mm , đường kính trung tâm vít 2,4mm ,đường kính đầu vít 6mm,, bước ren 1.25mm </t>
  </si>
  <si>
    <t xml:space="preserve">Vít xương cứng 3.5mm, dài 36mmĐường kính vít 3.5mm , đường kính trung tâm vít 2,4mm ,đường kính đầu vít 6mm,, bước ren 1.25mm </t>
  </si>
  <si>
    <t xml:space="preserve">Vít xương cứng 3.5mm, dài 38mmĐường kính vít 3.5mm , đường kính trung tâm vít 2,4mm ,đường kính đầu vít 6mm,, bước ren 1.25mm </t>
  </si>
  <si>
    <t xml:space="preserve">Vít xương cứng 3.5mm, dài 40mmĐường kính vít 3.5mm , đường kính trung tâm vít 2,4mm ,đường kính đầu vít 6mm,, bước ren 1.25mm </t>
  </si>
  <si>
    <t xml:space="preserve">Nẹp bản rộng nén ép 10 lỗ, dùng cho vít đường kính 4.5mmThép không rỉ; dùng vít 4.5mm; nẹp dài 103 - 231mm; dày 4.8mm; khoảng cách các lỗ 16mm </t>
  </si>
  <si>
    <t xml:space="preserve">Nẹp bản rộng nén ép 11 lỗ, dùng cho vít đường kính 4.5mmThép không rỉ; dùng vít 4.5mm; nẹp dài 103 - 231mm; dày 4.8mm; khoảng cách các lỗ 16mm </t>
  </si>
  <si>
    <t xml:space="preserve">Nẹp bản rộng nén ép 12 lỗ, dùng cho vít đường kính 4.5mmThép không rỉ; dùng vít 4.5mm; nẹp dài 103 - 231mm; dày 4.8mm; khoảng cách các lỗ 16mm </t>
  </si>
  <si>
    <t xml:space="preserve">Nẹp bản rộng nén ép 14 lỗ, dùng cho vít đường kính 4.5mmThép không rỉ; dùng vít 4.5mm; nẹp dài 103 - 231mm; dày 4.8mm; khoảng cách các lỗ 16mm </t>
  </si>
  <si>
    <t xml:space="preserve">Nẹp bản rộng nén ép 6 lỗ, dùng cho vít đường kính 4.5mmThép không rỉ; dùng vít 4.5mm; nẹp dài 103 - 231mm; dày 4.8mm; khoảng cách các lỗ 16mm </t>
  </si>
  <si>
    <t xml:space="preserve">Nẹp bản rộng nén ép 7 lỗ, dùng cho vít đường kính 4.5mmThép không rỉ; dùng vít 4.5mm; nẹp dài 103 - 231mm; dày 4.8mm; khoảng cách các lỗ 16mm </t>
  </si>
  <si>
    <t xml:space="preserve">Nẹp bản rộng nén ép 8 lỗ, dùng cho vít đường kính 4.5mmThép không rỉ; dùng vít 4.5mm; nẹp dài 103 - 231mm; dày 4.8mm; khoảng cách các lỗ 16mm </t>
  </si>
  <si>
    <t xml:space="preserve">Nẹp bản rộng nén ép 9 lỗ, dùng cho vít đường kính 4.5mmThép không rỉ; dùng vít 4.5mm; nẹp dài 103 - 231mm; dày 4.8mm; khoảng cách các lỗ 16mm </t>
  </si>
  <si>
    <t>Vít xương cứng 4.5mm, dài 24mmĐường kính vít 4.5mm , đường kính trung tâm vít 3.0mm ,đường kính đầu vít 8.0mm, bước ren 1.75mm</t>
  </si>
  <si>
    <t>Vít xương cứng 4.5mm, dài 26mmĐường kính vít 4.5mm , đường kính trung tâm vít 3.0mm ,đường kính đầu vít 8.0mm, bước ren 1.75mm</t>
  </si>
  <si>
    <t>Vít xương cứng 4.5mm, dài 28mmĐường kính vít 4.5mm , đường kính trung tâm vít 3.0mm ,đường kính đầu vít 8.0mm, bước ren 1.75mm</t>
  </si>
  <si>
    <t>Vít xương cứng 4.5mm, dài 30mmĐường kính vít 4.5mm , đường kính trung tâm vít 3.0mm ,đường kính đầu vít 8.0mm, bước ren 1.75mm</t>
  </si>
  <si>
    <t>Vít xương cứng 4.5mm, dài 32mmĐường kính vít 4.5mm , đường kính trung tâm vít 3.0mm ,đường kính đầu vít 8.0mm, bước ren 1.75mm</t>
  </si>
  <si>
    <t>Vít xương cứng 4.5mm, dài 34mmĐường kính vít 4.5mm , đường kính trung tâm vít 3.0mm ,đường kính đầu vít 8.0mm, bước ren 1.75mm</t>
  </si>
  <si>
    <t>Vít xương cứng 4.5mm, dài 36mmĐường kính vít 4.5mm , đường kính trung tâm vít 3.0mm ,đường kính đầu vít 8.0mm, bước ren 1.75mm</t>
  </si>
  <si>
    <t>Vít xương cứng 4.5mm, dài 38mmĐường kính vít 4.5mm , đường kính trung tâm vít 3.0mm ,đường kính đầu vít 8.0mm, bước ren 1.75mm</t>
  </si>
  <si>
    <t>Vít xương cứng 4.5mm, dài 40mmĐường kính vít 4.5mm , đường kính trung tâm vít 3.0mm ,đường kính đầu vít 8.0mm, bước ren 1.75mm</t>
  </si>
  <si>
    <t>Vít xương cứng 4.5mm, dài 42mmĐường kính vít 4.5mm , đường kính trung tâm vít 3.0mm ,đường kính đầu vít 8.0mm, bước ren 1.75mm</t>
  </si>
  <si>
    <t>Vít xương cứng 4.5mm, dài 44mmĐường kính vít 4.5mm , đường kính trung tâm vít 3.0mm ,đường kính đầu vít 8.0mm, bước ren 1.75mm</t>
  </si>
  <si>
    <t>Vít xương cứng 4.5mm, dài 46mmĐường kính vít 4.5mm , đường kính trung tâm vít 3.0mm ,đường kính đầu vít 8.0mm, bước ren 1.75mm</t>
  </si>
  <si>
    <t>Vít xương cứng 4.5mm, dài 48mmĐường kính vít 4.5mm , đường kính trung tâm vít 3.0mm ,đường kính đầu vít 8.0mm, bước ren 1.75mm</t>
  </si>
  <si>
    <t>Vít xương cứng 4.5mm, dài 50mmĐường kính vít 4.5mm , đường kính trung tâm vít 3.0mm ,đường kính đầu vít 8.0mm, bước ren 1.75mm</t>
  </si>
  <si>
    <t>Vít xương cứng 4.5mm, dài 52mmĐường kính vít 4.5mm , đường kính trung tâm vít 3.0mm ,đường kính đầu vít 8.0mm, bước ren 1.75mm</t>
  </si>
  <si>
    <t>Vít xương cứng 4.5mm, dài 54mmĐường kính vít 4.5mm , đường kính trung tâm vít 3.0mm ,đường kính đầu vít 8.0mm, bước ren 1.75mm</t>
  </si>
  <si>
    <t>Vít xương cứng 4.5mm, dài 56mmĐường kính vít 4.5mm , đường kính trung tâm vít 3.0mm ,đường kính đầu vít 8.0mm, bước ren 1.75mm</t>
  </si>
  <si>
    <t>Vít xương cứng 4.5mm, dài 58mmĐường kính vít 4.5mm , đường kính trung tâm vít 3.0mm ,đường kính đầu vít 8.0mm, bước ren 1.75mm</t>
  </si>
  <si>
    <t>Vít xương cứng 4.5mm, dài 60mmĐường kính vít 4.5mm , đường kính trung tâm vít 3.0mm ,đường kính đầu vít 8.0mm, bước ren 1.75mm</t>
  </si>
  <si>
    <t xml:space="preserve">Nẹp bản hẹp nén ép 10 lỗ, dùng cho vít đường kính 4.5mmThép không rỉ; dùng vít 4.5mm; nẹp dài 167 - 199 mm; dày 4.0mm; rộng 12 mm; khoảng cách các lỗ 16mm </t>
  </si>
  <si>
    <t xml:space="preserve">Nẹp bản hẹp nén ép 11 lỗ, dùng cho vít đường kính 4.5mmThép không rỉ; dùng vít 4.5mm; nẹp dài 167 - 199 mm; dày 4.0mm; rộng 12 mm; khoảng cách các lỗ 16mm </t>
  </si>
  <si>
    <t xml:space="preserve">Nẹp bản hẹp nén ép 12 lỗ, dùng cho vít đường kính 4.5mmThép không rỉ; dùng vít 4.5mm; nẹp dài 167 - 199 mm; dày 4.0mm; rộng 12 mm; khoảng cách các lỗ 16mm </t>
  </si>
  <si>
    <t>Nẹp bản rộng nén ép 12 lỗ, dùng cho vít đường kính 4.5mmThép không rỉ; dùng vít 4.5mm; nẹp dài 199 - 231 mm; dày 4.8 mm; rộng 16 mm; khoảng cách các lỗ 16mm</t>
  </si>
  <si>
    <t>Nẹp bản rộng nén ép 14 lỗ, dùng cho vít đường kính 4.5mmThép không rỉ; dùng vít 4.5mm; nẹp dài 199 - 231 mm; dày 4.8 mm; rộng 16 mm; khoảng cách các lỗ 16mm</t>
  </si>
  <si>
    <t xml:space="preserve">Nẹp khóa mắt xích Titan 5 lỗVật liệu hợp kim Titan, mạ màu, số lỗ thân nẹp: 5/6/7/8/9/10/12 lỗ, chiều dày nẹp 3.0mm, chiều rộng 10mm, khoảng cách giữa các lỗ bắt vít là 12mm, sử dụng với vít xương cứng tự taro đường kính 2.7 và vít khóa xương cứng đường kính 3.5mm. </t>
  </si>
  <si>
    <t xml:space="preserve">Nẹp khóa mắt xích Titan 6 lỗVật liệu hợp kim Titan, mạ màu, số lỗ thân nẹp: 5/6/7/8/9/10/12 lỗ, chiều dày nẹp 3.0mm, chiều rộng 10mm, khoảng cách giữa các lỗ bắt vít là 12mm, sử dụng với vít xương cứng tự taro đường kính 2.7 và vít khóa xương cứng đường kính 3.5mm. </t>
  </si>
  <si>
    <t xml:space="preserve">Nẹp khóa mắt xích Titan 7 lỗVật liệu hợp kim Titan, mạ màu, số lỗ thân nẹp: 5/6/7/8/9/10/12 lỗ, chiều dày nẹp 3.0mm, chiều rộng 10mm, khoảng cách giữa các lỗ bắt vít là 12mm, sử dụng với vít xương cứng tự taro đường kính 2.7 và vít khóa xương cứng đường kính 3.5mm. </t>
  </si>
  <si>
    <t xml:space="preserve">Nẹp khóa mắt xích Titan 8 lỗVật liệu hợp kim Titan, mạ màu, số lỗ thân nẹp: 5/6/7/8/9/10/12 lỗ, chiều dày nẹp 3.0mm, chiều rộng 10mm, khoảng cách giữa các lỗ bắt vít là 12mm, sử dụng với vít xương cứng tự taro đường kính 2.7 và vít khóa xương cứng đường kính 3.5mm. </t>
  </si>
  <si>
    <t xml:space="preserve">Nẹp khóa mắt xích Titan 9 lỗVật liệu hợp kim Titan, mạ màu, số lỗ thân nẹp: 5/6/7/8/9/10/12 lỗ, chiều dày nẹp 3.0mm, chiều rộng 10mm, khoảng cách giữa các lỗ bắt vít là 12mm, sử dụng với vít xương cứng tự taro đường kính 2.7 và vít khóa xương cứng đường kính 3.5mm. </t>
  </si>
  <si>
    <t xml:space="preserve">Nẹp khóa mắt xích Titan 10 lỗVật liệu hợp kim Titan, mạ màu, số lỗ thân nẹp: 5/6/7/8/9/10/12 lỗ, chiều dày nẹp 3.0mm, chiều rộng 10mm, khoảng cách giữa các lỗ bắt vít là 12mm, sử dụng với vít xương cứng tự taro đường kính 2.7 và vít khóa xương cứng đường kính 3.5mm. </t>
  </si>
  <si>
    <t xml:space="preserve">Nẹp khóa mắt xích Titan 12 lỗVật liệu hợp kim Titan, mạ màu, số lỗ thân nẹp: 5/6/7/8/9/10/12 lỗ, chiều dày nẹp 3.0mm, chiều rộng 10mm, khoảng cách giữa các lỗ bắt vít là 12mm, sử dụng với vít xương cứng tự taro đường kính 2.7 và vít khóa xương cứng đường kính 3.5mm. </t>
  </si>
  <si>
    <t>Vít đường kính 3.5 x14mmVật liệu hợp kim titan mạ màu phân biệt, đường kính 3.5mm, đường kính lõi vít 2.7mm, đường kính đầu vít khóa 4.7mm. Chiều dài từ 10mm đến 90mm chia làm 29 loại chiều dài.</t>
  </si>
  <si>
    <t>Vít đường kính 3.5 x16mmVật liệu hợp kim titan mạ màu phân biệt, đường kính 3.5mm, đường kính lõi vít 2.7mm, đường kính đầu vít khóa 4.7mm. Chiều dài từ 10mm đến 90mm chia làm 29 loại chiều dài.</t>
  </si>
  <si>
    <t>Vít đường kính 3.5 x18mmVật liệu hợp kim titan mạ màu phân biệt, đường kính 3.5mm, đường kính lõi vít 2.7mm, đường kính đầu vít khóa 4.7mm. Chiều dài từ 10mm đến 90mm chia làm 29 loại chiều dài.</t>
  </si>
  <si>
    <t>Vít đường kính 3.5 x20mmVật liệu hợp kim titan mạ màu phân biệt, đường kính 3.5mm, đường kính lõi vít 2.7mm, đường kính đầu vít khóa 4.7mm. Chiều dài từ 10mm đến 90mm chia làm 29 loại chiều dài.</t>
  </si>
  <si>
    <t>Vít đường kính 3.5 x22mmVật liệu hợp kim titan mạ màu phân biệt, đường kính 3.5mm, đường kính lõi vít 2.7mm, đường kính đầu vít khóa 4.7mm. Chiều dài từ 10mm đến 90mm chia làm 29 loại chiều dài.</t>
  </si>
  <si>
    <t>Vít đường kính 3.5 x24mmVật liệu hợp kim titan mạ màu phân biệt, đường kính 3.5mm, đường kính lõi vít 2.7mm, đường kính đầu vít khóa 4.7mm. Chiều dài từ 10mm đến 90mm chia làm 29 loại chiều dài.</t>
  </si>
  <si>
    <t>Vít đường kính 3.5 x26mmVật liệu hợp kim titan mạ màu phân biệt, đường kính 3.5mm, đường kính lõi vít 2.7mm, đường kính đầu vít khóa 4.7mm. Chiều dài từ 10mm đến 90mm chia làm 29 loại chiều dài.</t>
  </si>
  <si>
    <t>Vít đường kính 3.5 x28mmVật liệu hợp kim titan mạ màu phân biệt, đường kính 3.5mm, đường kính lõi vít 2.7mm, đường kính đầu vít khóa 4.7mm. Chiều dài từ 10mm đến 90mm chia làm 29 loại chiều dài.</t>
  </si>
  <si>
    <t>Vít đường kính 3.5 x30mmVật liệu hợp kim titan mạ màu phân biệt, đường kính 3.5mm, đường kính lõi vít 2.7mm, đường kính đầu vít khóa 4.7mm. Chiều dài từ 10mm đến 90mm chia làm 29 loại chiều dài.</t>
  </si>
  <si>
    <t>Vít đường kính 3.5 x32mmVật liệu hợp kim titan mạ màu phân biệt, đường kính 3.5mm, đường kính lõi vít 2.7mm, đường kính đầu vít khóa 4.7mm. Chiều dài từ 10mm đến 90mm chia làm 29 loại chiều dài.</t>
  </si>
  <si>
    <t>Vít đường kính 3.5 x35mmVật liệu hợp kim titan mạ màu phân biệt, đường kính 3.5mm, đường kính lõi vít 2.7mm, đường kính đầu vít khóa 4.7mm. Chiều dài từ 10mm đến 90mm chia làm 29 loại chiều dài.</t>
  </si>
  <si>
    <t>Vít đường kính 3.5 x38mmVật liệu hợp kim titan mạ màu phân biệt, đường kính 3.5mm, đường kính lõi vít 2.7mm, đường kính đầu vít khóa 4.7mm. Chiều dài từ 10mm đến 90mm chia làm 29 loại chiều dài.</t>
  </si>
  <si>
    <t>Vít đường kính 3.5 x40mmVật liệu hợp kim titan mạ màu phân biệt, đường kính 3.5mm, đường kính lõi vít 2.7mm, đường kính đầu vít khóa 4.7mm. Chiều dài từ 10mm đến 90mm chia làm 29 loại chiều dài.</t>
  </si>
  <si>
    <t>Vít đường kính 3.5 x42mmVật liệu hợp kim titan mạ màu phân biệt, đường kính 3.5mm, đường kính lõi vít 2.7mm, đường kính đầu vít khóa 4.7mm. Chiều dài từ 10mm đến 90mm chia làm 29 loại chiều dài.</t>
  </si>
  <si>
    <t>Vít đường kính 3.5 x45mmVật liệu hợp kim titan mạ màu phân biệt, đường kính 3.5mm, đường kính lõi vít 2.7mm, đường kính đầu vít khóa 4.7mm. Chiều dài từ 10mm đến 90mm chia làm 29 loại chiều dài.</t>
  </si>
  <si>
    <t>Vít đường kính 3.5 x48mmVật liệu hợp kim titan mạ màu phân biệt, đường kính 3.5mm, đường kính lõi vít 2.7mm, đường kính đầu vít khóa 4.7mm. Chiều dài từ 10mm đến 90mm chia làm 29 loại chiều dài.</t>
  </si>
  <si>
    <t>Vít đường kính 3.5 x50mmVật liệu hợp kim titan mạ màu phân biệt, đường kính 3.5mm, đường kính lõi vít 2.7mm, đường kính đầu vít khóa 4.7mm. Chiều dài từ 10mm đến 90mm chia làm 29 loại chiều dài.</t>
  </si>
  <si>
    <t>Vít đường kính 3.5 x55mmVật liệu hợp kim titan mạ màu phân biệt, đường kính 3.5mm, đường kính lõi vít 2.7mm, đường kính đầu vít khóa 4.7mm. Chiều dài từ 10mm đến 90mm chia làm 29 loại chiều dài.</t>
  </si>
  <si>
    <t>Vít đường kính 3.5 x60mmVật liệu hợp kim titan mạ màu phân biệt, đường kính 3.5mm, đường kính lõi vít 2.7mm, đường kính đầu vít khóa 4.7mm. Chiều dài từ 10mm đến 90mm chia làm 29 loại chiều dài.</t>
  </si>
  <si>
    <t>Vít đường kính 3.5 x65mmVật liệu hợp kim titan mạ màu phân biệt, đường kính 3.5mm, đường kính lõi vít 2.7mm, đường kính đầu vít khóa 4.7mm. Chiều dài từ 10mm đến 90mm chia làm 29 loại chiều dài.</t>
  </si>
  <si>
    <t>Vít đường kính 3.5 x70mmVật liệu hợp kim titan mạ màu phân biệt, đường kính 3.5mm, đường kính lõi vít 2.7mm, đường kính đầu vít khóa 4.7mm. Chiều dài từ 10mm đến 90mm chia làm 29 loại chiều dài.</t>
  </si>
  <si>
    <t xml:space="preserve">Nẹp khóa xương đòn có nén ép Titan, 7 lỗ trái.Vật liệu hợp kim Titan, mạ màu, thân nẹp bố trí lỗ khóa và lỗ ô van riêng biệt, liền nhau liên tục dọc thân nẹp,  số lỗ thân nẹp: 7/8/9 lỗ, chiều dày nẹp 2.8mm, chiều rộng 10, khoảng cách giữa các lỗ bắt vít là 15mm, sử dụng với vít xương cứng tự taro đường kính 2.7, vít xương cứng tự taro đường kính 3.5mm và vít khóa xương cứng đường kính 3.5mm. </t>
  </si>
  <si>
    <t xml:space="preserve">Nẹp khóa xương đòn có nén ép Titan, 8 lỗ trái.Vật liệu hợp kim Titan, mạ màu, thân nẹp bố trí lỗ khóa và lỗ ô van riêng biệt, liền nhau liên tục dọc thân nẹp,  số lỗ thân nẹp: 7/8/9 lỗ, chiều dày nẹp 2.8mm, chiều rộng 10, khoảng cách giữa các lỗ bắt vít là 15mm, sử dụng với vít xương cứng tự taro đường kính 2.7, vít xương cứng tự taro đường kính 3.5mm và vít khóa xương cứng đường kính 3.5mm. </t>
  </si>
  <si>
    <t xml:space="preserve">Nẹp khóa xương đòn có nén ép Titan, 9 lỗ trái.Vật liệu hợp kim Titan, mạ màu, thân nẹp bố trí lỗ khóa và lỗ ô van riêng biệt, liền nhau liên tục dọc thân nẹp,  số lỗ thân nẹp: 7/8/9 lỗ, chiều dày nẹp 2.8mm, chiều rộng 10, khoảng cách giữa các lỗ bắt vít là 15mm, sử dụng với vít xương cứng tự taro đường kính 2.7, vít xương cứng tự taro đường kính 3.5mm và vít khóa xương cứng đường kính 3.5mm. </t>
  </si>
  <si>
    <t xml:space="preserve">Nẹp khóa xương đòn có nén ép Titan, 7 lỗ phải.Vật liệu hợp kim Titan, mạ màu, thân nẹp bố trí lỗ khóa và lỗ ô van riêng biệt, liền nhau liên tục dọc thân nẹp,  số lỗ thân nẹp: 7/8/9 lỗ, chiều dày nẹp 2.8mm, chiều rộng 10, khoảng cách giữa các lỗ bắt vít là 15mm, sử dụng với vít xương cứng tự taro đường kính 2.7, vít xương cứng tự taro đường kính 3.5mm và vít khóa xương cứng đường kính 3.5mm. </t>
  </si>
  <si>
    <t xml:space="preserve">Nẹp khóa xương đòn có nén ép Titan, 8 lỗ phải.Vật liệu hợp kim Titan, mạ màu, thân nẹp bố trí lỗ khóa và lỗ ô van riêng biệt, liền nhau liên tục dọc thân nẹp,  số lỗ thân nẹp: 7/8/9 lỗ, chiều dày nẹp 2.8mm, chiều rộng 10, khoảng cách giữa các lỗ bắt vít là 15mm, sử dụng với vít xương cứng tự taro đường kính 2.7, vít xương cứng tự taro đường kính 3.5mm và vít khóa xương cứng đường kính 3.5mm. </t>
  </si>
  <si>
    <t xml:space="preserve">Nẹp khóa xương đòn có nén ép Titan, 9 lỗ phải.Vật liệu hợp kim Titan, mạ màu, thân nẹp bố trí lỗ khóa và lỗ ô van riêng biệt, liền nhau liên tục dọc thân nẹp,  số lỗ thân nẹp: 7/8/9 lỗ, chiều dày nẹp 2.8mm, chiều rộng 10, khoảng cách giữa các lỗ bắt vít là 15mm, sử dụng với vít xương cứng tự taro đường kính 2.7, vít xương cứng tự taro đường kính 3.5mm và vít khóa xương cứng đường kính 3.5mm. </t>
  </si>
  <si>
    <t xml:space="preserve">Nẹp khóa đầu dưới xương chày mặt trong có nén ép Titan 6 lỗ tráiVật liệu hợp kim Titan, mạ màu, đầu nẹp bố trí 9 lỗ khóa, thân nẹp bố trí lỗ khóa và lỗ ô van riêng biệt liền nhau liên tục dọc thân nẹp,  số lỗ thân nẹp: 6/8/10 lỗ, chiều dày nẹp 4mm, chiều rộng nẹp 11 đến 38 mm, khoảng cách giữa các lỗ bắt vít là 15mm, sử dụng với vít xương cứng tự taro đường kính 2.7, vít xương cứng tự taro đường kính 3.5mm và vít khóa xương cứng đường kính 3.5mm. </t>
  </si>
  <si>
    <t xml:space="preserve">Nẹp khóa đầu dưới
xương chày mặt trong có nén ép Titan 8 lỗ tráiNẹp khóa đầu dưới xương chày mặt trong có nén ép Titan 6 lỗ tráiVật liệu hợp kim Titan, mạ màu, đầu nẹp bố trí 9 lỗ khóa, thân nẹp bố trí lỗ khóa và lỗ ô van riêng biệt liền nhau liên tục dọc thân nẹp,  số lỗ thân nẹp: 6/8/10 lỗ, chiều dày nẹp 4mm, chiều rộng nẹp 11 đến 38 mm, khoảng cách giữa các lỗ bắt vít là 15mm, sử dụng với vít xương cứng tự taro đường kính 2.7, vít xương cứng tự taro đường kính 3.5mm và vít khóa xương cứng đường kính 3.5mm. </t>
  </si>
  <si>
    <t xml:space="preserve">Nẹp khóa đầu dưới
xương chày mặt trong có nén ép Titan 10 lỗ tráiNẹp khóa đầu dưới
xương chày mặt trong có nén ép Titan 8 lỗ tráiNẹp khóa đầu dưới xương chày mặt trong có nén ép Titan 6 lỗ tráiVật liệu hợp kim Titan, mạ màu, đầu nẹp bố trí 9 lỗ khóa, thân nẹp bố trí lỗ khóa và lỗ ô van riêng biệt liền nhau liên tục dọc thân nẹp,  số lỗ thân nẹp: 6/8/10 lỗ, chiều dày nẹp 4mm, chiều rộng nẹp 11 đến 38 mm, khoảng cách giữa các lỗ bắt vít là 15mm, sử dụng với vít xương cứng tự taro đường kính 2.7, vít xương cứng tự taro đường kính 3.5mm và vít khóa xương cứng đường kính 3.5mm. </t>
  </si>
  <si>
    <t xml:space="preserve">Nẹp khóa đầu dưới
xương chày mặt trong có nén ép Titan 6 lỗ phảiNẹp khóa đầu dưới
xương chày mặt trong có nén ép Titan 10 lỗ tráiNẹp khóa đầu dưới
xương chày mặt trong có nén ép Titan 8 lỗ tráiNẹp khóa đầu dưới xương chày mặt trong có nén ép Titan 6 lỗ tráiVật liệu hợp kim Titan, mạ màu, đầu nẹp bố trí 9 lỗ khóa, thân nẹp bố trí lỗ khóa và lỗ ô van riêng biệt liền nhau liên tục dọc thân nẹp,  số lỗ thân nẹp: 6/8/10 lỗ, chiều dày nẹp 4mm, chiều rộng nẹp 11 đến 38 mm, khoảng cách giữa các lỗ bắt vít là 15mm, sử dụng với vít xương cứng tự taro đường kính 2.7, vít xương cứng tự taro đường kính 3.5mm và vít khóa xương cứng đường kính 3.5mm. </t>
  </si>
  <si>
    <t xml:space="preserve">Nẹp khóa đầu dưới
xương chày mặt trong có nén ép Titan 8 lỗ phảiNẹp khóa đầu dưới
xương chày mặt trong có nén ép Titan 6 lỗ phảiNẹp khóa đầu dưới
xương chày mặt trong có nén ép Titan 10 lỗ tráiNẹp khóa đầu dưới
xương chày mặt trong có nén ép Titan 8 lỗ tráiNẹp khóa đầu dưới xương chày mặt trong có nén ép Titan 6 lỗ tráiVật liệu hợp kim Titan, mạ màu, đầu nẹp bố trí 9 lỗ khóa, thân nẹp bố trí lỗ khóa và lỗ ô van riêng biệt liền nhau liên tục dọc thân nẹp,  số lỗ thân nẹp: 6/8/10 lỗ, chiều dày nẹp 4mm, chiều rộng nẹp 11 đến 38 mm, khoảng cách giữa các lỗ bắt vít là 15mm, sử dụng với vít xương cứng tự taro đường kính 2.7, vít xương cứng tự taro đường kính 3.5mm và vít khóa xương cứng đường kính 3.5mm. </t>
  </si>
  <si>
    <t xml:space="preserve">Nẹp khóa đầu dưới
xương chày mặt trong có nén ép Titan 10 lỗ phảiNẹp khóa đầu dưới
xương chày mặt trong có nén ép Titan 8 lỗ phảiNẹp khóa đầu dưới
xương chày mặt trong có nén ép Titan 6 lỗ phảiNẹp khóa đầu dưới
xương chày mặt trong có nén ép Titan 10 lỗ tráiNẹp khóa đầu dưới
xương chày mặt trong có nén ép Titan 8 lỗ tráiNẹp khóa đầu dưới xương chày mặt trong có nén ép Titan 6 lỗ tráiVật liệu hợp kim Titan, mạ màu, đầu nẹp bố trí 9 lỗ khóa, thân nẹp bố trí lỗ khóa và lỗ ô van riêng biệt liền nhau liên tục dọc thân nẹp,  số lỗ thân nẹp: 6/8/10 lỗ, chiều dày nẹp 4mm, chiều rộng nẹp 11 đến 38 mm, khoảng cách giữa các lỗ bắt vít là 15mm, sử dụng với vít xương cứng tự taro đường kính 2.7, vít xương cứng tự taro đường kính 3.5mm và vít khóa xương cứng đường kính 3.5mm. </t>
  </si>
  <si>
    <t>Nẹp khóa bản hẹp có nén ép Titan 5 lỗVật liệu hợp kim Titan, mạ màu, hai đầu nẹp thiết kế thon nhọn hình đầu đạn, thân nẹp bố trí lỗ khóa và lỗ ô van riêng biệt, liền nhau liên tục dọc thân nẹp,  số lỗ thân nẹp: 4/5/6/7/8/9/10/11/12/14/16 lỗ, chiều dày nẹp 4,3mm , chiều rộng nẹp 13.5 mm, khoảng cách giữa các lỗ bắt vít là 19mm, sử dụng với vít cứng tự taro đường kính 4.5, vít khóa xương cứng 5.0mm</t>
  </si>
  <si>
    <t>Nẹp khóa bản hẹp có nén ép Titan 6 lỗVật liệu hợp kim Titan, mạ màu, hai đầu nẹp thiết kế thon nhọn hình đầu đạn, thân nẹp bố trí lỗ khóa và lỗ ô van riêng biệt, liền nhau liên tục dọc thân nẹp,  số lỗ thân nẹp: 4/5/6/7/8/9/10/11/12/14/16 lỗ, chiều dày nẹp 4,3mm , chiều rộng nẹp 13.5 mm, khoảng cách giữa các lỗ bắt vít là 19mm, sử dụng với vít cứng tự taro đường kính 4.5, vít khóa xương cứng 5.0mm</t>
  </si>
  <si>
    <t>Nẹp khóa bản hẹp có nén ép Titan 7 lỗVật liệu hợp kim Titan, mạ màu, hai đầu nẹp thiết kế thon nhọn hình đầu đạn, thân nẹp bố trí lỗ khóa và lỗ ô van riêng biệt, liền nhau liên tục dọc thân nẹp,  số lỗ thân nẹp: 4/5/6/7/8/9/10/11/12/14/16 lỗ, chiều dày nẹp 4,3mm , chiều rộng nẹp 13.5 mm, khoảng cách giữa các lỗ bắt vít là 19mm, sử dụng với vít cứng tự taro đường kính 4.5, vít khóa xương cứng 5.0mm</t>
  </si>
  <si>
    <t>Nẹp khóa bản hẹp có nén ép Titan 8 lỗVật liệu hợp kim Titan, mạ màu, hai đầu nẹp thiết kế thon nhọn hình đầu đạn, thân nẹp bố trí lỗ khóa và lỗ ô van riêng biệt, liền nhau liên tục dọc thân nẹp,  số lỗ thân nẹp: 4/5/6/7/8/9/10/11/12/14/16 lỗ, chiều dày nẹp 4,3mm , chiều rộng nẹp 13.5 mm, khoảng cách giữa các lỗ bắt vít là 19mm, sử dụng với vít cứng tự taro đường kính 4.5, vít khóa xương cứng 5.0mm</t>
  </si>
  <si>
    <t>Nẹp khóa bản hẹp có nén ép Titan 9 lỗVật liệu hợp kim Titan, mạ màu, hai đầu nẹp thiết kế thon nhọn hình đầu đạn, thân nẹp bố trí lỗ khóa và lỗ ô van riêng biệt, liền nhau liên tục dọc thân nẹp,  số lỗ thân nẹp: 4/5/6/7/8/9/10/11/12/14/16 lỗ, chiều dày nẹp 4,3mm , chiều rộng nẹp 13.5 mm, khoảng cách giữa các lỗ bắt vít là 19mm, sử dụng với vít cứng tự taro đường kính 4.5, vít khóa xương cứng 5.0mm</t>
  </si>
  <si>
    <t>Nẹp khóa bản hẹp có nén ép Titan 10 lỗVật liệu hợp kim Titan, mạ màu, hai đầu nẹp thiết kế thon nhọn hình đầu đạn, thân nẹp bố trí lỗ khóa và lỗ ô van riêng biệt, liền nhau liên tục dọc thân nẹp,  số lỗ thân nẹp: 4/5/6/7/8/9/10/11/12/14/16 lỗ, chiều dày nẹp 4,3mm , chiều rộng nẹp 13.5 mm, khoảng cách giữa các lỗ bắt vít là 19mm, sử dụng với vít cứng tự taro đường kính 4.5, vít khóa xương cứng 5.0mm</t>
  </si>
  <si>
    <t>Nẹp khóa bản hẹp có nén ép Titan 11 lỗVật liệu hợp kim Titan, mạ màu, hai đầu nẹp thiết kế thon nhọn hình đầu đạn, thân nẹp bố trí lỗ khóa và lỗ ô van riêng biệt, liền nhau liên tục dọc thân nẹp,  số lỗ thân nẹp: 4/5/6/7/8/9/10/11/12/14/16 lỗ, chiều dày nẹp 4,3mm , chiều rộng nẹp 13.5 mm, khoảng cách giữa các lỗ bắt vít là 19mm, sử dụng với vít cứng tự taro đường kính 4.5, vít khóa xương cứng 5.0mm</t>
  </si>
  <si>
    <t>Nẹp khóa bản hẹp có nén ép Titan 12 lỗVật liệu hợp kim Titan, mạ màu, hai đầu nẹp thiết kế thon nhọn hình đầu đạn, thân nẹp bố trí lỗ khóa và lỗ ô van riêng biệt, liền nhau liên tục dọc thân nẹp,  số lỗ thân nẹp: 4/5/6/7/8/9/10/11/12/14/16 lỗ, chiều dày nẹp 4,3mm , chiều rộng nẹp 13.5 mm, khoảng cách giữa các lỗ bắt vít là 19mm, sử dụng với vít cứng tự taro đường kính 4.5, vít khóa xương cứng 5.0mm</t>
  </si>
  <si>
    <t>Nẹp khóa bản hẹp có nén ép Titan 14 lỗVật liệu hợp kim Titan, mạ màu, hai đầu nẹp thiết kế thon nhọn hình đầu đạn, thân nẹp bố trí lỗ khóa và lỗ ô van riêng biệt, liền nhau liên tục dọc thân nẹp,  số lỗ thân nẹp: 4/5/6/7/8/9/10/11/12/14/16 lỗ, chiều dày nẹp 4,3mm , chiều rộng nẹp 13.5 mm, khoảng cách giữa các lỗ bắt vít là 19mm, sử dụng với vít cứng tự taro đường kính 4.5, vít khóa xương cứng 5.0mm</t>
  </si>
  <si>
    <t>Vít khóa cứng Titan 5.0x28mm tự ta rôVật liệu hợp kim titan mạ màu phân biệt, đường kính 5.0mm, đường kính lõi vít 3.9mm, đường kính đầu vít khóa 6.5mm. Chiều dài từ 14mm đến 90mm chia làm 27 loại chiều dài.</t>
  </si>
  <si>
    <t>Vít khóa cứng Titan 5.0x30mm tự ta rôVật liệu hợp kim titan mạ màu phân biệt, đường kính 5.0mm, đường kính lõi vít 3.9mm, đường kính đầu vít khóa 6.5mm. Chiều dài từ 14mm đến 90mm chia làm 27 loại chiều dài.</t>
  </si>
  <si>
    <t>Vít khóa cứng Titan 5.0x32mm tự ta rôVật liệu hợp kim titan mạ màu phân biệt, đường kính 5.0mm, đường kính lõi vít 3.9mm, đường kính đầu vít khóa 6.5mm. Chiều dài từ 14mm đến 90mm chia làm 27 loại chiều dài.</t>
  </si>
  <si>
    <t>Vít khóa cứng Titan 5.0x34mm tự ta rôVật liệu hợp kim titan mạ màu phân biệt, đường kính 5.0mm, đường kính lõi vít 3.9mm, đường kính đầu vít khóa 6.5mm. Chiều dài từ 14mm đến 90mm chia làm 27 loại chiều dài.</t>
  </si>
  <si>
    <t>Vít khóa cứng Titan 5.0x36mm tự ta rôVật liệu hợp kim titan mạ màu phân biệt, đường kính 5.0mm, đường kính lõi vít 3.9mm, đường kính đầu vít khóa 6.5mm. Chiều dài từ 14mm đến 90mm chia làm 27 loại chiều dài.</t>
  </si>
  <si>
    <t>Vít khóa cứng Titan 5.0x38mm tự ta rôVật liệu hợp kim titan mạ màu phân biệt, đường kính 5.0mm, đường kính lõi vít 3.9mm, đường kính đầu vít khóa 6.5mm. Chiều dài từ 14mm đến 90mm chia làm 27 loại chiều dài.</t>
  </si>
  <si>
    <t>Vít khóa cứng Titan 5.0x40mm tự ta rôVật liệu hợp kim titan mạ màu phân biệt, đường kính 5.0mm, đường kính lõi vít 3.9mm, đường kính đầu vít khóa 6.5mm. Chiều dài từ 14mm đến 90mm chia làm 27 loại chiều dài.</t>
  </si>
  <si>
    <t>Vít khóa cứng Titan 5.0x42mm tự ta rôVật liệu hợp kim titan mạ màu phân biệt, đường kính 5.0mm, đường kính lõi vít 3.9mm, đường kính đầu vít khóa 6.5mm. Chiều dài từ 14mm đến 90mm chia làm 27 loại chiều dài.</t>
  </si>
  <si>
    <t>Vít khóa cứng Titan 5.0x44mm tự ta rôVật liệu hợp kim titan mạ màu phân biệt, đường kính 5.0mm, đường kính lõi vít 3.9mm, đường kính đầu vít khóa 6.5mm. Chiều dài từ 14mm đến 90mm chia làm 27 loại chiều dài.</t>
  </si>
  <si>
    <t>Vít khóa cứng Titan 5.0x46mm tự ta rôVật liệu hợp kim titan mạ màu phân biệt, đường kính 5.0mm, đường kính lõi vít 3.9mm, đường kính đầu vít khóa 6.5mm. Chiều dài từ 14mm đến 90mm chia làm 27 loại chiều dài.</t>
  </si>
  <si>
    <t>Vít khóa cứng Titan 5.0x48mm tự ta rôVật liệu hợp kim titan mạ màu phân biệt, đường kính 5.0mm, đường kính lõi vít 3.9mm, đường kính đầu vít khóa 6.5mm. Chiều dài từ 14mm đến 90mm chia làm 27 loại chiều dài.</t>
  </si>
  <si>
    <t>Vít khóa cứng Titan 5.0x50mm tự ta rôVật liệu hợp kim titan mạ màu phân biệt, đường kính 5.0mm, đường kính lõi vít 3.9mm, đường kính đầu vít khóa 6.5mm. Chiều dài từ 14mm đến 90mm chia làm 27 loại chiều dài.</t>
  </si>
  <si>
    <t>Vít khóa cứng Titan 5.0x55mm tự ta rôVật liệu hợp kim titan mạ màu phân biệt, đường kính 5.0mm, đường kính lõi vít 3.9mm, đường kính đầu vít khóa 6.5mm. Chiều dài từ 14mm đến 90mm chia làm 27 loại chiều dài.</t>
  </si>
  <si>
    <t>Vít khóa cứng Titan 5.0x60mm tự ta rôVật liệu hợp kim titan mạ màu phân biệt, đường kính 5.0mm, đường kính lõi vít 3.9mm, đường kính đầu vít khóa 6.5mm. Chiều dài từ 14mm đến 90mm chia làm 27 loại chiều dài.</t>
  </si>
  <si>
    <t>Vít khóa cứng Titan 5.0x65mm tự ta rôVật liệu hợp kim titan mạ màu phân biệt, đường kính 5.0mm, đường kính lõi vít 3.9mm, đường kính đầu vít khóa 6.5mm. Chiều dài từ 14mm đến 90mm chia làm 27 loại chiều dài.</t>
  </si>
  <si>
    <t>Vít khóa cứng Titan 5.0x70mm tự ta rôVật liệu hợp kim titan mạ màu phân biệt, đường kính 5.0mm, đường kính lõi vít 3.9mm, đường kính đầu vít khóa 6.5mm. Chiều dài từ 14mm đến 90mm chia làm 27 loại chiều dài.</t>
  </si>
  <si>
    <t>Vít khóa cứng Titan 5.0x75mm tự ta rôVật liệu hợp kim titan mạ màu phân biệt, đường kính 5.0mm, đường kính lõi vít 3.9mm, đường kính đầu vít khóa 6.5mm. Chiều dài từ 14mm đến 90mm chia làm 27 loại chiều dài.</t>
  </si>
  <si>
    <t>Vít khóa cứng Titan 5.0x80mm tự ta rôVật liệu hợp kim titan mạ màu phân biệt, đường kính 5.0mm, đường kính lõi vít 3.9mm, đường kính đầu vít khóa 6.5mm. Chiều dài từ 14mm đến 90mm chia làm 27 loại chiều dài.</t>
  </si>
  <si>
    <t>Vít khóa cứng Titan 5.0x85mm tự ta rôVật liệu hợp kim titan mạ màu phân biệt, đường kính 5.0mm, đường kính lõi vít 3.9mm, đường kính đầu vít khóa 6.5mm. Chiều dài từ 14mm đến 90mm chia làm 27 loại chiều dài.</t>
  </si>
  <si>
    <t>Vít khóa cứng Titan 5.0x90mm tự ta rôVật liệu hợp kim titan mạ màu phân biệt, đường kính 5.0mm, đường kính lõi vít 3.9mm, đường kính đầu vít khóa 6.5mm. Chiều dài từ 14mm đến 90mm chia làm 27 loại chiều dài.</t>
  </si>
  <si>
    <t>Nẹp khóa bản rộng có nén ép titan 6 lỗ thânVật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</si>
  <si>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Nẹp khóa bản rộng có nén ép titan 7 lỗ thânVật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</si>
  <si>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Nẹp khóa bản rộng có nén ép titan 8 lỗ thânVật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</si>
  <si>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Nẹp khóa bản rộng có nén ép titan 9 lỗ thânVật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</si>
  <si>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Nẹp khóa bản rộng có nén ép titan 10 lỗ thânVật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</si>
  <si>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Nẹp khóa bản rộng có nén ép titan 11 lỗ thânVật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</si>
  <si>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Nẹp khóa bản rộng có nén ép titan 12 lỗ thânVật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</si>
  <si>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Nẹp khóa bản rộng có nén ép titan 13 lỗ thânVật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</si>
  <si>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Nẹp khóa bản rộng có nén ép titan 14 lỗ thânVật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</si>
  <si>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Nẹp khóa bản rộng có nén ép titan 15 lỗ thânVật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</si>
  <si>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Nẹp khóa bản rộng có nén ép titan 16 lỗ thânVật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</si>
  <si>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Nẹp khóa bản rộng có nén ép titan 17 lỗ thânVật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</si>
  <si>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Nẹp khóa bản rộng có nén ép titan 18 lỗ thânVật liệu hợp kim Titan, mạ màu, thân nẹp bố trí lỗ khóa và lỗ ô van riêng biệt, so le hai lỗ một nhóm, liền nhau liên tục dọc thân nẹp,  số lỗ thân nẹp: 6/7/8/9/10/11/12/13/14/15/16/17 18 lỗ, chiều dày nẹp 5.3mm , chiều rộng nẹp 17.8 mm, khoảng cách giữa các lỗ bắt vít là 19mm, sử dụng với vít cứng tự taro đường kính 4.5, vít khóa xương cứng 5.0mm,</t>
  </si>
  <si>
    <t>Vít khóa cứng Titan 5.0mm tự taro 14 mmVật liệu hợp kim titan mạ màu phân biệt, đường kính 5.0mm, đường kính lõi vít 3.9mm, đường kính đầu vít khóa 6.5mm. Chiều dài từ 14mm đến 90mm chia làm 27 loại chiều dài.</t>
  </si>
  <si>
    <t>Vít khóa cứng Titan 5.0mm tự taro 16 mmVật liệu hợp kim titan mạ màu phân biệt, đường kính 5.0mm, đường kính lõi vít 3.9mm, đường kính đầu vít khóa 6.5mm. Chiều dài từ 14mm đến 90mm chia làm 27 loại chiều dài.</t>
  </si>
  <si>
    <t>Vít khóa cứng Titan 5.0mm tự taro 18 mmVật liệu hợp kim titan mạ màu phân biệt, đường kính 5.0mm, đường kính lõi vít 3.9mm, đường kính đầu vít khóa 6.5mm. Chiều dài từ 14mm đến 90mm chia làm 27 loại chiều dài.</t>
  </si>
  <si>
    <t>Vít khóa cứng Titan 5.0mm tự taro 20 mmVật liệu hợp kim titan mạ màu phân biệt, đường kính 5.0mm, đường kính lõi vít 3.9mm, đường kính đầu vít khóa 6.5mm. Chiều dài từ 14mm đến 90mm chia làm 27 loại chiều dài.</t>
  </si>
  <si>
    <t>Vít khóa cứng Titan 5.0mm tự taro 22 mmVật liệu hợp kim titan mạ màu phân biệt, đường kính 5.0mm, đường kính lõi vít 3.9mm, đường kính đầu vít khóa 6.5mm. Chiều dài từ 14mm đến 90mm chia làm 27 loại chiều dài.</t>
  </si>
  <si>
    <t>Vít khóa cứng Titan 5.0mm tự taro 24 mmVật liệu hợp kim titan mạ màu phân biệt, đường kính 5.0mm, đường kính lõi vít 3.9mm, đường kính đầu vít khóa 6.5mm. Chiều dài từ 14mm đến 90mm chia làm 27 loại chiều dài.</t>
  </si>
  <si>
    <t>Vít khóa cứng Titan 5.0mm tự taro 26 mmVật liệu hợp kim titan mạ màu phân biệt, đường kính 5.0mm, đường kính lõi vít 3.9mm, đường kính đầu vít khóa 6.5mm. Chiều dài từ 14mm đến 90mm chia làm 27 loại chiều dài.</t>
  </si>
  <si>
    <t>Vít khóa cứng Titan 5.0mm tự taro 28 mmVật liệu hợp kim titan mạ màu phân biệt, đường kính 5.0mm, đường kính lõi vít 3.9mm, đường kính đầu vít khóa 6.5mm. Chiều dài từ 14mm đến 90mm chia làm 27 loại chiều dài.</t>
  </si>
  <si>
    <t>Vít khóa cứng Titan 5.0mm tự taro 30 mmVật liệu hợp kim titan mạ màu phân biệt, đường kính 5.0mm, đường kính lõi vít 3.9mm, đường kính đầu vít khóa 6.5mm. Chiều dài từ 14mm đến 90mm chia làm 27 loại chiều dài.</t>
  </si>
  <si>
    <t>Vít khóa cứng Titan 5.0mm tự taro 32 mmVật liệu hợp kim titan mạ màu phân biệt, đường kính 5.0mm, đường kính lõi vít 3.9mm, đường kính đầu vít khóa 6.5mm. Chiều dài từ 14mm đến 90mm chia làm 27 loại chiều dài.</t>
  </si>
  <si>
    <t>Vít khóa cứng Titan 5.0mm tự taro 34 mmVật liệu hợp kim titan mạ màu phân biệt, đường kính 5.0mm, đường kính lõi vít 3.9mm, đường kính đầu vít khóa 6.5mm. Chiều dài từ 14mm đến 90mm chia làm 27 loại chiều dài.</t>
  </si>
  <si>
    <t>Vít khóa cứng Titan 5.0mm tự taro 36 mmVật liệu hợp kim titan mạ màu phân biệt, đường kính 5.0mm, đường kính lõi vít 3.9mm, đường kính đầu vít khóa 6.5mm. Chiều dài từ 14mm đến 90mm chia làm 27 loại chiều dài.</t>
  </si>
  <si>
    <t>Vít khóa cứng Titan 5.0mm tự taro 38 mmVật liệu hợp kim titan mạ màu phân biệt, đường kính 5.0mm, đường kính lõi vít 3.9mm, đường kính đầu vít khóa 6.5mm. Chiều dài từ 14mm đến 90mm chia làm 27 loại chiều dài.</t>
  </si>
  <si>
    <t>Vít khóa cứng Titan 5.0mm tự taro 40 mmVật liệu hợp kim titan mạ màu phân biệt, đường kính 5.0mm, đường kính lõi vít 3.9mm, đường kính đầu vít khóa 6.5mm. Chiều dài từ 14mm đến 90mm chia làm 27 loại chiều dài.</t>
  </si>
  <si>
    <t>Vít khóa cứng Titan 5.0mm tự taro 42 mmVật liệu hợp kim titan mạ màu phân biệt, đường kính 5.0mm, đường kính lõi vít 3.9mm, đường kính đầu vít khóa 6.5mm. Chiều dài từ 14mm đến 90mm chia làm 27 loại chiều dài.</t>
  </si>
  <si>
    <t>Vít khóa cứng Titan 5.0mm tự taro 44 mmVật liệu hợp kim titan mạ màu phân biệt, đường kính 5.0mm, đường kính lõi vít 3.9mm, đường kính đầu vít khóa 6.5mm. Chiều dài từ 14mm đến 90mm chia làm 27 loại chiều dài.</t>
  </si>
  <si>
    <t>Vít khóa cứng Titan 5.0mm tự taro 46 mmVật liệu hợp kim titan mạ màu phân biệt, đường kính 5.0mm, đường kính lõi vít 3.9mm, đường kính đầu vít khóa 6.5mm. Chiều dài từ 14mm đến 90mm chia làm 27 loại chiều dài.</t>
  </si>
  <si>
    <t>Vít khóa cứng Titan 5.0mm tự taro 48 mmVật liệu hợp kim titan mạ màu phân biệt, đường kính 5.0mm, đường kính lõi vít 3.9mm, đường kính đầu vít khóa 6.5mm. Chiều dài từ 14mm đến 90mm chia làm 27 loại chiều dài.</t>
  </si>
  <si>
    <t>Vít khóa cứng Titan 5.0mm tự taro 50 mmVật liệu hợp kim titan mạ màu phân biệt, đường kính 5.0mm, đường kính lõi vít 3.9mm, đường kính đầu vít khóa 6.5mm. Chiều dài từ 14mm đến 90mm chia làm 27 loại chiều dài.</t>
  </si>
  <si>
    <t>Vít khóa cứng Titan 5.0mm tự taro 55 mmVật liệu hợp kim titan mạ màu phân biệt, đường kính 5.0mm, đường kính lõi vít 3.9mm, đường kính đầu vít khóa 6.5mm. Chiều dài từ 14mm đến 90mm chia làm 27 loại chiều dài.</t>
  </si>
  <si>
    <t>Vít khóa cứng Titan 5.0mm tự taro 60 mmVật liệu hợp kim titan mạ màu phân biệt, đường kính 5.0mm, đường kính lõi vít 3.9mm, đường kính đầu vít khóa 6.5mm. Chiều dài từ 14mm đến 90mm chia làm 27 loại chiều dài.</t>
  </si>
  <si>
    <t>Vít khóa cứng Titan 5.0mm tự taro 65 mmVật liệu hợp kim titan mạ màu phân biệt, đường kính 5.0mm, đường kính lõi vít 3.9mm, đường kính đầu vít khóa 6.5mm. Chiều dài từ 14mm đến 90mm chia làm 27 loại chiều dài.</t>
  </si>
  <si>
    <t>Vít khóa cứng Titan 5.0mm tự taro 70 mmVật liệu hợp kim titan mạ màu phân biệt, đường kính 5.0mm, đường kính lõi vít 3.9mm, đường kính đầu vít khóa 6.5mm. Chiều dài từ 14mm đến 90mm chia làm 27 loại chiều dài.</t>
  </si>
  <si>
    <t>Vít khóa cứng Titan 5.0mm tự taro 75 mmVật liệu hợp kim titan mạ màu phân biệt, đường kính 5.0mm, đường kính lõi vít 3.9mm, đường kính đầu vít khóa 6.5mm. Chiều dài từ 14mm đến 90mm chia làm 27 loại chiều dài.</t>
  </si>
  <si>
    <t>Vít khóa cứng Titan 5.0mm tự taro 80 mmVật liệu hợp kim titan mạ màu phân biệt, đường kính 5.0mm, đường kính lõi vít 3.9mm, đường kính đầu vít khóa 6.5mm. Chiều dài từ 14mm đến 90mm chia làm 27 loại chiều dài.</t>
  </si>
  <si>
    <t>Vít khóa cứng Titan 5.0mm tự taro 85 mmVật liệu hợp kim titan mạ màu phân biệt, đường kính 5.0mm, đường kính lõi vít 3.9mm, đường kính đầu vít khóa 6.5mm. Chiều dài từ 14mm đến 90mm chia làm 27 loại chiều dài.</t>
  </si>
  <si>
    <t>Vít khóa cứng Titan 5.0mm tự taro 90 mmVật liệu hợp kim titan mạ màu phân biệt, đường kính 5.0mm, đường kính lõi vít 3.9mm, đường kính đầu vít khóa 6.5mm. Chiều dài từ 14mm đến 90mm chia làm 27 loại chiều dài.</t>
  </si>
  <si>
    <t xml:space="preserve">Nẹp nhỏ (nẹp mặt), titan, kích thước 1.0mm x 2.0mm, 4 lỗ- Nẹp Titanium thẳng 4 , 6 lỗ, loại cứng
- Sử dụng hệ thống vít tự khoan,tự taro 2.0mm.
- Nẹp màu bạc dễ phân biệt.
- Bề dày nẹp 1.0mm
- Chất liệu Titanium tinh khiết   
</t>
  </si>
  <si>
    <t xml:space="preserve">Nẹp nhỏ (nẹp mặt), titan, kích thước 1.0mm x 2.0mm, 6 lỗ- Nẹp Titanium thẳng 4 , 6 lỗ, loại cứng
- Sử dụng hệ thống vít tự khoan,tự taro 2.0mm.
- Nẹp màu bạc dễ phân biệt.
- Bề dày nẹp 1.0mm
- Chất liệu Titanium tinh khiết   
</t>
  </si>
  <si>
    <t xml:space="preserve">Vít nhỏ (vít mặt), tự khoan, đầu chữ thập, đk 2.0mm, dài 10mm- Vít tiêu chuẩn,đường kính 2.0mm,
- Kích thước dài từ 4;5;6;8;10;12;14;16;18;20;22mm
- Đầu vít bằng phẳng hình chữ thập, tăng tính thẩm mỹ
- Rãnh bắt vít sâu giúp bắt vít nhanh , chắc chắn.. 
- Chất liệu Hợp kim Titanium 
</t>
  </si>
  <si>
    <t xml:space="preserve">Vít nhỏ (vít mặt), tự khoan, đầu chữ thập, đk 2.0mm, dài 6mm- Vít tiêu chuẩn,đường kính 2.0mm,
- Kích thước dài từ 4;5;6;8;10;12;14;16;18;20;22mm
- Đầu vít bằng phẳng hình chữ thập, tăng tính thẩm mỹ
- Rãnh bắt vít sâu giúp bắt vít nhanh , chắc chắn.. 
- Chất liệu Hợp kim Titanium 
</t>
  </si>
  <si>
    <t xml:space="preserve">Vít nhỏ (vít mặt), tự khoan, đầu chữ thập, đk 2.0mm, dài 7mm- Vít tiêu chuẩn,đường kính 2.0mm,
- Kích thước dài từ 4;5;6;8;10;12;14;16;18;20;22mm
- Đầu vít bằng phẳng hình chữ thập, tăng tính thẩm mỹ
- Rãnh bắt vít sâu giúp bắt vít nhanh , chắc chắn.. 
- Chất liệu Hợp kim Titanium 
</t>
  </si>
  <si>
    <t xml:space="preserve">Vít nhỏ (vít mặt), tự khoan, đầu chữ thập, đk 2.0mm, dài 8mm- Vít tiêu chuẩn,đường kính 2.0mm,
- Kích thước dài từ 4;5;6;8;10;12;14;16;18;20;22mm
- Đầu vít bằng phẳng hình chữ thập, tăng tính thẩm mỹ
- Rãnh bắt vít sâu giúp bắt vít nhanh , chắc chắn.. 
- Chất liệu Hợp kim Titanium 
</t>
  </si>
  <si>
    <t xml:space="preserve">Vít nhỏ (vít mặt), tự khoan, đầu chữ thập, đk 2.0mm, dài 9mm- Vít tiêu chuẩn,đường kính 2.0mm,
- Kích thước dài từ 4;5;6;8;10;12;14;16;18;20;22mm
- Đầu vít bằng phẳng hình chữ thập, tăng tính thẩm mỹ
- Rãnh bắt vít sâu giúp bắt vít nhanh , chắc chắn.. 
- Chất liệu Hợp kim Titanium 
</t>
  </si>
  <si>
    <t xml:space="preserve">Nẹp xương hàm dưới 4 lỗ- Nẹp xương hàm dưới Maxi titanium thẳng 4 lỗ , 6 lỗ. 
- Dùng với hệ thống vít tự khoan,tự taro  2.4mm. 
- Nẹp màu bạc dễ phân biệt.
- Bề dày nẹp 1.3mm. 
- Chiều dài nẹp thẳng 4 lỗ 28mm.
- Chiều dài nẹp thẳng 6 lỗ 40mm.
- Chất liệu hợp kim Titanium tinh khiết 
</t>
  </si>
  <si>
    <t xml:space="preserve">Nẹp xương hàm dưới 6 lỗ- Nẹp xương hàm dưới Maxi titanium thẳng 4 lỗ , 6 lỗ. 
- Dùng với hệ thống vít tự khoan,tự taro  2.4mm. 
- Nẹp màu bạc dễ phân biệt.
- Bề dày nẹp 1.3mm. 
- Chiều dài nẹp thẳng 4 lỗ 28mm.
- Chiều dài nẹp thẳng 6 lỗ 40mm.
- Chất liệu hợp kim Titanium tinh khiết 
</t>
  </si>
  <si>
    <t xml:space="preserve">Vít tiêu chuẩn hàm dưới 2.4x5mm- Vít tiêu chuẩn hàm dưới hợp kim titanium ,đường kính 2.4mm
- Kích thước dài từ 4,5,6,8,10,12,14,16,18,20,22
- Đầu vít thiết kế bằng phẳng hình chữ thập.
- Rãnh bắt vít sâu giúp bắt vít nhanh , chắc chắn.. 
- Chất liệu Hợp kim Titanium  
</t>
  </si>
  <si>
    <t xml:space="preserve">Vít tiêu chuẩn hàm dưới 2.4x7mm- Vít tiêu chuẩn hàm dưới hợp kim titanium ,đường kính 2.4mm
- Kích thước dài từ 4,5,6,8,10,12,14,16,18,20,22
- Đầu vít thiết kế bằng phẳng hình chữ thập.
- Rãnh bắt vít sâu giúp bắt vít nhanh , chắc chắn.. 
- Chất liệu Hợp kim Titanium  
</t>
  </si>
  <si>
    <t xml:space="preserve">Vít tiêu chuẩn hàm dưới 2.4x8mm- Vít tiêu chuẩn hàm dưới hợp kim titanium ,đường kính 2.4mm
- Kích thước dài từ 4,5,6,8,10,12,14,16,18,20,22
- Đầu vít thiết kế bằng phẳng hình chữ thập.
- Rãnh bắt vít sâu giúp bắt vít nhanh , chắc chắn.. 
- Chất liệu Hợp kim Titanium  
</t>
  </si>
  <si>
    <t xml:space="preserve">Vít tiêu chuẩn hàm dưới 2.4x10mm- Vít tiêu chuẩn hàm dưới hợp kim titanium ,đường kính 2.4mm
- Kích thước dài từ 4,5,6,8,10,12,14,16,18,20,22
- Đầu vít thiết kế bằng phẳng hình chữ thập.
- Rãnh bắt vít sâu giúp bắt vít nhanh , chắc chắn.. 
- Chất liệu Hợp kim Titanium  
</t>
  </si>
  <si>
    <t>Nẹp hình tròn có lỗ khoan,  ø14.5mm</t>
  </si>
  <si>
    <t>Nẹp hình tròn có lỗ khoan, ø22mm</t>
  </si>
  <si>
    <t xml:space="preserve">Nẹp hình tròn có lỗ khoan,  ø14.5mm- Nẹp hình tròn 6 lỗ khoan
- Đường kính các cỡ ø14.5mm, ø22mm 
- Nẹp màu bạc dễ phân biệt
-  Bề dày nẹp 0.5mm.
- Chất liệu Titanium tinh khiết 
- Sử dụng vít tự khoan,tự taro  1.6mm
</t>
  </si>
  <si>
    <t xml:space="preserve">Nẹp hình tròn có lỗ khoan, ø22mm- Nẹp hình tròn 6 lỗ khoan
- Đường kính các cỡ ø14.5mm, ø22mm 
- Nẹp màu bạc dễ phân biệt
-  Bề dày nẹp 0.5mm.
- Chất liệu Titanium tinh khiết 
- Sử dụng vít tự khoan,tự taro  1.6mm
</t>
  </si>
  <si>
    <t xml:space="preserve">Vít nhỏ (vít mặt), tự khoan, đầu chữ thập, đk 2.0mm, dài 10mm- Vít tiêu chuẩn,đường kính 2.0mm, 
- Kích thước chiều dài từ 4,5,6,8,10,12,14,16,18,20,22mm 
- Đầu vít bằng phẳng hình chữ thập
- Chất liệu Hợp kim Titanium 
</t>
  </si>
  <si>
    <t xml:space="preserve">Vít nhỏ (vít mặt), tự khoan, đầu chữ thập, đk 2.0mm, dài 6mm- Vít tiêu chuẩn,đường kính 2.0mm, 
- Kích thước chiều dài từ 4,5,6,8,10,12,14,16,18,20,22mm 
- Đầu vít bằng phẳng hình chữ thập
- Chất liệu Hợp kim Titanium 
</t>
  </si>
  <si>
    <t xml:space="preserve">Vít nhỏ (vít mặt), tự khoan, đầu chữ thập, đk 2.0mm, dài 7mm- Vít tiêu chuẩn,đường kính 2.0mm, 
- Kích thước chiều dài từ 4,5,6,8,10,12,14,16,18,20,22mm 
- Đầu vít bằng phẳng hình chữ thập
- Chất liệu Hợp kim Titanium 
</t>
  </si>
  <si>
    <t xml:space="preserve">Vít nhỏ (vít mặt), tự khoan, đầu chữ thập, đk 2.0mm, dài 8mm- Vít tiêu chuẩn,đường kính 2.0mm, 
- Kích thước chiều dài từ 4,5,6,8,10,12,14,16,18,20,22mm 
- Đầu vít bằng phẳng hình chữ thập
- Chất liệu Hợp kim Titanium 
</t>
  </si>
  <si>
    <t xml:space="preserve">Vít nhỏ (vít mặt), tự khoan, đầu chữ thập, đk 2.0mm, dài 9mm- Vít tiêu chuẩn,đường kính 2.0mm, 
- Kích thước chiều dài từ 4,5,6,8,10,12,14,16,18,20,22mm 
- Đầu vít bằng phẳng hình chữ thập
- Chất liệu Hợp kim Titanium 
</t>
  </si>
  <si>
    <t xml:space="preserve">Nẹp xương sọ hình tròn đường kính 11,5mm- Nẹp có dạng hình tròn
- Đường kính nẹp: 11.5mm, 15mm, 18 mm
- Vật liệu: titanium  
- Sử dụng vít  1.5mm-1.6mm
</t>
  </si>
  <si>
    <t xml:space="preserve">Nẹp xương sọ hình tròn đường kính 15mm- Nẹp có dạng hình tròn
- Đường kính nẹp: 11.5mm, 15mm, 18 mm
- Vật liệu: titanium  
- Sử dụng vít  1.5mm-1.6mm
</t>
  </si>
  <si>
    <t xml:space="preserve">Nẹp xương sọ hình tròn đường kính 18mm- Nẹp có dạng hình tròn
- Đường kính nẹp: 11.5mm, 15mm, 18 mm
- Vật liệu: titanium  
- Sử dụng vít  1.5mm-1.6mm
</t>
  </si>
  <si>
    <t xml:space="preserve">Vít dùng cho nẹp
xương sọ 1.6x4mm tự khoanChất liệu titanum - Đường kính vít: 1.6 mm 
- Chiều dài vít:  4.0, 5.0, 6.0 mm
- Đầu vít hình chữ thập
- Vít tự khoan, tự taro
- Đường rãnh trên thân vít 
</t>
  </si>
  <si>
    <t xml:space="preserve">Vít dùng cho nẹp
xương sọ 1.6x5mm tự khoanChất liệu titanum - Đường kính vít: 1.6 mm 
- Chiều dài vít:  4.0, 5.0, 6.0 mm
- Đầu vít hình chữ thập
- Vít tự khoan, tự taro
- Đường rãnh trên thân vít 
</t>
  </si>
  <si>
    <t xml:space="preserve">Vít dùng cho nẹp
xương sọ 1.6x6mm tự khoanChất liệu titanum - Đường kính vít: 1.6 mm 
- Chiều dài vít:  4.0, 5.0, 6.0 mm
- Đầu vít hình chữ thập
- Vít tự khoan, tự taro
- Đường rãnh trên thân vít 
</t>
  </si>
  <si>
    <t>Vít đa trục mở rộng 
Extended Tab Multi Axial ( Φ 4.0x25)</t>
  </si>
  <si>
    <t>Vít đa trục mở rộng 
Extended Tab Multi Axial ( Φ 4.0x30)</t>
  </si>
  <si>
    <t>Vít đa trục mở rộng 
Extended Tab Multi Axial ( Φ 4.0x35)</t>
  </si>
  <si>
    <t>Vít đa trục mở rộng 
Extended Tab Multi Axial ( Φ 4.0x40)</t>
  </si>
  <si>
    <t>Vít đa trục mở rộng 
Extended Tab Multi Axial ( Φ 4.0x45)</t>
  </si>
  <si>
    <t>Vít đa trục mở rộng 
Extended Tab Multi Axial ( Φ 4.5x20)</t>
  </si>
  <si>
    <t>Vít đa trục mở rộng 
Extended Tab Multi Axial ( Φ 4.5x25)</t>
  </si>
  <si>
    <t>Vít đa trục mở rộng 
Extended Tab Multi Axial ( Φ 4.5x30)</t>
  </si>
  <si>
    <t>Vít đa trục mở rộng 
Extended Tab Multi Axial ( Φ 4.5x35)</t>
  </si>
  <si>
    <t>Vít đa trục mở rộng 
Extended Tab Multi Axial ( Φ 4.5x40)</t>
  </si>
  <si>
    <t>Vít đa trục mở rộng 
Extended Tab Multi Axial ( Φ 4.5x45)</t>
  </si>
  <si>
    <t>Vít đa trục mở rộng 
Extended Tab Multi Axial ( Φ 5.0x30)</t>
  </si>
  <si>
    <t>Vít đa trục mở rộng 
Extended Tab Multi Axial ( Φ 5.0x35)</t>
  </si>
  <si>
    <t>Vít đa trục mở rộng 
Extended Tab Multi Axial ( Φ 5.0x40)</t>
  </si>
  <si>
    <t>Vít đa trục mở rộng 
Extended Tab Multi Axial ( Φ 5.0x45)</t>
  </si>
  <si>
    <t>Vít đa trục mở rộng 
Extended Tab Multi Axial ( Φ 5.0x50)</t>
  </si>
  <si>
    <t>Vít đa trục mở rộng 
Extended Tab Multi Axial ( Φ 5.0x55)</t>
  </si>
  <si>
    <t>Vít đa trục mở rộng 
Extended Tab Multi Axial ( Φ 5.5x30)</t>
  </si>
  <si>
    <t>Vít đa trục mở rộng 
Extended Tab Multi Axial ( Φ 5.5x35)</t>
  </si>
  <si>
    <t>Vít đa trục mở rộng 
Extended Tab Multi Axial ( Φ 5.5x40)</t>
  </si>
  <si>
    <t>Vít đa trục mở rộng 
Extended Tab Multi Axial ( Φ 5.5x45)</t>
  </si>
  <si>
    <t>Vít đa trục mở rộng 
Extended Tab Multi Axial ( Φ 5.5x50)</t>
  </si>
  <si>
    <t>Vít đa trục mở rộng 
Extended Tab Multi Axial ( Φ 5.5x55)</t>
  </si>
  <si>
    <t>Vít đa trục mở rộng 
Extended Tab Multi Axial ( Φ 6.0x30)</t>
  </si>
  <si>
    <t>Vít đa trục mở rộng 
Extended Tab Multi Axial ( Φ 6.0x35)</t>
  </si>
  <si>
    <t>Vít đa trục mở rộng 
Extended Tab Multi Axial ( Φ 6.0x40)</t>
  </si>
  <si>
    <t>Vít đa trục mở rộng 
Extended Tab Multi Axial ( Φ 6.0x45)</t>
  </si>
  <si>
    <t>Vít đa trục mở rộng 
Extended Tab Multi Axial ( Φ 6.0x50)</t>
  </si>
  <si>
    <t>Vít đa trục mở rộng 
Extended Tab Multi Axial ( Φ 6.0x55)</t>
  </si>
  <si>
    <t>Vít đa trục mở rộng 
Extended Tab Multi Axial ( Φ 6.0x60)</t>
  </si>
  <si>
    <t>Vít đa trục mở rộng 
Extended Tab Multi Axial ( Φ 6.5x30)</t>
  </si>
  <si>
    <t>Vít đa trục mở rộng 
Extended Tab Multi Axial ( Φ 6.5x35)</t>
  </si>
  <si>
    <t>Vít đa trục mở rộng 
Extended Tab Multi Axial ( Φ 6.5x40)</t>
  </si>
  <si>
    <t>Vít đa trục mở rộng 
Extended Tab Multi Axial ( Φ 6.5x45)</t>
  </si>
  <si>
    <t>Vít đa trục mở rộng 
Extended Tab Multi Axial ( Φ 6.5x50)</t>
  </si>
  <si>
    <t>Vít đa trục mở rộng 
Extended Tab Multi Axial ( Φ 6.5x55)</t>
  </si>
  <si>
    <t>Vít đa trục mở rộng 
Extended Tab Multi Axial ( Φ 6.5x60)</t>
  </si>
  <si>
    <t>Vít đa trục mở rộng 
Extended Tab Multi Axial ( Φ 7.0x30)</t>
  </si>
  <si>
    <t>Vít đa trục mở rộng 
Extended Tab Multi Axial ( Φ 7.0x35)</t>
  </si>
  <si>
    <t>Vít đa trục mở rộng 
Extended Tab Multi Axial ( Φ 7.0x40)</t>
  </si>
  <si>
    <t>Vít đa trục mở rộng 
Extended Tab Multi Axial ( Φ 7.0x45)</t>
  </si>
  <si>
    <t>Vít đa trục mở rộng 
Extended Tab Multi Axial ( Φ 7.0x50)</t>
  </si>
  <si>
    <t>Vít đa trục mở rộng 
Extended Tab Multi Axial ( Φ 7.0x55)</t>
  </si>
  <si>
    <t>Vít đa trục mở rộng 
Extended Tab Multi Axial ( Φ 7.0x60)</t>
  </si>
  <si>
    <t>Vít đa trục mở rộng 
Extended Tab Multi Axial ( Φ 7.5x30)</t>
  </si>
  <si>
    <t>Vít đa trục mở rộng 
Extended Tab Multi Axial ( Φ 7.5x35)</t>
  </si>
  <si>
    <t>Vít đa trục mở rộng 
Extended Tab Multi Axial ( Φ 7.5x40)</t>
  </si>
  <si>
    <t>Vít đa trục mở rộng 
Extended Tab Multi Axial ( Φ 7.5x45)</t>
  </si>
  <si>
    <t>Vít đa trục mở rộng 
Extended Tab Multi Axial ( Φ 7.5x50)</t>
  </si>
  <si>
    <t>Vít đa trục mở rộng 
Extended Tab Multi Axial ( Φ 7.5x60)</t>
  </si>
  <si>
    <t>Vít đa trục mở rộng 
Extended Tab Multi Axiall ( Φ 7.5x55)</t>
  </si>
  <si>
    <t>Vít đa trục mở rộng  ( Φ 4.0x20)</t>
  </si>
  <si>
    <t>Vít đa trục mở rộng 
 ( Φ 4.0x25)</t>
  </si>
  <si>
    <t>Vít đa trục mở rộng 
 ( Φ 4.0x30)</t>
  </si>
  <si>
    <t>Vít đa trục mở rộng 
 ( Φ 4.0x35)</t>
  </si>
  <si>
    <t>Vít đa trục mở rộng 
 ( Φ 4.0x40)</t>
  </si>
  <si>
    <t>Vít đa trục mở rộng 
 ( Φ 4.0x45)</t>
  </si>
  <si>
    <t>Vít đa trục mở rộng 
 ( Φ 4.5x20)</t>
  </si>
  <si>
    <t>Vít đa trục mở rộng 
 ( Φ 4.5x25)</t>
  </si>
  <si>
    <t>Vít đa trục mở rộng 
 ( Φ 4.5x30)</t>
  </si>
  <si>
    <t>Vít đa trục mở rộng 
 ( Φ 4.5x35)</t>
  </si>
  <si>
    <t>Vít đa trục mở rộng 
 ( Φ 4.5x40)</t>
  </si>
  <si>
    <t>Vít đa trục mở rộng 
 ( Φ 4.5x45)</t>
  </si>
  <si>
    <t>Vít đa trục mở rộng 
 ( Φ 5.0x30)</t>
  </si>
  <si>
    <t>Vít đa trục mở rộng 
 ( Φ 5.0x35)</t>
  </si>
  <si>
    <t>Vít đa trục mở rộng 
 ( Φ 5.0x40)</t>
  </si>
  <si>
    <t>Vít đa trục mở rộng 
 ( Φ 5.0x45)</t>
  </si>
  <si>
    <t>Vít đa trục mở rộng 
 ( Φ 5.0x50)</t>
  </si>
  <si>
    <t>Vít đa trục mở rộng 
 ( Φ 5.0x55)</t>
  </si>
  <si>
    <t>Vít đa trục mở rộng 
 ( Φ 5.5x30)</t>
  </si>
  <si>
    <t>Vít đa trục mở rộng 
 ( Φ 5.5x35)</t>
  </si>
  <si>
    <t>Vít đa trục mở rộng 
 ( Φ 5.5x40)</t>
  </si>
  <si>
    <t>Vít đa trục mở rộng 
 ( Φ 5.5x45)</t>
  </si>
  <si>
    <t>Vít đa trục mở rộng 
 ( Φ 5.5x50)</t>
  </si>
  <si>
    <t>Vít đa trục mở rộng 
 ( Φ 5.5x55)</t>
  </si>
  <si>
    <t>Vít đa trục mở rộng 
 ( Φ 6.0x30)</t>
  </si>
  <si>
    <t>Vít đa trục mở rộng 
 ( Φ 6.0x35)</t>
  </si>
  <si>
    <t>Vít đa trục mở rộng 
 ( Φ 6.0x40)</t>
  </si>
  <si>
    <t>Vít đa trục mở rộng 
 ( Φ 6.0x45)</t>
  </si>
  <si>
    <t>Vít đa trục mở rộng 
 ( Φ 6.0x50)</t>
  </si>
  <si>
    <t>Vít đa trục mở rộng 
 ( Φ 6.0x55)</t>
  </si>
  <si>
    <t>Vít đa trục mở rộng 
 ( Φ 6.0x60)</t>
  </si>
  <si>
    <t>Vít đa trục mở rộng 
 ( Φ 6.5x30)</t>
  </si>
  <si>
    <t>Vít đa trục mở rộng 
 ( Φ 6.5x35)</t>
  </si>
  <si>
    <t>Vít đa trục mở rộng 
 ( Φ 6.5x40)</t>
  </si>
  <si>
    <t>Vít đa trục mở rộng 
 ( Φ 6.5x45)</t>
  </si>
  <si>
    <t>Vít đa trục mở rộng 
 ( Φ 6.5x50)</t>
  </si>
  <si>
    <t>Vít đa trục mở rộng 
 ( Φ 6.5x55)</t>
  </si>
  <si>
    <t>Vít đa trục mở rộng 
 ( Φ 6.5x60)</t>
  </si>
  <si>
    <t>Vít đa trục mở rộng 
 ( Φ 7.0x30)</t>
  </si>
  <si>
    <t>Vít đa trục mở rộng 
 ( Φ 7.0x35)</t>
  </si>
  <si>
    <t>Vít đa trục mở rộng 
 ( Φ 7.0x40)</t>
  </si>
  <si>
    <t>Vít đa trục mở rộng 
 ( Φ 7.0x45)</t>
  </si>
  <si>
    <t>Vít đa trục mở rộng 
 ( Φ 7.0x50)</t>
  </si>
  <si>
    <t>Vít đa trục mở rộng 
 ( Φ 7.0x55)</t>
  </si>
  <si>
    <t>Vít đa trục mở rộng 
 ( Φ 7.0x60)</t>
  </si>
  <si>
    <t>Vít đa trục mở rộng 
 ( Φ 7.5x30)</t>
  </si>
  <si>
    <t>Vít đa trục mở rộng 
 ( Φ 7.5x35)</t>
  </si>
  <si>
    <t>Vít đa trục mở rộng 
 ( Φ 7.5x40)</t>
  </si>
  <si>
    <t>Vít đa trục mở rộng 
 ( Φ 7.5x45)</t>
  </si>
  <si>
    <t>Vít đa trục mở rộng 
 ( Φ 7.5x50)</t>
  </si>
  <si>
    <t>Vít đa trục mở rộng 
 ( Φ 7.5x60)</t>
  </si>
  <si>
    <t>Vít đa trục mở rộng 
l ( Φ 7.5x55)</t>
  </si>
  <si>
    <t>Vít đa trục mở rộng  ( Φ 4.0x20)Vít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</si>
  <si>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4.0x25)Vít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</si>
  <si>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4.0x30)Vít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</si>
  <si>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4.0x35)Vít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</si>
  <si>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4.0x40)Vít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</si>
  <si>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4.0x45)Vít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</si>
  <si>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4.5x20)Vít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</si>
  <si>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4.5x25)Vít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</si>
  <si>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4.5x30)Vít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</si>
  <si>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4.5x35)Vít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</si>
  <si>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4.5x40)Vít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</si>
  <si>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4.5x45)Vít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</si>
  <si>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5.0x30)Vít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</si>
  <si>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5.0x35)Vít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</si>
  <si>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5.0x40)Vít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</si>
  <si>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5.0x45)Vít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</si>
  <si>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5.0x50)Vít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</si>
  <si>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5.0x55)Vít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</si>
  <si>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5.5x30)Vít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</si>
  <si>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5.5x35)Vít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</si>
  <si>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5.5x40)Vít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</si>
  <si>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5.5x45)Vít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</si>
  <si>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5.5x50)Vít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</si>
  <si>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5.5x55)Vít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</si>
  <si>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6.0x30)Vít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</si>
  <si>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6.0x35)Vít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</si>
  <si>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6.0x40)Vít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</si>
  <si>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6.0x45)Vít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</si>
  <si>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6.0x50)Vít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</si>
  <si>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6.0x55)Vít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</si>
  <si>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6.0x60)Vít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</si>
  <si>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6.5x30)Vít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</si>
  <si>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6.5x35)Vít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</si>
  <si>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6.5x40)Vít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</si>
  <si>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6.5x45)Vít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</si>
  <si>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6.5x50)Vít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</si>
  <si>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6.5x55)Vít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</si>
  <si>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6.5x60)Vít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</si>
  <si>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7.0x30)Vít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</si>
  <si>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7.0x35)Vít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</si>
  <si>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7.0x40)Vít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</si>
  <si>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7.0x45)Vít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</si>
  <si>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7.0x50)Vít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</si>
  <si>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7.0x55)Vít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</si>
  <si>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7.0x60)Vít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</si>
  <si>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7.5x30)Vít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</si>
  <si>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7.5x35)Vít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</si>
  <si>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7.5x40)Vít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</si>
  <si>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7.5x45)Vít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</si>
  <si>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7.5x50)Vít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</si>
  <si>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 Φ 7.5x60)Vít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</si>
  <si>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Vít đa trục mở rộng 
l ( Φ 7.5x55)Vít đa trục cánh ren ngược,
- Kích thước: đường kính 4.0 - 7.5mm, chiều dài 20-50mm.
- Phân biệt đường kính vít  bằng màu sắc khác nhau.
- Mũ vít : đường kính 12.7mm, chiều cao: 15.4mm , kiểu ren: cánh ren ngược , góc nghiêng  ± 28 độ.
- Thân vít : bước ren 2.7mm, kiểu ren toàn phần
- Chất liệu : hợp kim Titan, đóng gói riêng lẻ</t>
  </si>
  <si>
    <t>Thanh dọc dài   ( Φ 5.5x100)</t>
  </si>
  <si>
    <t>Thanh dọc dài   ( Φ 5.5x105)</t>
  </si>
  <si>
    <t>Thanh dọc dài   ( Φ 5.5x110)</t>
  </si>
  <si>
    <t>Thanh dọc dài   ( Φ 5.5x115)</t>
  </si>
  <si>
    <t>Thanh dọc dài   ( Φ 5.5x120)</t>
  </si>
  <si>
    <t>Thanh dọc dài   ( Φ 5.5x250)</t>
  </si>
  <si>
    <t>Thanh dọc dài   ( Φ 5.5x50)</t>
  </si>
  <si>
    <t>Thanh dọc dài   ( Φ 5.5x500)</t>
  </si>
  <si>
    <t>Thanh dọc dài   ( Φ 5.5x55)</t>
  </si>
  <si>
    <t>Thanh dọc dài   ( Φ 5.5x60)</t>
  </si>
  <si>
    <t>Thanh dọc dài   ( Φ 5.5x65)</t>
  </si>
  <si>
    <t>Thanh dọc dài   ( Φ 5.5x70)</t>
  </si>
  <si>
    <t>Thanh dọc dài   ( Φ 5.5x75)</t>
  </si>
  <si>
    <t>Thanh dọc dài   ( Φ 5.5x80)</t>
  </si>
  <si>
    <t>Thanh dọc dài   ( Φ 5.5x85)</t>
  </si>
  <si>
    <t>Thanh dọc dài   ( Φ 5.5x90)</t>
  </si>
  <si>
    <t>Thanh dọc dài   ( Φ 5.5x95)</t>
  </si>
  <si>
    <t>Thanh dọc dài   ( Φ 5.5x100)Nẹp dọc tương thích với vít vít đơn trục và vít đa trục cánh ren ngược.
-Kiểu dáng: trụ tròn.
-Kích thước: đường kính 5.5mm, chiều dài 50cm.
-Chất liệu: hợp kim Titan
- Có 02 vạch đánh dấu, chỉ dẫn</t>
  </si>
  <si>
    <t>Thanh dọc dài   ( Φ 5.5x105)Nẹp dọc tương thích với vít vít đơn trục và vít đa trục cánh ren ngược.
-Kiểu dáng: trụ tròn.
-Kích thước: đường kính 5.5mm, chiều dài 50cm.
-Chất liệu: hợp kim Titan
- Có 02 vạch đánh dấu, chỉ dẫn</t>
  </si>
  <si>
    <t>Thanh dọc dài   ( Φ 5.5x110)Nẹp dọc tương thích với vít vít đơn trục và vít đa trục cánh ren ngược.
-Kiểu dáng: trụ tròn.
-Kích thước: đường kính 5.5mm, chiều dài 50cm.
-Chất liệu: hợp kim Titan
- Có 02 vạch đánh dấu, chỉ dẫn</t>
  </si>
  <si>
    <t>Thanh dọc dài   ( Φ 5.5x115)Nẹp dọc tương thích với vít vít đơn trục và vít đa trục cánh ren ngược.
-Kiểu dáng: trụ tròn.
-Kích thước: đường kính 5.5mm, chiều dài 50cm.
-Chất liệu: hợp kim Titan
- Có 02 vạch đánh dấu, chỉ dẫn</t>
  </si>
  <si>
    <t>Thanh dọc dài   ( Φ 5.5x120)Nẹp dọc tương thích với vít vít đơn trục và vít đa trục cánh ren ngược.
-Kiểu dáng: trụ tròn.
-Kích thước: đường kính 5.5mm, chiều dài 50cm.
-Chất liệu: hợp kim Titan
- Có 02 vạch đánh dấu, chỉ dẫn</t>
  </si>
  <si>
    <t>Thanh dọc dài   ( Φ 5.5x250)Nẹp dọc tương thích với vít vít đơn trục và vít đa trục cánh ren ngược.
-Kiểu dáng: trụ tròn.
-Kích thước: đường kính 5.5mm, chiều dài 50cm.
-Chất liệu: hợp kim Titan
- Có 02 vạch đánh dấu, chỉ dẫn</t>
  </si>
  <si>
    <t>Thanh dọc dài   ( Φ 5.5x50)Nẹp dọc tương thích với vít vít đơn trục và vít đa trục cánh ren ngược.
-Kiểu dáng: trụ tròn.
-Kích thước: đường kính 5.5mm, chiều dài 50cm.
-Chất liệu: hợp kim Titan
- Có 02 vạch đánh dấu, chỉ dẫn</t>
  </si>
  <si>
    <t>Thanh dọc dài   ( Φ 5.5x500)Nẹp dọc tương thích với vít vít đơn trục và vít đa trục cánh ren ngược.
-Kiểu dáng: trụ tròn.
-Kích thước: đường kính 5.5mm, chiều dài 50cm.
-Chất liệu: hợp kim Titan
- Có 02 vạch đánh dấu, chỉ dẫn</t>
  </si>
  <si>
    <t>Thanh dọc dài   ( Φ 5.5x55)Nẹp dọc tương thích với vít vít đơn trục và vít đa trục cánh ren ngược.
-Kiểu dáng: trụ tròn.
-Kích thước: đường kính 5.5mm, chiều dài 50cm.
-Chất liệu: hợp kim Titan
- Có 02 vạch đánh dấu, chỉ dẫn</t>
  </si>
  <si>
    <t>Thanh dọc dài   ( Φ 5.5x60)Nẹp dọc tương thích với vít vít đơn trục và vít đa trục cánh ren ngược.
-Kiểu dáng: trụ tròn.
-Kích thước: đường kính 5.5mm, chiều dài 50cm.
-Chất liệu: hợp kim Titan
- Có 02 vạch đánh dấu, chỉ dẫn</t>
  </si>
  <si>
    <t>Thanh dọc dài   ( Φ 5.5x65)Nẹp dọc tương thích với vít vít đơn trục và vít đa trục cánh ren ngược.
-Kiểu dáng: trụ tròn.
-Kích thước: đường kính 5.5mm, chiều dài 50cm.
-Chất liệu: hợp kim Titan
- Có 02 vạch đánh dấu, chỉ dẫn</t>
  </si>
  <si>
    <t>Thanh dọc dài   ( Φ 5.5x70)Nẹp dọc tương thích với vít vít đơn trục và vít đa trục cánh ren ngược.
-Kiểu dáng: trụ tròn.
-Kích thước: đường kính 5.5mm, chiều dài 50cm.
-Chất liệu: hợp kim Titan
- Có 02 vạch đánh dấu, chỉ dẫn</t>
  </si>
  <si>
    <t>Thanh dọc dài   ( Φ 5.5x75)Nẹp dọc tương thích với vít vít đơn trục và vít đa trục cánh ren ngược.
-Kiểu dáng: trụ tròn.
-Kích thước: đường kính 5.5mm, chiều dài 50cm.
-Chất liệu: hợp kim Titan
- Có 02 vạch đánh dấu, chỉ dẫn</t>
  </si>
  <si>
    <t>Thanh dọc dài   ( Φ 5.5x80)Nẹp dọc tương thích với vít vít đơn trục và vít đa trục cánh ren ngược.
-Kiểu dáng: trụ tròn.
-Kích thước: đường kính 5.5mm, chiều dài 50cm.
-Chất liệu: hợp kim Titan
- Có 02 vạch đánh dấu, chỉ dẫn</t>
  </si>
  <si>
    <t>Thanh dọc dài   ( Φ 5.5x85)Nẹp dọc tương thích với vít vít đơn trục và vít đa trục cánh ren ngược.
-Kiểu dáng: trụ tròn.
-Kích thước: đường kính 5.5mm, chiều dài 50cm.
-Chất liệu: hợp kim Titan
- Có 02 vạch đánh dấu, chỉ dẫn</t>
  </si>
  <si>
    <t>Thanh dọc dài   ( Φ 5.5x90)Nẹp dọc tương thích với vít vít đơn trục và vít đa trục cánh ren ngược.
-Kiểu dáng: trụ tròn.
-Kích thước: đường kính 5.5mm, chiều dài 50cm.
-Chất liệu: hợp kim Titan
- Có 02 vạch đánh dấu, chỉ dẫn</t>
  </si>
  <si>
    <t>Thanh dọc dài   ( Φ 5.5x95)Nẹp dọc tương thích với vít vít đơn trục và vít đa trục cánh ren ngược.
-Kiểu dáng: trụ tròn.
-Kích thước: đường kính 5.5mm, chiều dài 50cm.
-Chất liệu: hợp kim Titan
- Có 02 vạch đánh dấu, chỉ dẫn</t>
  </si>
  <si>
    <t>Vít đa trục mở rộng ( Φ 4.0x20)</t>
  </si>
  <si>
    <t>Vít đa trục mở rộng ( Φ 4.0x20)Vít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</si>
  <si>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4.0x25)Vít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</si>
  <si>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4.0x30)Vít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</si>
  <si>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4.0x35)Vít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</si>
  <si>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4.0x40)Vít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</si>
  <si>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4.0x45)Vít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</si>
  <si>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4.5x20)Vít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</si>
  <si>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4.5x25)Vít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</si>
  <si>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4.5x30)Vít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</si>
  <si>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4.5x35)Vít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</si>
  <si>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4.5x40)Vít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</si>
  <si>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4.5x45)Vít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</si>
  <si>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5.0x30)Vít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</si>
  <si>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5.0x35)Vít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</si>
  <si>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5.0x40)Vít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</si>
  <si>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5.0x45)Vít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</si>
  <si>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5.0x50)Vít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</si>
  <si>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5.0x55)Vít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</si>
  <si>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5.5x30)Vít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</si>
  <si>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5.5x35)Vít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</si>
  <si>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5.5x40)Vít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</si>
  <si>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5.5x45)Vít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</si>
  <si>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5.5x50)Vít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</si>
  <si>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5.5x55)Vít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</si>
  <si>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6.0x30)Vít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</si>
  <si>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6.0x35)Vít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</si>
  <si>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6.0x40)Vít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</si>
  <si>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6.0x45)Vít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</si>
  <si>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6.0x50)Vít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</si>
  <si>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6.0x55)Vít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</si>
  <si>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6.0x60)Vít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</si>
  <si>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6.5x30)Vít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</si>
  <si>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6.5x35)Vít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</si>
  <si>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6.5x40)Vít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</si>
  <si>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6.5x45)Vít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</si>
  <si>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6.5x50)Vít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</si>
  <si>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6.5x55)Vít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</si>
  <si>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6.5x60)Vít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</si>
  <si>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7.0x30)Vít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</si>
  <si>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7.0x35)Vít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</si>
  <si>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7.0x40)Vít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</si>
  <si>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7.0x45)Vít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</si>
  <si>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7.0x50)Vít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</si>
  <si>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7.0x55)Vít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</si>
  <si>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7.0x60)Vít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</si>
  <si>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7.5x30)Vít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</si>
  <si>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7.5x35)Vít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</si>
  <si>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7.5x40)Vít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</si>
  <si>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7.5x45)Vít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</si>
  <si>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7.5x50)Vít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</si>
  <si>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 ( Φ 7.5x60)Vít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</si>
  <si>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đa trục mở rộng 
Extended Tab Multi Axiall ( Φ 7.5x55)Vít đa trục cánh ren ngược,
- Kích thước: đường kính 4.0 - 7.5mm, chiều dài 20-50mm.
- Phân biệt đường kính vít  bằng màu sắc khác nhau.
- Mũ vít : đường kính 12.7mm, chiều cao: 15.4mm , kiểu ren: cánh ren ngược, góc nghiêng  ± 28 độ.
- Thân vít : bước ren 2.7mm, kiểu ren toàn phần, tăng khả năng bám vào bề mặt xương
- Chất liệu : hợp kim Titan, đóng gói riêng lẻ</t>
  </si>
  <si>
    <t>Vít đơn trục mở rộng  ( Φ 4.0x20)</t>
  </si>
  <si>
    <t>Vít đơn trục mở rộng 
 ( Φ 4.0x25)</t>
  </si>
  <si>
    <t>Vít đơn trục mở rộng 
 ( Φ 4.0x30)</t>
  </si>
  <si>
    <t>Vít đơn trục mở rộng 
 ( Φ 4.0x35)</t>
  </si>
  <si>
    <t>Vít đơn trục mở rộng 
 ( Φ 4.0x40)</t>
  </si>
  <si>
    <t>Vít đơn trục mở rộng 
 ( Φ 4.0x45)</t>
  </si>
  <si>
    <t>Vít đơn trục mở rộng 
 ( Φ 4.5x20)</t>
  </si>
  <si>
    <t>Vít đơn trục mở rộng 
 ( Φ 4.5x25)</t>
  </si>
  <si>
    <t>Vít đơn trục mở rộng 
 ( Φ 4.5x30)</t>
  </si>
  <si>
    <t>Vít đơn trục mở rộng 
 ( Φ 4.5x35)</t>
  </si>
  <si>
    <t>Vít đơn trục mở rộng 
 ( Φ 4.5x40)</t>
  </si>
  <si>
    <t>Vít đơn trục mở rộng 
 ( Φ 4.5x45)</t>
  </si>
  <si>
    <t>Vít đơn trục mở rộng 
 ( Φ 5.0x30)</t>
  </si>
  <si>
    <t>Vít đơn trục mở rộng 
 ( Φ 5.0x35)</t>
  </si>
  <si>
    <t>Vít đơn trục mở rộng 
 ( Φ 5.0x40)</t>
  </si>
  <si>
    <t>Vít đơn trục mở rộng 
 ( Φ 5.0x45)</t>
  </si>
  <si>
    <t>Vít đơn trục mở rộng 
 ( Φ 5.0x50)</t>
  </si>
  <si>
    <t>Vít đơn trục mở rộng 
 ( Φ 5.0x55)</t>
  </si>
  <si>
    <t>Vít đơn trục mở rộng 
 ( Φ 5.5x30)</t>
  </si>
  <si>
    <t>Vít đơn trục mở rộng 
 ( Φ 5.5x35)</t>
  </si>
  <si>
    <t>Vít đơn trục mở rộng 
 ( Φ 5.5x40)</t>
  </si>
  <si>
    <t>Vít đơn trục mở rộng 
 ( Φ 5.5x45)</t>
  </si>
  <si>
    <t>Vít đơn trục mở rộng 
 ( Φ 5.5x50)</t>
  </si>
  <si>
    <t>Vít đơn trục mở rộng 
 ( Φ 5.5x55)</t>
  </si>
  <si>
    <t>Vít đơn trục mở rộng 
 ( Φ 6.0x30)</t>
  </si>
  <si>
    <t>Vít đơn trục mở rộng 
 ( Φ 6.0x35)</t>
  </si>
  <si>
    <t>Vít đơn trục mở rộng 
 ( Φ 6.0x40)</t>
  </si>
  <si>
    <t>Vít đơn trục mở rộng 
 ( Φ 6.0x45)</t>
  </si>
  <si>
    <t>Vít đơn trục mở rộng 
 ( Φ 6.0x50)</t>
  </si>
  <si>
    <t>Vít đơn trục mở rộng 
 ( Φ 6.0x55)</t>
  </si>
  <si>
    <t>Vít đơn trục mở rộng 
 ( Φ 6.0x60)</t>
  </si>
  <si>
    <t>Vít đơn trục mở rộng 
 ( Φ 6.5x30)</t>
  </si>
  <si>
    <t>Vít đơn trục mở rộng 
 ( Φ 6.5x35)</t>
  </si>
  <si>
    <t>Vít đơn trục mở rộng 
 ( Φ 6.5x40)</t>
  </si>
  <si>
    <t>Vít đơn trục mở rộng 
 ( Φ 6.5x45)</t>
  </si>
  <si>
    <t>Vít đơn trục mở rộng 
 ( Φ 6.5x50)</t>
  </si>
  <si>
    <t>Vít đơn trục mở rộng 
 ( Φ 6.5x55)</t>
  </si>
  <si>
    <t>Vít đơn trục mở rộng 
 ( Φ 6.5x60)</t>
  </si>
  <si>
    <t>Vít đơn trục mở rộng 
 ( Φ 7.0x30)</t>
  </si>
  <si>
    <t>Vít đơn trục mở rộng 
 ( Φ 7.0x35)</t>
  </si>
  <si>
    <t>Vít đơn trục mở rộng 
 ( Φ 7.0x40)</t>
  </si>
  <si>
    <t>Vít đơn trục mở rộng 
 ( Φ 7.0x45)</t>
  </si>
  <si>
    <t>Vít đơn trục mở rộng 
 ( Φ 7.0x50)</t>
  </si>
  <si>
    <t>Vít đơn trục mở rộng 
 ( Φ 7.0x55)</t>
  </si>
  <si>
    <t>Vít đơn trục mở rộng 
 ( Φ 7.0x60)</t>
  </si>
  <si>
    <t>Vít đơn trục mở rộng 
 ( Φ 7.5x30)</t>
  </si>
  <si>
    <t>Vít đơn trục mở rộng 
 ( Φ 7.5x35)</t>
  </si>
  <si>
    <t>Vít đơn trục mở rộng 
 ( Φ 7.5x40)</t>
  </si>
  <si>
    <t>Vít đơn trục mở rộng 
 ( Φ 7.5x45)</t>
  </si>
  <si>
    <t>Vít đơn trục mở rộng 
 ( Φ 7.5x50)</t>
  </si>
  <si>
    <t>Vít đơn trục mở rộng 
 ( Φ 7.5x60)</t>
  </si>
  <si>
    <t>Vít đơn trục mở rộng 
l ( Φ 7.5x55)</t>
  </si>
  <si>
    <t>Vít đơn trục mở rộng  ( Φ 4.0x20)Vít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</si>
  <si>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4.0x25)Vít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</si>
  <si>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4.0x30)Vít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</si>
  <si>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4.0x35)Vít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</si>
  <si>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4.0x40)Vít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</si>
  <si>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4.0x45)Vít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</si>
  <si>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4.5x20)Vít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</si>
  <si>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4.5x25)Vít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</si>
  <si>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4.5x30)Vít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</si>
  <si>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4.5x35)Vít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</si>
  <si>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4.5x40)Vít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</si>
  <si>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4.5x45)Vít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</si>
  <si>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5.0x30)Vít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</si>
  <si>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5.0x35)Vít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</si>
  <si>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5.0x40)Vít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</si>
  <si>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5.0x45)Vít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</si>
  <si>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5.0x50)Vít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</si>
  <si>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5.0x55)Vít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</si>
  <si>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5.5x30)Vít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</si>
  <si>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5.5x35)Vít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</si>
  <si>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5.5x40)Vít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</si>
  <si>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5.5x45)Vít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</si>
  <si>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5.5x50)Vít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</si>
  <si>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5.5x55)Vít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</si>
  <si>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6.0x30)Vít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</si>
  <si>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6.0x35)Vít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</si>
  <si>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6.0x40)Vít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</si>
  <si>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6.0x45)Vít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</si>
  <si>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6.0x50)Vít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</si>
  <si>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6.0x55)Vít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</si>
  <si>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6.0x60)Vít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</si>
  <si>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6.5x30)Vít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</si>
  <si>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6.5x35)Vít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</si>
  <si>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6.5x40)Vít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</si>
  <si>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6.5x45)Vít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</si>
  <si>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6.5x50)Vít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</si>
  <si>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6.5x55)Vít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</si>
  <si>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6.5x60)Vít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</si>
  <si>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7.0x30)Vít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</si>
  <si>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7.0x35)Vít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</si>
  <si>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7.0x40)Vít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</si>
  <si>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7.0x45)Vít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</si>
  <si>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7.0x50)Vít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</si>
  <si>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7.0x55)Vít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</si>
  <si>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7.0x60)Vít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</si>
  <si>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7.5x30)Vít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</si>
  <si>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7.5x35)Vít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</si>
  <si>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7.5x40)Vít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</si>
  <si>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7.5x45)Vít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</si>
  <si>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7.5x50)Vít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</si>
  <si>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 Φ 7.5x60)Vít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</si>
  <si>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đơn trục mở rộng 
l ( Φ 7.5x55)Vít đơn trục có cánh ren ngược ,
- Kích thước : đường kính 4.5 - 7.5mm, chiều dài 20-50mm.
- Phân biệt đường kính vít  bằng màu sắc khác nhau.
- Mũ vít : đường kính 12.7 mm, chiều cao: 15.4mm , kiểu ren: cánh ren ngược
- Thân vít : bước ren 2.7 mm, kiểu ren toàn phần, tăng khả năng bám vào bề mặt xương
- Chất liệu : hợp kim Titan, đóng gói riêng lẻ</t>
  </si>
  <si>
    <t>Vít đa trục mở rộng , kèm ốc khóa trong ( Φ 4.0x20)</t>
  </si>
  <si>
    <t>Vít đa trục mở rộng 
, kèm ốc khóa trong ( Φ 4.0x25)</t>
  </si>
  <si>
    <t>Vít đa trục mở rộng 
, kèm ốc khóa trong ( Φ 4.0x35)</t>
  </si>
  <si>
    <t>Vít đa trục mở rộng 
, kèm ốc khóa trong ( Φ 4.0x40)</t>
  </si>
  <si>
    <t>Vít đa trục mở rộng 
, kèm ốc khóa trong ( Φ 4.0x45)</t>
  </si>
  <si>
    <t>Vít đa trục mở rộng 
, kèm ốc khóa trong ( Φ 4.5x20)</t>
  </si>
  <si>
    <t>Vít đa trục mở rộng 
, kèm ốc khóa trong ( Φ 4.5x25)</t>
  </si>
  <si>
    <t>Vít đa trục mở rộng 
, kèm ốc khóa trong ( Φ 4.5x30)</t>
  </si>
  <si>
    <t>Vít đa trục mở rộng 
, kèm ốc khóa trong ( Φ 4.5x35)</t>
  </si>
  <si>
    <t>Vít đa trục mở rộng 
, kèm ốc khóa trong ( Φ 4.5x40)</t>
  </si>
  <si>
    <t>Vít đa trục mở rộng 
, kèm ốc khóa trong ( Φ 4.5x45)</t>
  </si>
  <si>
    <t>Vít đa trục mở rộng 
, kèm ốc khóa trong ( Φ 5.0x30)</t>
  </si>
  <si>
    <t>Vít đa trục mở rộng 
, kèm ốc khóa trong ( Φ 5.0x35)</t>
  </si>
  <si>
    <t>Vít đa trục mở rộng 
, kèm ốc khóa trong ( Φ 5.0x40)</t>
  </si>
  <si>
    <t>Vít đa trục mở rộng 
, kèm ốc khóa trong ( Φ 5.0x45)</t>
  </si>
  <si>
    <t>Vít đa trục mở rộng 
, kèm ốc khóa trong ( Φ 5.0x55)</t>
  </si>
  <si>
    <t>Vít đa trục mở rộng 
, kèm ốc khóa trong ( Φ 5.5x30)</t>
  </si>
  <si>
    <t>Vít đa trục mở rộng 
, kèm ốc khóa trong ( Φ 5.5x35)</t>
  </si>
  <si>
    <t>Vít đa trục mở rộng 
, kèm ốc khóa trong ( Φ 5.5x40)</t>
  </si>
  <si>
    <t>Vít đa trục mở rộng 
, kèm ốc khóa trong ( Φ 5.5x45)</t>
  </si>
  <si>
    <t>Vít đa trục mở rộng 
, kèm ốc khóa trong ( Φ 5.5x50)</t>
  </si>
  <si>
    <t>Vít đa trục mở rộng 
, kèm ốc khóa trong ( Φ 5.5x55)</t>
  </si>
  <si>
    <t>Vít đa trục mở rộng 
, kèm ốc khóa trong ( Φ 6.0x30)</t>
  </si>
  <si>
    <t>Vít đa trục mở rộng 
, kèm ốc khóa trong ( Φ 6.0x35)</t>
  </si>
  <si>
    <t>Vít đa trục mở rộng 
, kèm ốc khóa trong ( Φ 6.0x40)</t>
  </si>
  <si>
    <t>Vít đa trục mở rộng 
, kèm ốc khóa trong ( Φ 6.0x45)</t>
  </si>
  <si>
    <t>Vít đa trục mở rộng 
, kèm ốc khóa trong ( Φ 6.0x50)</t>
  </si>
  <si>
    <t>Vít đa trục mở rộng 
, kèm ốc khóa trong ( Φ 6.0x55)</t>
  </si>
  <si>
    <t>Vít đa trục mở rộng 
, kèm ốc khóa trong ( Φ 6.5x30)</t>
  </si>
  <si>
    <t>Vít đa trục mở rộng 
, kèm ốc khóa trong ( Φ 6.5x35)</t>
  </si>
  <si>
    <t>Vít đa trục mở rộng 
, kèm ốc khóa trong ( Φ 6.5x40)</t>
  </si>
  <si>
    <t>Vít đa trục mở rộng 
, kèm ốc khóa trong ( Φ 6.5x45)</t>
  </si>
  <si>
    <t>Vít đa trục mở rộng 
, kèm ốc khóa trong ( Φ 6.5x50)</t>
  </si>
  <si>
    <t>Vít đa trục mở rộng 
, kèm ốc khóa trong ( Φ 6.5x55)</t>
  </si>
  <si>
    <t>Vít đa trục mở rộng 
, kèm ốc khóa trong ( Φ 6.5x60)</t>
  </si>
  <si>
    <t>Vít đa trục mở rộng 
, kèm ốc khóa trong ( Φ 7.0x30)</t>
  </si>
  <si>
    <t>Vít đa trục mở rộng 
, kèm ốc khóa trong ( Φ 7.0x35)</t>
  </si>
  <si>
    <t>Vít đa trục mở rộng 
, kèm ốc khóa trong ( Φ 7.0x40)</t>
  </si>
  <si>
    <t>Vít đa trục mở rộng 
, kèm ốc khóa trong ( Φ 7.0x45)</t>
  </si>
  <si>
    <t>Vít đa trục mở rộng 
, kèm ốc khóa trong ( Φ 7.0x50)</t>
  </si>
  <si>
    <t>Vít đa trục mở rộng 
, kèm ốc khóa trong ( Φ 7.0x55)</t>
  </si>
  <si>
    <t>Vít đa trục mở rộng 
, kèm ốc khóa trong ( Φ 7.0x60)</t>
  </si>
  <si>
    <t>Vít đa trục mở rộng 
, kèm ốc khóa trong ( Φ 7.5x30)</t>
  </si>
  <si>
    <t>Vít đa trục mở rộng 
, kèm ốc khóa trong ( Φ 7.5x35)</t>
  </si>
  <si>
    <t>Vít đa trục mở rộng 
, kèm ốc khóa trong ( Φ 7.5x40)</t>
  </si>
  <si>
    <t>Vít đa trục mở rộng 
, kèm ốc khóa trong ( Φ 7.5x45)</t>
  </si>
  <si>
    <t>Vít đa trục mở rộng 
, kèm ốc khóa trong ( Φ 7.5x50)</t>
  </si>
  <si>
    <t>Vít đa trục mở rộng 
, kèm ốc khóa trong ( Φ 7.5x55)</t>
  </si>
  <si>
    <t>Vít đa trục mở rộng 
, kèm ốc khóa trong ( Φ 7.5x60)</t>
  </si>
  <si>
    <t>Vít đa trục mở rộng 
, kèm ốc khóa trong( Φ 4.0x30)</t>
  </si>
  <si>
    <t>Vít đa trục mở rộng 
, kèm ốc khóa trongl ( Φ 5.0x50)</t>
  </si>
  <si>
    <t>Vít đơn trục mở rộng CTS 5.5 Pedicle Screw
 ( Φ 6.0x60)</t>
  </si>
  <si>
    <t xml:space="preserve">Vít đa trục mở rộng , kèm ốc khóa trong ( Φ 4.0x20).Vật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</si>
  <si>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4.0x25).Vật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</si>
  <si>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4.0x35).Vật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</si>
  <si>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4.0x40).Vật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</si>
  <si>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4.0x45).Vật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</si>
  <si>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4.5x20).Vật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</si>
  <si>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4.5x25).Vật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</si>
  <si>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4.5x30).Vật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</si>
  <si>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4.5x35).Vật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</si>
  <si>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4.5x40).Vật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</si>
  <si>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4.5x45).Vật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</si>
  <si>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5.0x30).Vật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</si>
  <si>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5.0x35).Vật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</si>
  <si>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5.0x40).Vật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</si>
  <si>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5.0x45).Vật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</si>
  <si>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5.0x55).Vật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</si>
  <si>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5.5x30).Vật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</si>
  <si>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5.5x35).Vật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</si>
  <si>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5.5x40).Vật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</si>
  <si>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5.5x45).Vật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</si>
  <si>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5.5x50).Vật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</si>
  <si>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5.5x55).Vật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</si>
  <si>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6.0x30).Vật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</si>
  <si>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6.0x35).Vật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</si>
  <si>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6.0x40).Vật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</si>
  <si>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6.0x45).Vật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</si>
  <si>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6.0x50).Vật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</si>
  <si>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6.0x55).Vật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</si>
  <si>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6.5x30).Vật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</si>
  <si>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6.5x35).Vật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</si>
  <si>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6.5x40).Vật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</si>
  <si>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6.5x45).Vật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</si>
  <si>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6.5x50).Vật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</si>
  <si>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6.5x55).Vật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</si>
  <si>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6.5x60).Vật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</si>
  <si>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7.0x30).Vật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</si>
  <si>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7.0x35).Vật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</si>
  <si>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7.0x40).Vật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</si>
  <si>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7.0x45).Vật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</si>
  <si>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7.0x50).Vật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</si>
  <si>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7.0x55).Vật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</si>
  <si>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7.0x60).Vật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</si>
  <si>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7.5x30).Vật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</si>
  <si>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7.5x35).Vật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</si>
  <si>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7.5x40).Vật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</si>
  <si>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7.5x45).Vật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</si>
  <si>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7.5x50).Vật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</si>
  <si>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7.5x55).Vật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</si>
  <si>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 Φ 7.5x60).Vật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</si>
  <si>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 Φ 4.0x30).Vật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</si>
  <si>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đa trục mở rộng 
, kèm ốc khóa trongl ( Φ 5.0x50).Vật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</si>
  <si>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 xml:space="preserve">Vít đơn trục mở rộng CTS 5.5 Pedicle Screw
 ( Φ 6.0x60).Vật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 </t>
  </si>
  <si>
    <t>Thanh dọc   ( Φ 5.5x50)</t>
  </si>
  <si>
    <t>Thanh dọc  ( Φ 5.5x100)</t>
  </si>
  <si>
    <t>Thanh dọc  ( Φ 5.5x105)</t>
  </si>
  <si>
    <t>Thanh dọc  ( Φ 5.5x110)</t>
  </si>
  <si>
    <t>Thanh dọc  ( Φ 5.5x115)</t>
  </si>
  <si>
    <t>Thanh dọc  ( Φ 5.5x120)</t>
  </si>
  <si>
    <t>Thanh dọc  ( Φ 5.5x55)</t>
  </si>
  <si>
    <t>Thanh dọc  ( Φ 5.5x60)</t>
  </si>
  <si>
    <t>Thanh dọc  ( Φ 5.5x65)</t>
  </si>
  <si>
    <t>Thanh dọc  ( Φ 5.5x70)</t>
  </si>
  <si>
    <t>Thanh dọc  ( Φ 5.5x75)</t>
  </si>
  <si>
    <t>Thanh dọc  ( Φ 5.5x80)</t>
  </si>
  <si>
    <t>Thanh dọc  ( Φ 5.5x85)</t>
  </si>
  <si>
    <t>Thanh dọc  ( Φ 5.5x90)</t>
  </si>
  <si>
    <t>Thanh dọc  ( Φ 5.5x95)</t>
  </si>
  <si>
    <t>Thanh dọc   ( Φ 5.5x50). Vật liệu hợp kim titan Ti6Al4V. Đường kính 5.5mm, chiều dài từ 40-120 mm, tương thích với hệ thống vít</t>
  </si>
  <si>
    <t>Thanh dọc  ( Φ 5.5x100). Vật liệu hợp kim titan Ti6Al4V. Đường kính 5.5mm, chiều dài từ 40-120 mm, tương thích với hệ thống vít</t>
  </si>
  <si>
    <t>Thanh dọc  ( Φ 5.5x105). Vật liệu hợp kim titan Ti6Al4V. Đường kính 5.5mm, chiều dài từ 40-120 mm, tương thích với hệ thống vít</t>
  </si>
  <si>
    <t>Thanh dọc  ( Φ 5.5x110). Vật liệu hợp kim titan Ti6Al4V. Đường kính 5.5mm, chiều dài từ 40-120 mm, tương thích với hệ thống vít</t>
  </si>
  <si>
    <t>Thanh dọc  ( Φ 5.5x115). Vật liệu hợp kim titan Ti6Al4V. Đường kính 5.5mm, chiều dài từ 40-120 mm, tương thích với hệ thống vít</t>
  </si>
  <si>
    <t>Thanh dọc  ( Φ 5.5x120). Vật liệu hợp kim titan Ti6Al4V. Đường kính 5.5mm, chiều dài từ 40-120 mm, tương thích với hệ thống vít</t>
  </si>
  <si>
    <t>Thanh dọc  ( Φ 5.5x55). Vật liệu hợp kim titan Ti6Al4V. Đường kính 5.5mm, chiều dài từ 40-120 mm, tương thích với hệ thống vít</t>
  </si>
  <si>
    <t>Thanh dọc  ( Φ 5.5x60). Vật liệu hợp kim titan Ti6Al4V. Đường kính 5.5mm, chiều dài từ 40-120 mm, tương thích với hệ thống vít</t>
  </si>
  <si>
    <t>Thanh dọc  ( Φ 5.5x65). Vật liệu hợp kim titan Ti6Al4V. Đường kính 5.5mm, chiều dài từ 40-120 mm, tương thích với hệ thống vít</t>
  </si>
  <si>
    <t>Thanh dọc  ( Φ 5.5x70). Vật liệu hợp kim titan Ti6Al4V. Đường kính 5.5mm, chiều dài từ 40-120 mm, tương thích với hệ thống vít</t>
  </si>
  <si>
    <t>Thanh dọc  ( Φ 5.5x75). Vật liệu hợp kim titan Ti6Al4V. Đường kính 5.5mm, chiều dài từ 40-120 mm, tương thích với hệ thống vít</t>
  </si>
  <si>
    <t>Thanh dọc  ( Φ 5.5x80). Vật liệu hợp kim titan Ti6Al4V. Đường kính 5.5mm, chiều dài từ 40-120 mm, tương thích với hệ thống vít</t>
  </si>
  <si>
    <t>Thanh dọc  ( Φ 5.5x85). Vật liệu hợp kim titan Ti6Al4V. Đường kính 5.5mm, chiều dài từ 40-120 mm, tương thích với hệ thống vít</t>
  </si>
  <si>
    <t>Thanh dọc  ( Φ 5.5x90). Vật liệu hợp kim titan Ti6Al4V. Đường kính 5.5mm, chiều dài từ 40-120 mm, tương thích với hệ thống vít</t>
  </si>
  <si>
    <t>Thanh dọc  ( Φ 5.5x95). Vật liệu hợp kim titan Ti6Al4V. Đường kính 5.5mm, chiều dài từ 40-120 mm, tương thích với hệ thống vít</t>
  </si>
  <si>
    <t>Thanh nâng ngực cỡ 7 inch</t>
  </si>
  <si>
    <t>Thanh nâng ngực cỡ 7.5 inch</t>
  </si>
  <si>
    <t>Thanh nâng ngực cỡ 8 inchesChất liệu titan,dùng trong lõm ngực bẩm sinh,ngực gà ,nhiều kích thước khác nhau từ 7inch đến 17inch</t>
  </si>
  <si>
    <t>Thanh nâng ngực cỡ 8.5 inchesChất liệu titan,dùng trong lõm ngực bẩm sinh,ngực gà ,nhiều kích thước khác nhau từ 7inch đến 17inch</t>
  </si>
  <si>
    <t>Thanh nâng ngực cỡ 9 inchesChất liệu titan,dùng trong lõm ngực bẩm sinh,ngực gà ,nhiều kích thước khác nhau từ 7inch đến 17inch</t>
  </si>
  <si>
    <t>Thanh nâng ngực cỡ 9.5 inchesChất liệu titan,dùng trong lõm ngực bẩm sinh,ngực gà ,nhiều kích thước khác nhau từ 7inch đến 17inch</t>
  </si>
  <si>
    <t>Thanh nâng ngực cỡ 10 inchesChất liệu titan,dùng trong lõm ngực bẩm sinh,ngực gà ,nhiều kích thước khác nhau từ 7inch đến 17inch</t>
  </si>
  <si>
    <t>Thanh nâng ngực cỡ 10.5 inchesChất liệu titan,dùng trong lõm ngực bẩm sinh,ngực gà ,nhiều kích thước khác nhau từ 7inch đến 17inch</t>
  </si>
  <si>
    <t>Thanh nâng ngực cỡ 11 inchesChất liệu titan,dùng trong lõm ngực bẩm sinh,ngực gà ,nhiều kích thước khác nhau từ 7inch đến 17inch</t>
  </si>
  <si>
    <t>Thanh nâng ngực cỡ 11.5 inchesChất liệu titan,dùng trong lõm ngực bẩm sinh,ngực gà ,nhiều kích thước khác nhau từ 7inch đến 17inch</t>
  </si>
  <si>
    <t>Thanh nâng ngực cỡ 12 inchesChất liệu titan,dùng trong lõm ngực bẩm sinh,ngực gà ,nhiều kích thước khác nhau từ 7inch đến 17inch</t>
  </si>
  <si>
    <t>Thanh nâng ngực cỡ 12.5 inchesChất liệu titan,dùng trong lõm ngực bẩm sinh,ngực gà ,nhiều kích thước khác nhau từ 7inch đến 17inch</t>
  </si>
  <si>
    <t>Thanh nâng ngực cỡ 13 inchesChất liệu titan,dùng trong lõm ngực bẩm sinh,ngực gà ,nhiều kích thước khác nhau từ 7inch đến 17inch</t>
  </si>
  <si>
    <t>Thanh nâng ngực cỡ 13.5 inchesChất liệu titan,dùng trong lõm ngực bẩm sinh,ngực gà ,nhiều kích thước khác nhau từ 7inch đến 17inch</t>
  </si>
  <si>
    <t>Thanh nâng ngực cỡ 14 inchesChất liệu titan,dùng trong lõm ngực bẩm sinh,ngực gà ,nhiều kích thước khác nhau từ 7inch đến 17inch</t>
  </si>
  <si>
    <t>Thanh nâng ngực cỡ 14.5 inchesChất liệu titan,dùng trong lõm ngực bẩm sinh,ngực gà ,nhiều kích thước khác nhau từ 7inch đến 17inch</t>
  </si>
  <si>
    <t>Thanh nâng ngực cỡ 15 inchesChất liệu titan,dùng trong lõm ngực bẩm sinh,ngực gà ,nhiều kích thước khác nhau từ 7inch đến 17inch</t>
  </si>
  <si>
    <t>Thanh nâng ngực cỡ 15.5 inchesChất liệu titan,dùng trong lõm ngực bẩm sinh,ngực gà ,nhiều kích thước khác nhau từ 7inch đến 17inch</t>
  </si>
  <si>
    <t>Thanh nâng ngực cỡ 16 inchesChất liệu titan,dùng trong lõm ngực bẩm sinh,ngực gà ,nhiều kích thước khác nhau từ 7inch đến 17inch</t>
  </si>
  <si>
    <t>Thanh nâng ngực cỡ 16.5 inchesChất liệu titan,dùng trong lõm ngực bẩm sinh,ngực gà ,nhiều kích thước khác nhau từ 7inch đến 17inch</t>
  </si>
  <si>
    <t>Thanh nâng ngực cỡ 17 inchesChất liệu titan,dùng trong lõm ngực bẩm sinh,ngực gà ,nhiều kích thước khác nhau từ 7inch đến 17inch</t>
  </si>
  <si>
    <t>Thanh nâng ngực cỡ 7 inchChất liệu titan,dùng trong lõm ngực bẩm sinh,ngực gà ,nhiều kích thước khác nhau từ 7inch đến 17inch</t>
  </si>
  <si>
    <t>Thanh nâng ngực cỡ 7.5 inchChất liệu titan,dùng trong lõm ngực bẩm sinh,ngực gà ,nhiều kích thước khác nhau từ 7inch đến 17inch</t>
  </si>
  <si>
    <t xml:space="preserve">Đinh Kít-ne đường kính 1.2mm, dài 310mm + Thép không rỉ
 + Dài 310mm, một đầu vát nhọn , đk 1.2/1.4/1.5/1.6/1.8/2.0/2.2/2.4mm </t>
  </si>
  <si>
    <t xml:space="preserve">Đinh Kít-ne đường kính 1.4mm, dài 310mm + Thép không rỉ
 + Dài 310mm, một đầu vát nhọn , đk 1.2/1.4/1.5/1.6/1.8/2.0/2.2/2.4mm </t>
  </si>
  <si>
    <t xml:space="preserve">Đinh Kít-ne đường kính 1.5mm, dài 310mm + Thép không rỉ
 + Dài 310mm, một đầu vát nhọn , đk 1.2/1.4/1.5/1.6/1.8/2.0/2.2/2.4mm </t>
  </si>
  <si>
    <t xml:space="preserve">Đinh Kít-ne đường kính 1.6mm, dài 310mm + Thép không rỉ
 + Dài 310mm, một đầu vát nhọn , đk 1.2/1.4/1.5/1.6/1.8/2.0/2.2/2.4mm </t>
  </si>
  <si>
    <t xml:space="preserve">Đinh Kít-ne đường kính 1.8mm, dài 310mm + Thép không rỉ
 + Dài 310mm, một đầu vát nhọn , đk 1.2/1.4/1.5/1.6/1.8/2.0/2.2/2.4mm </t>
  </si>
  <si>
    <t xml:space="preserve">Đinh Kít-ne đường kính 2.0mm, dài 310mm + Thép không rỉ
 + Dài 310mm, một đầu vát nhọn , đk 1.2/1.4/1.5/1.6/1.8/2.0/2.2/2.4mm </t>
  </si>
  <si>
    <t xml:space="preserve">Đinh Kít-ne đường kính 2.2mm, dài 310mm + Thép không rỉ
 + Dài 310mm, một đầu vát nhọn , đk 1.2/1.4/1.5/1.6/1.8/2.0/2.2/2.4mm </t>
  </si>
  <si>
    <t xml:space="preserve">Đinh Kít-ne đường kính 2.4mm, dài 310mm + Thép không rỉ
 + Dài 310mm, một đầu vát nhọn , đk 1.2/1.4/1.5/1.6/1.8/2.0/2.2/2.4mm </t>
  </si>
  <si>
    <t xml:space="preserve">Đinh Kít-ne đường kính 2.5mm, dài 310mm + Thép không rỉ
 + Dài 310mm, một đầu vát nhọn , đk 1.2/1.4/1.5/1.6/1.8/2.0/2.2/2.4mm </t>
  </si>
  <si>
    <t xml:space="preserve">Đinh Kít-ne đường kính 2.6mm, dài 310mm + Thép không rỉ
 + Dài 310mm, một đầu vát nhọn , đk 1.2/1.4/1.5/1.6/1.8/2.0/2.2/2.4mm </t>
  </si>
  <si>
    <t xml:space="preserve">Đinh Kít-ne đường kính 2.7mm, dài 310mm + Thép không rỉ
 + Dài 310mm, một đầu vát nhọn , đk 1.2/1.4/1.5/1.6/1.8/2.0/2.2/2.4mm </t>
  </si>
  <si>
    <t xml:space="preserve">Đinh Kít-ne đường kính 2.8mm, dài 310mm + Thép không rỉ
 + Dài 310mm, một đầu vát nhọn , đk 1.2/1.4/1.5/1.6/1.8/2.0/2.2/2.4mm </t>
  </si>
  <si>
    <t xml:space="preserve">Đinh Kít-ne đường kính 3.0mm, dài 310mm + Thép không rỉ
 + Dài 310mm, một đầu vát nhọn , đk 1.2/1.4/1.5/1.6/1.8/2.0/2.2/2.4mm </t>
  </si>
  <si>
    <t>Vít đơn trục mở rộng  ( Φ 6.0x60)</t>
  </si>
  <si>
    <t>Vít đa trục mở rộng , kèm ốc khóa trong ( Φ 4.0x20)Vật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</si>
  <si>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4.0x25)Vật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</si>
  <si>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4.0x35)Vật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</si>
  <si>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4.0x40)Vật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</si>
  <si>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4.0x45)Vật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</si>
  <si>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4.5x20)Vật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</si>
  <si>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4.5x25)Vật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</si>
  <si>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4.5x30)Vật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</si>
  <si>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4.5x35)Vật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</si>
  <si>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4.5x40)Vật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</si>
  <si>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4.5x45)Vật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</si>
  <si>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5.0x30)Vật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</si>
  <si>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5.0x35)Vật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</si>
  <si>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5.0x40)Vật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</si>
  <si>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5.0x45)Vật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</si>
  <si>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5.0x55)Vật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</si>
  <si>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5.5x30)Vật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</si>
  <si>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5.5x35)Vật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</si>
  <si>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5.5x40)Vật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</si>
  <si>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5.5x45)Vật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</si>
  <si>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5.5x50)Vật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</si>
  <si>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5.5x55)Vật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</si>
  <si>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6.0x30)Vật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</si>
  <si>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6.0x35)Vật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</si>
  <si>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6.0x40)Vật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</si>
  <si>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6.0x45)Vật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</si>
  <si>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6.0x50)Vật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</si>
  <si>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6.0x55)Vật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</si>
  <si>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6.5x30)Vật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</si>
  <si>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6.5x35)Vật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</si>
  <si>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6.5x40)Vật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</si>
  <si>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6.5x45)Vật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</si>
  <si>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6.5x50)Vật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</si>
  <si>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6.5x55)Vật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</si>
  <si>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6.5x60)Vật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</si>
  <si>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7.0x30)Vật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</si>
  <si>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7.0x35)Vật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</si>
  <si>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7.0x40)Vật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</si>
  <si>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7.0x45)Vật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</si>
  <si>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7.0x50)Vật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</si>
  <si>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7.0x55)Vật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</si>
  <si>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7.0x60)Vật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</si>
  <si>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7.5x30)Vật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</si>
  <si>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7.5x35)Vật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</si>
  <si>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7.5x40)Vật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</si>
  <si>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7.5x45)Vật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</si>
  <si>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7.5x50)Vật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</si>
  <si>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7.5x55)Vật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</si>
  <si>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 Φ 7.5x60)Vật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</si>
  <si>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 Φ 4.0x30)Vật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</si>
  <si>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đa trục mở rộng 
, kèm ốc khóa trongl ( Φ 5.0x50)Vật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</si>
  <si>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đơn trục mở rộng  ( Φ 6.0x60)Vật liệu hợp kim titan Ti6Al4V. Đường kính 4.0mm ứng với chiều dài 25,30,35,40,45 mm. Đường kính 5.0,6.0,7.0 mm ứng với chiều dài 30,35,40,45,50,55 mm. Thiết kế ren kép trên thân vít gồm ren xương cứng và ren xương xốp; tương thích với thanh dọc đường kính 5.5mm. Phần đầu vít bắt thanh dọc cao 28.9mm, rộng 9.8mm, dài 13mm, góc xoay 60 độ.</t>
  </si>
  <si>
    <t>Vít đơn trục mở rộng 
, kèm ốc khóa trong ( Φ 4.0x20)</t>
  </si>
  <si>
    <t>Vít đơn trục mở rộng 
, kèm ốc khóa trong ( Φ 4.0x25)</t>
  </si>
  <si>
    <t>Vít đơn trục mở rộng 
, kèm ốc khóa trong ( Φ 4.0x35)</t>
  </si>
  <si>
    <t>Vít đơn trục mở rộng 
, kèm ốc khóa trong ( Φ 4.0x40)</t>
  </si>
  <si>
    <t>Vít đơn trục mở rộng 
, kèm ốc khóa trong ( Φ 4.0x45)</t>
  </si>
  <si>
    <t>Vít đơn trục mở rộng 
, kèm ốc khóa trong ( Φ 4.5x20)</t>
  </si>
  <si>
    <t>Vít đơn trục mở rộng 
, kèm ốc khóa trong ( Φ 4.5x25)</t>
  </si>
  <si>
    <t>Vít đơn trục mở rộng 
, kèm ốc khóa trong ( Φ 4.5x30)</t>
  </si>
  <si>
    <t>Vít đơn trục mở rộng 
, kèm ốc khóa trong ( Φ 4.5x35)</t>
  </si>
  <si>
    <t>Vít đơn trục mở rộng 
, kèm ốc khóa trong ( Φ 4.5x40)</t>
  </si>
  <si>
    <t>Vít đơn trục mở rộng 
, kèm ốc khóa trong ( Φ 4.5x45)</t>
  </si>
  <si>
    <t>Vít đơn trục mở rộng 
, kèm ốc khóa trong ( Φ 5.0x30)</t>
  </si>
  <si>
    <t>Vít đơn trục mở rộng 
, kèm ốc khóa trong ( Φ 5.0x35)</t>
  </si>
  <si>
    <t>Vít đơn trục mở rộng 
, kèm ốc khóa trong ( Φ 5.0x40)</t>
  </si>
  <si>
    <t>Vít đơn trục mở rộng 
, kèm ốc khóa trong ( Φ 5.0x45)</t>
  </si>
  <si>
    <t>Vít đơn trục mở rộng 
, kèm ốc khóa trong ( Φ 5.0x55)</t>
  </si>
  <si>
    <t>Vít đơn trục mở rộng 
, kèm ốc khóa trong ( Φ 5.5x30)</t>
  </si>
  <si>
    <t>Vít đơn trục mở rộng 
, kèm ốc khóa trong ( Φ 5.5x35)</t>
  </si>
  <si>
    <t>Vít đơn trục mở rộng 
, kèm ốc khóa trong ( Φ 5.5x40)</t>
  </si>
  <si>
    <t>Vít đơn trục mở rộng 
, kèm ốc khóa trong ( Φ 5.5x45)</t>
  </si>
  <si>
    <t>Vít đơn trục mở rộng 
, kèm ốc khóa trong ( Φ 5.5x50)</t>
  </si>
  <si>
    <t>Vít đơn trục mở rộng 
, kèm ốc khóa trong ( Φ 6.5x30)</t>
  </si>
  <si>
    <t>Vít đơn trục mở rộng 
, kèm ốc khóa trong ( Φ 6.5x35)</t>
  </si>
  <si>
    <t>Vít đơn trục mở rộng 
, kèm ốc khóa trong ( Φ 6.5x40)</t>
  </si>
  <si>
    <t>Vít đơn trục mở rộng 
, kèm ốc khóa trong ( Φ 6.5x45)</t>
  </si>
  <si>
    <t>Vít đơn trục mở rộng 
, kèm ốc khóa trong ( Φ 6.5x50)</t>
  </si>
  <si>
    <t>Vít đơn trục mở rộng 
, kèm ốc khóa trong ( Φ 6.5x55)</t>
  </si>
  <si>
    <t>Vít đơn trục mở rộng 
, kèm ốc khóa trong ( Φ 6.5x60)</t>
  </si>
  <si>
    <t>Vít đơn trục mở rộng 
, kèm ốc khóa trong ( Φ 7.0x30)</t>
  </si>
  <si>
    <t>Vít đơn trục mở rộng 
, kèm ốc khóa trong ( Φ 7.0x35)</t>
  </si>
  <si>
    <t>Vít đơn trục mở rộng 
, kèm ốc khóa trong ( Φ 7.0x40)</t>
  </si>
  <si>
    <t>Vít đơn trục mở rộng 
, kèm ốc khóa trong ( Φ 7.0x45)</t>
  </si>
  <si>
    <t>Vít đơn trục mở rộng 
, kèm ốc khóa trong ( Φ 7.0x50)</t>
  </si>
  <si>
    <t>Vít đơn trục mở rộng 
, kèm ốc khóa trong ( Φ 7.0x55)</t>
  </si>
  <si>
    <t>Vít đơn trục mở rộng 
, kèm ốc khóa trong ( Φ 7.0x60)</t>
  </si>
  <si>
    <t>Vít đơn trục mở rộng 
, kèm ốc khóa trong ( Φ 7.5x30)</t>
  </si>
  <si>
    <t>Vít đơn trục mở rộng 
, kèm ốc khóa trong ( Φ 7.5x35)</t>
  </si>
  <si>
    <t>Vít đơn trục mở rộng 
, kèm ốc khóa trong ( Φ 7.5x40)</t>
  </si>
  <si>
    <t>Vít đơn trục mở rộng 
, kèm ốc khóa trong ( Φ 7.5x45)</t>
  </si>
  <si>
    <t>Vít đơn trục mở rộng 
, kèm ốc khóa trong ( Φ 7.5x50)</t>
  </si>
  <si>
    <t>Vít đơn trục mở rộng 
, kèm ốc khóa trong ( Φ 7.5x55)</t>
  </si>
  <si>
    <t>Vít đơn trục mở rộng 
, kèm ốc khóa trong ( Φ 7.5x60)</t>
  </si>
  <si>
    <t>Vít đơn trục mở rộng 
, kèm ốc khóa trong( Φ 4.0x30)</t>
  </si>
  <si>
    <t>Vít đơn trục mở rộng 
, kèm ốc khóa trongl ( Φ 5.0x50)</t>
  </si>
  <si>
    <t xml:space="preserve">Vít đa trục mở rộng 
, kèm ốc khóa trong ( Φ 5.5x55)Vật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</si>
  <si>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đa trục mở rộng 
, kèm ốc khóa trong ( Φ 6.0x30)Vật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</si>
  <si>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đa trục mở rộng 
, kèm ốc khóa trong ( Φ 6.0x35)Vật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</si>
  <si>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đa trục mở rộng 
, kèm ốc khóa trong ( Φ 6.0x40)Vật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</si>
  <si>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đa trục mở rộng 
, kèm ốc khóa trong ( Φ 6.0x45)Vật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</si>
  <si>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đa trục mở rộng 
, kèm ốc khóa trong ( Φ 6.0x50)Vật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</si>
  <si>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đa trục mở rộng 
, kèm ốc khóa trong ( Φ 6.0x55)Vật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</si>
  <si>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4.0x20)Vật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</si>
  <si>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4.0x25)Vật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</si>
  <si>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4.0x35)Vật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</si>
  <si>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4.0x40)Vật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</si>
  <si>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4.0x45)Vật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</si>
  <si>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4.5x20)Vật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</si>
  <si>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4.5x25)Vật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</si>
  <si>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4.5x30)Vật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</si>
  <si>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4.5x35)Vật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</si>
  <si>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4.5x40)Vật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</si>
  <si>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4.5x45)Vật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</si>
  <si>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5.0x30)Vật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</si>
  <si>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5.0x35)Vật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</si>
  <si>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5.0x40)Vật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</si>
  <si>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5.0x45)Vật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</si>
  <si>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5.0x55)Vật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</si>
  <si>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5.5x30)Vật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</si>
  <si>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5.5x35)Vật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</si>
  <si>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5.5x40)Vật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</si>
  <si>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5.5x45)Vật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</si>
  <si>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5.5x50)Vật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</si>
  <si>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6.5x30)Vật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</si>
  <si>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6.5x35)Vật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</si>
  <si>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6.5x40)Vật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</si>
  <si>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6.5x45)Vật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</si>
  <si>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6.5x50)Vật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</si>
  <si>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6.5x55)Vật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</si>
  <si>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6.5x60)Vật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</si>
  <si>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7.0x30)Vật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</si>
  <si>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7.0x35)Vật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</si>
  <si>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7.0x40)Vật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</si>
  <si>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7.0x45)Vật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</si>
  <si>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7.0x50)Vật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</si>
  <si>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7.0x55)Vật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</si>
  <si>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7.0x60)Vật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</si>
  <si>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7.5x30)Vật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</si>
  <si>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7.5x35)Vật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</si>
  <si>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7.5x40)Vật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</si>
  <si>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7.5x45)Vật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</si>
  <si>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7.5x50)Vật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</si>
  <si>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7.5x55)Vật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</si>
  <si>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 Φ 7.5x60)Vật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</si>
  <si>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 Φ 4.0x30)Vật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</si>
  <si>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 kèm ốc khóa trongl ( Φ 5.0x50)Vật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</si>
  <si>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 xml:space="preserve">Vít đơn trục mở rộng CTS 5.5 Pedicle Screw
 ( Φ 6.0x60)Vật liệu hợp kim titan Ti6Al4V. Đường kính 4.0mm ứng với chiều dài 25,30,35,40,45 mm. Đường kính 5.0mm ứng với chiều dài 30,35,40,45,50 mm. Đường kính 6.0, 7.0mm ứng với chiều dài 35,40,45,50 mm. Thiết kế ren kép trên thân vít bao gồm ren xương cứng và ren xương xốp; tương thích với thanh dọc đường kính 5.5mm. Phần đầu vít bắt thanh dọc cao 27.2mm, rộng 9.8mm, dài 13mm. </t>
  </si>
  <si>
    <t>Vít đơn trục mở rộng ( Φ 6.0x60)</t>
  </si>
  <si>
    <t>Đĩa đệm cột sống lưng cong  (10x27x10)Vật liệu PEEK, thiết kế cong hình trái chuối, có các điểm đánh dấu để chụp X-quang.Chiều cao 8, 9, 10, 11, 12, 13, 14 mm; chiều rộng, chiều dài bao ngoài 11, 34 mm.</t>
  </si>
  <si>
    <t>Đĩa đệm cột sống lưng cong  (10x27x11)Vật liệu PEEK, thiết kế cong hình trái chuối, có các điểm đánh dấu để chụp X-quang.Chiều cao 8, 9, 10, 11, 12, 13, 14 mm; chiều rộng, chiều dài bao ngoài 11, 34 mm.</t>
  </si>
  <si>
    <t>Đĩa đệm cột sống lưng cong  (10x27x12)Vật liệu PEEK, thiết kế cong hình trái chuối, có các điểm đánh dấu để chụp X-quang.Chiều cao 8, 9, 10, 11, 12, 13, 14 mm; chiều rộng, chiều dài bao ngoài 11, 34 mm.</t>
  </si>
  <si>
    <t>Đĩa đệm cột sống lưng cong  (10x27x13)Vật liệu PEEK, thiết kế cong hình trái chuối, có các điểm đánh dấu để chụp X-quang.Chiều cao 8, 9, 10, 11, 12, 13, 14 mm; chiều rộng, chiều dài bao ngoài 11, 34 mm.</t>
  </si>
  <si>
    <t>Đĩa đệm cột sống lưng cong  (10x27x14)Vật liệu PEEK, thiết kế cong hình trái chuối, có các điểm đánh dấu để chụp X-quang.Chiều cao 8, 9, 10, 11, 12, 13, 14 mm; chiều rộng, chiều dài bao ngoài 11, 34 mm.</t>
  </si>
  <si>
    <t>Đĩa đệm cột sống lưng cong  (10x27x15)Vật liệu PEEK, thiết kế cong hình trái chuối, có các điểm đánh dấu để chụp X-quang.Chiều cao 8, 9, 10, 11, 12, 13, 14 mm; chiều rộng, chiều dài bao ngoài 11, 34 mm.</t>
  </si>
  <si>
    <t>Đĩa đệm cột sống lưng cong  (10x27x7)Vật liệu PEEK, thiết kế cong hình trái chuối, có các điểm đánh dấu để chụp X-quang.Chiều cao 8, 9, 10, 11, 12, 13, 14 mm; chiều rộng, chiều dài bao ngoài 11, 34 mm.</t>
  </si>
  <si>
    <t>Đĩa đệm cột sống lưng cong  (10x27x8)Vật liệu PEEK, thiết kế cong hình trái chuối, có các điểm đánh dấu để chụp X-quang.Chiều cao 8, 9, 10, 11, 12, 13, 14 mm; chiều rộng, chiều dài bao ngoài 11, 34 mm.</t>
  </si>
  <si>
    <t>Đĩa đệm cột sống lưng cong  (10x27x9)Vật liệu PEEK, thiết kế cong hình trái chuối, có các điểm đánh dấu để chụp X-quang.Chiều cao 8, 9, 10, 11, 12, 13, 14 mm; chiều rộng, chiều dài bao ngoài 11, 34 mm.</t>
  </si>
  <si>
    <t>Đĩa đệm cột sống lưng cong  (10x30x10)Vật liệu PEEK, thiết kế cong hình trái chuối, có các điểm đánh dấu để chụp X-quang.Chiều cao 8, 9, 10, 11, 12, 13, 14 mm; chiều rộng, chiều dài bao ngoài 11, 34 mm.</t>
  </si>
  <si>
    <t>Đĩa đệm cột sống lưng cong  (10x30x11)Vật liệu PEEK, thiết kế cong hình trái chuối, có các điểm đánh dấu để chụp X-quang.Chiều cao 8, 9, 10, 11, 12, 13, 14 mm; chiều rộng, chiều dài bao ngoài 11, 34 mm.</t>
  </si>
  <si>
    <t>Đĩa đệm cột sống lưng cong  (10x30x12)Vật liệu PEEK, thiết kế cong hình trái chuối, có các điểm đánh dấu để chụp X-quang.Chiều cao 8, 9, 10, 11, 12, 13, 14 mm; chiều rộng, chiều dài bao ngoài 11, 34 mm.</t>
  </si>
  <si>
    <t>Đĩa đệm cột sống lưng cong  (10x30x13)Vật liệu PEEK, thiết kế cong hình trái chuối, có các điểm đánh dấu để chụp X-quang.Chiều cao 8, 9, 10, 11, 12, 13, 14 mm; chiều rộng, chiều dài bao ngoài 11, 34 mm.</t>
  </si>
  <si>
    <t>Đĩa đệm cột sống lưng cong  (10x30x15)Vật liệu PEEK, thiết kế cong hình trái chuối, có các điểm đánh dấu để chụp X-quang.Chiều cao 8, 9, 10, 11, 12, 13, 14 mm; chiều rộng, chiều dài bao ngoài 11, 34 mm.</t>
  </si>
  <si>
    <t>Đĩa đệm cột sống lưng cong  (10x30x7)Vật liệu PEEK, thiết kế cong hình trái chuối, có các điểm đánh dấu để chụp X-quang.Chiều cao 8, 9, 10, 11, 12, 13, 14 mm; chiều rộng, chiều dài bao ngoài 11, 34 mm.</t>
  </si>
  <si>
    <t>Đĩa đệm cột sống lưng cong  (10x30x8)Vật liệu PEEK, thiết kế cong hình trái chuối, có các điểm đánh dấu để chụp X-quang.Chiều cao 8, 9, 10, 11, 12, 13, 14 mm; chiều rộng, chiều dài bao ngoài 11, 34 mm.</t>
  </si>
  <si>
    <t>Đĩa đệm cột sống lưng cong  (10x30x9)Vật liệu PEEK, thiết kế cong hình trái chuối, có các điểm đánh dấu để chụp X-quang.Chiều cao 8, 9, 10, 11, 12, 13, 14 mm; chiều rộng, chiều dài bao ngoài 11, 34 mm.</t>
  </si>
  <si>
    <t>Đĩa đệm cột sống lưng cong  (12x33x10)Vật liệu PEEK, thiết kế cong hình trái chuối, có các điểm đánh dấu để chụp X-quang.Chiều cao 8, 9, 10, 11, 12, 13, 14 mm; chiều rộng, chiều dài bao ngoài 11, 34 mm.</t>
  </si>
  <si>
    <t>Đĩa đệm cột sống lưng cong  (12x33x11)Vật liệu PEEK, thiết kế cong hình trái chuối, có các điểm đánh dấu để chụp X-quang.Chiều cao 8, 9, 10, 11, 12, 13, 14 mm; chiều rộng, chiều dài bao ngoài 11, 34 mm.</t>
  </si>
  <si>
    <t>Đĩa đệm cột sống lưng cong  (12x33x12)Vật liệu PEEK, thiết kế cong hình trái chuối, có các điểm đánh dấu để chụp X-quang.Chiều cao 8, 9, 10, 11, 12, 13, 14 mm; chiều rộng, chiều dài bao ngoài 11, 34 mm.</t>
  </si>
  <si>
    <t>Đĩa đệm cột sống lưng cong  (12x33x13)Vật liệu PEEK, thiết kế cong hình trái chuối, có các điểm đánh dấu để chụp X-quang.Chiều cao 8, 9, 10, 11, 12, 13, 14 mm; chiều rộng, chiều dài bao ngoài 11, 34 mm.</t>
  </si>
  <si>
    <t>Đĩa đệm cột sống lưng cong  (12x33x14)Vật liệu PEEK, thiết kế cong hình trái chuối, có các điểm đánh dấu để chụp X-quang.Chiều cao 8, 9, 10, 11, 12, 13, 14 mm; chiều rộng, chiều dài bao ngoài 11, 34 mm.</t>
  </si>
  <si>
    <t>Đĩa đệm cột sống lưng cong  (12x33x15)Vật liệu PEEK, thiết kế cong hình trái chuối, có các điểm đánh dấu để chụp X-quang.Chiều cao 8, 9, 10, 11, 12, 13, 14 mm; chiều rộng, chiều dài bao ngoài 11, 34 mm.</t>
  </si>
  <si>
    <t>Đĩa đệm cột sống lưng cong  (12x33x7)Vật liệu PEEK, thiết kế cong hình trái chuối, có các điểm đánh dấu để chụp X-quang.Chiều cao 8, 9, 10, 11, 12, 13, 14 mm; chiều rộng, chiều dài bao ngoài 11, 34 mm.</t>
  </si>
  <si>
    <t>Đĩa đệm cột sống lưng cong  (12x33x8)Vật liệu PEEK, thiết kế cong hình trái chuối, có các điểm đánh dấu để chụp X-quang.Chiều cao 8, 9, 10, 11, 12, 13, 14 mm; chiều rộng, chiều dài bao ngoài 11, 34 mm.</t>
  </si>
  <si>
    <t>Đĩa đệm cột sống lưng cong  (12x33x9)Vật liệu PEEK, thiết kế cong hình trái chuối, có các điểm đánh dấu để chụp X-quang.Chiều cao 8, 9, 10, 11, 12, 13, 14 mm; chiều rộng, chiều dài bao ngoài 11, 34 mm.</t>
  </si>
  <si>
    <t>Thanh dọc  ( Φ 5.5x130)</t>
  </si>
  <si>
    <t>Thanh dọc  ( Φ 5.5x135)</t>
  </si>
  <si>
    <t>Thanh dọc  ( Φ 5.5x140)</t>
  </si>
  <si>
    <t>Thanh dọc  ( Φ 5.5x145)</t>
  </si>
  <si>
    <t>Thanh dọc  ( Φ 5.5x150)</t>
  </si>
  <si>
    <t>Thanh dọc  ( Φ 5.5x155)</t>
  </si>
  <si>
    <t>Thanh dọc  ( Φ 5.5x160)</t>
  </si>
  <si>
    <t>Thanh dọc  ( Φ 5.5x165)</t>
  </si>
  <si>
    <t>Thanh dọc  ( Φ 5.5x170)</t>
  </si>
  <si>
    <t>Thanh dọc  ( Φ 5.5x175)</t>
  </si>
  <si>
    <t>Thanh dọc  ( Φ 5.5x180)</t>
  </si>
  <si>
    <t>Thanh dọc  ( Φ 5.5x185)</t>
  </si>
  <si>
    <t>Thanh dọc  ( Φ 5.5x190)</t>
  </si>
  <si>
    <t>Thanh dọc  ( Φ 5.5x195)</t>
  </si>
  <si>
    <t>Thanh dọc  ( Φ 5.5x200)</t>
  </si>
  <si>
    <t>Thanh dọc  ( Φ 5.5x205)</t>
  </si>
  <si>
    <t>Thanh dọc  ( Φ 5.5x210)</t>
  </si>
  <si>
    <t>Thanh dọc  ( Φ 5.5x215)</t>
  </si>
  <si>
    <t>Thanh dọc  ( Φ 5.5x220)</t>
  </si>
  <si>
    <t>Thanh dọc  ( Φ 5.5x250)</t>
  </si>
  <si>
    <t>Thanh dọc  ( Φ 5.5x255)</t>
  </si>
  <si>
    <t>Thanh dọc  ( Φ 5.5x260)</t>
  </si>
  <si>
    <t>Thanh dọc  ( Φ 5.5x265)</t>
  </si>
  <si>
    <t>Thanh dọc  ( Φ 5.5x270)</t>
  </si>
  <si>
    <t>Thanh dọc  ( Φ 5.5x275)</t>
  </si>
  <si>
    <t>Thanh dọc  ( Φ 5.5x280)</t>
  </si>
  <si>
    <t>Thanh dọc  ( Φ 5.5x285)</t>
  </si>
  <si>
    <t>Thanh dọc  ( Φ 5.5x290)</t>
  </si>
  <si>
    <t>Thanh dọc  ( Φ 5.5x300)</t>
  </si>
  <si>
    <t>Thanh dọc  ( Φ 5.5x400)</t>
  </si>
  <si>
    <t>Thanh dọc  ( Φ 5.5x450)</t>
  </si>
  <si>
    <t>Thanh dọc  ( Φ 5.5x500)</t>
  </si>
  <si>
    <t>Thanh dọc  ( Φ 5.5x550)</t>
  </si>
  <si>
    <t>Thanh dọc  ( Φ 5.5x600)</t>
  </si>
  <si>
    <t xml:space="preserve">Thanh dọc  ( Φ 5.5x130) Vật liệu hợp kim titan Ti6Al4V
Đường kính 5.5mm, chiều dài từ 132-600 mm, tương thích với hệ thống vít </t>
  </si>
  <si>
    <t xml:space="preserve">Thanh dọc  ( Φ 5.5x135) Vật liệu hợp kim titan Ti6Al4V
Đường kính 5.5mm, chiều dài từ 132-600 mm, tương thích với hệ thống vít </t>
  </si>
  <si>
    <t xml:space="preserve">Thanh dọc  ( Φ 5.5x140) Vật liệu hợp kim titan Ti6Al4V
Đường kính 5.5mm, chiều dài từ 132-600 mm, tương thích với hệ thống vít </t>
  </si>
  <si>
    <t xml:space="preserve">Thanh dọc  ( Φ 5.5x145) Vật liệu hợp kim titan Ti6Al4V
Đường kính 5.5mm, chiều dài từ 132-600 mm, tương thích với hệ thống vít </t>
  </si>
  <si>
    <t xml:space="preserve">Thanh dọc  ( Φ 5.5x150) Vật liệu hợp kim titan Ti6Al4V
Đường kính 5.5mm, chiều dài từ 132-600 mm, tương thích với hệ thống vít </t>
  </si>
  <si>
    <t xml:space="preserve">Thanh dọc  ( Φ 5.5x155) Vật liệu hợp kim titan Ti6Al4V
Đường kính 5.5mm, chiều dài từ 132-600 mm, tương thích với hệ thống vít </t>
  </si>
  <si>
    <t xml:space="preserve">Thanh dọc  ( Φ 5.5x160) Vật liệu hợp kim titan Ti6Al4V
Đường kính 5.5mm, chiều dài từ 132-600 mm, tương thích với hệ thống vít </t>
  </si>
  <si>
    <t xml:space="preserve">Thanh dọc  ( Φ 5.5x165) Vật liệu hợp kim titan Ti6Al4V
Đường kính 5.5mm, chiều dài từ 132-600 mm, tương thích với hệ thống vít </t>
  </si>
  <si>
    <t xml:space="preserve">Thanh dọc  ( Φ 5.5x170) Vật liệu hợp kim titan Ti6Al4V
Đường kính 5.5mm, chiều dài từ 132-600 mm, tương thích với hệ thống vít </t>
  </si>
  <si>
    <t xml:space="preserve">Thanh dọc  ( Φ 5.5x175) Vật liệu hợp kim titan Ti6Al4V
Đường kính 5.5mm, chiều dài từ 132-600 mm, tương thích với hệ thống vít </t>
  </si>
  <si>
    <t xml:space="preserve">Thanh dọc  ( Φ 5.5x180) Vật liệu hợp kim titan Ti6Al4V
Đường kính 5.5mm, chiều dài từ 132-600 mm, tương thích với hệ thống vít </t>
  </si>
  <si>
    <t xml:space="preserve">Thanh dọc  ( Φ 5.5x185) Vật liệu hợp kim titan Ti6Al4V
Đường kính 5.5mm, chiều dài từ 132-600 mm, tương thích với hệ thống vít </t>
  </si>
  <si>
    <t xml:space="preserve">Thanh dọc  ( Φ 5.5x190) Vật liệu hợp kim titan Ti6Al4V
Đường kính 5.5mm, chiều dài từ 132-600 mm, tương thích với hệ thống vít </t>
  </si>
  <si>
    <t xml:space="preserve">Thanh dọc  ( Φ 5.5x195) Vật liệu hợp kim titan Ti6Al4V
Đường kính 5.5mm, chiều dài từ 132-600 mm, tương thích với hệ thống vít </t>
  </si>
  <si>
    <t xml:space="preserve">Thanh dọc  ( Φ 5.5x200) Vật liệu hợp kim titan Ti6Al4V
Đường kính 5.5mm, chiều dài từ 132-600 mm, tương thích với hệ thống vít </t>
  </si>
  <si>
    <t xml:space="preserve">Thanh dọc  ( Φ 5.5x205) Vật liệu hợp kim titan Ti6Al4V
Đường kính 5.5mm, chiều dài từ 132-600 mm, tương thích với hệ thống vít </t>
  </si>
  <si>
    <t xml:space="preserve">Thanh dọc  ( Φ 5.5x210) Vật liệu hợp kim titan Ti6Al4V
Đường kính 5.5mm, chiều dài từ 132-600 mm, tương thích với hệ thống vít </t>
  </si>
  <si>
    <t xml:space="preserve">Thanh dọc  ( Φ 5.5x215) Vật liệu hợp kim titan Ti6Al4V
Đường kính 5.5mm, chiều dài từ 132-600 mm, tương thích với hệ thống vít </t>
  </si>
  <si>
    <t xml:space="preserve">Thanh dọc  ( Φ 5.5x220) Vật liệu hợp kim titan Ti6Al4V
Đường kính 5.5mm, chiều dài từ 132-600 mm, tương thích với hệ thống vít </t>
  </si>
  <si>
    <t xml:space="preserve">Thanh dọc  ( Φ 5.5x250) Vật liệu hợp kim titan Ti6Al4V
Đường kính 5.5mm, chiều dài từ 132-600 mm, tương thích với hệ thống vít </t>
  </si>
  <si>
    <t xml:space="preserve">Thanh dọc  ( Φ 5.5x255) Vật liệu hợp kim titan Ti6Al4V
Đường kính 5.5mm, chiều dài từ 132-600 mm, tương thích với hệ thống vít </t>
  </si>
  <si>
    <t xml:space="preserve">Thanh dọc  ( Φ 5.5x260) Vật liệu hợp kim titan Ti6Al4V
Đường kính 5.5mm, chiều dài từ 132-600 mm, tương thích với hệ thống vít </t>
  </si>
  <si>
    <t xml:space="preserve">Thanh dọc  ( Φ 5.5x265) Vật liệu hợp kim titan Ti6Al4V
Đường kính 5.5mm, chiều dài từ 132-600 mm, tương thích với hệ thống vít </t>
  </si>
  <si>
    <t xml:space="preserve">Thanh dọc  ( Φ 5.5x270) Vật liệu hợp kim titan Ti6Al4V
Đường kính 5.5mm, chiều dài từ 132-600 mm, tương thích với hệ thống vít </t>
  </si>
  <si>
    <t xml:space="preserve">Thanh dọc  ( Φ 5.5x275) Vật liệu hợp kim titan Ti6Al4V
Đường kính 5.5mm, chiều dài từ 132-600 mm, tương thích với hệ thống vít </t>
  </si>
  <si>
    <t xml:space="preserve">Thanh dọc  ( Φ 5.5x280) Vật liệu hợp kim titan Ti6Al4V
Đường kính 5.5mm, chiều dài từ 132-600 mm, tương thích với hệ thống vít </t>
  </si>
  <si>
    <t xml:space="preserve">Thanh dọc  ( Φ 5.5x285) Vật liệu hợp kim titan Ti6Al4V
Đường kính 5.5mm, chiều dài từ 132-600 mm, tương thích với hệ thống vít </t>
  </si>
  <si>
    <t xml:space="preserve">Thanh dọc  ( Φ 5.5x290) Vật liệu hợp kim titan Ti6Al4V
Đường kính 5.5mm, chiều dài từ 132-600 mm, tương thích với hệ thống vít </t>
  </si>
  <si>
    <t xml:space="preserve">Thanh dọc  ( Φ 5.5x300) Vật liệu hợp kim titan Ti6Al4V
Đường kính 5.5mm, chiều dài từ 132-600 mm, tương thích với hệ thống vít </t>
  </si>
  <si>
    <t xml:space="preserve">Thanh dọc  ( Φ 5.5x400) Vật liệu hợp kim titan Ti6Al4V
Đường kính 5.5mm, chiều dài từ 132-600 mm, tương thích với hệ thống vít </t>
  </si>
  <si>
    <t xml:space="preserve">Thanh dọc  ( Φ 5.5x450) Vật liệu hợp kim titan Ti6Al4V
Đường kính 5.5mm, chiều dài từ 132-600 mm, tương thích với hệ thống vít </t>
  </si>
  <si>
    <t xml:space="preserve">Thanh dọc  ( Φ 5.5x500) Vật liệu hợp kim titan Ti6Al4V
Đường kính 5.5mm, chiều dài từ 132-600 mm, tương thích với hệ thống vít </t>
  </si>
  <si>
    <t xml:space="preserve">Thanh dọc  ( Φ 5.5x550) Vật liệu hợp kim titan Ti6Al4V
Đường kính 5.5mm, chiều dài từ 132-600 mm, tương thích với hệ thống vít </t>
  </si>
  <si>
    <t xml:space="preserve">Thanh dọc  ( Φ 5.5x600) Vật liệu hợp kim titan Ti6Al4V
Đường kính 5.5mm, chiều dài từ 132-600 mm, tương thích với hệ thống vít </t>
  </si>
  <si>
    <t>Thanh nối ngang đa chiều ,   kèm ốc khóa trong ( CSS Φ 5.5x45)</t>
  </si>
  <si>
    <t>Thanh nối ngang đa chiều ,   kèm ốc khóa trong ( CSS Φ 5.5x50)</t>
  </si>
  <si>
    <t>Thanh nối ngang đa chiều ,   kèm ốc khóa trong ( CSS Φ 5.5x60)</t>
  </si>
  <si>
    <t>Thanh nối ngang đa chiều ,   kèm ốc khóa trong ( CSS Φ 5.5x65)</t>
  </si>
  <si>
    <t>Thanh nối ngang đa chiều ,   kèm ốc khóa trong ( CSS Φ 5.5x70)</t>
  </si>
  <si>
    <t>Thanh nối ngang đa chiều ,   kèm ốc khóa trong ( CSS Φ 5.5x75)</t>
  </si>
  <si>
    <t>Thanh nối ngang đa chiều ,   kèm ốc khóa trong ( CSS Φ 5.5x85)</t>
  </si>
  <si>
    <t>Thanh nối ngang đa chiều ,   kèm ốc khóa trong ( CSS Φ 6.0x45)</t>
  </si>
  <si>
    <t>Thanh nối ngang đa chiều ,   kèm ốc khóa trong ( CSS Φ 6.0x50)</t>
  </si>
  <si>
    <t>Thanh nối ngang đa chiều ,   kèm ốc khóa trong ( CSS Φ 6.0x60)</t>
  </si>
  <si>
    <t>Thanh nối ngang đa chiều ,   kèm ốc khóa trong ( CSS Φ 6.0x65)</t>
  </si>
  <si>
    <t>Thanh nối ngang đa chiều ,   kèm ốc khóa trong ( CSS Φ 6.0x70)</t>
  </si>
  <si>
    <t>Thanh nối ngang đa chiều ,   kèm ốc khóa trong ( CSS Φ 6.0x75)</t>
  </si>
  <si>
    <t>Thanh nối ngang đa chiều ,   kèm ốc khóa trong ( CSS Φ 6.0x85)</t>
  </si>
  <si>
    <t>Thanh nối ngang đa chiều ,   kèm ốc khóa trong ( CTS Φ 5.5x45)</t>
  </si>
  <si>
    <t>Thanh nối ngang đa chiều ,   kèm ốc khóa trong ( CTS Φ 5.5x50)</t>
  </si>
  <si>
    <t>Thanh nối ngang đa chiều ,   kèm ốc khóa trong ( CTS Φ 5.5x60)</t>
  </si>
  <si>
    <t>Thanh nối ngang đa chiều ,   kèm ốc khóa trong ( CTS Φ 5.5x65)</t>
  </si>
  <si>
    <t>Thanh nối ngang đa chiều ,   kèm ốc khóa trong ( CTS Φ 5.5x70)</t>
  </si>
  <si>
    <t>Thanh nối ngang đa chiều ,   kèm ốc khóa trong ( CTS Φ 5.5x75)</t>
  </si>
  <si>
    <t>Thanh nối ngang đa chiều ,   kèm ốc khóa trong ( CTS Φ 5.5x85)</t>
  </si>
  <si>
    <t>Thanh nối ngang đa chiều ,   kèm ốc khóa trong ( CTS Φ 6.0x45)</t>
  </si>
  <si>
    <t>Thanh nối ngang đa chiều ,   kèm ốc khóa trong ( CTS Φ 6.0x50)</t>
  </si>
  <si>
    <t>Thanh nối ngang đa chiều ,   kèm ốc khóa trong ( CTS Φ 6.0x60)</t>
  </si>
  <si>
    <t>Thanh nối ngang đa chiều ,   kèm ốc khóa trong ( CTS Φ 6.0x65)</t>
  </si>
  <si>
    <t>Thanh nối ngang đa chiều ,   kèm ốc khóa trong ( CTS Φ 6.0x70)</t>
  </si>
  <si>
    <t>Thanh nối ngang đa chiều ,   kèm ốc khóa trong ( CTS Φ 6.0x75)</t>
  </si>
  <si>
    <t>Thanh nối ngang đa chiều ,   kèm ốc khóa trong ( CTS Φ 6.0x85)</t>
  </si>
  <si>
    <t>Thanh nối ngang đa chiều ,   kèm ốc khóa trong (CSS  Φ 5.5x80)</t>
  </si>
  <si>
    <t>Thanh nối ngang đa chiều ,   kèm ốc khóa trong (CSS  Φ 6.0x80)</t>
  </si>
  <si>
    <t>Thanh nối ngang đa chiều ,   kèm ốc khóa trong (CSS Φ 5.5x55)</t>
  </si>
  <si>
    <t>Thanh nối ngang đa chiều ,   kèm ốc khóa trong (CSS Φ 6.0x55)</t>
  </si>
  <si>
    <t>Thanh nối ngang đa chiều ,   kèm ốc khóa trong (CTS  Φ 5.5x80)</t>
  </si>
  <si>
    <t>Thanh nối ngang đa chiều ,   kèm ốc khóa trong (CTS  Φ 6.0x80)</t>
  </si>
  <si>
    <t>Thanh nối ngang đa chiều ,   kèm ốc khóa trong (CTS Φ 5.5x55)</t>
  </si>
  <si>
    <t>Thanh nối ngang đa chiều ,   kèm ốc khóa trong (CTS Φ 6.0x55)</t>
  </si>
  <si>
    <t xml:space="preserve">Thanh nối ngang đa chiều ,   kèm ốc khóa trong ( CSS Φ 5.5x45) Vật liệu hợp kim titan Ti6Al4V. Chiều dài L=45,55,65,75 mm, tương thích với hệ thống vít </t>
  </si>
  <si>
    <t xml:space="preserve">Thanh nối ngang đa chiều ,   kèm ốc khóa trong ( CSS Φ 5.5x50) Vật liệu hợp kim titan Ti6Al4V. Chiều dài L=45,55,65,75 mm, tương thích với hệ thống vít </t>
  </si>
  <si>
    <t xml:space="preserve">Thanh nối ngang đa chiều ,   kèm ốc khóa trong ( CSS Φ 5.5x60) Vật liệu hợp kim titan Ti6Al4V. Chiều dài L=45,55,65,75 mm, tương thích với hệ thống vít </t>
  </si>
  <si>
    <t xml:space="preserve">Thanh nối ngang đa chiều ,   kèm ốc khóa trong ( CSS Φ 5.5x65) Vật liệu hợp kim titan Ti6Al4V. Chiều dài L=45,55,65,75 mm, tương thích với hệ thống vít </t>
  </si>
  <si>
    <t xml:space="preserve">Thanh nối ngang đa chiều ,   kèm ốc khóa trong ( CSS Φ 5.5x70) Vật liệu hợp kim titan Ti6Al4V. Chiều dài L=45,55,65,75 mm, tương thích với hệ thống vít </t>
  </si>
  <si>
    <t xml:space="preserve">Thanh nối ngang đa chiều ,   kèm ốc khóa trong ( CSS Φ 5.5x75) Vật liệu hợp kim titan Ti6Al4V. Chiều dài L=45,55,65,75 mm, tương thích với hệ thống vít </t>
  </si>
  <si>
    <t xml:space="preserve">Thanh nối ngang đa chiều ,   kèm ốc khóa trong ( CSS Φ 5.5x85) Vật liệu hợp kim titan Ti6Al4V. Chiều dài L=45,55,65,75 mm, tương thích với hệ thống vít </t>
  </si>
  <si>
    <t xml:space="preserve">Thanh nối ngang đa chiều ,   kèm ốc khóa trong ( CSS Φ 6.0x45) Vật liệu hợp kim titan Ti6Al4V. Chiều dài L=45,55,65,75 mm, tương thích với hệ thống vít </t>
  </si>
  <si>
    <t xml:space="preserve">Thanh nối ngang đa chiều ,   kèm ốc khóa trong ( CSS Φ 6.0x50) Vật liệu hợp kim titan Ti6Al4V. Chiều dài L=45,55,65,75 mm, tương thích với hệ thống vít </t>
  </si>
  <si>
    <t xml:space="preserve">Thanh nối ngang đa chiều ,   kèm ốc khóa trong ( CSS Φ 6.0x60) Vật liệu hợp kim titan Ti6Al4V. Chiều dài L=45,55,65,75 mm, tương thích với hệ thống vít </t>
  </si>
  <si>
    <t xml:space="preserve">Thanh nối ngang đa chiều ,   kèm ốc khóa trong ( CSS Φ 6.0x65) Vật liệu hợp kim titan Ti6Al4V. Chiều dài L=45,55,65,75 mm, tương thích với hệ thống vít </t>
  </si>
  <si>
    <t xml:space="preserve">Thanh nối ngang đa chiều ,   kèm ốc khóa trong ( CSS Φ 6.0x70) Vật liệu hợp kim titan Ti6Al4V. Chiều dài L=45,55,65,75 mm, tương thích với hệ thống vít </t>
  </si>
  <si>
    <t xml:space="preserve">Thanh nối ngang đa chiều ,   kèm ốc khóa trong ( CSS Φ 6.0x75) Vật liệu hợp kim titan Ti6Al4V. Chiều dài L=45,55,65,75 mm, tương thích với hệ thống vít </t>
  </si>
  <si>
    <t xml:space="preserve">Thanh nối ngang đa chiều ,   kèm ốc khóa trong ( CSS Φ 6.0x85) Vật liệu hợp kim titan Ti6Al4V. Chiều dài L=45,55,65,75 mm, tương thích với hệ thống vít </t>
  </si>
  <si>
    <t xml:space="preserve">Thanh nối ngang đa chiều ,   kèm ốc khóa trong ( CTS Φ 5.5x45) Vật liệu hợp kim titan Ti6Al4V. Chiều dài L=45,55,65,75 mm, tương thích với hệ thống vít </t>
  </si>
  <si>
    <t xml:space="preserve">Thanh nối ngang đa chiều ,   kèm ốc khóa trong ( CTS Φ 5.5x50) Vật liệu hợp kim titan Ti6Al4V. Chiều dài L=45,55,65,75 mm, tương thích với hệ thống vít </t>
  </si>
  <si>
    <t xml:space="preserve">Thanh nối ngang đa chiều ,   kèm ốc khóa trong ( CTS Φ 5.5x60) Vật liệu hợp kim titan Ti6Al4V. Chiều dài L=45,55,65,75 mm, tương thích với hệ thống vít </t>
  </si>
  <si>
    <t xml:space="preserve">Thanh nối ngang đa chiều ,   kèm ốc khóa trong ( CTS Φ 5.5x65) Vật liệu hợp kim titan Ti6Al4V. Chiều dài L=45,55,65,75 mm, tương thích với hệ thống vít </t>
  </si>
  <si>
    <t xml:space="preserve">Thanh nối ngang đa chiều ,   kèm ốc khóa trong ( CTS Φ 5.5x70) Vật liệu hợp kim titan Ti6Al4V. Chiều dài L=45,55,65,75 mm, tương thích với hệ thống vít </t>
  </si>
  <si>
    <t xml:space="preserve">Thanh nối ngang đa chiều ,   kèm ốc khóa trong ( CTS Φ 5.5x75) Vật liệu hợp kim titan Ti6Al4V. Chiều dài L=45,55,65,75 mm, tương thích với hệ thống vít </t>
  </si>
  <si>
    <t xml:space="preserve">Thanh nối ngang đa chiều ,   kèm ốc khóa trong ( CTS Φ 5.5x85) Vật liệu hợp kim titan Ti6Al4V. Chiều dài L=45,55,65,75 mm, tương thích với hệ thống vít </t>
  </si>
  <si>
    <t xml:space="preserve">Thanh nối ngang đa chiều ,   kèm ốc khóa trong ( CTS Φ 6.0x45) Vật liệu hợp kim titan Ti6Al4V. Chiều dài L=45,55,65,75 mm, tương thích với hệ thống vít </t>
  </si>
  <si>
    <t xml:space="preserve">Thanh nối ngang đa chiều ,   kèm ốc khóa trong ( CTS Φ 6.0x50) Vật liệu hợp kim titan Ti6Al4V. Chiều dài L=45,55,65,75 mm, tương thích với hệ thống vít </t>
  </si>
  <si>
    <t xml:space="preserve">Thanh nối ngang đa chiều ,   kèm ốc khóa trong ( CTS Φ 6.0x60) Vật liệu hợp kim titan Ti6Al4V. Chiều dài L=45,55,65,75 mm, tương thích với hệ thống vít </t>
  </si>
  <si>
    <t xml:space="preserve">Thanh nối ngang đa chiều ,   kèm ốc khóa trong ( CTS Φ 6.0x65) Vật liệu hợp kim titan Ti6Al4V. Chiều dài L=45,55,65,75 mm, tương thích với hệ thống vít </t>
  </si>
  <si>
    <t xml:space="preserve">Thanh nối ngang đa chiều ,   kèm ốc khóa trong ( CTS Φ 6.0x70) Vật liệu hợp kim titan Ti6Al4V. Chiều dài L=45,55,65,75 mm, tương thích với hệ thống vít </t>
  </si>
  <si>
    <t xml:space="preserve">Thanh nối ngang đa chiều ,   kèm ốc khóa trong ( CTS Φ 6.0x75) Vật liệu hợp kim titan Ti6Al4V. Chiều dài L=45,55,65,75 mm, tương thích với hệ thống vít </t>
  </si>
  <si>
    <t xml:space="preserve">Thanh nối ngang đa chiều ,   kèm ốc khóa trong ( CTS Φ 6.0x85) Vật liệu hợp kim titan Ti6Al4V. Chiều dài L=45,55,65,75 mm, tương thích với hệ thống vít </t>
  </si>
  <si>
    <t xml:space="preserve">Thanh nối ngang đa chiều ,   kèm ốc khóa trong (CSS  Φ 5.5x80) Vật liệu hợp kim titan Ti6Al4V. Chiều dài L=45,55,65,75 mm, tương thích với hệ thống vít </t>
  </si>
  <si>
    <t xml:space="preserve">Thanh nối ngang đa chiều ,   kèm ốc khóa trong (CSS  Φ 6.0x80) Vật liệu hợp kim titan Ti6Al4V. Chiều dài L=45,55,65,75 mm, tương thích với hệ thống vít </t>
  </si>
  <si>
    <t xml:space="preserve">Thanh nối ngang đa chiều ,   kèm ốc khóa trong (CSS Φ 5.5x55) Vật liệu hợp kim titan Ti6Al4V. Chiều dài L=45,55,65,75 mm, tương thích với hệ thống vít </t>
  </si>
  <si>
    <t xml:space="preserve">Thanh nối ngang đa chiều ,   kèm ốc khóa trong (CSS Φ 6.0x55) Vật liệu hợp kim titan Ti6Al4V. Chiều dài L=45,55,65,75 mm, tương thích với hệ thống vít </t>
  </si>
  <si>
    <t xml:space="preserve">Thanh nối ngang đa chiều ,   kèm ốc khóa trong (CTS  Φ 5.5x80) Vật liệu hợp kim titan Ti6Al4V. Chiều dài L=45,55,65,75 mm, tương thích với hệ thống vít </t>
  </si>
  <si>
    <t xml:space="preserve">Thanh nối ngang đa chiều ,   kèm ốc khóa trong (CTS  Φ 6.0x80) Vật liệu hợp kim titan Ti6Al4V. Chiều dài L=45,55,65,75 mm, tương thích với hệ thống vít </t>
  </si>
  <si>
    <t xml:space="preserve">Thanh nối ngang đa chiều ,   kèm ốc khóa trong (CTS Φ 5.5x55) Vật liệu hợp kim titan Ti6Al4V. Chiều dài L=45,55,65,75 mm, tương thích với hệ thống vít </t>
  </si>
  <si>
    <t xml:space="preserve">Thanh nối ngang đa chiều ,   kèm ốc khóa trong (CTS Φ 6.0x55) Vật liệu hợp kim titan Ti6Al4V. Chiều dài L=45,55,65,75 mm, tương thích với hệ thống vít </t>
  </si>
  <si>
    <t>Nẹp cột sống cổ lối trước   ( Φ 4x25)</t>
  </si>
  <si>
    <t>Nẹp cột sống cổ lối trước kèm khóa mũ vít ( Φ 4x22.5)</t>
  </si>
  <si>
    <t>Nẹp cột sống cổ lối trước  ( Φ 4x20.1)</t>
  </si>
  <si>
    <t xml:space="preserve">Nẹp cột sống cổ lối trước   ( Φ 4x25) Vật liệu titan. 04 lỗ tương ứng với chiều dài 20.1, 22.5,25,27.5 mm, chiều rộng 17mm, độ dày thân nẹp  2.7, 2.8mm. Các lỗ bắt vít trên thân nẹp có chốt khóa chống vít tuôn ra. Tương thích với vít titan đường kính 4.0, 4.5mm. </t>
  </si>
  <si>
    <t xml:space="preserve">Nẹp cột sống cổ lối trước   ( Φ 4x27.5) Vật liệu titan. 04 lỗ tương ứng với chiều dài 20.1, 22.5,25,27.5 mm, chiều rộng 17mm, độ dày thân nẹp  2.7, 2.8mm. Các lỗ bắt vít trên thân nẹp có chốt khóa chống vít tuôn ra. Tương thích với vít titan đường kính 4.0, 4.5mm. </t>
  </si>
  <si>
    <t xml:space="preserve">Nẹp cột sống cổ lối trước kèm khóa mũ vít ( Φ 4x22.5) Vật liệu titan. 04 lỗ tương ứng với chiều dài 20.1, 22.5,25,27.5 mm, chiều rộng 17mm, độ dày thân nẹp  2.7, 2.8mm. Các lỗ bắt vít trên thân nẹp có chốt khóa chống vít tuôn ra. Tương thích với vít titan đường kính 4.0, 4.5mm. </t>
  </si>
  <si>
    <t xml:space="preserve">Nẹp cột sống cổ lối trước  ( Φ 4x20.1) Vật liệu titan. 04 lỗ tương ứng với chiều dài 20.1, 22.5,25,27.5 mm, chiều rộng 17mm, độ dày thân nẹp  2.7, 2.8mm. Các lỗ bắt vít trên thân nẹp có chốt khóa chống vít tuôn ra. Tương thích với vít titan đường kính 4.0, 4.5mm. </t>
  </si>
  <si>
    <t xml:space="preserve">Vít cột sống lối trước tự khoan  ( Φ 4.0x11)Vật liệu titan; Đường kính 4.0, 4.5 mm, chiều dài các cỡ 10-24mm, bước tăng 2mm, chiều cao mũ vít 1.4, 1.15 mm. </t>
  </si>
  <si>
    <t xml:space="preserve">Vít cột sống lối trước tự khoan  ( Φ 4.0x13)Vật liệu titan; Đường kính 4.0, 4.5 mm, chiều dài các cỡ 10-24mm, bước tăng 2mm, chiều cao mũ vít 1.4, 1.15 mm. </t>
  </si>
  <si>
    <t xml:space="preserve">Vít cột sống lối trước tự khoan  ( Φ 4.0x15)Vật liệu titan; Đường kính 4.0, 4.5 mm, chiều dài các cỡ 10-24mm, bước tăng 2mm, chiều cao mũ vít 1.4, 1.15 mm. </t>
  </si>
  <si>
    <t xml:space="preserve">Vít cột sống lối trước tự khoan  ( Φ 4.0x17)Vật liệu titan; Đường kính 4.0, 4.5 mm, chiều dài các cỡ 10-24mm, bước tăng 2mm, chiều cao mũ vít 1.4, 1.15 mm. </t>
  </si>
  <si>
    <t xml:space="preserve">Vít cột sống lối trước tự khoan  ( Φ 4.0x19)Vật liệu titan; Đường kính 4.0, 4.5 mm, chiều dài các cỡ 10-24mm, bước tăng 2mm, chiều cao mũ vít 1.4, 1.15 mm. </t>
  </si>
  <si>
    <t xml:space="preserve">Vít cột sống lối trước tự khoan  ( Φ 4.5x11)Vật liệu titan; Đường kính 4.0, 4.5 mm, chiều dài các cỡ 10-24mm, bước tăng 2mm, chiều cao mũ vít 1.4, 1.15 mm. </t>
  </si>
  <si>
    <t xml:space="preserve">Vít cột sống lối trước tự khoan  ( Φ 4.5x13)Vật liệu titan; Đường kính 4.0, 4.5 mm, chiều dài các cỡ 10-24mm, bước tăng 2mm, chiều cao mũ vít 1.4, 1.15 mm. </t>
  </si>
  <si>
    <t xml:space="preserve">Vít cột sống lối trước tự khoan  ( Φ 4.5x15)Vật liệu titan; Đường kính 4.0, 4.5 mm, chiều dài các cỡ 10-24mm, bước tăng 2mm, chiều cao mũ vít 1.4, 1.15 mm. </t>
  </si>
  <si>
    <t xml:space="preserve">Vít cột sống lối trước tự khoan  ( Φ 4.5x17)Vật liệu titan; Đường kính 4.0, 4.5 mm, chiều dài các cỡ 10-24mm, bước tăng 2mm, chiều cao mũ vít 1.4, 1.15 mm. </t>
  </si>
  <si>
    <t xml:space="preserve">Vít cột sống lối trước tự khoan  ( Φ 4.5x19)Vật liệu titan; Đường kính 4.0, 4.5 mm, chiều dài các cỡ 10-24mm, bước tăng 2mm, chiều cao mũ vít 1.4, 1.15 mm. </t>
  </si>
  <si>
    <t xml:space="preserve">Vít cột sống lối trước tự khoan  ( Φ 4.5x21)Vật liệu titan; Đường kính 4.0, 4.5 mm, chiều dài các cỡ 10-24mm, bước tăng 2mm, chiều cao mũ vít 1.4, 1.15 mm. </t>
  </si>
  <si>
    <t>Nẹp cột sống cổ lối trước   ( Φ 6x35)</t>
  </si>
  <si>
    <t>Nẹp cột sống cổ lối trước   ( Φ 6x42.5)</t>
  </si>
  <si>
    <t>Nẹp cột sống cổ lối trước   ( Φ 6x45)</t>
  </si>
  <si>
    <t>Nẹp cột sống cổ lối trước  ( Φ 4x30)</t>
  </si>
  <si>
    <t xml:space="preserve">Nẹp cột sống cổ lối trước   ( Φ 6x35) Vật liệu titan. 06 lỗ tương ứng với chiều dài 30,32.5,35,37.5,40,42.5,45 mm, chiều rộng 17mm, độ dày thân nẹp 2.9, 3.0, 3.1, 3.2 mm. Các lỗ bắt vít trên thân nẹp có chốt khóa chống vít tuôn ra. Tương thích với vít titan đường kính 4.0, 4.5mm. </t>
  </si>
  <si>
    <t xml:space="preserve">Nẹp cột sống cổ lối trước   ( Φ 6x37.5) Vật liệu titan. 06 lỗ tương ứng với chiều dài 30,32.5,35,37.5,40,42.5,45 mm, chiều rộng 17mm, độ dày thân nẹp 2.9, 3.0, 3.1, 3.2 mm. Các lỗ bắt vít trên thân nẹp có chốt khóa chống vít tuôn ra. Tương thích với vít titan đường kính 4.0, 4.5mm. </t>
  </si>
  <si>
    <t xml:space="preserve">Nẹp cột sống cổ lối trước   ( Φ 6x40) Vật liệu titan. 06 lỗ tương ứng với chiều dài 30,32.5,35,37.5,40,42.5,45 mm, chiều rộng 17mm, độ dày thân nẹp 2.9, 3.0, 3.1, 3.2 mm. Các lỗ bắt vít trên thân nẹp có chốt khóa chống vít tuôn ra. Tương thích với vít titan đường kính 4.0, 4.5mm. </t>
  </si>
  <si>
    <t xml:space="preserve">Nẹp cột sống cổ lối trước   ( Φ 6x42.5) Vật liệu titan. 06 lỗ tương ứng với chiều dài 30,32.5,35,37.5,40,42.5,45 mm, chiều rộng 17mm, độ dày thân nẹp 2.9, 3.0, 3.1, 3.2 mm. Các lỗ bắt vít trên thân nẹp có chốt khóa chống vít tuôn ra. Tương thích với vít titan đường kính 4.0, 4.5mm. </t>
  </si>
  <si>
    <t xml:space="preserve">Nẹp cột sống cổ lối trước   ( Φ 6x45) Vật liệu titan. 06 lỗ tương ứng với chiều dài 30,32.5,35,37.5,40,42.5,45 mm, chiều rộng 17mm, độ dày thân nẹp 2.9, 3.0, 3.1, 3.2 mm. Các lỗ bắt vít trên thân nẹp có chốt khóa chống vít tuôn ra. Tương thích với vít titan đường kính 4.0, 4.5mm. </t>
  </si>
  <si>
    <t xml:space="preserve">Nẹp cột sống cổ lối trước kèm khóa mũ vít ( Φ 4x32.5) Vật liệu titan. 06 lỗ tương ứng với chiều dài 30,32.5,35,37.5,40,42.5,45 mm, chiều rộng 17mm, độ dày thân nẹp 2.9, 3.0, 3.1, 3.2 mm. Các lỗ bắt vít trên thân nẹp có chốt khóa chống vít tuôn ra. Tương thích với vít titan đường kính 4.0, 4.5mm. </t>
  </si>
  <si>
    <t xml:space="preserve">Nẹp cột sống cổ lối trước  ( Φ 4x30) Vật liệu titan. 06 lỗ tương ứng với chiều dài 30,32.5,35,37.5,40,42.5,45 mm, chiều rộng 17mm, độ dày thân nẹp 2.9, 3.0, 3.1, 3.2 mm. Các lỗ bắt vít trên thân nẹp có chốt khóa chống vít tuôn ra. Tương thích với vít titan đường kính 4.0, 4.5mm. </t>
  </si>
  <si>
    <t xml:space="preserve">Vít cột sống lối trước tự khoan  ( Φ 4.0x11) Vật liệu titan; Đường kính 4.0, 4.5 mm, chiều dài các cỡ 10-24mm, bước tăng 2mm, chiều cao mũ vít 1.4, 1.15 mm. </t>
  </si>
  <si>
    <t xml:space="preserve">Vít cột sống lối trước tự khoan  ( Φ 4.0x13) Vật liệu titan; Đường kính 4.0, 4.5 mm, chiều dài các cỡ 10-24mm, bước tăng 2mm, chiều cao mũ vít 1.4, 1.15 mm. </t>
  </si>
  <si>
    <t xml:space="preserve">Vít cột sống lối trước tự khoan  ( Φ 4.0x15) Vật liệu titan; Đường kính 4.0, 4.5 mm, chiều dài các cỡ 10-24mm, bước tăng 2mm, chiều cao mũ vít 1.4, 1.15 mm. </t>
  </si>
  <si>
    <t xml:space="preserve">Vít cột sống lối trước tự khoan  ( Φ 4.0x17) Vật liệu titan; Đường kính 4.0, 4.5 mm, chiều dài các cỡ 10-24mm, bước tăng 2mm, chiều cao mũ vít 1.4, 1.15 mm. </t>
  </si>
  <si>
    <t xml:space="preserve">Vít cột sống lối trước tự khoan  ( Φ 4.0x19) Vật liệu titan; Đường kính 4.0, 4.5 mm, chiều dài các cỡ 10-24mm, bước tăng 2mm, chiều cao mũ vít 1.4, 1.15 mm. </t>
  </si>
  <si>
    <t xml:space="preserve">Vít cột sống lối trước tự khoan  ( Φ 4.5x11) Vật liệu titan; Đường kính 4.0, 4.5 mm, chiều dài các cỡ 10-24mm, bước tăng 2mm, chiều cao mũ vít 1.4, 1.15 mm. </t>
  </si>
  <si>
    <t xml:space="preserve">Vít cột sống lối trước tự khoan  ( Φ 4.5x13) Vật liệu titan; Đường kính 4.0, 4.5 mm, chiều dài các cỡ 10-24mm, bước tăng 2mm, chiều cao mũ vít 1.4, 1.15 mm. </t>
  </si>
  <si>
    <t xml:space="preserve">Vít cột sống lối trước tự khoan  ( Φ 4.5x15) Vật liệu titan; Đường kính 4.0, 4.5 mm, chiều dài các cỡ 10-24mm, bước tăng 2mm, chiều cao mũ vít 1.4, 1.15 mm. </t>
  </si>
  <si>
    <t xml:space="preserve">Vít cột sống lối trước tự khoan  ( Φ 4.5x17) Vật liệu titan; Đường kính 4.0, 4.5 mm, chiều dài các cỡ 10-24mm, bước tăng 2mm, chiều cao mũ vít 1.4, 1.15 mm. </t>
  </si>
  <si>
    <t xml:space="preserve">Vít cột sống lối trước tự khoan  ( Φ 4.5x19) Vật liệu titan; Đường kính 4.0, 4.5 mm, chiều dài các cỡ 10-24mm, bước tăng 2mm, chiều cao mũ vít 1.4, 1.15 mm. </t>
  </si>
  <si>
    <t xml:space="preserve">Vít cột sống lối trước tự khoan  ( Φ 4.5x21) Vật liệu titan; Đường kính 4.0, 4.5 mm, chiều dài các cỡ 10-24mm, bước tăng 2mm, chiều cao mũ vít 1.4, 1.15 mm. </t>
  </si>
  <si>
    <t>Nẹp cột sống cổ lối trước ba tầng, size 47.5 Vật liệu titan .08 lỗ tương ứng với chiều dài 47.5,50,52.5,55,57.5,60,62.5,65 mm, chiều rộng 17mm, độ dày thân nẹp 3.2, 3.3, 3.4, 3.5, 3.6 mm. Các lỗ bắt vít trên thân nẹp có chốt khóa chống vít tuôn ra. Tương thích với vít titan đường kính 4.0, 4.5mm.</t>
  </si>
  <si>
    <t>Nẹp cột sống cổ lối trước ba tầng, size 50 Vật liệu titan .08 lỗ tương ứng với chiều dài 47.5,50,52.5,55,57.5,60,62.5,65 mm, chiều rộng 17mm, độ dày thân nẹp 3.2, 3.3, 3.4, 3.5, 3.6 mm. Các lỗ bắt vít trên thân nẹp có chốt khóa chống vít tuôn ra. Tương thích với vít titan đường kính 4.0, 4.5mm.</t>
  </si>
  <si>
    <t>Nẹp cột sống cổ lối trước ba tầng, size 52.5 Vật liệu titan .08 lỗ tương ứng với chiều dài 47.5,50,52.5,55,57.5,60,62.5,65 mm, chiều rộng 17mm, độ dày thân nẹp 3.2, 3.3, 3.4, 3.5, 3.6 mm. Các lỗ bắt vít trên thân nẹp có chốt khóa chống vít tuôn ra. Tương thích với vít titan đường kính 4.0, 4.5mm.</t>
  </si>
  <si>
    <t>Nẹp cột sống cổ lối trước ba tầng, size 55 Vật liệu titan .08 lỗ tương ứng với chiều dài 47.5,50,52.5,55,57.5,60,62.5,65 mm, chiều rộng 17mm, độ dày thân nẹp 3.2, 3.3, 3.4, 3.5, 3.6 mm. Các lỗ bắt vít trên thân nẹp có chốt khóa chống vít tuôn ra. Tương thích với vít titan đường kính 4.0, 4.5mm.</t>
  </si>
  <si>
    <t>Nẹp cột sống cổ lối trước ba tầng, size 57.5 Vật liệu titan .08 lỗ tương ứng với chiều dài 47.5,50,52.5,55,57.5,60,62.5,65 mm, chiều rộng 17mm, độ dày thân nẹp 3.2, 3.3, 3.4, 3.5, 3.6 mm. Các lỗ bắt vít trên thân nẹp có chốt khóa chống vít tuôn ra. Tương thích với vít titan đường kính 4.0, 4.5mm.</t>
  </si>
  <si>
    <t>Nẹp cột sống cổ lối trước ba tầng, size 60 Vật liệu titan .08 lỗ tương ứng với chiều dài 47.5,50,52.5,55,57.5,60,62.5,65 mm, chiều rộng 17mm, độ dày thân nẹp 3.2, 3.3, 3.4, 3.5, 3.6 mm. Các lỗ bắt vít trên thân nẹp có chốt khóa chống vít tuôn ra. Tương thích với vít titan đường kính 4.0, 4.5mm.</t>
  </si>
  <si>
    <t>Nẹp cột sống cổ lối trước ba tầng, size 62.5 Vật liệu titan .08 lỗ tương ứng với chiều dài 47.5,50,52.5,55,57.5,60,62.5,65 mm, chiều rộng 17mm, độ dày thân nẹp 3.2, 3.3, 3.4, 3.5, 3.6 mm. Các lỗ bắt vít trên thân nẹp có chốt khóa chống vít tuôn ra. Tương thích với vít titan đường kính 4.0, 4.5mm.</t>
  </si>
  <si>
    <t>Nẹp cột sống cổ lối trước ba tầng, size 65 Vật liệu titan .08 lỗ tương ứng với chiều dài 47.5,50,52.5,55,57.5,60,62.5,65 mm, chiều rộng 17mm, độ dày thân nẹp 3.2, 3.3, 3.4, 3.5, 3.6 mm. Các lỗ bắt vít trên thân nẹp có chốt khóa chống vít tuôn ra. Tương thích với vít titan đường kính 4.0, 4.5mm.</t>
  </si>
  <si>
    <t>Nẹp cột sống cổ lối trước ba tầng, size 67.5 Vật liệu titan .08 lỗ tương ứng với chiều dài 47.5,50,52.5,55,57.5,60,62.5,65 mm, chiều rộng 17mm, độ dày thân nẹp 3.2, 3.3, 3.4, 3.5, 3.6 mm. Các lỗ bắt vít trên thân nẹp có chốt khóa chống vít tuôn ra. Tương thích với vít titan đường kính 4.0, 4.5mm.</t>
  </si>
  <si>
    <t xml:space="preserve">Vít cột sống cổ lối trước tự khoan, size 4.0.L10Vật liệu titan; Đường kính 4.0, 4.5 mm, chiều dài các cỡ 10-24mm, bước tăng 2mm, chiều cao mũ vít 1.4, 1.15 mm. </t>
  </si>
  <si>
    <t xml:space="preserve">Vít cột sống cổ lối trước tự khoan, size 4.0.L12Vật liệu titan; Đường kính 4.0, 4.5 mm, chiều dài các cỡ 10-24mm, bước tăng 2mm, chiều cao mũ vít 1.4, 1.15 mm. </t>
  </si>
  <si>
    <t xml:space="preserve">Vít cột sống cổ lối trước tự khoan, size 4.0.L14Vật liệu titan; Đường kính 4.0, 4.5 mm, chiều dài các cỡ 10-24mm, bước tăng 2mm, chiều cao mũ vít 1.4, 1.15 mm. </t>
  </si>
  <si>
    <t xml:space="preserve">Vít cột sống cổ lối trước tự khoan, size 4.0.L16Vật liệu titan; Đường kính 4.0, 4.5 mm, chiều dài các cỡ 10-24mm, bước tăng 2mm, chiều cao mũ vít 1.4, 1.15 mm. </t>
  </si>
  <si>
    <t xml:space="preserve">Vít cột sống cổ lối trước tự khoan, size 4.0.L18Vật liệu titan; Đường kính 4.0, 4.5 mm, chiều dài các cỡ 10-24mm, bước tăng 2mm, chiều cao mũ vít 1.4, 1.15 mm. </t>
  </si>
  <si>
    <t xml:space="preserve">Vít cột sống cổ lối trước tự khoan, size 4.0.L20Vật liệu titan; Đường kính 4.0, 4.5 mm, chiều dài các cỡ 10-24mm, bước tăng 2mm, chiều cao mũ vít 1.4, 1.15 mm. </t>
  </si>
  <si>
    <t xml:space="preserve">Vít cột sống cổ lối trước tự khoan, size 4.0.L22Vật liệu titan; Đường kính 4.0, 4.5 mm, chiều dài các cỡ 10-24mm, bước tăng 2mm, chiều cao mũ vít 1.4, 1.15 mm. </t>
  </si>
  <si>
    <t xml:space="preserve">Vít cột sống cổ lối trước tự khoan, size 4.0.L24Vật liệu titan; Đường kính 4.0, 4.5 mm, chiều dài các cỡ 10-24mm, bước tăng 2mm, chiều cao mũ vít 1.4, 1.15 mm. </t>
  </si>
  <si>
    <t xml:space="preserve">Vít cột sống cổ lối trước tự khoan, size 4.5.L12Vật liệu titan; Đường kính 4.0, 4.5 mm, chiều dài các cỡ 10-24mm, bước tăng 2mm, chiều cao mũ vít 1.4, 1.15 mm. </t>
  </si>
  <si>
    <t xml:space="preserve">Vít cột sống cổ lối trước tự khoan, size 4.5.L14Vật liệu titan; Đường kính 4.0, 4.5 mm, chiều dài các cỡ 10-24mm, bước tăng 2mm, chiều cao mũ vít 1.4, 1.15 mm. </t>
  </si>
  <si>
    <t xml:space="preserve">Vít cột sống cổ lối trước tự khoan, size 4.5.L16Vật liệu titan; Đường kính 4.0, 4.5 mm, chiều dài các cỡ 10-24mm, bước tăng 2mm, chiều cao mũ vít 1.4, 1.15 mm. </t>
  </si>
  <si>
    <t xml:space="preserve">Vít cột sống cổ lối trước tự khoan, size 4.5.L18Vật liệu titan; Đường kính 4.0, 4.5 mm, chiều dài các cỡ 10-24mm, bước tăng 2mm, chiều cao mũ vít 1.4, 1.15 mm. </t>
  </si>
  <si>
    <t xml:space="preserve">Vít cột sống cổ lối trước tự khoan, size 4.5.L20Vật liệu titan; Đường kính 4.0, 4.5 mm, chiều dài các cỡ 10-24mm, bước tăng 2mm, chiều cao mũ vít 1.4, 1.15 mm. </t>
  </si>
  <si>
    <t xml:space="preserve">Vít cột sống cổ lối trước tự khoan, size 4.5.L22Vật liệu titan; Đường kính 4.0, 4.5 mm, chiều dài các cỡ 10-24mm, bước tăng 2mm, chiều cao mũ vít 1.4, 1.15 mm. </t>
  </si>
  <si>
    <t xml:space="preserve">Nẹp khóa đa hướng thân xương đòn 6 lỗ, tráiThiết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</si>
  <si>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Nẹp khóa đa hướng thân xương đòn 7 lỗ, tráiThiết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</si>
  <si>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Nẹp khóa đa hướng thân xương đòn 8 lỗ, tráiThiết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</si>
  <si>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Nẹp khóa đa hướng thân xương đòn 9 lỗ, tráiThiết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</si>
  <si>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Nẹp khóa đa hướng thân xương đòn 10 lỗ, tráiThiết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</si>
  <si>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Nẹp khóa đa hướng thân xương đòn 11 lỗ, tráiThiết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</si>
  <si>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Nẹp khóa đa hướng thân xương đòn 12 lỗ, tráiThiết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</si>
  <si>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Nẹp khóa đa hướng thân xương đòn 6 lỗ, phảiThiết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</si>
  <si>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Nẹp khóa đa hướng thân xương đòn 7 lỗ, phảiThiết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</si>
  <si>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Nẹp khóa đa hướng thân xương đòn 8 lỗ, phảiThiết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</si>
  <si>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Nẹp khóa đa hướng thân xương đòn 9 lỗ, phảiThiết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</si>
  <si>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Nẹp khóa đa hướng thân xương đòn 10 lỗ, phảiThiết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</si>
  <si>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Nẹp khóa đa hướng thân xương đòn 11 lỗ, phảiThiết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</si>
  <si>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Nẹp khóa đa hướng thân xương đòn 12 lỗ, phảiThiết kế nẹp bản nhỏ. Thiết kế với bề mặt trơn láng với các góc cong. Cấu tạo bằng titanium Ti-6AL-4V . Nẹp có 6; 7; 8 lỗ, trái/phải, tương ứng chiều dài 94 mm; 110 mm; 120 mm, dày 3,3mm, chiều rộng 11.4mm, khoảng cách giữa các lỗ 14mm. Lỗ vít nén và vít khóa kết hợp trên thân nẹp, sử dụng vít khóa đa hướng đường kính 3.5 mm, vít vỏ đường kính 3.5mm. </t>
  </si>
  <si>
    <t xml:space="preserve">Vít khóa đa hướng đường kính 3.5x10mmChất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</si>
  <si>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3.5x12mmChất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</si>
  <si>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3.5x14mmChất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</si>
  <si>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3.5x16mmChất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</si>
  <si>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3.5x18mmChất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</si>
  <si>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3.5x20mmChất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</si>
  <si>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3.5x22mmChất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</si>
  <si>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3.5x24mmChất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</si>
  <si>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3.5x26mmChất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</si>
  <si>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3.5x28mmChất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</si>
  <si>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3.5x30mmChất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</si>
  <si>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3.5x32mmChất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</si>
  <si>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3.5x34mmChất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</si>
  <si>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3.5x36mmChất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</si>
  <si>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3.5x38mmChất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</si>
  <si>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3.5x40mmChất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</si>
  <si>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3.5x42mmChất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</si>
  <si>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3.5x44mmChất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</si>
  <si>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3.5x46mmChất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</si>
  <si>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3.5x48mmChất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</si>
  <si>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3.5x50mmChất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</si>
  <si>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3.5x55mmChất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</si>
  <si>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3.5x60mmChất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</si>
  <si>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3.5x65mmChất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</si>
  <si>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3.5x70mmChất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</si>
  <si>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3.5x75mmChất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</si>
  <si>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3.5x80mmChất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</si>
  <si>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3.5x85mmChất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</si>
  <si>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3.5x90mmChất liệu hợp kim Titanium Ti-6Al-4V. Đường kính 3.5mm, chiều dài từ 10mm đến 50mm bước tăng 2mm, chiều dài 50mm đến 95mm bước tăng 5 mm, tự ta rô, đầu vặn hình ngôi sao, đầu vít đường kính 5.1mm, đường kính lõi 2.8mm. </t>
  </si>
  <si>
    <t xml:space="preserve">Vít khóa đa hướng đường kính 3.5x95mmChất liệu hợp kim Titanium Ti-6Al-4V. Đường kính 3.5mm, chiều dài từ 10mm đến 50mm bước tăng 2mm, chiều dài 50mm đến 95mm bước tăng 5 mm, tự ta rô, đầu vặn hình ngôi sao, đầu vít đường kính 5.1mm, đường kính lõi 2.8mm. </t>
  </si>
  <si>
    <t>Nẹp khóa đa hướng cẳng tay 4 lỗThiết kế nẹp bản nhỏ. Thiết kế với bề mặt trơn láng với các góc cong. Cấu tạo bằng titanium Ti-6AL-4V. Nẹp có 4; 5; 6; 7; 8; 9; 10; 11; 12; 13; 14 lỗ, tương ứng chiều dài 67mm; 80mm; 93mm; 106mm; 119mm; 132mm; 145mm; 158mm; 171mm; 184mm; 197mm, chiều rộng nẹp 11 mm, khoảng cách giữa các lỗ 13 mm, độ dày nẹp 3.3 mm. Lỗ vít nén và vít khóa kết hợp, sử dụng vít khóa đa hướng đường kính 3.5 mm, vít vỏ đường kính 3.5mm.</t>
  </si>
  <si>
    <t>Nẹp khóa đa hướng cẳng tay 5 lỗThiết kế nẹp bản nhỏ. Thiết kế với bề mặt trơn láng với các góc cong. Cấu tạo bằng titanium Ti-6AL-4V. Nẹp có 4; 5; 6; 7; 8; 9; 10; 11; 12; 13; 14 lỗ, tương ứng chiều dài 67mm; 80mm; 93mm; 106mm; 119mm; 132mm; 145mm; 158mm; 171mm; 184mm; 197mm, chiều rộng nẹp 11 mm, khoảng cách giữa các lỗ 13 mm, độ dày nẹp 3.3 mm. Lỗ vít nén và vít khóa kết hợp, sử dụng vít khóa đa hướng đường kính 3.5 mm, vít vỏ đường kính 3.5mm.</t>
  </si>
  <si>
    <t>Nẹp khóa đa hướng cẳng tay 6 lỗThiết kế nẹp bản nhỏ. Thiết kế với bề mặt trơn láng với các góc cong. Cấu tạo bằng titanium Ti-6AL-4V. Nẹp có 4; 5; 6; 7; 8; 9; 10; 11; 12; 13; 14 lỗ, tương ứng chiều dài 67mm; 80mm; 93mm; 106mm; 119mm; 132mm; 145mm; 158mm; 171mm; 184mm; 197mm, chiều rộng nẹp 11 mm, khoảng cách giữa các lỗ 13 mm, độ dày nẹp 3.3 mm. Lỗ vít nén và vít khóa kết hợp, sử dụng vít khóa đa hướng đường kính 3.5 mm, vít vỏ đường kính 3.5mm.</t>
  </si>
  <si>
    <t>Nẹp khóa đa hướng cẳng tay 7 lỗThiết kế nẹp bản nhỏ. Thiết kế với bề mặt trơn láng với các góc cong. Cấu tạo bằng titanium Ti-6AL-4V. Nẹp có 4; 5; 6; 7; 8; 9; 10; 11; 12; 13; 14 lỗ, tương ứng chiều dài 67mm; 80mm; 93mm; 106mm; 119mm; 132mm; 145mm; 158mm; 171mm; 184mm; 197mm, chiều rộng nẹp 11 mm, khoảng cách giữa các lỗ 13 mm, độ dày nẹp 3.3 mm. Lỗ vít nén và vít khóa kết hợp, sử dụng vít khóa đa hướng đường kính 3.5 mm, vít vỏ đường kính 3.5mm.</t>
  </si>
  <si>
    <t>Nẹp khóa đa hướng cẳng tay 8 lỗThiết kế nẹp bản nhỏ. Thiết kế với bề mặt trơn láng với các góc cong. Cấu tạo bằng titanium Ti-6AL-4V. Nẹp có 4; 5; 6; 7; 8; 9; 10; 11; 12; 13; 14 lỗ, tương ứng chiều dài 67mm; 80mm; 93mm; 106mm; 119mm; 132mm; 145mm; 158mm; 171mm; 184mm; 197mm, chiều rộng nẹp 11 mm, khoảng cách giữa các lỗ 13 mm, độ dày nẹp 3.3 mm. Lỗ vít nén và vít khóa kết hợp, sử dụng vít khóa đa hướng đường kính 3.5 mm, vít vỏ đường kính 3.5mm.</t>
  </si>
  <si>
    <t>Nẹp khóa đa hướng cẳng tay 9 lỗThiết kế nẹp bản nhỏ. Thiết kế với bề mặt trơn láng với các góc cong. Cấu tạo bằng titanium Ti-6AL-4V. Nẹp có 4; 5; 6; 7; 8; 9; 10; 11; 12; 13; 14 lỗ, tương ứng chiều dài 67mm; 80mm; 93mm; 106mm; 119mm; 132mm; 145mm; 158mm; 171mm; 184mm; 197mm, chiều rộng nẹp 11 mm, khoảng cách giữa các lỗ 13 mm, độ dày nẹp 3.3 mm. Lỗ vít nén và vít khóa kết hợp, sử dụng vít khóa đa hướng đường kính 3.5 mm, vít vỏ đường kính 3.5mm.</t>
  </si>
  <si>
    <t>Nẹp khóa đa hướng cẳng tay 10 lỗThiết kế nẹp bản nhỏ. Thiết kế với bề mặt trơn láng với các góc cong. Cấu tạo bằng titanium Ti-6AL-4V. Nẹp có 4; 5; 6; 7; 8; 9; 10; 11; 12; 13; 14 lỗ, tương ứng chiều dài 67mm; 80mm; 93mm; 106mm; 119mm; 132mm; 145mm; 158mm; 171mm; 184mm; 197mm, chiều rộng nẹp 11 mm, khoảng cách giữa các lỗ 13 mm, độ dày nẹp 3.3 mm. Lỗ vít nén và vít khóa kết hợp, sử dụng vít khóa đa hướng đường kính 3.5 mm, vít vỏ đường kính 3.5mm.</t>
  </si>
  <si>
    <t>Nẹp khóa đa hướng cẳng tay 12 lỗThiết kế nẹp bản nhỏ. Thiết kế với bề mặt trơn láng với các góc cong. Cấu tạo bằng titanium Ti-6AL-4V. Nẹp có 4; 5; 6; 7; 8; 9; 10; 11; 12; 13; 14 lỗ, tương ứng chiều dài 67mm; 80mm; 93mm; 106mm; 119mm; 132mm; 145mm; 158mm; 171mm; 184mm; 197mm, chiều rộng nẹp 11 mm, khoảng cách giữa các lỗ 13 mm, độ dày nẹp 3.3 mm. Lỗ vít nén và vít khóa kết hợp, sử dụng vít khóa đa hướng đường kính 3.5 mm, vít vỏ đường kính 3.5mm.</t>
  </si>
  <si>
    <t>Nẹp khóa đa hướng cẳng tay 14 lỗThiết kế nẹp bản nhỏ. Thiết kế với bề mặt trơn láng với các góc cong. Cấu tạo bằng titanium Ti-6AL-4V. Nẹp có 4; 5; 6; 7; 8; 9; 10; 11; 12; 13; 14 lỗ, tương ứng chiều dài 67mm; 80mm; 93mm; 106mm; 119mm; 132mm; 145mm; 158mm; 171mm; 184mm; 197mm, chiều rộng nẹp 11 mm, khoảng cách giữa các lỗ 13 mm, độ dày nẹp 3.3 mm. Lỗ vít nén và vít khóa kết hợp, sử dụng vít khóa đa hướng đường kính 3.5 mm, vít vỏ đường kính 3.5mm.</t>
  </si>
  <si>
    <t>Nẹp khóa đa hướng cẳng tay 16 lỗThiết kế nẹp bản nhỏ. Thiết kế với bề mặt trơn láng với các góc cong. Cấu tạo bằng titanium Ti-6AL-4V. Nẹp có 4; 5; 6; 7; 8; 9; 10; 11; 12; 13; 14 lỗ, tương ứng chiều dài 67mm; 80mm; 93mm; 106mm; 119mm; 132mm; 145mm; 158mm; 171mm; 184mm; 197mm, chiều rộng nẹp 11 mm, khoảng cách giữa các lỗ 13 mm, độ dày nẹp 3.3 mm. Lỗ vít nén và vít khóa kết hợp, sử dụng vít khóa đa hướng đường kính 3.5 mm, vít vỏ đường kính 3.5mm.</t>
  </si>
  <si>
    <t xml:space="preserve">Nẹp khóa mắt xích đa hướng 3.5mm, 4 lỗThiết kế nẹp bản nhỏ. Thiết kế với bề mặt trơn láng với các góc cong. Cấu tạo bằng titanium Ti-6AL-4V . Nẹp có 4; 5; 6; 7; 8; 9; 10;12;14;16 lỗ, tương ứng chiều dài 56mm; 70mm; 84mm; 98mm; 112mm; 126mm; 140mm; 168mm; 196mm; 224mm, chiều rộng nẹp 10mm, khoảng cách giữa các lỗ 12mm, độ dày nẹp 3.1mm, lỗ vít nén và vít khóa kết hợp, sử dụng vít khóa đa hướng đường kính 3.5mm, vít vỏ đường kính 3.5mm. </t>
  </si>
  <si>
    <t xml:space="preserve">Nẹp khóa mắt xích đa hướng 3.5mm, 5 lỗ Thiết kế nẹp bản nhỏ. Thiết kế với bề mặt trơn láng với các góc cong. Cấu tạo bằng titanium Ti-6AL-4V . Nẹp có 4; 5; 6; 7; 8; 9; 10;12;14;16 lỗ, tương ứng chiều dài 56mm; 70mm; 84mm; 98mm; 112mm; 126mm; 140mm; 168mm; 196mm; 224mm, chiều rộng nẹp 10mm, khoảng cách giữa các lỗ 12mm, độ dày nẹp 3.1mm, lỗ vít nén và vít khóa kết hợp, sử dụng vít khóa đa hướng đường kính 3.5mm, vít vỏ đường kính 3.5mm. </t>
  </si>
  <si>
    <t xml:space="preserve">Nẹp khóa mắt xích đa hướng 3.5mm , 6 lỗThiết kế nẹp bản nhỏ. Thiết kế với bề mặt trơn láng với các góc cong. Cấu tạo bằng titanium Ti-6AL-4V . Nẹp có 4; 5; 6; 7; 8; 9; 10;12;14;16 lỗ, tương ứng chiều dài 56mm; 70mm; 84mm; 98mm; 112mm; 126mm; 140mm; 168mm; 196mm; 224mm, chiều rộng nẹp 10mm, khoảng cách giữa các lỗ 12mm, độ dày nẹp 3.1mm, lỗ vít nén và vít khóa kết hợp, sử dụng vít khóa đa hướng đường kính 3.5mm, vít vỏ đường kính 3.5mm. </t>
  </si>
  <si>
    <t xml:space="preserve">Nẹp khóa mắt xích đa hướng 3.5mm, 7 lỗThiết kế nẹp bản nhỏ. Thiết kế với bề mặt trơn láng với các góc cong. Cấu tạo bằng titanium Ti-6AL-4V . Nẹp có 4; 5; 6; 7; 8; 9; 10;12;14;16 lỗ, tương ứng chiều dài 56mm; 70mm; 84mm; 98mm; 112mm; 126mm; 140mm; 168mm; 196mm; 224mm, chiều rộng nẹp 10mm, khoảng cách giữa các lỗ 12mm, độ dày nẹp 3.1mm, lỗ vít nén và vít khóa kết hợp, sử dụng vít khóa đa hướng đường kính 3.5mm, vít vỏ đường kính 3.5mm. </t>
  </si>
  <si>
    <t xml:space="preserve">Nẹp khóa mắt xích đa hướng 3.5mm, 8 lỗThiết kế nẹp bản nhỏ. Thiết kế với bề mặt trơn láng với các góc cong. Cấu tạo bằng titanium Ti-6AL-4V . Nẹp có 4; 5; 6; 7; 8; 9; 10;12;14;16 lỗ, tương ứng chiều dài 56mm; 70mm; 84mm; 98mm; 112mm; 126mm; 140mm; 168mm; 196mm; 224mm, chiều rộng nẹp 10mm, khoảng cách giữa các lỗ 12mm, độ dày nẹp 3.1mm, lỗ vít nén và vít khóa kết hợp, sử dụng vít khóa đa hướng đường kính 3.5mm, vít vỏ đường kính 3.5mm. </t>
  </si>
  <si>
    <t xml:space="preserve">Nẹp khóa mắt xích đa hướng 3.5mm, 9 lỗ Thiết kế nẹp bản nhỏ. Thiết kế với bề mặt trơn láng với các góc cong. Cấu tạo bằng titanium Ti-6AL-4V . Nẹp có 4; 5; 6; 7; 8; 9; 10;12;14;16 lỗ, tương ứng chiều dài 56mm; 70mm; 84mm; 98mm; 112mm; 126mm; 140mm; 168mm; 196mm; 224mm, chiều rộng nẹp 10mm, khoảng cách giữa các lỗ 12mm, độ dày nẹp 3.1mm, lỗ vít nén và vít khóa kết hợp, sử dụng vít khóa đa hướng đường kính 3.5mm, vít vỏ đường kính 3.5mm. </t>
  </si>
  <si>
    <t xml:space="preserve">Nẹp khóa mắt xích đa hướng 3.5mm, 10 lỗ Thiết kế nẹp bản nhỏ. Thiết kế với bề mặt trơn láng với các góc cong. Cấu tạo bằng titanium Ti-6AL-4V . Nẹp có 4; 5; 6; 7; 8; 9; 10;12;14;16 lỗ, tương ứng chiều dài 56mm; 70mm; 84mm; 98mm; 112mm; 126mm; 140mm; 168mm; 196mm; 224mm, chiều rộng nẹp 10mm, khoảng cách giữa các lỗ 12mm, độ dày nẹp 3.1mm, lỗ vít nén và vít khóa kết hợp, sử dụng vít khóa đa hướng đường kính 3.5mm, vít vỏ đường kính 3.5mm. </t>
  </si>
  <si>
    <t xml:space="preserve">Nẹp khóa mắt xích đa hướng 3.5mm, 12 lỗ Thiết kế nẹp bản nhỏ. Thiết kế với bề mặt trơn láng với các góc cong. Cấu tạo bằng titanium Ti-6AL-4V . Nẹp có 4; 5; 6; 7; 8; 9; 10;12;14;16 lỗ, tương ứng chiều dài 56mm; 70mm; 84mm; 98mm; 112mm; 126mm; 140mm; 168mm; 196mm; 224mm, chiều rộng nẹp 10mm, khoảng cách giữa các lỗ 12mm, độ dày nẹp 3.1mm, lỗ vít nén và vít khóa kết hợp, sử dụng vít khóa đa hướng đường kính 3.5mm, vít vỏ đường kính 3.5mm. </t>
  </si>
  <si>
    <t xml:space="preserve">Nẹp khóa mắt xích đa hướng 3.5mm, 14 lỗ Thiết kế nẹp bản nhỏ. Thiết kế với bề mặt trơn láng với các góc cong. Cấu tạo bằng titanium Ti-6AL-4V . Nẹp có 4; 5; 6; 7; 8; 9; 10;12;14;16 lỗ, tương ứng chiều dài 56mm; 70mm; 84mm; 98mm; 112mm; 126mm; 140mm; 168mm; 196mm; 224mm, chiều rộng nẹp 10mm, khoảng cách giữa các lỗ 12mm, độ dày nẹp 3.1mm, lỗ vít nén và vít khóa kết hợp, sử dụng vít khóa đa hướng đường kính 3.5mm, vít vỏ đường kính 3.5mm. </t>
  </si>
  <si>
    <t xml:space="preserve">Nẹp khóa mắt xích đa hướng 3.5mm, 16 lỗ Thiết kế nẹp bản nhỏ. Thiết kế với bề mặt trơn láng với các góc cong. Cấu tạo bằng titanium Ti-6AL-4V . Nẹp có 4; 5; 6; 7; 8; 9; 10;12;14;16 lỗ, tương ứng chiều dài 56mm; 70mm; 84mm; 98mm; 112mm; 126mm; 140mm; 168mm; 196mm; 224mm, chiều rộng nẹp 10mm, khoảng cách giữa các lỗ 12mm, độ dày nẹp 3.1mm, lỗ vít nén và vít khóa kết hợp, sử dụng vít khóa đa hướng đường kính 3.5mm, vít vỏ đường kính 3.5mm. </t>
  </si>
  <si>
    <t>Nẹp khóa đa hướng thân xương đùi 6 lỗ, thảngThiết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</si>
  <si>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7 lỗ, thẳngThiết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</si>
  <si>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8 lỗ, thẳngThiết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</si>
  <si>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9 lỗ, thẳngThiết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</si>
  <si>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10 lỗ, thẳngThiết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</si>
  <si>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11 lỗ, thẳngThiết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</si>
  <si>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12 lỗ, thẳngThiết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</si>
  <si>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13 lỗ, thẳngThiết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</si>
  <si>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14 lỗ, thẳngThiết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</si>
  <si>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16 lỗ, thẳngThiết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</si>
  <si>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18 lỗ, thẳngThiết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</si>
  <si>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6 lỗ, congThiết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</si>
  <si>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7 lỗ, congThiết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</si>
  <si>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8 lỗ, congThiết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</si>
  <si>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9 lỗ, congThiết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</si>
  <si>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10 lỗ, congThiết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</si>
  <si>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11 lỗ, congThiết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</si>
  <si>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12 lỗ, congThiết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</si>
  <si>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13 lỗ, congThiết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</si>
  <si>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14 lỗ, congThiết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</si>
  <si>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15 lỗ, congThiết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</si>
  <si>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16 lỗ, congThiết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</si>
  <si>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17lỗ, congThiết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</si>
  <si>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Nẹp khóa đa hướng thân xương đùi 18 lỗ, congThiết kế nẹp bản nhỏ, Thiết kế với bề mặt trơn láng với các góc cong. Cấu tạo bằng titanium Ti-6AL-4V. Nẹp thẳng có  6; 7; 8; 9; 10; 11;12;13;14;16;18 lỗ, tương ứng chiều dài 133mm; 151mm; 169mm; 187mm; 205mm; 223mm; 241mm; 259mm; 277mm; 313mm; 349mm, chiều rộng nẹp 17.5 mm, khoảng cách giữa các lỗ 18 mm, độ dày nẹp 5.2 mm.  Nẹp cong theo sinh lý xương đùi có 6; 7; 8; 9; 10; 11; 12; 13; 14; 15; 16; 17; 18 lỗ, tương ứng chiều dài 143mm; 161mm;179mm; 197mm; 215mm; 233mm; 251mm; 269mm; 287mm; 305mm; 323mm; 341mm; 359mm, chiều rộng nẹp 17.5 mm, khoảng cách giữa các lỗ 18 mm, độ dày nẹp 5.2 mmLỗ vít nén và vít khóa kết hợp trên thân nẹp, sử dụng vít khóa đa hướng đường kính 5.0mm, vít vỏ đường 4.5mm.</t>
  </si>
  <si>
    <t>Vít khóa đa hướng đường kính 5.0x14mmChất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</si>
  <si>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5.0x16mmChất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</si>
  <si>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5.0x18mmChất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</si>
  <si>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5.0x20mmChất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</si>
  <si>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5.0x22mmChất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</si>
  <si>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5.0x24mmChất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</si>
  <si>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5.0x26mmChất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</si>
  <si>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5.0x28mmChất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</si>
  <si>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5.0x30mmChất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</si>
  <si>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5.0x32mmChất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</si>
  <si>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5.0x34mmChất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</si>
  <si>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5.0x36mmChất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</si>
  <si>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5.0x38mmChất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</si>
  <si>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5.0x40mmChất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</si>
  <si>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5.0x42mmChất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</si>
  <si>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5.0x44mmChất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</si>
  <si>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5.0x46mmChất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</si>
  <si>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5.0x48mmChất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</si>
  <si>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5.0x50mmChất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</si>
  <si>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5.0x55mmChất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</si>
  <si>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5.0x60mmChất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</si>
  <si>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5.0x65mmChất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</si>
  <si>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5.0x70mmChất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</si>
  <si>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5.0x75mmChất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</si>
  <si>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5.0x80mmChất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</si>
  <si>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5.0x85mmChất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</si>
  <si>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5.0x90mmChất liệu hợp kim Titanium Ti-6Al-4V. Đường kính 5.0mm, chiều dài từ 14mm đến 50mm bước tăng 2mm, chiều dài 50mm đến 90mm bước tăng 5 mm, tự ta rô, đầu vặn hình ngôi sao, đầu vít đường kính 6.6mm, đường kính lõi 4.3mm.</t>
  </si>
  <si>
    <t>Vít khóa đa hướng đường kính 5.0x95mmChất liệu hợp kim Titanium Ti-6Al-4V. Đường kính 5.0mm, chiều dài từ 14mm đến 50mm bước tăng 2mm, chiều dài 50mm đến 90mm bước tăng 5 mm, tự ta rô, đầu vặn hình ngôi sao, đầu vít đường kính 6.6mm, đường kính lõi 4.3mm.</t>
  </si>
  <si>
    <t xml:space="preserve">Nẹp khóa đa hướng thân xương chày 4 lỗThiết kế nẹp bản nhỏ. Thiết kế với bề mặt trơn láng với các góc cong. Cấu tạo bằng titanium Ti-6AL-4V. .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 </t>
  </si>
  <si>
    <t xml:space="preserve">Nẹp khóa đa hướng thân xương chày 5 lỗThiết kế nẹp bản nhỏ. Thiết kế với bề mặt trơn láng với các góc cong. Cấu tạo bằng titanium Ti-6AL-4V. .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 </t>
  </si>
  <si>
    <t xml:space="preserve">Nẹp khóa đa hướng thân xương chày 6 lỗThiết kế nẹp bản nhỏ. Thiết kế với bề mặt trơn láng với các góc cong. Cấu tạo bằng titanium Ti-6AL-4V. .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 </t>
  </si>
  <si>
    <t xml:space="preserve">Nẹp khóa đa hướng thân xương chày 7 lỗThiết kế nẹp bản nhỏ. Thiết kế với bề mặt trơn láng với các góc cong. Cấu tạo bằng titanium Ti-6AL-4V. .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 </t>
  </si>
  <si>
    <t xml:space="preserve">Nẹp khóa đa hướng thân xương chày 8 lỗThiết kế nẹp bản nhỏ. Thiết kế với bề mặt trơn láng với các góc cong. Cấu tạo bằng titanium Ti-6AL-4V. .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 </t>
  </si>
  <si>
    <t xml:space="preserve">Nẹp khóa đa hướng thân xương chày 9 lỗThiết kế nẹp bản nhỏ. Thiết kế với bề mặt trơn láng với các góc cong. Cấu tạo bằng titanium Ti-6AL-4V. .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 </t>
  </si>
  <si>
    <t xml:space="preserve">Nẹp khóa đa hướng thân xương chày 10 lỗThiết kế nẹp bản nhỏ. Thiết kế với bề mặt trơn láng với các góc cong. Cấu tạo bằng titanium Ti-6AL-4V. .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 </t>
  </si>
  <si>
    <t xml:space="preserve">Nẹp khóa đa hướng thân xương chày 11 lỗThiết kế nẹp bản nhỏ. Thiết kế với bề mặt trơn láng với các góc cong. Cấu tạo bằng titanium Ti-6AL-4V. .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 </t>
  </si>
  <si>
    <t xml:space="preserve">Nẹp khóa đa hướng thân xương chày 12 lỗThiết kế nẹp bản nhỏ. Thiết kế với bề mặt trơn láng với các góc cong. Cấu tạo bằng titanium Ti-6AL-4V. .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 </t>
  </si>
  <si>
    <t xml:space="preserve">Nẹp khóa đa hướng thân xương chày 13 lỗThiết kế nẹp bản nhỏ. Thiết kế với bề mặt trơn láng với các góc cong. Cấu tạo bằng titanium Ti-6AL-4V. .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 </t>
  </si>
  <si>
    <t xml:space="preserve">Nẹp khóa đa hướng thân xương chày 14 lỗThiết kế nẹp bản nhỏ. Thiết kế với bề mặt trơn láng với các góc cong. Cấu tạo bằng titanium Ti-6AL-4V. .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 </t>
  </si>
  <si>
    <t xml:space="preserve">Nẹp khóa đa hướng thân xương chày 16 lỗThiết kế nẹp bản nhỏ. Thiết kế với bề mặt trơn láng với các góc cong. Cấu tạo bằng titanium Ti-6AL-4V. .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 </t>
  </si>
  <si>
    <t xml:space="preserve">Nẹp khóa đa hướng thân xương chày 18 lỗThiết kế nẹp bản nhỏ. Thiết kế với bề mặt trơn láng với các góc cong. Cấu tạo bằng titanium Ti-6AL-4V. . Nẹp có 4; 5; 6; 7; 8; 9; 10; 11; 12; 13; 14; 16; 18 lỗ, tương ứng chiều dài 85.5mm; 103mm; 120.5mm; 138mm; 155.5mm; 173mm; 190mm; 208mm; 225.5mm; 243mm; 278mm; 313mm; 348mm, chiều rộng nẹp 13.5 mm, khoảng cách giữa các lỗ 17.5 mm, độ dày nẹp 4.6 mm. Lỗ vít nén và vít khóa kết hợp trên thân nẹp, sử dụng vít khóa đa hướng đường kính 5.0mm, vít vỏ đường 4.5mm. </t>
  </si>
  <si>
    <t xml:space="preserve">Vít khóa đa hướng đường kính 5.0x14mmChất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</si>
  <si>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5.0x16mmChất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</si>
  <si>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5.0x18mmChất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</si>
  <si>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5.0x20mmChất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</si>
  <si>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5.0x22mmChất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</si>
  <si>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5.0x24mmChất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</si>
  <si>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5.0x26mmChất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</si>
  <si>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5.0x28mmChất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</si>
  <si>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5.0x30mmChất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</si>
  <si>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5.0x32mmChất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</si>
  <si>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5.0x34mmChất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</si>
  <si>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5.0x36mmChất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</si>
  <si>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5.0x38mmChất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</si>
  <si>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5.0x40mmChất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</si>
  <si>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5.0x42mmChất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</si>
  <si>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5.0x44mmChất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</si>
  <si>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5.0x46mmChất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</si>
  <si>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5.0x48mmChất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</si>
  <si>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5.0x50mmChất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</si>
  <si>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5.0x55mmChất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</si>
  <si>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5.0x60mmChất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</si>
  <si>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5.0x65mmChất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</si>
  <si>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5.0x70mmChất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</si>
  <si>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5.0x75mmChất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</si>
  <si>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5.0x80mmChất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</si>
  <si>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5.0x85mmChất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</si>
  <si>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5.0x90mmChất liệu hợp kim Titanium Ti-6Al-4V. Đường kính 5.0mm, chiều dài từ 14mm đến 50mm bước tăng 2mm, chiều dài 50mm đến 90mm bước tăng 5 mm, tự ta rô, đầu vặn hình ngôi sao, đầu vít đường kính 6.6mm, đường kính lõi 4.3mm. </t>
  </si>
  <si>
    <t xml:space="preserve">Vít khóa đa hướng đường kính 5.0x95mmChất liệu hợp kim Titanium Ti-6Al-4V. Đường kính 5.0mm, chiều dài từ 14mm đến 50mm bước tăng 2mm, chiều dài 50mm đến 90mm bước tăng 5 mm, tự ta rô, đầu vặn hình ngôi sao, đầu vít đường kính 6.6mm, đường kính lõi 4.3mm. </t>
  </si>
  <si>
    <t>Vít đa trục mũ vít bước ren vuông, đường kính 10.0mm chiều dài 45mm</t>
  </si>
  <si>
    <t>Vít đa trục mũ vít bước ren vuông, đường kính 10.0mm chiều dài 50mm</t>
  </si>
  <si>
    <t>Vít đa trục mũ vít bước ren vuông, đường kính 10.0mm chiều dài 55mm</t>
  </si>
  <si>
    <t>Vít đa trục mũ vít bước ren vuông, đường kính 10.0mm chiều dài 60mm</t>
  </si>
  <si>
    <t>Vít đa trục mũ vít bước ren vuông, đường kính 4.5mm chiều dài 25mm</t>
  </si>
  <si>
    <t>Vít đa trục mũ vít bước ren vuông, đường kính 4.5mm chiều dài 30mm</t>
  </si>
  <si>
    <t>Vít đa trục mũ vít bước ren vuông, đường kính 4.5mm chiều dài 35mm</t>
  </si>
  <si>
    <t>Vít đa trục mũ vít bước ren vuông, đường kính 4.5mm chiều dài 40mm</t>
  </si>
  <si>
    <t>Vít đa trục mũ vít bước ren vuông, đường kính 4.5mm chiều dài 45mm</t>
  </si>
  <si>
    <t>Vít đa trục mũ vít bước ren vuông, đường kính 4.5mm chiều dài 50mm</t>
  </si>
  <si>
    <t>Vít đa trục mũ vít bước ren vuông, đường kính 5.5mm chiều dài 25mm</t>
  </si>
  <si>
    <t>Vít đa trục mũ vít bước ren vuông, đường kính 5.5mm chiều dài 30mm</t>
  </si>
  <si>
    <t>Vít đa trục mũ vít bước ren vuông, đường kính 5.5mm chiều dài 35mm</t>
  </si>
  <si>
    <t>Vít đa trục mũ vít bước ren vuông, đường kính 5.5mm chiều dài 40mm</t>
  </si>
  <si>
    <t>Vít đa trục mũ vít bước ren vuông, đường kính 5.5mm chiều dài 45mm</t>
  </si>
  <si>
    <t>Vít đa trục mũ vít bước ren vuông, đường kính 5.5mm chiều dài 50mm</t>
  </si>
  <si>
    <t>Vít đa trục mũ vít bước ren vuông, đường kính 5.5mm chiều dài 55mm</t>
  </si>
  <si>
    <t>Vít đa trục mũ vít bước ren vuông, đường kính 6.5mm chiều dài 30mm</t>
  </si>
  <si>
    <t>Vít đa trục mũ vít bước ren vuông, đường kính 6.5mm chiều dài 35mm</t>
  </si>
  <si>
    <t>Vít đa trục mũ vít bước ren vuông, đường kính 6.5mm chiều dài 40mm</t>
  </si>
  <si>
    <t>Vít đa trục mũ vít bước ren vuông, đường kính 6.5mm chiều dài 45mm</t>
  </si>
  <si>
    <t>Vít đa trục mũ vít bước ren vuông, đường kính 6.5mm chiều dài 50mm</t>
  </si>
  <si>
    <t>Vít đa trục mũ vít bước ren vuông, đường kính 6.5mm chiều dài 55mm</t>
  </si>
  <si>
    <t>Vít đa trục mũ vít bước ren vuông, đường kính 6.5mm chiều dài 60mm</t>
  </si>
  <si>
    <t>Vít đa trục mũ vít bước ren vuông, đường kính 7.5mm chiều dài 35mm</t>
  </si>
  <si>
    <t>Vít đa trục mũ vít bước ren vuông, đường kính 7.5mm chiều dài 40mm</t>
  </si>
  <si>
    <t>Vít đa trục mũ vít bước ren vuông, đường kính 8,5mm chiều dài 40mm</t>
  </si>
  <si>
    <t>Vít đa trục mũ vít bước ren vuông, đường kính 7.5mm chiều dài 45mm</t>
  </si>
  <si>
    <t>Vít đa trục mũ vít bước ren vuông, đường kính 7.5mm chiều dài 50mm</t>
  </si>
  <si>
    <t>Vít đa trục mũ vít bước ren vuông, đường kính 7.5mm chiều dài 55mm</t>
  </si>
  <si>
    <t>Vít đa trục mũ vít bước ren vuông, đường kính 7.5mm chiều dài 60mm</t>
  </si>
  <si>
    <t>Vít đa trục mũ vít bước ren vuông, đường kính 8.5mm chiều dài 35mm</t>
  </si>
  <si>
    <t>Vít đa trục mũ vít bước ren vuông, đường kính 8.5mm chiều dài 45mm</t>
  </si>
  <si>
    <t>Vít đa trục mũ vít bước ren vuông, đường kính 8.5mm chiều dài 50mm</t>
  </si>
  <si>
    <t>Vít đa trục mũ vít bước ren vuông, đường kính 8.5mm chiều dài 55mm</t>
  </si>
  <si>
    <t>Vít đa trục mũ vít bước ren vuông, đường kính 8.5mm chiều dài 60mm</t>
  </si>
  <si>
    <t>Vít đa trục mũ vít bước ren vuông, đường kính 10.0mm chiều dài 45mm-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</si>
  <si>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10.0mm chiều dài 50mm-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</si>
  <si>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10.0mm chiều dài 55mm-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</si>
  <si>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10.0mm chiều dài 60mm-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</si>
  <si>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4.5mm chiều dài 25mm-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</si>
  <si>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4.5mm chiều dài 30mm-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</si>
  <si>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4.5mm chiều dài 35mm-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</si>
  <si>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4.5mm chiều dài 40mm-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</si>
  <si>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4.5mm chiều dài 45mm-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</si>
  <si>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4.5mm chiều dài 50mm-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</si>
  <si>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5.5mm chiều dài 25mm-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</si>
  <si>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5.5mm chiều dài 30mm-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</si>
  <si>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5.5mm chiều dài 35mm-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</si>
  <si>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5.5mm chiều dài 40mm-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</si>
  <si>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5.5mm chiều dài 45mm-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</si>
  <si>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5.5mm chiều dài 50mm-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</si>
  <si>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5.5mm chiều dài 55mm-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</si>
  <si>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6.5mm chiều dài 30mm-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</si>
  <si>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6.5mm chiều dài 35mm-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</si>
  <si>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6.5mm chiều dài 40mm-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</si>
  <si>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6.5mm chiều dài 45mm-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</si>
  <si>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6.5mm chiều dài 50mm-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</si>
  <si>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6.5mm chiều dài 55mm-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</si>
  <si>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6.5mm chiều dài 60mm-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</si>
  <si>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7.5mm chiều dài 35mm-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</si>
  <si>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7.5mm chiều dài 40mm-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</si>
  <si>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8,5mm chiều dài 40mm-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</si>
  <si>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7.5mm chiều dài 45mm-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</si>
  <si>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7.5mm chiều dài 50mm-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</si>
  <si>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7.5mm chiều dài 55mm-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</si>
  <si>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7.5mm chiều dài 60mm-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</si>
  <si>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8.5mm chiều dài 35mm-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</si>
  <si>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8.5mm chiều dài 45mm-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</si>
  <si>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8.5mm chiều dài 50mm-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</si>
  <si>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8.5mm chiều dài 55mm-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</si>
  <si>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mũ vít bước ren vuông, đường kính 8.5mm chiều dài 60mm- Vít đa trục tự taro, góc xoay ±30°,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</si>
  <si>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Nẹp dọc cột sống lưng ngực, đường kính 6.0mm chiều dài 100 mm</t>
  </si>
  <si>
    <t>Nẹp dọc cột sống lưng ngực, đường kính 6.0mm chiều dài 110 mm</t>
  </si>
  <si>
    <t>Nẹp dọc cột sống lưng ngực, đường kính 6.0mm chiều dài 120 mm</t>
  </si>
  <si>
    <t>Nẹp dọc cột sống lưng ngực, đường kính 6.0mm chiều dài 132 mm</t>
  </si>
  <si>
    <t>Nẹp dọc cột sống lưng ngực, đường kính 6.0mm chiều dài 144 mm</t>
  </si>
  <si>
    <t>Nẹp dọc cột sống lưng ngực, đường kính 6.0mm chiều dài 168 mm</t>
  </si>
  <si>
    <t>Nẹp dọc cột sống lưng ngực, đường kính 6.0mm chiều dài 180 mm</t>
  </si>
  <si>
    <t>Nẹp dọc cột sống lưng ngực, đường kính 6.0mm chiều dài 30 mm</t>
  </si>
  <si>
    <t>Nẹp dọc cột sống lưng ngực, đường kính 6.0mm chiều dài 35 mm</t>
  </si>
  <si>
    <t>Nẹp dọc cột sống lưng ngực, đường kính 6.0mm chiều dài 40 mm</t>
  </si>
  <si>
    <t>Nẹp dọc cột sống lưng ngực, đường kính 6.0mm chiều dài 45 mm</t>
  </si>
  <si>
    <t>Nẹp dọc cột sống lưng ngực, đường kính 6.0mm chiều dài 50 mm</t>
  </si>
  <si>
    <t>Nẹp dọc cột sống lưng ngực, đường kính 6.0mm chiều dài 55 mm</t>
  </si>
  <si>
    <t>Nẹp dọc cột sống lưng ngực, đường kính 6.0mm chiều dài 60 mm</t>
  </si>
  <si>
    <t>Nẹp dọc cột sống lưng ngực, đường kính 6.0mm chiều dài 65 mm</t>
  </si>
  <si>
    <t>Nẹp dọc cột sống lưng ngực, đường kính 6.0mm chiều dài 70 mm</t>
  </si>
  <si>
    <t>Nẹp dọc cột sống lưng ngực, đường kính 6.0mm chiều dài 75 mm</t>
  </si>
  <si>
    <t>Nẹp dọc cột sống lưng ngực, đường kính 6.0mm chiều dài 80 mm</t>
  </si>
  <si>
    <t>Nẹp dọc cột sống lưng ngực, đường kính 6.0mm chiều dài 85 mm</t>
  </si>
  <si>
    <t>Nẹp dọc cột sống lưng ngực, đường kính 6.0mm chiều dài 90 mm</t>
  </si>
  <si>
    <t>Nẹp dọc cột sống lưng ngực, đường kính 6.0mm chiều dài 95 mm</t>
  </si>
  <si>
    <t>Nẹp dọc cột sống lưng ngực, đường kính 6.0mm chiều dài156 mm</t>
  </si>
  <si>
    <t xml:space="preserve">Nẹp dọc cột sống lưng ngực, đường kính 6.0mm chiều dài 100 mm- Chất liệu bằng titanium
- Đường kính 6.0mm
- Dạng thẳng, đầu có nẹp dọc phẳng hoặc hình lục giác.
- Chiều dài: 100mm -180mm
</t>
  </si>
  <si>
    <t xml:space="preserve">Nẹp dọc cột sống lưng ngực, đường kính 6.0mm chiều dài 110 mm- Chất liệu bằng titanium
- Đường kính 6.0mm
- Dạng thẳng, đầu có nẹp dọc phẳng hoặc hình lục giác.
- Chiều dài: 100mm -180mm
</t>
  </si>
  <si>
    <t xml:space="preserve">Nẹp dọc cột sống lưng ngực, đường kính 6.0mm chiều dài 120 mm- Chất liệu bằng titanium
- Đường kính 6.0mm
- Dạng thẳng, đầu có nẹp dọc phẳng hoặc hình lục giác.
- Chiều dài: 100mm -180mm
</t>
  </si>
  <si>
    <t xml:space="preserve">Nẹp dọc cột sống lưng ngực, đường kính 6.0mm chiều dài 132 mm- Chất liệu bằng titanium
- Đường kính 6.0mm
- Dạng thẳng, đầu có nẹp dọc phẳng hoặc hình lục giác.
- Chiều dài: 100mm -180mm
</t>
  </si>
  <si>
    <t xml:space="preserve">Nẹp dọc cột sống lưng ngực, đường kính 6.0mm chiều dài 144 mm- Chất liệu bằng titanium
- Đường kính 6.0mm
- Dạng thẳng, đầu có nẹp dọc phẳng hoặc hình lục giác.
- Chiều dài: 100mm -180mm
</t>
  </si>
  <si>
    <t xml:space="preserve">Nẹp dọc cột sống lưng ngực, đường kính 6.0mm chiều dài 168 mm- Chất liệu bằng titanium
- Đường kính 6.0mm
- Dạng thẳng, đầu có nẹp dọc phẳng hoặc hình lục giác.
- Chiều dài: 100mm -180mm
</t>
  </si>
  <si>
    <t xml:space="preserve">Nẹp dọc cột sống lưng ngực, đường kính 6.0mm chiều dài 180 mm- Chất liệu bằng titanium
- Đường kính 6.0mm
- Dạng thẳng, đầu có nẹp dọc phẳng hoặc hình lục giác.
- Chiều dài: 100mm -180mm
</t>
  </si>
  <si>
    <t xml:space="preserve">Nẹp dọc cột sống lưng ngực, đường kính 6.0mm chiều dài 30 mm- Chất liệu bằng titanium
- Đường kính 6.0mm
- Dạng thẳng, đầu có nẹp dọc phẳng hoặc hình lục giác.
- Chiều dài: 100mm -180mm
</t>
  </si>
  <si>
    <t xml:space="preserve">Nẹp dọc cột sống lưng ngực, đường kính 6.0mm chiều dài 35 mm- Chất liệu bằng titanium
- Đường kính 6.0mm
- Dạng thẳng, đầu có nẹp dọc phẳng hoặc hình lục giác.
- Chiều dài: 100mm -180mm
</t>
  </si>
  <si>
    <t xml:space="preserve">Nẹp dọc cột sống lưng ngực, đường kính 6.0mm chiều dài 40 mm- Chất liệu bằng titanium
- Đường kính 6.0mm
- Dạng thẳng, đầu có nẹp dọc phẳng hoặc hình lục giác.
- Chiều dài: 100mm -180mm
</t>
  </si>
  <si>
    <t xml:space="preserve">Nẹp dọc cột sống lưng ngực, đường kính 6.0mm chiều dài 45 mm- Chất liệu bằng titanium
- Đường kính 6.0mm
- Dạng thẳng, đầu có nẹp dọc phẳng hoặc hình lục giác.
- Chiều dài: 100mm -180mm
</t>
  </si>
  <si>
    <t xml:space="preserve">Nẹp dọc cột sống lưng ngực, đường kính 6.0mm chiều dài 50 mm- Chất liệu bằng titanium
- Đường kính 6.0mm
- Dạng thẳng, đầu có nẹp dọc phẳng hoặc hình lục giác.
- Chiều dài: 100mm -180mm
</t>
  </si>
  <si>
    <t xml:space="preserve">Nẹp dọc cột sống lưng ngực, đường kính 6.0mm chiều dài 55 mm- Chất liệu bằng titanium
- Đường kính 6.0mm
- Dạng thẳng, đầu có nẹp dọc phẳng hoặc hình lục giác.
- Chiều dài: 100mm -180mm
</t>
  </si>
  <si>
    <t xml:space="preserve">Nẹp dọc cột sống lưng ngực, đường kính 6.0mm chiều dài 60 mm- Chất liệu bằng titanium
- Đường kính 6.0mm
- Dạng thẳng, đầu có nẹp dọc phẳng hoặc hình lục giác.
- Chiều dài: 100mm -180mm
</t>
  </si>
  <si>
    <t xml:space="preserve">Nẹp dọc cột sống lưng ngực, đường kính 6.0mm chiều dài 65 mm- Chất liệu bằng titanium
- Đường kính 6.0mm
- Dạng thẳng, đầu có nẹp dọc phẳng hoặc hình lục giác.
- Chiều dài: 100mm -180mm
</t>
  </si>
  <si>
    <t xml:space="preserve">Nẹp dọc cột sống lưng ngực, đường kính 6.0mm chiều dài 70 mm- Chất liệu bằng titanium
- Đường kính 6.0mm
- Dạng thẳng, đầu có nẹp dọc phẳng hoặc hình lục giác.
- Chiều dài: 100mm -180mm
</t>
  </si>
  <si>
    <t xml:space="preserve">Nẹp dọc cột sống lưng ngực, đường kính 6.0mm chiều dài 75 mm- Chất liệu bằng titanium
- Đường kính 6.0mm
- Dạng thẳng, đầu có nẹp dọc phẳng hoặc hình lục giác.
- Chiều dài: 100mm -180mm
</t>
  </si>
  <si>
    <t xml:space="preserve">Nẹp dọc cột sống lưng ngực, đường kính 6.0mm chiều dài 80 mm- Chất liệu bằng titanium
- Đường kính 6.0mm
- Dạng thẳng, đầu có nẹp dọc phẳng hoặc hình lục giác.
- Chiều dài: 100mm -180mm
</t>
  </si>
  <si>
    <t xml:space="preserve">Nẹp dọc cột sống lưng ngực, đường kính 6.0mm chiều dài 85 mm- Chất liệu bằng titanium
- Đường kính 6.0mm
- Dạng thẳng, đầu có nẹp dọc phẳng hoặc hình lục giác.
- Chiều dài: 100mm -180mm
</t>
  </si>
  <si>
    <t xml:space="preserve">Nẹp dọc cột sống lưng ngực, đường kính 6.0mm chiều dài 90 mm- Chất liệu bằng titanium
- Đường kính 6.0mm
- Dạng thẳng, đầu có nẹp dọc phẳng hoặc hình lục giác.
- Chiều dài: 100mm -180mm
</t>
  </si>
  <si>
    <t xml:space="preserve">Nẹp dọc cột sống lưng ngực, đường kính 6.0mm chiều dài 95 mm- Chất liệu bằng titanium
- Đường kính 6.0mm
- Dạng thẳng, đầu có nẹp dọc phẳng hoặc hình lục giác.
- Chiều dài: 100mm -180mm
</t>
  </si>
  <si>
    <t xml:space="preserve">Nẹp dọc cột sống lưng ngực, đường kính 6.0mm chiều dài156 mm- Chất liệu bằng titanium
- Đường kính 6.0mm
- Dạng thẳng, đầu có nẹp dọc phẳng hoặc hình lục giác.
- Chiều dài: 100mm -180mm
</t>
  </si>
  <si>
    <t xml:space="preserve">Miếng ghép đĩa đệm cột sống lưng  chiều dài 24 mm, chiều cao 10 mm, góc nghiêng 5° </t>
  </si>
  <si>
    <t xml:space="preserve">Miếng ghép đĩa đệm cột sống lưng  chiều dài 24 mm, chiều cao 11 mm, góc nghiêng 5° </t>
  </si>
  <si>
    <t xml:space="preserve">Miếng ghép đĩa đệm cột sống lưng  chiều dài 24 mm, chiều cao 12 mm, góc nghiêng 5° </t>
  </si>
  <si>
    <t xml:space="preserve">Miếng ghép đĩa đệm cột sống lưng  chiều dài 24 mm, chiều cao 13 mm, góc nghiêng 5° </t>
  </si>
  <si>
    <t xml:space="preserve">Miếng ghép đĩa đệm cột sống lưng  chiều dài 24 mm, chiều cao 7 mm, góc nghiêng 5° </t>
  </si>
  <si>
    <t xml:space="preserve">Miếng ghép đĩa đệm cột sống lưng  chiều dài 24 mm, chiều cao 8 mm, góc nghiêng 5° </t>
  </si>
  <si>
    <t xml:space="preserve">Miếng ghép đĩa đệm cột sống lưng  chiều dài 24 mm, chiều cao 9 mm, góc nghiêng 5° </t>
  </si>
  <si>
    <t xml:space="preserve">Miếng ghép đĩa đệm cột sống lưng  chiều dài 29 mm, chiều cao 10 mm, góc nghiêng 12° </t>
  </si>
  <si>
    <t xml:space="preserve">Miếng ghép đĩa đệm cột sống lưng  chiều dài 29 mm, chiều cao 10 mm, góc nghiêng 5° </t>
  </si>
  <si>
    <t xml:space="preserve">Miếng ghép đĩa đệm cột sống lưng  chiều dài 29 mm, chiều cao 11 mm, góc nghiêng 12° </t>
  </si>
  <si>
    <t xml:space="preserve">Miếng ghép đĩa đệm cột sống lưng  chiều dài 29 mm, chiều cao 11 mm, góc nghiêng 5° </t>
  </si>
  <si>
    <t xml:space="preserve">Miếng ghép đĩa đệm cột sống lưng  chiều dài 29 mm, chiều cao 12 mm, góc nghiêng 12° </t>
  </si>
  <si>
    <t xml:space="preserve">Miếng ghép đĩa đệm cột sống lưng  chiều dài 29 mm, chiều cao 12 mm, góc nghiêng 5° </t>
  </si>
  <si>
    <t xml:space="preserve">Miếng ghép đĩa đệm cột sống lưng  chiều dài 29 mm, chiều cao 13 mm, góc nghiêng 12° </t>
  </si>
  <si>
    <t xml:space="preserve">Miếng ghép đĩa đệm cột sống lưng  chiều dài 29 mm, chiều cao 13 mm, góc nghiêng 5° </t>
  </si>
  <si>
    <t xml:space="preserve">Miếng ghép đĩa đệm cột sống lưng  chiều dài 29 mm, chiều cao 7 mm, góc nghiêng 5° </t>
  </si>
  <si>
    <t xml:space="preserve">Miếng ghép đĩa đệm cột sống lưng  chiều dài 29 mm, chiều cao 8 mm, góc nghiêng 12° </t>
  </si>
  <si>
    <t xml:space="preserve">Miếng ghép đĩa đệm cột sống lưng  chiều dài 29 mm, chiều cao 8 mm, góc nghiêng 5° </t>
  </si>
  <si>
    <t xml:space="preserve">Miếng ghép đĩa đệm cột sống lưng  chiều dài 29 mm, chiều cao 9 mm, góc nghiêng 12° </t>
  </si>
  <si>
    <t xml:space="preserve">Miếng ghép đĩa đệm cột sống lưng  chiều dài 29 mm, chiều cao 9 mm, góc nghiêng 5° </t>
  </si>
  <si>
    <t>Miếng ghép đĩa đệm cột sống lưng  chiều dài 24 mm, chiều cao 10 mm, góc nghiêng 5°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</si>
  <si>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24 mm, chiều cao 11 mm, góc nghiêng 5°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</si>
  <si>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24 mm, chiều cao 12 mm, góc nghiêng 5°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</si>
  <si>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24 mm, chiều cao 13 mm, góc nghiêng 5°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</si>
  <si>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24 mm, chiều cao 7 mm, góc nghiêng 5°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</si>
  <si>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24 mm, chiều cao 8 mm, góc nghiêng 5°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</si>
  <si>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24 mm, chiều cao 9 mm, góc nghiêng 5°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</si>
  <si>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29 mm, chiều cao 10 mm, góc nghiêng 12°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</si>
  <si>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29 mm, chiều cao 10 mm, góc nghiêng 5°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</si>
  <si>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29 mm, chiều cao 11 mm, góc nghiêng 12°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</si>
  <si>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29 mm, chiều cao 11 mm, góc nghiêng 5°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</si>
  <si>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29 mm, chiều cao 12 mm, góc nghiêng 12°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</si>
  <si>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29 mm, chiều cao 12 mm, góc nghiêng 5°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</si>
  <si>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29 mm, chiều cao 13 mm, góc nghiêng 12°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</si>
  <si>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29 mm, chiều cao 13 mm, góc nghiêng 5°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</si>
  <si>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29 mm, chiều cao 7 mm, góc nghiêng 5°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</si>
  <si>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29 mm, chiều cao 8 mm, góc nghiêng 12°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</si>
  <si>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29 mm, chiều cao 8 mm, góc nghiêng 5°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</si>
  <si>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29 mm, chiều cao 9 mm, góc nghiêng 12°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</si>
  <si>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Miếng ghép đĩa đệm cột sống lưng  chiều dài 29 mm, chiều cao 9 mm, góc nghiêng 5° - Chất liệu: PEEK
- Miếng ghép dạng thẳng, phần đầu miếng ghép thon nhọn và phẳng.
- Bề mặt có các răng bám dạng nghiêng. 
- Có 3 điểm đánh dấu chất liệu Tantalum không thấu xạ.
- Khoang ghép xương lớn
- Kích thước: có 2 loại kích thước dài x rộng: 24x10mm và 29x10mm, chiều cao từ 7 đến 14mm (mỗi size tăng 1mm), góc 5° và 12°.</t>
  </si>
  <si>
    <t>Vít đơn trục mũ vít bước ren vuông,,đường kính 10.0mm, chiều dài  45 mm</t>
  </si>
  <si>
    <t>Vít đơn trục mũ vít bước ren vuông,,đường kính 10.0mm, chiều dài  50 mm</t>
  </si>
  <si>
    <t>Vít đơn trục mũ vít bước ren vuông,,đường kính 10.0mm, chiều dài  55 mm</t>
  </si>
  <si>
    <t>Vít đơn trục mũ vít bước ren vuông,,đường kính 10.0mm, chiều dài  60 mm</t>
  </si>
  <si>
    <t>Vít đơn trục mũ vít bước ren vuông,,đường kính 4.5mm, chiều dài  25 mm</t>
  </si>
  <si>
    <t>Vít đơn trục mũ vít bước ren vuông,,đường kính 4.5mm, chiều dài  30 mm</t>
  </si>
  <si>
    <t>Vít đơn trục mũ vít bước ren vuông,,đường kính 4.5mm, chiều dài  35 mm</t>
  </si>
  <si>
    <t>Vít đơn trục mũ vít bước ren vuông,,đường kính 4.5mm, chiều dài  40 mm</t>
  </si>
  <si>
    <t>Vít đơn trục mũ vít bước ren vuông,,đường kính 4.5mm, chiều dài  45 mm</t>
  </si>
  <si>
    <t>Vít đơn trục mũ vít bước ren vuông,,đường kính 4.5mm, chiều dài  50 mm</t>
  </si>
  <si>
    <t>Vít đơn trục mũ vít bước ren vuông,,đường kính 5.5mm, chiều dài  25 mm</t>
  </si>
  <si>
    <t>Vít đơn trục mũ vít bước ren vuông,,đường kính 5.5mm, chiều dài  30 mm</t>
  </si>
  <si>
    <t>Vít đơn trục mũ vít bước ren vuông,,đường kính 5.5mm, chiều dài  35 mm</t>
  </si>
  <si>
    <t>Vít đơn trục mũ vít bước ren vuông,,đường kính 5.5mm, chiều dài  40 mm</t>
  </si>
  <si>
    <t>Vít đơn trục mũ vít bước ren vuông,,đường kính 5.5mm, chiều dài  45 mm</t>
  </si>
  <si>
    <t>Vít đơn trục mũ vít bước ren vuông,,đường kính 5.5mm, chiều dài  50 mm</t>
  </si>
  <si>
    <t>Vít đơn trục mũ vít bước ren vuông,,đường kính 5.5mm, chiều dài  55 mm</t>
  </si>
  <si>
    <t>Vít đơn trục mũ vít bước ren vuông,,đường kính 6.5mm, chiều dài  30 mm</t>
  </si>
  <si>
    <t>Vít đơn trục mũ vít bước ren vuông,,đường kính 6.5mm, chiều dài  35 mm</t>
  </si>
  <si>
    <t>Vít đơn trục mũ vít bước ren vuông,,đường kính 6.5mm, chiều dài  40 mm</t>
  </si>
  <si>
    <t>Vít đơn trục mũ vít bước ren vuông,,đường kính 6.5mm, chiều dài  45 mm</t>
  </si>
  <si>
    <t>Vít đơn trục mũ vít bước ren vuông,,đường kính 6.5mm, chiều dài  50 mm</t>
  </si>
  <si>
    <t>Vít đơn trục mũ vít bước ren vuông,,đường kính 6.5mm, chiều dài  55 mm</t>
  </si>
  <si>
    <t>Vít đơn trục mũ vít bước ren vuông,,đường kính 6.5mm, chiều dài  60 mm</t>
  </si>
  <si>
    <t>Vít đơn trục mũ vít bước ren vuông,,đường kính 7.5mm, chiều dài  35 mm</t>
  </si>
  <si>
    <t>Vít đơn trục mũ vít bước ren vuông,,đường kính 7.5mm, chiều dài  40 mm</t>
  </si>
  <si>
    <t>Vít đơn trục mũ vít bước ren vuông,,đường kính 7.5mm, chiều dài  45 mm</t>
  </si>
  <si>
    <t>Vít đơn trục mũ vít bước ren vuông,,đường kính 7.5mm, chiều dài  50 mm</t>
  </si>
  <si>
    <t>Vít đơn trục mũ vít bước ren vuông,,đường kính 7.5mm, chiều dài  55 mm</t>
  </si>
  <si>
    <t>Vít đơn trục mũ vít bước ren vuông,,đường kính 7.5mm, chiều dài  60 mm</t>
  </si>
  <si>
    <t>Vít đơn trục mũ vít bước ren vuông,,đường kính 8.5mm, chiều dài  35 mm</t>
  </si>
  <si>
    <t>Vít đơn trục mũ vít bước ren vuông,,đường kính 8.5mm, chiều dài  40 mm</t>
  </si>
  <si>
    <t>Vít đơn trục mũ vít bước ren vuông,,đường kính 8.5mm, chiều dài  45 mm</t>
  </si>
  <si>
    <t>Vít đơn trục mũ vít bước ren vuông,,đường kính 8.5mm, chiều dài  50 mm</t>
  </si>
  <si>
    <t>Vít đơn trục mũ vít bước ren vuông,,đường kính 8.5mm, chiều dài  55 mm</t>
  </si>
  <si>
    <t>Vít đơn trục mũ vít bước ren vuông,,đường kính 8.5mm, chiều dài  60 mm</t>
  </si>
  <si>
    <t>Vít đơn trục mũ vít bước ren vuông,,đường kính 8.5mm, chiều dài 55 mm</t>
  </si>
  <si>
    <t>Vít đơn trục mũ vít bước ren vuông,,đường kính 8.5mm, chiều dài 60 mm</t>
  </si>
  <si>
    <t>Vít đơn trục mũ vít bước ren vuông,,đường kính 10.0mm, chiều dài  45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</si>
  <si>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10.0mm, chiều dài  50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</si>
  <si>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10.0mm, chiều dài  55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</si>
  <si>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10.0mm, chiều dài  60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</si>
  <si>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4.5mm, chiều dài  25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</si>
  <si>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4.5mm, chiều dài  30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</si>
  <si>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4.5mm, chiều dài  35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</si>
  <si>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4.5mm, chiều dài  40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</si>
  <si>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4.5mm, chiều dài  45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</si>
  <si>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4.5mm, chiều dài  50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</si>
  <si>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5.5mm, chiều dài  25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</si>
  <si>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5.5mm, chiều dài  30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</si>
  <si>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5.5mm, chiều dài  35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</si>
  <si>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5.5mm, chiều dài  40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</si>
  <si>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5.5mm, chiều dài  45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</si>
  <si>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5.5mm, chiều dài  50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</si>
  <si>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5.5mm, chiều dài  55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</si>
  <si>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6.5mm, chiều dài  30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</si>
  <si>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6.5mm, chiều dài  35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</si>
  <si>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6.5mm, chiều dài  40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</si>
  <si>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6.5mm, chiều dài  45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</si>
  <si>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6.5mm, chiều dài  50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</si>
  <si>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6.5mm, chiều dài  55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</si>
  <si>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6.5mm, chiều dài  60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</si>
  <si>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7.5mm, chiều dài  35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</si>
  <si>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7.5mm, chiều dài  40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</si>
  <si>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7.5mm, chiều dài  45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</si>
  <si>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7.5mm, chiều dài  50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</si>
  <si>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7.5mm, chiều dài  55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</si>
  <si>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7.5mm, chiều dài  60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</si>
  <si>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8.5mm, chiều dài  35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</si>
  <si>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8.5mm, chiều dài  40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</si>
  <si>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8.5mm, chiều dài  45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</si>
  <si>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8.5mm, chiều dài  50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</si>
  <si>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8.5mm, chiều dài  55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</si>
  <si>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8.5mm, chiều dài  60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</si>
  <si>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8.5mm, chiều dài 55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</si>
  <si>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đơn trục mũ vít bước ren vuông,,đường kính 8.5mm, chiều dài 60 mm-Vít đơn trục tự taro, có thiết kế đầu vít thon hình nón.
- Mũ vít mỏng, thấp, bước ren vuông, đường ren mở góc 12° và cách nhau 0.51± 0.05mm. Trên thân vít có bước ren 2.5mm, góc giữa hai vòng ren là 62°.
- Kích thước: bao gồm các cỡ 4.5; 5.5; 6.5; 7.5; 8.5; 10.0mm, chiều dài từ 25mm đến 60mm (mỗi size tăng 5mm).
- Chất liệu: Titanium.</t>
  </si>
  <si>
    <t>Vít đa trục qua da có lỗ bơm xi măng, mũ vít bước ren vuông, đường kính 10.0 mm chiều dài 45 mm</t>
  </si>
  <si>
    <t>Vít đa trục qua da có lỗ bơm xi măng, mũ vít bước ren vuông, đường kính 10.0 mm chiều dài 50 mm</t>
  </si>
  <si>
    <t>Vít đa trục qua da có lỗ bơm xi măng, mũ vít bước ren vuông, đường kính 10.0 mm chiều dài 55 mm</t>
  </si>
  <si>
    <t>Vít đa trục qua da có lỗ bơm xi măng, mũ vít bước ren vuông, đường kính 10.0 mm chiều dài 60 mm</t>
  </si>
  <si>
    <t>Vít đa trục qua da có lỗ bơm xi măng, mũ vít bước ren vuông, đường kính 4.5 mm chiều dài 25 mm</t>
  </si>
  <si>
    <t>Vít đa trục qua da có lỗ bơm xi măng, mũ vít bước ren vuông, đường kính 4.5 mm chiều dài 30 mm</t>
  </si>
  <si>
    <t>Vít đa trục qua da có lỗ bơm xi măng, mũ vít bước ren vuông, đường kính 4.5 mm chiều dài 35 mm</t>
  </si>
  <si>
    <t>Vít đa trục qua da có lỗ bơm xi măng, mũ vít bước ren vuông, đường kính 4.5 mm chiều dài 40 mm</t>
  </si>
  <si>
    <t>Vít đa trục qua da có lỗ bơm xi măng, mũ vít bước ren vuông, đường kính 4.5 mm chiều dài 45 mm</t>
  </si>
  <si>
    <t>Vít đa trục qua da có lỗ bơm xi măng, mũ vít bước ren vuông, đường kính 4.5 mm chiều dài 50 mm</t>
  </si>
  <si>
    <t>Vít đa trục qua da có lỗ bơm xi măng, mũ vít bước ren vuông, đường kính 5.5 mm chiều dài 25 mm</t>
  </si>
  <si>
    <t>Vít đa trục qua da có lỗ bơm xi măng, mũ vít bước ren vuông, đường kính 5.5 mm chiều dài 30 mm</t>
  </si>
  <si>
    <t>Vít đa trục qua da có lỗ bơm xi măng, mũ vít bước ren vuông, đường kính 5.5 mm chiều dài 35 mm</t>
  </si>
  <si>
    <t>Vít đa trục qua da có lỗ bơm xi măng, mũ vít bước ren vuông, đường kính 5.5 mm chiều dài 40 mm</t>
  </si>
  <si>
    <t>Vít đa trục qua da có lỗ bơm xi măng, mũ vít bước ren vuông, đường kính 5.5 mm chiều dài 45 mm</t>
  </si>
  <si>
    <t>Vít đa trục qua da có lỗ bơm xi măng, mũ vít bước ren vuông, đường kính 5.5 mm chiều dài 50 mm</t>
  </si>
  <si>
    <t>Vít đa trục qua da có lỗ bơm xi măng, mũ vít bước ren vuông, đường kính 5.5 mm chiều dài 55 mm</t>
  </si>
  <si>
    <t>Vít đa trục qua da có lỗ bơm xi măng, mũ vít bước ren vuông, đường kính 6.5 mm chiều dài 30 mm</t>
  </si>
  <si>
    <t>Vít đa trục qua da có lỗ bơm xi măng, mũ vít bước ren vuông, đường kính 6.5 mm chiều dài 35 mm</t>
  </si>
  <si>
    <t>Vít đa trục qua da có lỗ bơm xi măng, mũ vít bước ren vuông, đường kính 6.5 mm chiều dài 40 mm</t>
  </si>
  <si>
    <t>Vít đa trục qua da có lỗ bơm xi măng, mũ vít bước ren vuông, đường kính 6.5 mm chiều dài 45 mm</t>
  </si>
  <si>
    <t>Vít đa trục qua da có lỗ bơm xi măng, mũ vít bước ren vuông, đường kính 6.5 mm chiều dài 50 mm</t>
  </si>
  <si>
    <t>Vít đa trục qua da có lỗ bơm xi măng, mũ vít bước ren vuông, đường kính 6.5 mm chiều dài 55 mm</t>
  </si>
  <si>
    <t>Vít đa trục qua da có lỗ bơm xi măng, mũ vít bước ren vuông, đường kính 6.5 mm chiều dài 60 mm</t>
  </si>
  <si>
    <t>Vít đa trục qua da có lỗ bơm xi măng, mũ vít bước ren vuông, đường kính 7.5 mm chiều dài 35 mm</t>
  </si>
  <si>
    <t>Vít đa trục qua da có lỗ bơm xi măng, mũ vít bước ren vuông, đường kính 7.5 mm chiều dài 40 mm</t>
  </si>
  <si>
    <t>Vít đa trục qua da có lỗ bơm xi măng, mũ vít bước ren vuông, đường kính 7.5 mm chiều dài 45 mm</t>
  </si>
  <si>
    <t>Vít đa trục qua da có lỗ bơm xi măng, mũ vít bước ren vuông, đường kính 7.5 mm chiều dài 50 mm</t>
  </si>
  <si>
    <t>Vít đa trục qua da có lỗ bơm xi măng, mũ vít bước ren vuông, đường kính 7.5 mm chiều dài 55 mm</t>
  </si>
  <si>
    <t>Vít đa trục qua da có lỗ bơm xi măng, mũ vít bước ren vuông, đường kính 7.5 mm chiều dài 60 mm</t>
  </si>
  <si>
    <t>Vít đa trục qua da có lỗ bơm xi măng, mũ vít bước ren vuông, đường kính 8.5 mm chiều dài 35 mm</t>
  </si>
  <si>
    <t>Vít đa trục qua da có lỗ bơm xi măng, mũ vít bước ren vuông, đường kính 8.5 mm chiều dài 40 mm</t>
  </si>
  <si>
    <t>Vít đa trục qua da có lỗ bơm xi măng, mũ vít bước ren vuông, đường kính 8.5 mm chiều dài 45 mm</t>
  </si>
  <si>
    <t>Vít đa trục qua da có lỗ bơm xi măng, mũ vít bước ren vuông, đường kính 8.5 mm chiều dài 50 mm</t>
  </si>
  <si>
    <t>Vít đa trục qua da có lỗ bơm xi măng, mũ vít bước ren vuông, đường kính 8.5 mm chiều dài 55 mm</t>
  </si>
  <si>
    <t>Vít đa trục qua da có lỗ bơm xi măng, mũ vít bước ren vuông, đường kính 8.5 mm chiều dài 60 mm</t>
  </si>
  <si>
    <t>Vít đa trục qua da có lỗ bơm xi măng, mũ vít bước ren vuông, đường kính 10.0 mm chiều dài 45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</si>
  <si>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10.0 mm chiều dài 50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</si>
  <si>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10.0 mm chiều dài 55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</si>
  <si>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10.0 mm chiều dài 60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</si>
  <si>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4.5 mm chiều dài 25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</si>
  <si>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4.5 mm chiều dài 30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</si>
  <si>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4.5 mm chiều dài 35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</si>
  <si>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4.5 mm chiều dài 40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</si>
  <si>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4.5 mm chiều dài 45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</si>
  <si>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4.5 mm chiều dài 50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</si>
  <si>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5.5 mm chiều dài 25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</si>
  <si>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5.5 mm chiều dài 30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</si>
  <si>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5.5 mm chiều dài 35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</si>
  <si>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5.5 mm chiều dài 40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</si>
  <si>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5.5 mm chiều dài 45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</si>
  <si>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5.5 mm chiều dài 50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</si>
  <si>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5.5 mm chiều dài 55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</si>
  <si>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6.5 mm chiều dài 30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</si>
  <si>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6.5 mm chiều dài 35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</si>
  <si>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6.5 mm chiều dài 40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</si>
  <si>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6.5 mm chiều dài 45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</si>
  <si>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6.5 mm chiều dài 50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</si>
  <si>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6.5 mm chiều dài 55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</si>
  <si>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6.5 mm chiều dài 60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</si>
  <si>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7.5 mm chiều dài 35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</si>
  <si>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7.5 mm chiều dài 40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</si>
  <si>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7.5 mm chiều dài 45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</si>
  <si>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7.5 mm chiều dài 50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</si>
  <si>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7.5 mm chiều dài 55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</si>
  <si>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7.5 mm chiều dài 60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</si>
  <si>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8.5 mm chiều dài 35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</si>
  <si>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8.5 mm chiều dài 40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</si>
  <si>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8.5 mm chiều dài 45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</si>
  <si>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8.5 mm chiều dài 50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</si>
  <si>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8.5 mm chiều dài 55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</si>
  <si>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Vít đa trục qua da có lỗ bơm xi măng, mũ vít bước ren vuông, đường kính 8.5 mm chiều dài 60 mm- Chất liệu: Titanium
- Có 3 lỗ thoát xi măng trên mỗi hàng cách nhau 120° và có 3,4 hoặc 5 hàng lỗ thoát xi măng tùy theo chiều dài vít.
- Đường kính lỗ bơm xi măng là 1.2mm, khoảng cách giữa các lỗ là 2.46mm, lỗ gần nhất cách mũi vít 4.5mm.
- Đường kính mũi vít là 2.7mm, bước ren 2.5mm, góc giữa hai vòng ren là 62°.
- Vít đa trục tự taro, góc xoay ±30°, thiết kế đầu vít thon hình nón.
- Bước ren đầu mũ vít dạng vuông và cách nhau 0.51± 0.05mm. Mũ vít mỏng, thấp.
- Kích thước: Đường kính vít các cỡ 4.5; 5.5; 6.5; 7.5; 8.5, chiều dài từ 25mm đến 60mm (mỗi size tăng 5mm).</t>
  </si>
  <si>
    <t>Nẹp dọc cho vít qua da,, đường kính 6.0mm, chiều dài 100 mm</t>
  </si>
  <si>
    <t>Nẹp dọc cho vít qua da,, đường kính 6.0mm, chiều dài 110 mm</t>
  </si>
  <si>
    <t>Nẹp dọc cho vít qua da,, đường kính 6.0mm, chiều dài 120 mm</t>
  </si>
  <si>
    <t>Nẹp dọc cho vít qua da,, đường kính 6.0mm, chiều dài 132 mm</t>
  </si>
  <si>
    <t>Nẹp dọc cho vít qua da,, đường kính 6.0mm, chiều dài 144 mm</t>
  </si>
  <si>
    <t>Nẹp dọc cho vít qua da,, đường kính 6.0mm, chiều dài 156 mm</t>
  </si>
  <si>
    <t>Nẹp dọc cho vít qua da,, đường kính 6.0mm, chiều dài 168 mm</t>
  </si>
  <si>
    <t>Nẹp dọc cho vít qua da,, đường kính 6.0mm, chiều dài 180 mm</t>
  </si>
  <si>
    <t>Nẹp dọc cho vít qua da,, đường kính 6.0mm, chiều dài 200 mm</t>
  </si>
  <si>
    <t>Nẹp dọc cho vít qua da,, đường kính 6.0mm, chiều dài 30 mm</t>
  </si>
  <si>
    <t>Nẹp dọc cho vít qua da,, đường kính 6.0mm, chiều dài 300 mm</t>
  </si>
  <si>
    <t>Nẹp dọc cho vít qua da,, đường kính 6.0mm, chiều dài 35 mm</t>
  </si>
  <si>
    <t>Nẹp dọc cho vít qua da,, đường kính 6.0mm, chiều dài 40 mm</t>
  </si>
  <si>
    <t>Nẹp dọc cho vít qua da,, đường kính 6.0mm, chiều dài 45 mm</t>
  </si>
  <si>
    <t>Nẹp dọc cho vít qua da,, đường kính 6.0mm, chiều dài 50 mm</t>
  </si>
  <si>
    <t>Nẹp dọc cho vít qua da,, đường kính 6.0mm, chiều dài 55 mm</t>
  </si>
  <si>
    <t>Nẹp dọc cho vít qua da,, đường kính 6.0mm, chiều dài 60 mm</t>
  </si>
  <si>
    <t>Nẹp dọc cho vít qua da,, đường kính 6.0mm, chiều dài 65 mm</t>
  </si>
  <si>
    <t>Nẹp dọc cho vít qua da,, đường kính 6.0mm, chiều dài 70 mm</t>
  </si>
  <si>
    <t>Nẹp dọc cho vít qua da,, đường kính 6.0mm, chiều dài 75 mm</t>
  </si>
  <si>
    <t>Nẹp dọc cho vít qua da,, đường kính 6.0mm, chiều dài 80 mm</t>
  </si>
  <si>
    <t>Nẹp dọc cho vít qua da,, đường kính 6.0mm, chiều dài 85 mm</t>
  </si>
  <si>
    <t>Nẹp dọc cho vít qua da,, đường kính 6.0mm, chiều dài 90 mm</t>
  </si>
  <si>
    <t>Nẹp dọc cho vít qua da,, đường kính 6.0mm, chiều dài 95 mm</t>
  </si>
  <si>
    <t>Nẹp dọc cho vít qua da,, đường kính 6.0mm, chiều dài 100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</si>
  <si>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110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</si>
  <si>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120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</si>
  <si>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132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</si>
  <si>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144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</si>
  <si>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156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</si>
  <si>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168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</si>
  <si>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180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</si>
  <si>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200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</si>
  <si>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30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</si>
  <si>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300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</si>
  <si>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35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</si>
  <si>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40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</si>
  <si>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45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</si>
  <si>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50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</si>
  <si>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55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</si>
  <si>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60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</si>
  <si>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65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</si>
  <si>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70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</si>
  <si>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75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</si>
  <si>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80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</si>
  <si>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85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</si>
  <si>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90 mm- Chất liệu bằng hợp kim titanium
- Đường kính 6.0mm, có các dạng cong và thẳng, chiều dài 30mm - 300mm.
- Phần đầu nẹp dọc với chiều dài 5.6± 0.2mm có thiết kế thon nhọn, bán kính đầu nhọn là 1.5mm và góc mở 38 độ.</t>
  </si>
  <si>
    <t>Nẹp dọc cho vít qua da,, đường kính 6.0mm, chiều dài 95 mm- Chất liệu bằng hợp kim titanium
- Đường kính 6.0mm, có các dạng cong và thẳng, chiều dài 30mm - 300mm.
- Phần đầu nẹp dọc với chiều dài 5.6± 0.2mm có thiết kế thon nhọn, bán kính đầu nhọn là 1.5mm và góc mở 38 độ.</t>
  </si>
  <si>
    <t>Vít cổ sau đa trục có mũ vít dạng chụp,, đường kính 3.5mm,chiều dài  10 mm</t>
  </si>
  <si>
    <t>Vít cổ sau đa trục có mũ vít dạng chụp,, đường kính 3.5mm,chiều dài  12 mm</t>
  </si>
  <si>
    <t>Vít cổ sau đa trục có mũ vít dạng chụp,, đường kính 3.5mm,chiều dài  14 mm</t>
  </si>
  <si>
    <t>Vít cổ sau đa trục có mũ vít dạng chụp,, đường kính 3.5mm,chiều dài  16 mm</t>
  </si>
  <si>
    <t>Vít cổ sau đa trục có mũ vít dạng chụp,, đường kính 3.5mm,chiều dài  18 mm</t>
  </si>
  <si>
    <t>Vít cổ sau đa trục có mũ vít dạng chụp,, đường kính 3.5mm,chiều dài  20 mm</t>
  </si>
  <si>
    <t>Vít cổ sau đa trục có mũ vít dạng chụp,, đường kính 3.5mm,chiều dài  22 mm</t>
  </si>
  <si>
    <t>Vít cổ sau đa trục có mũ vít dạng chụp,, đường kính 3.5mm,chiều dài  24 mm</t>
  </si>
  <si>
    <t>Vít cổ sau đa trục có mũ vít dạng chụp,, đường kính 3.5mm,chiều dài  26 mm</t>
  </si>
  <si>
    <t>Vít cổ sau đa trục có mũ vít dạng chụp,, đường kính 3.5mm,chiều dài  28 mm</t>
  </si>
  <si>
    <t>Vít cổ sau đa trục có mũ vít dạng chụp,, đường kính 3.5mm,chiều dài  30 mm</t>
  </si>
  <si>
    <t>Vít cổ sau đa trục có mũ vít dạng chụp,, đường kính 4.0mm,chiều dài  10 mm</t>
  </si>
  <si>
    <t>Vít cổ sau đa trục có mũ vít dạng chụp,, đường kính 4.0mm,chiều dài  12 mm</t>
  </si>
  <si>
    <t>Vít cổ sau đa trục có mũ vít dạng chụp,, đường kính 4.0mm,chiều dài  14 mm</t>
  </si>
  <si>
    <t>Vít cổ sau đa trục có mũ vít dạng chụp,, đường kính 4.0mm,chiều dài  16 mm</t>
  </si>
  <si>
    <t>Vít cổ sau đa trục có mũ vít dạng chụp,, đường kính 4.0mm,chiều dài  18 mm</t>
  </si>
  <si>
    <t>Vít cổ sau đa trục có mũ vít dạng chụp,, đường kính 4.0mm,chiều dài  20 mm</t>
  </si>
  <si>
    <t>Vít cổ sau đa trục có mũ vít dạng chụp,, đường kính 4.0mm,chiều dài  26 mm</t>
  </si>
  <si>
    <t>Vít cổ sau đa trục có mũ vít dạng chụp,, đường kính 4.0mm,chiều dài  28 mm</t>
  </si>
  <si>
    <t>Vít cổ sau đa trục có mũ vít dạng chụp,, đường kính 4.0mm,chiều dài  30 mm</t>
  </si>
  <si>
    <t>Vít cổ sau đa trục có mũ vít dạng chụp,, đường kính 4.0mm,chiều dài  32 mm</t>
  </si>
  <si>
    <t>Vít cổ sau đa trục có mũ vít dạng chụp,, đường kính 4.0mm,chiều dài  34 mm</t>
  </si>
  <si>
    <t>Vít cổ sau đa trục có mũ vít dạng chụp,, đường kính 4.0mm,chiều dài  36 mm</t>
  </si>
  <si>
    <t>Vít cổ sau đa trục có mũ vít dạng chụp,, đường kính 4.0mm,chiều dài  38 mm</t>
  </si>
  <si>
    <t>Vít cổ sau đa trục có mũ vít dạng chụp,, đường kính 4.0mm,chiều dài  40 mm</t>
  </si>
  <si>
    <t>Vít cổ sau đa trục có mũ vít dạng chụp,,đường kính 4.0mm,chiều dài  20 mm</t>
  </si>
  <si>
    <t>Vít cổ sau đa trục có mũ vít dạng chụp,,đường kính 4.0mm,chiều dài  22 mm</t>
  </si>
  <si>
    <t>Vít cổ sau đa trục có mũ vít dạng chụp,,đường kính 4.0mm,chiều dài  24 mm</t>
  </si>
  <si>
    <t>Vít cổ sau đa trục có mũ vít dạng chụp,,đường kính 4.0mm,chiều dài  26 mm</t>
  </si>
  <si>
    <t>Vít cổ sau đa trục có mũ vít dạng chụp,,đường kính 4.0mm,chiều dài  28 mm</t>
  </si>
  <si>
    <t>Vít cổ sau đa trục có mũ vít dạng chụp,,đường kính 4.0mm,chiều dài  32 mm</t>
  </si>
  <si>
    <t>Vít cổ sau đa trục có mũ vít dạng chụp,,đường kính 4.0mm,chiều dài  34 mm</t>
  </si>
  <si>
    <t>Vít cổ sau đa trục có mũ vít dạng chụp,,đường kính 4.0mm,chiều dài  36 mm</t>
  </si>
  <si>
    <t>Vít cổ sau đa trục có mũ vít dạng chụp,,đường kính 4.0mm,chiều dài 20 mm</t>
  </si>
  <si>
    <t>Vít cổ sau đa trục có mũ vít dạng chụp,,đường kính 4.0mm,chiều dài 22 mm</t>
  </si>
  <si>
    <t>Vít cổ sau đa trục có mũ vít dạng chụp,,đường kính 4.0mm,chiều dài 24 mm</t>
  </si>
  <si>
    <t>Vít cổ sau đa trục có mũ vít dạng chụp,,đường kính 4.0mm,chiều dài 26 mm</t>
  </si>
  <si>
    <t>Vít cổ sau đa trục có mũ vít dạng chụp,,đường kính 4.0mm,chiều dài 28 mm</t>
  </si>
  <si>
    <t>Vít cổ sau đa trục có mũ vít dạng chụp,,đường kính 4.0mm,chiều dài 30 mm</t>
  </si>
  <si>
    <t>Vít cổ sau đa trục có mũ vít dạng chụp,,đường kính 4.0mm,chiều dài 32 mm</t>
  </si>
  <si>
    <t>Vít cổ sau đa trục có mũ vít dạng chụp,,đường kính 4.0mm,chiều dài 34 mm</t>
  </si>
  <si>
    <t>Vít cổ sau đa trục có mũ vít dạng chụp,,đường kính 4.0mm,chiều dài 36 mm</t>
  </si>
  <si>
    <t>Vít cổ sau đa trục có mũ vít dạng chụp,,đường kính 4.0mm,chiều dài 38 mm</t>
  </si>
  <si>
    <t>Vít cổ sau đa trục có mũ vít dạng chụp,,đường kính 4.0mm,chiều dài 40 mm</t>
  </si>
  <si>
    <t>Vít cổ sau đa trục có mũ vít dạng chụp,,đường kính 4.0mm,chiều dài 42 mm</t>
  </si>
  <si>
    <t>Vít cổ sau đa trục có mũ vít dạng chụp,,đường kính 4.0mm,chiều dài 44 mm</t>
  </si>
  <si>
    <t>Vít cổ sau đa trục có mũ vít dạng chụp,,đường kính 4.0mm,chiều dài 46 mm</t>
  </si>
  <si>
    <t>Vít cổ sau đa trục có mũ vít dạng chụp,,đường kính 4.0mm,chiều dài 48 mm</t>
  </si>
  <si>
    <t>Vít cổ sau đa trục có mũ vít dạng chụp,,đường kính 4.0mm,chiều dài 50 mm</t>
  </si>
  <si>
    <t>Vít cổ sau đa trục có mũ vít dạng chụp,,đường kính 4.5mm,chiều dài 25 mm</t>
  </si>
  <si>
    <t>Vít cổ sau đa trục có mũ vít dạng chụp,,đường kính 4.5mm,chiều dài 30 mm</t>
  </si>
  <si>
    <t>Vít cổ sau đa trục có mũ vít dạng chụp,,đường kính 4.5mm,chiều dài 35 mm</t>
  </si>
  <si>
    <t>Vít cổ sau đa trục có mũ vít dạng chụp,,đường kính 4.5mm,chiều dài 40 mm</t>
  </si>
  <si>
    <t>Vít cổ sau đa trục có mũ vít dạng chụp,,đường kính 4.5mm,chiều dài 45 mm</t>
  </si>
  <si>
    <t>Vít cổ sau đa trục có mũ vít dạng chụp,,đường kính 4.5mm,chiều dài 50 mm</t>
  </si>
  <si>
    <t>Vít cổ sau đa trục có mũ vít dạng chụp,,đường kính 5.5mm,chiều dài 25 mm</t>
  </si>
  <si>
    <t>Vít cổ sau đa trục có mũ vít dạng chụp,,đường kính 5.5mm,chiều dài 30 mm</t>
  </si>
  <si>
    <t>Vít cổ sau đa trục có mũ vít dạng chụp,,đường kính 5.5mm,chiều dài 35 mm</t>
  </si>
  <si>
    <t>Vít cổ sau đa trục có mũ vít dạng chụp,,đường kính 5.5mm,chiều dài 40 mm</t>
  </si>
  <si>
    <t>Vít cổ sau đa trục có mũ vít dạng chụp,,đường kính 5.5mm,chiều dài 45 mm</t>
  </si>
  <si>
    <t>Vít cổ sau đa trục có mũ vít dạng chụp,,đường kính 5.5mm,chiều dài 50 mm</t>
  </si>
  <si>
    <t>Vít cổ sau đa trục có mũ vít dạng chụp,,đường kính 5.5mm,chiều dài 55 mm</t>
  </si>
  <si>
    <t>Vít cổ sau đa trục có mũ vít dạng chụp,, đường kính 3.5mm,chiều dài  10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</si>
  <si>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3.5mm,chiều dài  12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</si>
  <si>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3.5mm,chiều dài  14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</si>
  <si>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3.5mm,chiều dài  16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</si>
  <si>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3.5mm,chiều dài  18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</si>
  <si>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3.5mm,chiều dài  20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</si>
  <si>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3.5mm,chiều dài  22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</si>
  <si>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3.5mm,chiều dài  24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</si>
  <si>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3.5mm,chiều dài  26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</si>
  <si>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3.5mm,chiều dài  28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</si>
  <si>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3.5mm,chiều dài  30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</si>
  <si>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4.0mm,chiều dài  10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</si>
  <si>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4.0mm,chiều dài  12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</si>
  <si>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4.0mm,chiều dài  14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</si>
  <si>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4.0mm,chiều dài  16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</si>
  <si>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4.0mm,chiều dài  18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</si>
  <si>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4.0mm,chiều dài  20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</si>
  <si>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4.0mm,chiều dài  26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</si>
  <si>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4.0mm,chiều dài  28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</si>
  <si>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4.0mm,chiều dài  30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</si>
  <si>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4.0mm,chiều dài  32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</si>
  <si>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4.0mm,chiều dài  34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</si>
  <si>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4.0mm,chiều dài  36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</si>
  <si>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4.0mm,chiều dài  38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</si>
  <si>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 đường kính 4.0mm,chiều dài  40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</si>
  <si>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20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</si>
  <si>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22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</si>
  <si>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24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</si>
  <si>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26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</si>
  <si>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28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</si>
  <si>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32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</si>
  <si>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34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</si>
  <si>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36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</si>
  <si>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20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</si>
  <si>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22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</si>
  <si>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24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</si>
  <si>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26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</si>
  <si>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28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</si>
  <si>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30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</si>
  <si>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32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</si>
  <si>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34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</si>
  <si>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36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</si>
  <si>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38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</si>
  <si>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40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</si>
  <si>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42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</si>
  <si>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44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</si>
  <si>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46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</si>
  <si>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48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</si>
  <si>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4.0mm,chiều dài 50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</si>
  <si>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4.5mm,chiều dài 25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</si>
  <si>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4.5mm,chiều dài 30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</si>
  <si>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4.5mm,chiều dài 35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</si>
  <si>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4.5mm,chiều dài 40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</si>
  <si>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4.5mm,chiều dài 45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</si>
  <si>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4.5mm,chiều dài 50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</si>
  <si>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5.5mm,chiều dài 25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</si>
  <si>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5.5mm,chiều dài 30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</si>
  <si>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5.5mm,chiều dài 35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</si>
  <si>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5.5mm,chiều dài 40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</si>
  <si>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5.5mm,chiều dài 45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</si>
  <si>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5.5mm,chiều dài 50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</si>
  <si>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Vít cổ sau đa trục có mũ vít dạng chụp,,đường kính 5.5mm,chiều dài 55 mm- Vít cổ sau đa trục tự taro. Vít có bước ren cao 1.25mm, chiều rộng vòng ren 0,7mm, vòng ren nghiêng góc 55°. 
- Vòng ren cuối cách mũi vít 1.67mm, đầu vít mở góc 20°.
- Vít đường kính 3.5mm, dài 10 đến 30mm, góc xoay ±48°.
- Vít đường kính 4.0mm, dài 10 đến 50mm, góc xoay ±46°.
- Vít đường kính 4.5mm, dài 25 đến 50mm, góc xoay ±30°
- Vít đường kính 5.5mm, dài 25 đến 55mm, góc xoay ±30°
- Vít đường kính 4.0mm, rỗng nòng, dài từ 20 đến 36mm, góc xoay ±38°.
- Chất liệu: Titanium</t>
  </si>
  <si>
    <t>Nẹp dọc cột sống cổ sau,,đường kính 4.0mm,chiều dài 100 m</t>
  </si>
  <si>
    <t>Nẹp dọc cột sống cổ sau,,đường kính 4.0mm,chiều dài 25 mm</t>
  </si>
  <si>
    <t>Nẹp dọc cột sống cổ sau,,đường kính 4.0mm,chiều dài 30 mm</t>
  </si>
  <si>
    <t>Nẹp dọc cột sống cổ sau,,đường kính 4.0mm,chiều dài 35 mm</t>
  </si>
  <si>
    <t>Nẹp dọc cột sống cổ sau,,đường kính 4.0mm,chiều dài 40 mm</t>
  </si>
  <si>
    <t>Nẹp dọc cột sống cổ sau,,đường kính 4.0mm,chiều dài 45 mm</t>
  </si>
  <si>
    <t>Nẹp dọc cột sống cổ sau,,đường kính 4.0mm,chiều dài 50 mm</t>
  </si>
  <si>
    <t>Nẹp dọc cột sống cổ sau,,đường kính 4.0mm,chiều dài 55 mm</t>
  </si>
  <si>
    <t>Nẹp dọc cột sống cổ sau,,đường kính 4.0mm,chiều dài 60 mm</t>
  </si>
  <si>
    <t>Nẹp dọc cột sống cổ sau,,đường kính 4.0mm,chiều dài 70 mm</t>
  </si>
  <si>
    <t>Nẹp dọc cột sống cổ sau,,đường kính 4.0mm,chiều dài 80 mm</t>
  </si>
  <si>
    <t>Nẹp dọc cột sống cổ sau,,đường kính 4.0mm,chiều dài 90 mm</t>
  </si>
  <si>
    <t>Nẹp dọc cột sống cổ sau,,đường kính 4.0mm,chiều dài 100 m- Nẹp dọc thẳng, đường kính 4.0mm, dài 25mm đến 240mm, đầu nẹp phẳng hoặc hính lục giác. Nẹp có thể uốn được góc 90°.
- Chất liệu: Titanium</t>
  </si>
  <si>
    <t>Nẹp dọc cột sống cổ sau,,đường kính 4.0mm,chiều dài 25 mm- Nẹp dọc thẳng, đường kính 4.0mm, dài 25mm đến 240mm, đầu nẹp phẳng hoặc hính lục giác. Nẹp có thể uốn được góc 90°.
- Chất liệu: Titanium</t>
  </si>
  <si>
    <t>Nẹp dọc cột sống cổ sau,,đường kính 4.0mm,chiều dài 30 mm- Nẹp dọc thẳng, đường kính 4.0mm, dài 25mm đến 240mm, đầu nẹp phẳng hoặc hính lục giác. Nẹp có thể uốn được góc 90°.
- Chất liệu: Titanium</t>
  </si>
  <si>
    <t>Nẹp dọc cột sống cổ sau,,đường kính 4.0mm,chiều dài 35 mm- Nẹp dọc thẳng, đường kính 4.0mm, dài 25mm đến 240mm, đầu nẹp phẳng hoặc hính lục giác. Nẹp có thể uốn được góc 90°.
- Chất liệu: Titanium</t>
  </si>
  <si>
    <t>Nẹp dọc cột sống cổ sau,,đường kính 4.0mm,chiều dài 40 mm- Nẹp dọc thẳng, đường kính 4.0mm, dài 25mm đến 240mm, đầu nẹp phẳng hoặc hính lục giác. Nẹp có thể uốn được góc 90°.
- Chất liệu: Titanium</t>
  </si>
  <si>
    <t>Nẹp dọc cột sống cổ sau,,đường kính 4.0mm,chiều dài 45 mm- Nẹp dọc thẳng, đường kính 4.0mm, dài 25mm đến 240mm, đầu nẹp phẳng hoặc hính lục giác. Nẹp có thể uốn được góc 90°.
- Chất liệu: Titanium</t>
  </si>
  <si>
    <t>Nẹp dọc cột sống cổ sau,,đường kính 4.0mm,chiều dài 50 mm- Nẹp dọc thẳng, đường kính 4.0mm, dài 25mm đến 240mm, đầu nẹp phẳng hoặc hính lục giác. Nẹp có thể uốn được góc 90°.
- Chất liệu: Titanium</t>
  </si>
  <si>
    <t>Nẹp dọc cột sống cổ sau,,đường kính 4.0mm,chiều dài 55 mm- Nẹp dọc thẳng, đường kính 4.0mm, dài 25mm đến 240mm, đầu nẹp phẳng hoặc hính lục giác. Nẹp có thể uốn được góc 90°.
- Chất liệu: Titanium</t>
  </si>
  <si>
    <t>Nẹp dọc cột sống cổ sau,,đường kính 4.0mm,chiều dài 60 mm- Nẹp dọc thẳng, đường kính 4.0mm, dài 25mm đến 240mm, đầu nẹp phẳng hoặc hính lục giác. Nẹp có thể uốn được góc 90°.
- Chất liệu: Titanium</t>
  </si>
  <si>
    <t>Nẹp dọc cột sống cổ sau,,đường kính 4.0mm,chiều dài 70 mm- Nẹp dọc thẳng, đường kính 4.0mm, dài 25mm đến 240mm, đầu nẹp phẳng hoặc hính lục giác. Nẹp có thể uốn được góc 90°.
- Chất liệu: Titanium</t>
  </si>
  <si>
    <t>Nẹp dọc cột sống cổ sau,,đường kính 4.0mm,chiều dài 80 mm- Nẹp dọc thẳng, đường kính 4.0mm, dài 25mm đến 240mm, đầu nẹp phẳng hoặc hính lục giác. Nẹp có thể uốn được góc 90°.
- Chất liệu: Titanium</t>
  </si>
  <si>
    <t>Nẹp dọc cột sống cổ sau,,đường kính 4.0mm,chiều dài 90 mm- Nẹp dọc thẳng, đường kính 4.0mm, dài 25mm đến 240mm, đầu nẹp phẳng hoặc hính lục giác. Nẹp có thể uốn được góc 90°.
- Chất liệu: Titanium</t>
  </si>
  <si>
    <t>Nẹp cột sống cổ lối trước kèm khóa mũ vít (1 tầng) ( Φ 4x12)</t>
  </si>
  <si>
    <t>Nẹp cột sống cổ lối trước kèm khóa mũ vít (1 tầng) ( Φ 4x14)</t>
  </si>
  <si>
    <t>Nẹp cột sống cổ lối trước kèm khóa mũ vít (1 tầng) ( Φ 4x16)</t>
  </si>
  <si>
    <t>Nẹp cột sống cổ lối trước kèm khóa mũ vít (1 tầng) ( Φ 4x18)</t>
  </si>
  <si>
    <t>Nẹp cột sống cổ lối trước kèm khóa mũ vít (1 tầng) ( Φ 4x20)</t>
  </si>
  <si>
    <t>Nẹp cột sống cổ lối trước kèm khóa mũ vít (1 tầng) ( Φ 4x21)</t>
  </si>
  <si>
    <t>Nẹp cột sống cổ lối trước kèm khóa mũ vít (1 tầng) ( Φ 4x23)</t>
  </si>
  <si>
    <t>Nẹp cột sống cổ lối trước kèm khóa mũ vít (1 tầng) ( Φ 4x25)</t>
  </si>
  <si>
    <t>Nẹp cột sống cổ lối trước kèm khóa mũ vít (1 tầng) ( Φ 4x26)</t>
  </si>
  <si>
    <t xml:space="preserve">Nẹp cột sống cổ lối trước kèm khóa mũ vít (1 tầng) ( Φ 4x12)- Nẹp cổ trước được thiết kế kèm vòng khóa xoay 1/4 vòng để khóa vít. Nẹp có cửa sổ, sử dụng vít đơn và đa hướng 4.0/4.5.
- Kích thước:
+ Dài: 12mm - 26mm
+ Rộng: Chỗ rộng nhất là 16.5mm và nhỏ nhất là 14.5mm
+ Dày: 2.0 mm
- Chất liệu: Hợp kim Titan (Ti-6Al-4V ELI)
</t>
  </si>
  <si>
    <t xml:space="preserve">Nẹp cột sống cổ lối trước kèm khóa mũ vít (1 tầng) ( Φ 4x14)- Nẹp cổ trước được thiết kế kèm vòng khóa xoay 1/4 vòng để khóa vít. Nẹp có cửa sổ, sử dụng vít đơn và đa hướng 4.0/4.5.
- Kích thước:
+ Dài: 12mm - 26mm
+ Rộng: Chỗ rộng nhất là 16.5mm và nhỏ nhất là 14.5mm
+ Dày: 2.0 mm
- Chất liệu: Hợp kim Titan (Ti-6Al-4V ELI)
</t>
  </si>
  <si>
    <t xml:space="preserve">Nẹp cột sống cổ lối trước kèm khóa mũ vít (1 tầng) ( Φ 4x16)- Nẹp cổ trước được thiết kế kèm vòng khóa xoay 1/4 vòng để khóa vít. Nẹp có cửa sổ, sử dụng vít đơn và đa hướng 4.0/4.5.
- Kích thước:
+ Dài: 12mm - 26mm
+ Rộng: Chỗ rộng nhất là 16.5mm và nhỏ nhất là 14.5mm
+ Dày: 2.0 mm
- Chất liệu: Hợp kim Titan (Ti-6Al-4V ELI)
</t>
  </si>
  <si>
    <t xml:space="preserve">Nẹp cột sống cổ lối trước kèm khóa mũ vít (1 tầng) ( Φ 4x18)- Nẹp cổ trước được thiết kế kèm vòng khóa xoay 1/4 vòng để khóa vít. Nẹp có cửa sổ, sử dụng vít đơn và đa hướng 4.0/4.5.
- Kích thước:
+ Dài: 12mm - 26mm
+ Rộng: Chỗ rộng nhất là 16.5mm và nhỏ nhất là 14.5mm
+ Dày: 2.0 mm
- Chất liệu: Hợp kim Titan (Ti-6Al-4V ELI)
</t>
  </si>
  <si>
    <t xml:space="preserve">Nẹp cột sống cổ lối trước kèm khóa mũ vít (1 tầng) ( Φ 4x20)- Nẹp cổ trước được thiết kế kèm vòng khóa xoay 1/4 vòng để khóa vít. Nẹp có cửa sổ, sử dụng vít đơn và đa hướng 4.0/4.5.
- Kích thước:
+ Dài: 12mm - 26mm
+ Rộng: Chỗ rộng nhất là 16.5mm và nhỏ nhất là 14.5mm
+ Dày: 2.0 mm
- Chất liệu: Hợp kim Titan (Ti-6Al-4V ELI)
</t>
  </si>
  <si>
    <t xml:space="preserve">Nẹp cột sống cổ lối trước kèm khóa mũ vít (1 tầng) ( Φ 4x21)- Nẹp cổ trước được thiết kế kèm vòng khóa xoay 1/4 vòng để khóa vít. Nẹp có cửa sổ, sử dụng vít đơn và đa hướng 4.0/4.5.
- Kích thước:
+ Dài: 12mm - 26mm
+ Rộng: Chỗ rộng nhất là 16.5mm và nhỏ nhất là 14.5mm
+ Dày: 2.0 mm
- Chất liệu: Hợp kim Titan (Ti-6Al-4V ELI)
</t>
  </si>
  <si>
    <t xml:space="preserve">Nẹp cột sống cổ lối trước kèm khóa mũ vít (1 tầng) ( Φ 4x23)- Nẹp cổ trước được thiết kế kèm vòng khóa xoay 1/4 vòng để khóa vít. Nẹp có cửa sổ, sử dụng vít đơn và đa hướng 4.0/4.5.
- Kích thước:
+ Dài: 12mm - 26mm
+ Rộng: Chỗ rộng nhất là 16.5mm và nhỏ nhất là 14.5mm
+ Dày: 2.0 mm
- Chất liệu: Hợp kim Titan (Ti-6Al-4V ELI)
</t>
  </si>
  <si>
    <t xml:space="preserve">Nẹp cột sống cổ lối trước kèm khóa mũ vít (1 tầng) ( Φ 4x25)- Nẹp cổ trước được thiết kế kèm vòng khóa xoay 1/4 vòng để khóa vít. Nẹp có cửa sổ, sử dụng vít đơn và đa hướng 4.0/4.5.
- Kích thước:
+ Dài: 12mm - 26mm
+ Rộng: Chỗ rộng nhất là 16.5mm và nhỏ nhất là 14.5mm
+ Dày: 2.0 mm
- Chất liệu: Hợp kim Titan (Ti-6Al-4V ELI)
</t>
  </si>
  <si>
    <t xml:space="preserve">Nẹp cột sống cổ lối trước kèm khóa mũ vít (1 tầng) ( Φ 4x26)- Nẹp cổ trước được thiết kế kèm vòng khóa xoay 1/4 vòng để khóa vít. Nẹp có cửa sổ, sử dụng vít đơn và đa hướng 4.0/4.5.
- Kích thước:
+ Dài: 12mm - 26mm
+ Rộng: Chỗ rộng nhất là 16.5mm và nhỏ nhất là 14.5mm
+ Dày: 2.0 mm
- Chất liệu: Hợp kim Titan (Ti-6Al-4V ELI)
</t>
  </si>
  <si>
    <t xml:space="preserve">Vít cột sống lối trước tự khoan  ( Φ 4.0x11)- Vít được thiết kế có rãnh tự taro.
- Vít cổ trước được sơn tĩnh điện các màu khác nhau cho kích thước khác nhau.
- Đường kính vít: 4.0mm và 4.5mm
- Chiều dài: 12mm - 18mm mỗi bước tăng 2mm
- Góc vít mở: ±10° đối với vít 4.0mm
- Trục của vít lệch 1 góc 5 độ với trục của nẹp cổ trước.
- Chất liệu: Hợp kim Titan (Ti-6Al-4V ELI)
</t>
  </si>
  <si>
    <t xml:space="preserve">Vít cột sống lối trước tự khoan  ( Φ 4.0x13)- Vít được thiết kế có rãnh tự taro.
- Vít cổ trước được sơn tĩnh điện các màu khác nhau cho kích thước khác nhau.
- Đường kính vít: 4.0mm và 4.5mm
- Chiều dài: 12mm - 18mm mỗi bước tăng 2mm
- Góc vít mở: ±10° đối với vít 4.0mm
- Trục của vít lệch 1 góc 5 độ với trục của nẹp cổ trước.
- Chất liệu: Hợp kim Titan (Ti-6Al-4V ELI)
</t>
  </si>
  <si>
    <t xml:space="preserve">Vít cột sống lối trước tự khoan  ( Φ 4.0x15)- Vít được thiết kế có rãnh tự taro.
- Vít cổ trước được sơn tĩnh điện các màu khác nhau cho kích thước khác nhau.
- Đường kính vít: 4.0mm và 4.5mm
- Chiều dài: 12mm - 18mm mỗi bước tăng 2mm
- Góc vít mở: ±10° đối với vít 4.0mm
- Trục của vít lệch 1 góc 5 độ với trục của nẹp cổ trước.
- Chất liệu: Hợp kim Titan (Ti-6Al-4V ELI)
</t>
  </si>
  <si>
    <t xml:space="preserve">Vít cột sống lối trước tự khoan  ( Φ 4.0x17)- Vít được thiết kế có rãnh tự taro.
- Vít cổ trước được sơn tĩnh điện các màu khác nhau cho kích thước khác nhau.
- Đường kính vít: 4.0mm và 4.5mm
- Chiều dài: 12mm - 18mm mỗi bước tăng 2mm
- Góc vít mở: ±10° đối với vít 4.0mm
- Trục của vít lệch 1 góc 5 độ với trục của nẹp cổ trước.
- Chất liệu: Hợp kim Titan (Ti-6Al-4V ELI)
</t>
  </si>
  <si>
    <t xml:space="preserve">Vít cột sống lối trước tự khoan  ( Φ 4.0x19)- Vít được thiết kế có rãnh tự taro.
- Vít cổ trước được sơn tĩnh điện các màu khác nhau cho kích thước khác nhau.
- Đường kính vít: 4.0mm và 4.5mm
- Chiều dài: 12mm - 18mm mỗi bước tăng 2mm
- Góc vít mở: ±10° đối với vít 4.0mm
- Trục của vít lệch 1 góc 5 độ với trục của nẹp cổ trước.
- Chất liệu: Hợp kim Titan (Ti-6Al-4V ELI)
</t>
  </si>
  <si>
    <t xml:space="preserve">Vít cột sống lối trước tự khoan  ( Φ 4.5x11)- Vít được thiết kế có rãnh tự taro.
- Vít cổ trước được sơn tĩnh điện các màu khác nhau cho kích thước khác nhau.
- Đường kính vít: 4.0mm và 4.5mm
- Chiều dài: 12mm - 18mm mỗi bước tăng 2mm
- Góc vít mở: ±10° đối với vít 4.0mm
- Trục của vít lệch 1 góc 5 độ với trục của nẹp cổ trước.
- Chất liệu: Hợp kim Titan (Ti-6Al-4V ELI)
</t>
  </si>
  <si>
    <t xml:space="preserve">Vít cột sống lối trước tự khoan  ( Φ 4.5x13)- Vít được thiết kế có rãnh tự taro.
- Vít cổ trước được sơn tĩnh điện các màu khác nhau cho kích thước khác nhau.
- Đường kính vít: 4.0mm và 4.5mm
- Chiều dài: 12mm - 18mm mỗi bước tăng 2mm
- Góc vít mở: ±10° đối với vít 4.0mm
- Trục của vít lệch 1 góc 5 độ với trục của nẹp cổ trước.
- Chất liệu: Hợp kim Titan (Ti-6Al-4V ELI)
</t>
  </si>
  <si>
    <t xml:space="preserve">Vít cột sống lối trước tự khoan  ( Φ 4.5x15)- Vít được thiết kế có rãnh tự taro.
- Vít cổ trước được sơn tĩnh điện các màu khác nhau cho kích thước khác nhau.
- Đường kính vít: 4.0mm và 4.5mm
- Chiều dài: 12mm - 18mm mỗi bước tăng 2mm
- Góc vít mở: ±10° đối với vít 4.0mm
- Trục của vít lệch 1 góc 5 độ với trục của nẹp cổ trước.
- Chất liệu: Hợp kim Titan (Ti-6Al-4V ELI)
</t>
  </si>
  <si>
    <t xml:space="preserve">Vít cột sống lối trước tự khoan  ( Φ 4.5x17)- Vít được thiết kế có rãnh tự taro.
- Vít cổ trước được sơn tĩnh điện các màu khác nhau cho kích thước khác nhau.
- Đường kính vít: 4.0mm và 4.5mm
- Chiều dài: 12mm - 18mm mỗi bước tăng 2mm
- Góc vít mở: ±10° đối với vít 4.0mm
- Trục của vít lệch 1 góc 5 độ với trục của nẹp cổ trước.
- Chất liệu: Hợp kim Titan (Ti-6Al-4V ELI)
</t>
  </si>
  <si>
    <t xml:space="preserve">Vít cột sống lối trước tự khoan  ( Φ 4.5x19)- Vít được thiết kế có rãnh tự taro.
- Vít cổ trước được sơn tĩnh điện các màu khác nhau cho kích thước khác nhau.
- Đường kính vít: 4.0mm và 4.5mm
- Chiều dài: 12mm - 18mm mỗi bước tăng 2mm
- Góc vít mở: ±10° đối với vít 4.0mm
- Trục của vít lệch 1 góc 5 độ với trục của nẹp cổ trước.
- Chất liệu: Hợp kim Titan (Ti-6Al-4V ELI)
</t>
  </si>
  <si>
    <t xml:space="preserve">Vít cột sống lối trước tự khoan  ( Φ 4.5x21)- Vít được thiết kế có rãnh tự taro.
- Vít cổ trước được sơn tĩnh điện các màu khác nhau cho kích thước khác nhau.
- Đường kính vít: 4.0mm và 4.5mm
- Chiều dài: 12mm - 18mm mỗi bước tăng 2mm
- Góc vít mở: ±10° đối với vít 4.0mm
- Trục của vít lệch 1 góc 5 độ với trục của nẹp cổ trước.
- Chất liệu: Hợp kim Titan (Ti-6Al-4V ELI)
</t>
  </si>
  <si>
    <t>Nẹp cột sống cổ lối trước kèm khóa mũ vít   ( Φ 4x20)</t>
  </si>
  <si>
    <t>Nẹp cột sống cổ lối trước kèm khóa mũ vít (1 tầng) ( Φ 4x27.5)</t>
  </si>
  <si>
    <t>Nẹp cột sống cổ lối trước kèm khóa mũ vít (1 tầng) ( Φ 4x30)</t>
  </si>
  <si>
    <t>Nẹp cột sống cổ lối trước kèm khóa mũ vít (1 tầng) ( Φ 4x32.5)</t>
  </si>
  <si>
    <t>Nẹp cột sống cổ lối trước kèm khóa mũ vít (1 tầng) ( Φ 4x34)</t>
  </si>
  <si>
    <t>Nẹp cột sống cổ lối trước kèm khóa mũ vít (1 tầng) ( Φ 4x35)</t>
  </si>
  <si>
    <t xml:space="preserve">Nẹp cột sống cổ lối trước kèm khóa mũ vít   ( Φ 4x20)- Chất liệu: hợp kim titanium. 
- Chiều dài 20, 22, 24, 26, 28, 30, 32, 34mm
</t>
  </si>
  <si>
    <t xml:space="preserve">Nẹp cột sống cổ lối trước kèm khóa mũ vít (1 tầng) ( Φ 4x21)- Chất liệu: hợp kim titanium. 
- Chiều dài 20, 22, 24, 26, 28, 30, 32, 34mm
</t>
  </si>
  <si>
    <t xml:space="preserve">Nẹp cột sống cổ lối trước kèm khóa mũ vít (1 tầng) ( Φ 4x23)- Chất liệu: hợp kim titanium. 
- Chiều dài 20, 22, 24, 26, 28, 30, 32, 34mm
</t>
  </si>
  <si>
    <t xml:space="preserve">Nẹp cột sống cổ lối trước kèm khóa mũ vít (1 tầng) ( Φ 4x25)- Chất liệu: hợp kim titanium. 
- Chiều dài 20, 22, 24, 26, 28, 30, 32, 34mm
</t>
  </si>
  <si>
    <t xml:space="preserve">Nẹp cột sống cổ lối trước kèm khóa mũ vít (1 tầng) ( Φ 4x27.5)- Chất liệu: hợp kim titanium. 
- Chiều dài 20, 22, 24, 26, 28, 30, 32, 34mm
</t>
  </si>
  <si>
    <t xml:space="preserve">Nẹp cột sống cổ lối trước kèm khóa mũ vít (1 tầng) ( Φ 4x30)- Chất liệu: hợp kim titanium. 
- Chiều dài 20, 22, 24, 26, 28, 30, 32, 34mm
</t>
  </si>
  <si>
    <t xml:space="preserve">Nẹp cột sống cổ lối trước kèm khóa mũ vít (1 tầng) ( Φ 4x32.5)- Chất liệu: hợp kim titanium. 
- Chiều dài 20, 22, 24, 26, 28, 30, 32, 34mm
</t>
  </si>
  <si>
    <t xml:space="preserve">Nẹp cột sống cổ lối trước kèm khóa mũ vít (1 tầng) ( Φ 4x34)- Chất liệu: hợp kim titanium. 
- Chiều dài 20, 22, 24, 26, 28, 30, 32, 34mm
</t>
  </si>
  <si>
    <t xml:space="preserve">Nẹp cột sống cổ lối trước kèm khóa mũ vít (1 tầng) ( Φ 4x35)- Chất liệu: hợp kim titanium. 
- Chiều dài 20, 22, 24, 26, 28, 30, 32, 34mm
</t>
  </si>
  <si>
    <t>Vít cột sống lối trước đơn hướng và đa hướng ( Φ 4.0x11)</t>
  </si>
  <si>
    <t>Vít cột sống lối trước đơn hướng và đa hướng ( Φ 4.0x13)</t>
  </si>
  <si>
    <t>Vít cột sống lối trước đơn hướng và đa hướng ( Φ 4.0x15)</t>
  </si>
  <si>
    <t>Vít cột sống lối trước đơn hướng và đa hướng ( Φ 4.0x17)</t>
  </si>
  <si>
    <t>Vít cột sống lối trước đơn hướng và đa hướng ( Φ 4.0x19)</t>
  </si>
  <si>
    <t>Vít cột sống lối trước đơn hướng và đa hướng ( Φ 4.5x11)</t>
  </si>
  <si>
    <t>Vít cột sống lối trước đơn hướng và đa hướng ( Φ 4.5x13)</t>
  </si>
  <si>
    <t>Vít cột sống lối trước đơn hướng và đa hướng ( Φ 4.5x15)</t>
  </si>
  <si>
    <t>Vít cột sống lối trước đơn hướng và đa hướng ( Φ 4.5x17)</t>
  </si>
  <si>
    <t>Vít cột sống lối trước đơn hướng và đa hướng ( Φ 4.5x19)</t>
  </si>
  <si>
    <t>Vít cột sống lối trước đơn hướng và đa hướng ( Φ 4.5x21)</t>
  </si>
  <si>
    <t xml:space="preserve">Vít cột sống lối trước đơn hướng và đa hướng ( Φ 4.0x11)-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</si>
  <si>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4.0x13)-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</si>
  <si>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4.0x15)-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</si>
  <si>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4.0x17)-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</si>
  <si>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4.0x19)-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</si>
  <si>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4.5x11)-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</si>
  <si>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4.5x13)-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</si>
  <si>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4.5x15)-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</si>
  <si>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4.5x17)-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</si>
  <si>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4.5x19)-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</si>
  <si>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4.5x21)-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</si>
  <si>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Nẹp cột sống cổ lối trước kèm khóa mũ vít   ( Φ 6x35)</t>
  </si>
  <si>
    <t>Nẹp cột sống cổ lối trước kèm khóa mũ vít   ( Φ 6x37.5)</t>
  </si>
  <si>
    <t>Nẹp cột sống cổ lối trước kèm khóa mũ vít   ( Φ 6x40)</t>
  </si>
  <si>
    <t>Nẹp cột sống cổ lối trước kèm khóa mũ vít   ( Φ 6x42.5)</t>
  </si>
  <si>
    <t>Nẹp cột sống cổ lối trước kèm khóa mũ vít   ( Φ 6x45)</t>
  </si>
  <si>
    <t>Nẹp cột sống cổ lối trước kèm khóa mũ vít   ( Φ 6x47.5)</t>
  </si>
  <si>
    <t>Nẹp cột sống cổ lối trước kèm khóa mũ vít   ( Φ 6x50)</t>
  </si>
  <si>
    <t xml:space="preserve">Nẹp cột sống cổ lối trước kèm khóa mũ vít   ( Φ 6x35)- Chất liệu: hợp kim titanium. 
- Chiều dài 34, 36, 38, 40, 42, 44, 46, 48, 50 mm
</t>
  </si>
  <si>
    <t xml:space="preserve">Nẹp cột sống cổ lối trước kèm khóa mũ vít   ( Φ 6x37.5)- Chất liệu: hợp kim titanium. 
- Chiều dài 34, 36, 38, 40, 42, 44, 46, 48, 50 mm
</t>
  </si>
  <si>
    <t xml:space="preserve">Nẹp cột sống cổ lối trước kèm khóa mũ vít   ( Φ 6x40)- Chất liệu: hợp kim titanium. 
- Chiều dài 34, 36, 38, 40, 42, 44, 46, 48, 50 mm
</t>
  </si>
  <si>
    <t xml:space="preserve">Nẹp cột sống cổ lối trước kèm khóa mũ vít   ( Φ 6x42.5)- Chất liệu: hợp kim titanium. 
- Chiều dài 34, 36, 38, 40, 42, 44, 46, 48, 50 mm
</t>
  </si>
  <si>
    <t xml:space="preserve">Nẹp cột sống cổ lối trước kèm khóa mũ vít   ( Φ 6x45)- Chất liệu: hợp kim titanium. 
- Chiều dài 34, 36, 38, 40, 42, 44, 46, 48, 50 mm
</t>
  </si>
  <si>
    <t xml:space="preserve">Nẹp cột sống cổ lối trước kèm khóa mũ vít   ( Φ 6x47.5)- Chất liệu: hợp kim titanium. 
- Chiều dài 34, 36, 38, 40, 42, 44, 46, 48, 50 mm
</t>
  </si>
  <si>
    <t xml:space="preserve">Nẹp cột sống cổ lối trước kèm khóa mũ vít   ( Φ 6x50)- Chất liệu: hợp kim titanium. 
- Chiều dài 34, 36, 38, 40, 42, 44, 46, 48, 50 mm
</t>
  </si>
  <si>
    <t>Vít cột sống lối trước đơn hướng và đa hướng  ( Φ 4.0x11)</t>
  </si>
  <si>
    <t>Vít cột sống lối trước đơn hướng và đa hướng  ( Φ 4.0x13)</t>
  </si>
  <si>
    <t>Vít cột sống lối trước đơn hướng và đa hướng  ( Φ 4.0x15)</t>
  </si>
  <si>
    <t>Vít cột sống lối trước đơn hướng và đa hướng  ( Φ 4.0x17)</t>
  </si>
  <si>
    <t>Vít cột sống lối trước đơn hướng và đa hướng  ( Φ 4.0x19)</t>
  </si>
  <si>
    <t>Vít cột sống lối trước đơn hướng và đa hướng  ( Φ 4.5x11)</t>
  </si>
  <si>
    <t>Vít cột sống lối trước đơn hướng và đa hướng  ( Φ 4.5x13)</t>
  </si>
  <si>
    <t>Vít cột sống lối trước đơn hướng và đa hướng  ( Φ 4.5x15)</t>
  </si>
  <si>
    <t>Vít cột sống lối trước đơn hướng và đa hướng  ( Φ 4.5x17)</t>
  </si>
  <si>
    <t>Vít cột sống lối trước đơn hướng và đa hướng  ( Φ 4.5x19)</t>
  </si>
  <si>
    <t>Vít cột sống lối trước đơn hướng và đa hướng  ( Φ 4.5x21)</t>
  </si>
  <si>
    <t xml:space="preserve">Vít cột sống lối trước đơn hướng và đa hướng  ( Φ 4.0x11)-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</si>
  <si>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4.0x13)-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</si>
  <si>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4.0x15)-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</si>
  <si>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4.0x17)-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</si>
  <si>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4.0x19)-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</si>
  <si>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4.5x11)-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</si>
  <si>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4.5x13)-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</si>
  <si>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4.5x15)-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</si>
  <si>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4.5x17)-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</si>
  <si>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4.5x19)-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</si>
  <si>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Vít cột sống lối trước đơn hướng và đa hướng  ( Φ 4.5x21)- Chất liệu: Titanium
- Thiết kế: Vít tự khoan, tự taro. Vít có góc xoay 20-30 độ, Có thể phân biệt đường kính và chiều dài theo màu.
- Kích thước: đường kính chính 4.0mm, đường kính phụ là 2.8mm , dài 10-18mm, bước tăng 2mm,  Bước ren 1.7 mm.
</t>
  </si>
  <si>
    <t xml:space="preserve">Nẹp khóa xương đòn có móc, 4 lỗ trái -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 </t>
  </si>
  <si>
    <t xml:space="preserve">Nẹp khóa xương đòn có móc, 5 lỗ trái -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 </t>
  </si>
  <si>
    <t xml:space="preserve">Nẹp khóa xương đòn có móc, 6 lỗ trái -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 </t>
  </si>
  <si>
    <t xml:space="preserve">Nẹp khóa xương đòn có móc, 7 lỗ trái -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 </t>
  </si>
  <si>
    <t xml:space="preserve">Nẹp khóa xương đòn có móc, 4 lỗ phải -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 </t>
  </si>
  <si>
    <t xml:space="preserve">Nẹp khóa đầu ngoài xương đòn 3 lỗ trái -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 </t>
  </si>
  <si>
    <t xml:space="preserve">Nẹp khóa đầu ngoài xương đòn 4 lỗ trái -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 </t>
  </si>
  <si>
    <t xml:space="preserve">Nẹp khóa đầu ngoài xương đòn 5 lỗ trái -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 </t>
  </si>
  <si>
    <t xml:space="preserve">Nẹp khóa đầu ngoài xương đòn 6 lỗ trái -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 </t>
  </si>
  <si>
    <t xml:space="preserve">Nẹp khóa đầu ngoài xương đòn 7 lỗ trái -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 </t>
  </si>
  <si>
    <t xml:space="preserve">Nẹp khóa đầu ngoài xương đòn 8 lỗ trái -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 </t>
  </si>
  <si>
    <t xml:space="preserve">Nẹp khóa đầu ngoài xương đòn 5 lỗ phải -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 </t>
  </si>
  <si>
    <t xml:space="preserve">Nẹp khóa đầu ngoài xương đòn 6 lỗ phải - Nẹp khóa xương đòn có móc: dày 3.5mm, thân nẹp rộng 10mm, khoảng cách giữa các lỗ nẹp 15mm, đk lỗ nẹp 4.10mm, độ sâu móc 15mm; Nẹp 4, 5, 6, 7 lỗ tương ứng với các chiều dài 70, 85, 100, 115mm, nẹp sử dụng vít khóa đk 3.5mm, vít cứng titan đk 3.5mm .     -  Nẹp mặt trên xương đòn: dày 3.0mm, nẹp rộng 10mm, đk lỗ nẹp 4.10mm, khoảng cách giữa các lỗ nẹp 14mm; Nẹp 6, 7, 8 lỗ  tương ứng với các chiều dài 85, 100, 115mm, nẹp sử dụng vít khóa đk 3.5mm, vít cứng titan 3.5mm                                                                      -  Nẹp đầu ngoài xương đòn: Nẹp dày 3.0mm, nẹp rộng 10mm, đk lỗ nẹp 4.10mm, khoảng cách giữa các lỗ nẹp 12mm;Nẹp 3,4,5,6,7,8 lỗ trái/ phải tương ứng với các chiều dài 67, 79, 91, 103, 115, 127mm, nẹp sử dụng vít khóa 3.5mm, vít khóa 2.7mm, vít cứng titan 3.5mm.  -  Chất liệu hợp kim titanium. </t>
  </si>
  <si>
    <t xml:space="preserve">Vít cứng 3.5x14mm tự taroBao gồm 2 vít cứng 3.5mm: đk vít 3.5mm, đk mũ vít 6.0mm, bước ren 1.25mm, đk lõi vít 2.4mm, dài từ 10mm đến 50mm. Chất liệu hợp kim titanium. </t>
  </si>
  <si>
    <t xml:space="preserve">Vít cứng 3.5x16mm tự taroBao gồm 2 vít cứng 3.5mm: đk vít 3.5mm, đk mũ vít 6.0mm, bước ren 1.25mm, đk lõi vít 2.4mm, dài từ 10mm đến 50mm. Chất liệu hợp kim titanium. </t>
  </si>
  <si>
    <t xml:space="preserve">Vít cứng 3.5x18mm tự taroBao gồm 2 vít cứng 3.5mm: đk vít 3.5mm, đk mũ vít 6.0mm, bước ren 1.25mm, đk lõi vít 2.4mm, dài từ 10mm đến 50mm. Chất liệu hợp kim titanium. </t>
  </si>
  <si>
    <t xml:space="preserve">Vít cứng 3.5x20mm tự taroBao gồm 2 vít cứng 3.5mm: đk vít 3.5mm, đk mũ vít 6.0mm, bước ren 1.25mm, đk lõi vít 2.4mm, dài từ 10mm đến 50mm. Chất liệu hợp kim titanium. </t>
  </si>
  <si>
    <t xml:space="preserve">Vít cứng 3.5x22mm tự taroBao gồm 2 vít cứng 3.5mm: đk vít 3.5mm, đk mũ vít 6.0mm, bước ren 1.25mm, đk lõi vít 2.4mm, dài từ 10mm đến 50mm. Chất liệu hợp kim titanium. </t>
  </si>
  <si>
    <t xml:space="preserve">Vít cứng 3.5x24mm tự taroBao gồm 2 vít cứng 3.5mm: đk vít 3.5mm, đk mũ vít 6.0mm, bước ren 1.25mm, đk lõi vít 2.4mm, dài từ 10mm đến 50mm. Chất liệu hợp kim titanium. </t>
  </si>
  <si>
    <t xml:space="preserve">Vít cứng 3.5x26mm tự taroBao gồm 2 vít cứng 3.5mm: đk vít 3.5mm, đk mũ vít 6.0mm, bước ren 1.25mm, đk lõi vít 2.4mm, dài từ 10mm đến 50mm. Chất liệu hợp kim titanium. </t>
  </si>
  <si>
    <t xml:space="preserve">Vít cứng 3.5x28mm tự taroBao gồm 2 vít cứng 3.5mm: đk vít 3.5mm, đk mũ vít 6.0mm, bước ren 1.25mm, đk lõi vít 2.4mm, dài từ 10mm đến 50mm. Chất liệu hợp kim titanium. </t>
  </si>
  <si>
    <t xml:space="preserve">Vít cứng 3.5x30mm tự taroBao gồm 2 vít cứng 3.5mm: đk vít 3.5mm, đk mũ vít 6.0mm, bước ren 1.25mm, đk lõi vít 2.4mm, dài từ 10mm đến 50mm. Chất liệu hợp kim titanium. </t>
  </si>
  <si>
    <t xml:space="preserve">Vít cứng 3.5x32mm tự taroBao gồm 2 vít cứng 3.5mm: đk vít 3.5mm, đk mũ vít 6.0mm, bước ren 1.25mm, đk lõi vít 2.4mm, dài từ 10mm đến 50mm. Chất liệu hợp kim titanium. </t>
  </si>
  <si>
    <t xml:space="preserve">Vít cứng 3.5x34mm tự taroBao gồm 2 vít cứng 3.5mm: đk vít 3.5mm, đk mũ vít 6.0mm, bước ren 1.25mm, đk lõi vít 2.4mm, dài từ 10mm đến 50mm. Chất liệu hợp kim titanium. </t>
  </si>
  <si>
    <t xml:space="preserve">Vít cứng 3.5x36mm tự taroBao gồm 2 vít cứng 3.5mm: đk vít 3.5mm, đk mũ vít 6.0mm, bước ren 1.25mm, đk lõi vít 2.4mm, dài từ 10mm đến 50mm. Chất liệu hợp kim titanium. </t>
  </si>
  <si>
    <t xml:space="preserve">Vít cứng 3.5x38mm tự taroBao gồm 2 vít cứng 3.5mm: đk vít 3.5mm, đk mũ vít 6.0mm, bước ren 1.25mm, đk lõi vít 2.4mm, dài từ 10mm đến 50mm. Chất liệu hợp kim titanium. </t>
  </si>
  <si>
    <t xml:space="preserve">Vít cứng 3.5x40mm tự taroBao gồm 2 vít cứng 3.5mm: đk vít 3.5mm, đk mũ vít 6.0mm, bước ren 1.25mm, đk lõi vít 2.4mm, dài từ 10mm đến 50mm. Chất liệu hợp kim titanium. </t>
  </si>
  <si>
    <t xml:space="preserve">Vít cứng 3.5x42mm tự taroBao gồm 2 vít cứng 3.5mm: đk vít 3.5mm, đk mũ vít 6.0mm, bước ren 1.25mm, đk lõi vít 2.4mm, dài từ 10mm đến 50mm. Chất liệu hợp kim titanium. </t>
  </si>
  <si>
    <t xml:space="preserve">Vít cứng 3.5x45mm tự taroBao gồm 2 vít cứng 3.5mm: đk vít 3.5mm, đk mũ vít 6.0mm, bước ren 1.25mm, đk lõi vít 2.4mm, dài từ 10mm đến 50mm. Chất liệu hợp kim titanium. </t>
  </si>
  <si>
    <t xml:space="preserve">Vít cứng 3.5x48mm tự taroBao gồm 2 vít cứng 3.5mm: đk vít 3.5mm, đk mũ vít 6.0mm, bước ren 1.25mm, đk lõi vít 2.4mm, dài từ 10mm đến 50mm. Chất liệu hợp kim titanium. </t>
  </si>
  <si>
    <t xml:space="preserve">Vít cứng 3.5x50mm tự taroBao gồm 2 vít cứng 3.5mm: đk vít 3.5mm, đk mũ vít 6.0mm, bước ren 1.25mm, đk lõi vít 2.4mm, dài từ 10mm đến 50mm. Chất liệu hợp kim titanium. </t>
  </si>
  <si>
    <t xml:space="preserve">Nẹp khóa tăng áp đầu trên xương cánh tay 3 lỗ Bao gồm 1nẹp dày 3.5mm, Nẹp rộng 14mm, đk lỗ nẹp 4.10mm, khoảng cách giữa các lỗ 12mm; Nẹp 3, 4, 5, 6, 8, 10, 12 lỗ tương ứng với các chiều dài 87, 99, 111, 123, 147, 171, 195mm. Lỗ thân sử dụng vít khóa đk 3.5mm, vít xốp khóa đk 4.0mm, vít cứng titan đk 3.5mm; lỗ đầu sử dụng vít khóa đk 3.5mm, vít xốp khóa đk 4.0mm. Chất liệu hợp kim titanium. </t>
  </si>
  <si>
    <t xml:space="preserve">Nẹp khóa tăng áp đầu trên xương cánh tay 4 lỗ Bao gồm 1nẹp dày 3.5mm, Nẹp rộng 14mm, đk lỗ nẹp 4.10mm, khoảng cách giữa các lỗ 12mm; Nẹp 3, 4, 5, 6, 8, 10, 12 lỗ tương ứng với các chiều dài 87, 99, 111, 123, 147, 171, 195mm. Lỗ thân sử dụng vít khóa đk 3.5mm, vít xốp khóa đk 4.0mm, vít cứng titan đk 3.5mm; lỗ đầu sử dụng vít khóa đk 3.5mm, vít xốp khóa đk 4.0mm. Chất liệu hợp kim titanium. </t>
  </si>
  <si>
    <t xml:space="preserve">Nẹp khóa tăng áp đầu trên xương cánh tay 5 lỗ Bao gồm 1nẹp dày 3.5mm, Nẹp rộng 14mm, đk lỗ nẹp 4.10mm, khoảng cách giữa các lỗ 12mm; Nẹp 3, 4, 5, 6, 8, 10, 12 lỗ tương ứng với các chiều dài 87, 99, 111, 123, 147, 171, 195mm. Lỗ thân sử dụng vít khóa đk 3.5mm, vít xốp khóa đk 4.0mm, vít cứng titan đk 3.5mm; lỗ đầu sử dụng vít khóa đk 3.5mm, vít xốp khóa đk 4.0mm. Chất liệu hợp kim titanium. </t>
  </si>
  <si>
    <t xml:space="preserve">Nẹp khóa tăng áp đầu trên xương cánh tay 6 lỗ Bao gồm 1nẹp dày 3.5mm, Nẹp rộng 14mm, đk lỗ nẹp 4.10mm, khoảng cách giữa các lỗ 12mm; Nẹp 3, 4, 5, 6, 8, 10, 12 lỗ tương ứng với các chiều dài 87, 99, 111, 123, 147, 171, 195mm. Lỗ thân sử dụng vít khóa đk 3.5mm, vít xốp khóa đk 4.0mm, vít cứng titan đk 3.5mm; lỗ đầu sử dụng vít khóa đk 3.5mm, vít xốp khóa đk 4.0mm. Chất liệu hợp kim titanium. </t>
  </si>
  <si>
    <t xml:space="preserve">Nẹp khóa tăng áp đầu trên xương cánh tay 8 lỗ Bao gồm 1nẹp dày 3.5mm, Nẹp rộng 14mm, đk lỗ nẹp 4.10mm, khoảng cách giữa các lỗ 12mm; Nẹp 3, 4, 5, 6, 8, 10, 12 lỗ tương ứng với các chiều dài 87, 99, 111, 123, 147, 171, 195mm. Lỗ thân sử dụng vít khóa đk 3.5mm, vít xốp khóa đk 4.0mm, vít cứng titan đk 3.5mm; lỗ đầu sử dụng vít khóa đk 3.5mm, vít xốp khóa đk 4.0mm. Chất liệu hợp kim titanium. </t>
  </si>
  <si>
    <t xml:space="preserve">Nẹp khóa tăng áp đầu trên xương cánh tay 10 lỗ Bao gồm 1nẹp dày 3.5mm, Nẹp rộng 14mm, đk lỗ nẹp 4.10mm, khoảng cách giữa các lỗ 12mm; Nẹp 3, 4, 5, 6, 8, 10, 12 lỗ tương ứng với các chiều dài 87, 99, 111, 123, 147, 171, 195mm. Lỗ thân sử dụng vít khóa đk 3.5mm, vít xốp khóa đk 4.0mm, vít cứng titan đk 3.5mm; lỗ đầu sử dụng vít khóa đk 3.5mm, vít xốp khóa đk 4.0mm. Chất liệu hợp kim titanium. </t>
  </si>
  <si>
    <t xml:space="preserve">Nẹp khóa tăng áp đầu trên xương cánh tay 12 lỗ Bao gồm 1nẹp dày 3.5mm, Nẹp rộng 14mm, đk lỗ nẹp 4.10mm, khoảng cách giữa các lỗ 12mm; Nẹp 3, 4, 5, 6, 8, 10, 12 lỗ tương ứng với các chiều dài 87, 99, 111, 123, 147, 171, 195mm. Lỗ thân sử dụng vít khóa đk 3.5mm, vít xốp khóa đk 4.0mm, vít cứng titan đk 3.5mm; lỗ đầu sử dụng vít khóa đk 3.5mm, vít xốp khóa đk 4.0mm. Chất liệu hợp kim titanium. </t>
  </si>
  <si>
    <t xml:space="preserve">Vít khóa đk 3.5 x 14mmBao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</si>
  <si>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16mmBao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</si>
  <si>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18mmBao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</si>
  <si>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20mmBao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</si>
  <si>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22mmBao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</si>
  <si>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24mmBao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</si>
  <si>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26mmBao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</si>
  <si>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28mmBao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</si>
  <si>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30mmBao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</si>
  <si>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32mmBao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</si>
  <si>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34mmBao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</si>
  <si>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36mmBao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</si>
  <si>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38mmBao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</si>
  <si>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40mmBao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</si>
  <si>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42mmBao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</si>
  <si>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44mmBao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</si>
  <si>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46mmBao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</si>
  <si>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48mmBao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</si>
  <si>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50mmBao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</si>
  <si>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52mmBao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</si>
  <si>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54mmBao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</si>
  <si>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56mmBao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</si>
  <si>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58mmBao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</si>
  <si>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khóa đk 3.5 x 60mmBao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</si>
  <si>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14mmBao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</si>
  <si>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16mmBao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</si>
  <si>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18mmBao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</si>
  <si>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20mmBao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</si>
  <si>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22mmBao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</si>
  <si>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24mmBao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</si>
  <si>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26mmBao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</si>
  <si>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28mmBao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</si>
  <si>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30mmBao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</si>
  <si>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32mmBao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</si>
  <si>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34mmBao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</si>
  <si>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36mmBao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</si>
  <si>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38mmBao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</si>
  <si>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40mmBao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</si>
  <si>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42mmBao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</si>
  <si>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44mmBao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</si>
  <si>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46mmBao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</si>
  <si>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48mmBao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</si>
  <si>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50mmBao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</si>
  <si>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52mmBao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</si>
  <si>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54mmBao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</si>
  <si>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56mmBao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</si>
  <si>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58mmBao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</si>
  <si>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 xml:space="preserve">Vít xốp khóa hợp kim titanium đk 4.0 x 60mmBao gồm 10 vít khóa 3.5mm hoặc vít xốp khóa 4.0mm.                                                                    . Vít khóa 3.5mm: đk vít 3.5mm, đk mũ vít 5.0mm, bước ren 1.0mm, đk lõi vít 2.8mm, dài từ 14mm đến 60mm                                               -  Vít xốp khóa 4.0mm: đk vít 4.0mm, đk mũ vít 5.0mm, bước ren 1.75mm, đk lõi vít 2.0mm, dài từ 14mm đến 60mm. Chất liệu hợp kim titanium Chất liệu hợp kim titanium. </t>
  </si>
  <si>
    <t>Vít  cứng 3.5mm tự taro, dài 10mmBao gồm 2 vít cứng 3.5mm: đk vít 3.5mm, đk mũ vít 6.0mm, bước ren 1.25mm, đk lõi vít 2.4mm, dài từ 10mm đến 50mm. Chất liệu hợp kim titanium</t>
  </si>
  <si>
    <t>Vít  cứng 3.5mm tự taro, dài 12mmBao gồm 2 vít cứng 3.5mm: đk vít 3.5mm, đk mũ vít 6.0mm, bước ren 1.25mm, đk lõi vít 2.4mm, dài từ 10mm đến 50mm. Chất liệu hợp kim titanium</t>
  </si>
  <si>
    <t>Vít  cứng 3.5mm tự taro, dài 14mmBao gồm 2 vít cứng 3.5mm: đk vít 3.5mm, đk mũ vít 6.0mm, bước ren 1.25mm, đk lõi vít 2.4mm, dài từ 10mm đến 50mm. Chất liệu hợp kim titanium</t>
  </si>
  <si>
    <t>Vít  cứng 3.5mm tự taro, dài 16mmBao gồm 2 vít cứng 3.5mm: đk vít 3.5mm, đk mũ vít 6.0mm, bước ren 1.25mm, đk lõi vít 2.4mm, dài từ 10mm đến 50mm. Chất liệu hợp kim titanium</t>
  </si>
  <si>
    <t>Vít  cứng 3.5mm tự taro, dài 18mmBao gồm 2 vít cứng 3.5mm: đk vít 3.5mm, đk mũ vít 6.0mm, bước ren 1.25mm, đk lõi vít 2.4mm, dài từ 10mm đến 50mm. Chất liệu hợp kim titanium</t>
  </si>
  <si>
    <t>Vít  cứng 3.5mm tự taro, dài 20mmBao gồm 2 vít cứng 3.5mm: đk vít 3.5mm, đk mũ vít 6.0mm, bước ren 1.25mm, đk lõi vít 2.4mm, dài từ 10mm đến 50mm. Chất liệu hợp kim titanium</t>
  </si>
  <si>
    <t>Vít  cứng 3.5mm tự taro, dài 22mmBao gồm 2 vít cứng 3.5mm: đk vít 3.5mm, đk mũ vít 6.0mm, bước ren 1.25mm, đk lõi vít 2.4mm, dài từ 10mm đến 50mm. Chất liệu hợp kim titanium</t>
  </si>
  <si>
    <t>Vít  cứng 3.5mm tự taro, dài 24mmBao gồm 2 vít cứng 3.5mm: đk vít 3.5mm, đk mũ vít 6.0mm, bước ren 1.25mm, đk lõi vít 2.4mm, dài từ 10mm đến 50mm. Chất liệu hợp kim titanium</t>
  </si>
  <si>
    <t>Vít  cứng 3.5mm tự taro, dài 26mmBao gồm 2 vít cứng 3.5mm: đk vít 3.5mm, đk mũ vít 6.0mm, bước ren 1.25mm, đk lõi vít 2.4mm, dài từ 10mm đến 50mm. Chất liệu hợp kim titanium</t>
  </si>
  <si>
    <t>Vít  cứng 3.5mm tự taro, dài 28mmBao gồm 2 vít cứng 3.5mm: đk vít 3.5mm, đk mũ vít 6.0mm, bước ren 1.25mm, đk lõi vít 2.4mm, dài từ 10mm đến 50mm. Chất liệu hợp kim titanium</t>
  </si>
  <si>
    <t>Vít  cứng 3.5mm tự taro, dài 30mmBao gồm 2 vít cứng 3.5mm: đk vít 3.5mm, đk mũ vít 6.0mm, bước ren 1.25mm, đk lõi vít 2.4mm, dài từ 10mm đến 50mm. Chất liệu hợp kim titanium</t>
  </si>
  <si>
    <t>Vít  cứng 3.5mm tự taro, dài 32mmBao gồm 2 vít cứng 3.5mm: đk vít 3.5mm, đk mũ vít 6.0mm, bước ren 1.25mm, đk lõi vít 2.4mm, dài từ 10mm đến 50mm. Chất liệu hợp kim titanium</t>
  </si>
  <si>
    <t>Vít  cứng 3.5mm tự taro, dài 34mmBao gồm 2 vít cứng 3.5mm: đk vít 3.5mm, đk mũ vít 6.0mm, bước ren 1.25mm, đk lõi vít 2.4mm, dài từ 10mm đến 50mm. Chất liệu hợp kim titanium</t>
  </si>
  <si>
    <t>Vít  cứng 3.5mm tự taro, dài 36mmBao gồm 2 vít cứng 3.5mm: đk vít 3.5mm, đk mũ vít 6.0mm, bước ren 1.25mm, đk lõi vít 2.4mm, dài từ 10mm đến 50mm. Chất liệu hợp kim titanium</t>
  </si>
  <si>
    <t>Vít  cứng 3.5mm tự taro, dài 38mmBao gồm 2 vít cứng 3.5mm: đk vít 3.5mm, đk mũ vít 6.0mm, bước ren 1.25mm, đk lõi vít 2.4mm, dài từ 10mm đến 50mm. Chất liệu hợp kim titanium</t>
  </si>
  <si>
    <t>Vít  cứng 3.5mm tự taro, dài 40mmBao gồm 2 vít cứng 3.5mm: đk vít 3.5mm, đk mũ vít 6.0mm, bước ren 1.25mm, đk lõi vít 2.4mm, dài từ 10mm đến 50mm. Chất liệu hợp kim titanium</t>
  </si>
  <si>
    <t>Vít  cứng 3.5mm tự taro, dài 42mmBao gồm 2 vít cứng 3.5mm: đk vít 3.5mm, đk mũ vít 6.0mm, bước ren 1.25mm, đk lõi vít 2.4mm, dài từ 10mm đến 50mm. Chất liệu hợp kim titanium</t>
  </si>
  <si>
    <t>Vít  cứng 3.5mm tự taro, dài 44mmBao gồm 2 vít cứng 3.5mm: đk vít 3.5mm, đk mũ vít 6.0mm, bước ren 1.25mm, đk lõi vít 2.4mm, dài từ 10mm đến 50mm. Chất liệu hợp kim titanium</t>
  </si>
  <si>
    <t>Vít  cứng 3.5mm tự taro, dài 46mmBao gồm 2 vít cứng 3.5mm: đk vít 3.5mm, đk mũ vít 6.0mm, bước ren 1.25mm, đk lõi vít 2.4mm, dài từ 10mm đến 50mm. Chất liệu hợp kim titanium</t>
  </si>
  <si>
    <t>Vít  cứng 3.5mm tự taro, dài 48mmBao gồm 2 vít cứng 3.5mm: đk vít 3.5mm, đk mũ vít 6.0mm, bước ren 1.25mm, đk lõi vít 2.4mm, dài từ 10mm đến 50mm. Chất liệu hợp kim titanium</t>
  </si>
  <si>
    <t>Vít  cứng 3.5mm tự taro, dài 50mmBao gồm 2 vít cứng 3.5mm: đk vít 3.5mm, đk mũ vít 6.0mm, bước ren 1.25mm, đk lõi vít 2.4mm, dài từ 10mm đến 50mm. Chất liệu hợp kim titanium</t>
  </si>
  <si>
    <t>Nẹp khóa đầu dưới xương chày, mặt ngoài,  trái, 5 lỗ, dài 80mm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</si>
  <si>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trái, 7 lỗ, dài 106mm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</si>
  <si>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trái, 9 lỗ, dài 132mm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</si>
  <si>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trái, 11 lỗ, dài 158mm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</si>
  <si>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trái, 13 lỗ, dài 184mm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</si>
  <si>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trái, 15 lỗ, dài 210mm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</si>
  <si>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trái, 17 lỗ, dài 236mm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</si>
  <si>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trái, 19 lỗ, dài 262mm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</si>
  <si>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trái, 21 lỗ, dài 288mm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</si>
  <si>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phải, 5 lỗ, dài 80mm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</si>
  <si>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phải, 7 lỗ, dài 106mm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</si>
  <si>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phải, 9 lỗ, dài 132mm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</si>
  <si>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phải, 11 lỗ, dài 158mm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</si>
  <si>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phải, 13 lỗ, dài 184mm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</si>
  <si>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phải, 15 lỗ, dài 210mm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</si>
  <si>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phải, 17 lỗ, dài 236mm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</si>
  <si>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ngoài,phải, 19 lỗ, dài 262mm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</si>
  <si>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ngoài, phải, 21 lỗ, dài 288mm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</si>
  <si>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trong, trái, 4 lỗ, dài 116mm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</si>
  <si>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trong, trái,6 lỗ, dài 142mm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</si>
  <si>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trong, trái,8 lỗ, dài 168mm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</si>
  <si>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trong, trái,10 lỗ, dài 194mm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</si>
  <si>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trong, trái,12 lỗ, dài 220mm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</si>
  <si>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trong, trái,14 lỗ, dài 246m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</si>
  <si>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trong, phải, 4 lỗ, dài 116mm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</si>
  <si>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trong,phải,6 lỗ, dài 142mm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</si>
  <si>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trong,phải,8 lỗ, dài 168mm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</si>
  <si>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trong, phải,10 lỗ, dài 194mm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</si>
  <si>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trong,  phải,12 lỗ, dài 220mm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</si>
  <si>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Nẹp khóa đầu dưới xương chày, mặt trong, phải,14 lỗ, dài 246m - Nẹp mặt ngoài: dày 4.0mm, nẹp rộng 14mm, đk lỗ nẹp 4.10mm, khoảng cách giữa các lỗ nẹp 15mm; từ 5, 7,9,11,13,15,17,19,21 lỗ  tương ứng chiều dài từ 80/ 106/132/158/184/210/236/262/288mm.           - Nẹp mặt trong có vít mắt cá : dày 4.5mm, nẹp rộng 12.5mm, đk lỗ nẹp 4.10mm, khoảng cách giữa các lỗ nẹp 13mm; 4, 6, 8, 10, 12, 14 lỗ trái/phải tương ứng với các chiều dài 116, 142, 168, 194, 220, 246mm.                                                            - Nẹp  mặt trong khong vít mắt cá: dày 3.5mm, nẹp rộng 13mm, đk lỗ nẹp 4.10mm, khoảng cách giữa các lỗ nẹp 13mm; 4, 6, 8, 10, 12, 14 lỗ trái/phải tương ứng với các chiều dài 110, 136, 162, 188, 214, 240mm.                                           - Lỗ thân sử dụng vít khóa đk 3.5mm, vít xốp khóa đk 4.0mm, vít cứng titan đk 3.5mm; lỗ đầu sử dụng vít khóa đk 3.5mm, vít xốp khóa đk 4.0mm. Chất liệu hợp kim titanium.</t>
  </si>
  <si>
    <t xml:space="preserve">Nẹp khóa đầu trên xương chày 5 lỗ, dài 142mm, trái Nẹp dày 5.0mm, nẹp rộng 17mm, đầu nẹp rộng 25mm, đk lỗ nẹp 5.10mm, khoảng cách giữa các lỗ nẹp 20mm; từ5, 7, 9, 11, 13 lỗ tương đương với các chiều dài 142, 182, 222, 262, 302mm. Lỗ thân sử dụng vít khóa 5.0mm,vít xốp khóa 5.0mm, vít cứng 4.5mm ; Lỗ đầu sử dụng vít khóa 5.0mm và vít xốp khóa 5.0mm.                     - Chất liệu hợp kim titanium. </t>
  </si>
  <si>
    <t xml:space="preserve">Nẹp khóa đầu trên xương chày 7 lỗ, dài 182mm, trái Nẹp dày 5.0mm, nẹp rộng 17mm, đầu nẹp rộng 25mm, đk lỗ nẹp 5.10mm, khoảng cách giữa các lỗ nẹp 20mm; từ5, 7, 9, 11, 13 lỗ tương đương với các chiều dài 142, 182, 222, 262, 302mm. Lỗ thân sử dụng vít khóa 5.0mm,vít xốp khóa 5.0mm, vít cứng 4.5mm ; Lỗ đầu sử dụng vít khóa 5.0mm và vít xốp khóa 5.0mm.                     - Chất liệu hợp kim titanium. </t>
  </si>
  <si>
    <t xml:space="preserve">Nẹp khóa đầu trên xương chày 9 lỗ, dài 222mm, trái Nẹp dày 5.0mm, nẹp rộng 17mm, đầu nẹp rộng 25mm, đk lỗ nẹp 5.10mm, khoảng cách giữa các lỗ nẹp 20mm; từ5, 7, 9, 11, 13 lỗ tương đương với các chiều dài 142, 182, 222, 262, 302mm. Lỗ thân sử dụng vít khóa 5.0mm,vít xốp khóa 5.0mm, vít cứng 4.5mm ; Lỗ đầu sử dụng vít khóa 5.0mm và vít xốp khóa 5.0mm.                     - Chất liệu hợp kim titanium. </t>
  </si>
  <si>
    <t xml:space="preserve">Nẹp khóa đầu trên xương chày 11 lỗ, dài 262mm, trái Nẹp dày 5.0mm, nẹp rộng 17mm, đầu nẹp rộng 25mm, đk lỗ nẹp 5.10mm, khoảng cách giữa các lỗ nẹp 20mm; từ5, 7, 9, 11, 13 lỗ tương đương với các chiều dài 142, 182, 222, 262, 302mm. Lỗ thân sử dụng vít khóa 5.0mm,vít xốp khóa 5.0mm, vít cứng 4.5mm ; Lỗ đầu sử dụng vít khóa 5.0mm và vít xốp khóa 5.0mm.                     - Chất liệu hợp kim titanium. </t>
  </si>
  <si>
    <t xml:space="preserve">Nẹp khóa đầu trên xương chày 13 lỗ, dài 302mm, trái Nẹp dày 5.0mm, nẹp rộng 17mm, đầu nẹp rộng 25mm, đk lỗ nẹp 5.10mm, khoảng cách giữa các lỗ nẹp 20mm; từ5, 7, 9, 11, 13 lỗ tương đương với các chiều dài 142, 182, 222, 262, 302mm. Lỗ thân sử dụng vít khóa 5.0mm,vít xốp khóa 5.0mm, vít cứng 4.5mm ; Lỗ đầu sử dụng vít khóa 5.0mm và vít xốp khóa 5.0mm.                     - Chất liệu hợp kim titanium. </t>
  </si>
  <si>
    <t xml:space="preserve">Nẹp khóa đầu trên xương chày 5 lỗ, dài 142mm, phải Nẹp dày 5.0mm, nẹp rộng 17mm, đầu nẹp rộng 25mm, đk lỗ nẹp 5.10mm, khoảng cách giữa các lỗ nẹp 20mm; từ5, 7, 9, 11, 13 lỗ tương đương với các chiều dài 142, 182, 222, 262, 302mm. Lỗ thân sử dụng vít khóa 5.0mm,vít xốp khóa 5.0mm, vít cứng 4.5mm ; Lỗ đầu sử dụng vít khóa 5.0mm và vít xốp khóa 5.0mm.                     - Chất liệu hợp kim titanium. </t>
  </si>
  <si>
    <t xml:space="preserve">Nẹp khóa đầu trên xương chày 7 lỗ, dài phải Nẹp dày 5.0mm, nẹp rộng 17mm, đầu nẹp rộng 25mm, đk lỗ nẹp 5.10mm, khoảng cách giữa các lỗ nẹp 20mm; từ5, 7, 9, 11, 13 lỗ tương đương với các chiều dài 142, 182, 222, 262, 302mm. Lỗ thân sử dụng vít khóa 5.0mm,vít xốp khóa 5.0mm, vít cứng 4.5mm ; Lỗ đầu sử dụng vít khóa 5.0mm và vít xốp khóa 5.0mm.                     - Chất liệu hợp kim titanium. </t>
  </si>
  <si>
    <t xml:space="preserve">Nẹp khóa đầu trên xương chày 9 lỗ, dài 222mm,phải Nẹp dày 5.0mm, nẹp rộng 17mm, đầu nẹp rộng 25mm, đk lỗ nẹp 5.10mm, khoảng cách giữa các lỗ nẹp 20mm; từ5, 7, 9, 11, 13 lỗ tương đương với các chiều dài 142, 182, 222, 262, 302mm. Lỗ thân sử dụng vít khóa 5.0mm,vít xốp khóa 5.0mm, vít cứng 4.5mm ; Lỗ đầu sử dụng vít khóa 5.0mm và vít xốp khóa 5.0mm.                     - Chất liệu hợp kim titanium. </t>
  </si>
  <si>
    <t xml:space="preserve">Nẹp khóa đầu trên xương chày 11 lỗ, dài 262mm, phải Nẹp dày 5.0mm, nẹp rộng 17mm, đầu nẹp rộng 25mm, đk lỗ nẹp 5.10mm, khoảng cách giữa các lỗ nẹp 20mm; từ5, 7, 9, 11, 13 lỗ tương đương với các chiều dài 142, 182, 222, 262, 302mm. Lỗ thân sử dụng vít khóa 5.0mm,vít xốp khóa 5.0mm, vít cứng 4.5mm ; Lỗ đầu sử dụng vít khóa 5.0mm và vít xốp khóa 5.0mm.                     - Chất liệu hợp kim titanium. </t>
  </si>
  <si>
    <t xml:space="preserve">Nẹp khóa đầu trên xương chày 13 lỗ, dài 302mm, phải Nẹp dày 5.0mm, nẹp rộng 17mm, đầu nẹp rộng 25mm, đk lỗ nẹp 5.10mm, khoảng cách giữa các lỗ nẹp 20mm; từ5, 7, 9, 11, 13 lỗ tương đương với các chiều dài 142, 182, 222, 262, 302mm. Lỗ thân sử dụng vít khóa 5.0mm,vít xốp khóa 5.0mm, vít cứng 4.5mm ; Lỗ đầu sử dụng vít khóa 5.0mm và vít xốp khóa 5.0mm.                     - Chất liệu hợp kim titanium. </t>
  </si>
  <si>
    <t>Vít khóa đk 5.0 x 22mmBao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</si>
  <si>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24mmBao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</si>
  <si>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26mmBao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</si>
  <si>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28mmBao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</si>
  <si>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30mmBao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</si>
  <si>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32mmBao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</si>
  <si>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34mmBao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</si>
  <si>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36mmBao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</si>
  <si>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38mmBao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</si>
  <si>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40mmBao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</si>
  <si>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42mmBao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</si>
  <si>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44mmBao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</si>
  <si>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46mmBao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</si>
  <si>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48mmBao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</si>
  <si>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50mmBao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</si>
  <si>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52mmBao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</si>
  <si>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54mmBao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</si>
  <si>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56mmBao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</si>
  <si>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58mmBao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</si>
  <si>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60mmBao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</si>
  <si>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62mmBao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</si>
  <si>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64mmBao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</si>
  <si>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66mmBao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</si>
  <si>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68mmBao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</si>
  <si>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70mmBao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</si>
  <si>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72mmBao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</si>
  <si>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74mmBao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</si>
  <si>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76mmBao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</si>
  <si>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78mmBao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</si>
  <si>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80mmBao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</si>
  <si>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82mmBao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</si>
  <si>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84mmBao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</si>
  <si>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86mmBao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</si>
  <si>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88mmBao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</si>
  <si>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đk 5.0 x 90mmBao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</si>
  <si>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hợp kim titanium đk 6.5 x 30mmBao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</si>
  <si>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hợp kim titanium đk 6.5 x 35mmBao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</si>
  <si>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hợp kim titanium đk 6.5 x 40mmBao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</si>
  <si>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hợp kim titanium đk 6.5 x 45mmBao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</si>
  <si>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hợp kim titanium đk 6.5 x 50mmBao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</si>
  <si>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hợp kim titanium đk 6.5 x 55mmBao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</si>
  <si>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hợp kim titanium đk 6.5 x 60mmBao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</si>
  <si>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hợp kim titanium đk 6.5 x 65mmBao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</si>
  <si>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hợp kim titanium đk 6.5 x 70mmBao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</si>
  <si>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hợp kim titanium đk 6.5 x 75mmBao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</si>
  <si>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hợp kim titanium đk 6.5 x 80mmBao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</si>
  <si>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hợp kim titanium đk 6.5 x 85mmBao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</si>
  <si>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hợp kim titanium đk 6.5 x 90mmBao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</si>
  <si>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hợp kim titanium đk 6.5 x 95mmBao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</si>
  <si>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khóa 5.0mm,  dài 20mmBao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</si>
  <si>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6.5mm, dài 100mmBao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</si>
  <si>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6.5mm, dài 105mmBao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</si>
  <si>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Vít xốp khóa 6.5mm, dài 110mmBao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t>
  </si>
  <si>
    <t xml:space="preserve">Vít cứng hợp kim titanium đk 4.5 x 14mmBao gồm 2 vít cứng đk vít 4.5mm, đk mũ vít 8.0mm, bước ren 1.75mm, đk lõi vít 3.0mm, dài từ 14mm đến 140mm. Chất liệu hợp kim titanium. </t>
  </si>
  <si>
    <t xml:space="preserve">Vít cứng hợp kim titanium đk 4.5 x 16mmBao gồm 2 vít cứng đk vít 4.5mm, đk mũ vít 8.0mm, bước ren 1.75mm, đk lõi vít 3.0mm, dài từ 14mm đến 140mm. Chất liệu hợp kim titanium. </t>
  </si>
  <si>
    <t xml:space="preserve">Vít cứng hợp kim titanium đk 4.5 x 18mmBao gồm 2 vít cứng đk vít 4.5mm, đk mũ vít 8.0mm, bước ren 1.75mm, đk lõi vít 3.0mm, dài từ 14mm đến 140mm. Chất liệu hợp kim titanium. </t>
  </si>
  <si>
    <t xml:space="preserve">Vít cứng hợp kim titanium đk 4.5 x 20mmBao gồm 2 vít cứng đk vít 4.5mm, đk mũ vít 8.0mm, bước ren 1.75mm, đk lõi vít 3.0mm, dài từ 14mm đến 140mm. Chất liệu hợp kim titanium. </t>
  </si>
  <si>
    <t xml:space="preserve">Vít cứng hợp kim titanium đk 4.5 x 22mmBao gồm 2 vít cứng đk vít 4.5mm, đk mũ vít 8.0mm, bước ren 1.75mm, đk lõi vít 3.0mm, dài từ 14mm đến 140mm. Chất liệu hợp kim titanium. </t>
  </si>
  <si>
    <t xml:space="preserve">Vít cứng hợp kim titanium đk 4.5 x 24mmBao gồm 2 vít cứng đk vít 4.5mm, đk mũ vít 8.0mm, bước ren 1.75mm, đk lõi vít 3.0mm, dài từ 14mm đến 140mm. Chất liệu hợp kim titanium. </t>
  </si>
  <si>
    <t xml:space="preserve">Vít cứng hợp kim titanium đk 4.5 x 26mmBao gồm 2 vít cứng đk vít 4.5mm, đk mũ vít 8.0mm, bước ren 1.75mm, đk lõi vít 3.0mm, dài từ 14mm đến 140mm. Chất liệu hợp kim titanium. </t>
  </si>
  <si>
    <t xml:space="preserve">Vít cứng hợp kim titanium đk 4.5 x 28mmBao gồm 2 vít cứng đk vít 4.5mm, đk mũ vít 8.0mm, bước ren 1.75mm, đk lõi vít 3.0mm, dài từ 14mm đến 140mm. Chất liệu hợp kim titanium. </t>
  </si>
  <si>
    <t xml:space="preserve">Vít cứng hợp kim titanium đk 4.5 x 30mmBao gồm 2 vít cứng đk vít 4.5mm, đk mũ vít 8.0mm, bước ren 1.75mm, đk lõi vít 3.0mm, dài từ 14mm đến 140mm. Chất liệu hợp kim titanium. </t>
  </si>
  <si>
    <t xml:space="preserve">Vít cứng hợp kim titanium đk 4.5 x 32mmBao gồm 2 vít cứng đk vít 4.5mm, đk mũ vít 8.0mm, bước ren 1.75mm, đk lõi vít 3.0mm, dài từ 14mm đến 140mm. Chất liệu hợp kim titanium. </t>
  </si>
  <si>
    <t xml:space="preserve">Vít cứng hợp kim titanium đk 4.5 x 34mmBao gồm 2 vít cứng đk vít 4.5mm, đk mũ vít 8.0mm, bước ren 1.75mm, đk lõi vít 3.0mm, dài từ 14mm đến 140mm. Chất liệu hợp kim titanium. </t>
  </si>
  <si>
    <t xml:space="preserve">Vít cứng hợp kim titanium đk 4.5 x 36mmBao gồm 2 vít cứng đk vít 4.5mm, đk mũ vít 8.0mm, bước ren 1.75mm, đk lõi vít 3.0mm, dài từ 14mm đến 140mm. Chất liệu hợp kim titanium. </t>
  </si>
  <si>
    <t xml:space="preserve">Vít cứng hợp kim titanium đk 4.5 x 38mmBao gồm 2 vít cứng đk vít 4.5mm, đk mũ vít 8.0mm, bước ren 1.75mm, đk lõi vít 3.0mm, dài từ 14mm đến 140mm. Chất liệu hợp kim titanium. </t>
  </si>
  <si>
    <t xml:space="preserve">Vít cứng hợp kim titanium đk 4.5 x 40mmBao gồm 2 vít cứng đk vít 4.5mm, đk mũ vít 8.0mm, bước ren 1.75mm, đk lõi vít 3.0mm, dài từ 14mm đến 140mm. Chất liệu hợp kim titanium. </t>
  </si>
  <si>
    <t xml:space="preserve">Vít cứng hợp kim titanium đk 4.5 x 42mmBao gồm 2 vít cứng đk vít 4.5mm, đk mũ vít 8.0mm, bước ren 1.75mm, đk lõi vít 3.0mm, dài từ 14mm đến 140mm. Chất liệu hợp kim titanium. </t>
  </si>
  <si>
    <t xml:space="preserve">Vít cứng hợp kim titanium đk 4.5 x 44mmBao gồm 2 vít cứng đk vít 4.5mm, đk mũ vít 8.0mm, bước ren 1.75mm, đk lõi vít 3.0mm, dài từ 14mm đến 140mm. Chất liệu hợp kim titanium. </t>
  </si>
  <si>
    <t xml:space="preserve">Vít cứng hợp kim titanium đk 4.5 x 46mmBao gồm 2 vít cứng đk vít 4.5mm, đk mũ vít 8.0mm, bước ren 1.75mm, đk lõi vít 3.0mm, dài từ 14mm đến 140mm. Chất liệu hợp kim titanium. </t>
  </si>
  <si>
    <t xml:space="preserve">Vít cứng hợp kim titanium đk 4.5 x 48mmBao gồm 2 vít cứng đk vít 4.5mm, đk mũ vít 8.0mm, bước ren 1.75mm, đk lõi vít 3.0mm, dài từ 14mm đến 140mm. Chất liệu hợp kim titanium. </t>
  </si>
  <si>
    <t xml:space="preserve">Vít cứng hợp kim titanium đk 4.5 x 50mmBao gồm 2 vít cứng đk vít 4.5mm, đk mũ vít 8.0mm, bước ren 1.75mm, đk lõi vít 3.0mm, dài từ 14mm đến 140mm. Chất liệu hợp kim titanium. </t>
  </si>
  <si>
    <t xml:space="preserve">Vít cứng hợp kim titanium đk 4.5 x 52mmBao gồm 2 vít cứng đk vít 4.5mm, đk mũ vít 8.0mm, bước ren 1.75mm, đk lõi vít 3.0mm, dài từ 14mm đến 140mm. Chất liệu hợp kim titanium. </t>
  </si>
  <si>
    <t xml:space="preserve">Vít cứng hợp kim titanium đk 4.5 x 54mmBao gồm 2 vít cứng đk vít 4.5mm, đk mũ vít 8.0mm, bước ren 1.75mm, đk lõi vít 3.0mm, dài từ 14mm đến 140mm. Chất liệu hợp kim titanium. </t>
  </si>
  <si>
    <t xml:space="preserve">Vít cứng hợp kim titanium đk 4.5 x 56mmBao gồm 2 vít cứng đk vít 4.5mm, đk mũ vít 8.0mm, bước ren 1.75mm, đk lõi vít 3.0mm, dài từ 14mm đến 140mm. Chất liệu hợp kim titanium. </t>
  </si>
  <si>
    <t xml:space="preserve">Vít cứng hợp kim titanium đk 4.5 x 58mmBao gồm 2 vít cứng đk vít 4.5mm, đk mũ vít 8.0mm, bước ren 1.75mm, đk lõi vít 3.0mm, dài từ 14mm đến 140mm. Chất liệu hợp kim titanium. </t>
  </si>
  <si>
    <t xml:space="preserve">Vít cứng hợp kim titanium đk 4.5 x 60mmBao gồm 2 vít cứng đk vít 4.5mm, đk mũ vít 8.0mm, bước ren 1.75mm, đk lõi vít 3.0mm, dài từ 14mm đến 140mm. Chất liệu hợp kim titanium. </t>
  </si>
  <si>
    <t xml:space="preserve">Vít cứng hợp kim titanium đk 4.5 x 62mmBao gồm 2 vít cứng đk vít 4.5mm, đk mũ vít 8.0mm, bước ren 1.75mm, đk lõi vít 3.0mm, dài từ 14mm đến 140mm. Chất liệu hợp kim titanium. </t>
  </si>
  <si>
    <t xml:space="preserve">Vít cứng hợp kim titanium đk 4.5 x 64mmBao gồm 2 vít cứng đk vít 4.5mm, đk mũ vít 8.0mm, bước ren 1.75mm, đk lõi vít 3.0mm, dài từ 14mm đến 140mm. Chất liệu hợp kim titanium. </t>
  </si>
  <si>
    <t xml:space="preserve">Vít cứng hợp kim titanium đk 4.5 x 65mmBao gồm 2 vít cứng đk vít 4.5mm, đk mũ vít 8.0mm, bước ren 1.75mm, đk lõi vít 3.0mm, dài từ 14mm đến 140mm. Chất liệu hợp kim titanium. </t>
  </si>
  <si>
    <t xml:space="preserve">Vít cứng hợp kim titanium đk 4.5 x 66mmBao gồm 2 vít cứng đk vít 4.5mm, đk mũ vít 8.0mm, bước ren 1.75mm, đk lõi vít 3.0mm, dài từ 14mm đến 140mm. Chất liệu hợp kim titanium. </t>
  </si>
  <si>
    <t xml:space="preserve">Vít cứng hợp kim titanium đk 4.5 x 68mmBao gồm 2 vít cứng đk vít 4.5mm, đk mũ vít 8.0mm, bước ren 1.75mm, đk lõi vít 3.0mm, dài từ 14mm đến 140mm. Chất liệu hợp kim titanium. </t>
  </si>
  <si>
    <t xml:space="preserve">Vít cứng hợp kim titanium đk 4.5 x 70mmBao gồm 2 vít cứng đk vít 4.5mm, đk mũ vít 8.0mm, bước ren 1.75mm, đk lõi vít 3.0mm, dài từ 14mm đến 140mm. Chất liệu hợp kim titanium. </t>
  </si>
  <si>
    <t xml:space="preserve">Vít cứng hợp kim titanium đk 4.5 x 72mmBao gồm 2 vít cứng đk vít 4.5mm, đk mũ vít 8.0mm, bước ren 1.75mm, đk lõi vít 3.0mm, dài từ 14mm đến 140mm. Chất liệu hợp kim titanium. </t>
  </si>
  <si>
    <t xml:space="preserve">Vít cứng hợp kim titanium đk 4.5 x 76mmBao gồm 2 vít cứng đk vít 4.5mm, đk mũ vít 8.0mm, bước ren 1.75mm, đk lõi vít 3.0mm, dài từ 14mm đến 140mm. Chất liệu hợp kim titanium. </t>
  </si>
  <si>
    <t xml:space="preserve">Vít cứng hợp kim titanium đk 4.5 x 80mmBao gồm 2 vít cứng đk vít 4.5mm, đk mũ vít 8.0mm, bước ren 1.75mm, đk lõi vít 3.0mm, dài từ 14mm đến 140mm. Chất liệu hợp kim titanium. </t>
  </si>
  <si>
    <t xml:space="preserve">Vít cứng hợp kim titanium đk 4.5 x 85mmBao gồm 2 vít cứng đk vít 4.5mm, đk mũ vít 8.0mm, bước ren 1.75mm, đk lõi vít 3.0mm, dài từ 14mm đến 140mm. Chất liệu hợp kim titanium. </t>
  </si>
  <si>
    <t xml:space="preserve">Vít cứng hợp kim titanium đk 4.5 x 90mmBao gồm 2 vít cứng đk vít 4.5mm, đk mũ vít 8.0mm, bước ren 1.75mm, đk lõi vít 3.0mm, dài từ 14mm đến 140mm. Chất liệu hợp kim titanium. </t>
  </si>
  <si>
    <t xml:space="preserve">Vít cứng hợp kim titanium đk 4.5 x 95mmBao gồm 2 vít cứng đk vít 4.5mm, đk mũ vít 8.0mm, bước ren 1.75mm, đk lõi vít 3.0mm, dài từ 14mm đến 140mm. Chất liệu hợp kim titanium. </t>
  </si>
  <si>
    <t xml:space="preserve">Vít cứng hợp kim titanium đk 4.5 x 100mmBao gồm 2 vít cứng đk vít 4.5mm, đk mũ vít 8.0mm, bước ren 1.75mm, đk lõi vít 3.0mm, dài từ 14mm đến 140mm. Chất liệu hợp kim titanium. </t>
  </si>
  <si>
    <t xml:space="preserve">Vít cứng 4.5mm, dài 105mmBao gồm 2 vít cứng đk vít 4.5mm, đk mũ vít 8.0mm, bước ren 1.75mm, đk lõi vít 3.0mm, dài từ 14mm đến 140mm. Chất liệu hợp kim titanium. </t>
  </si>
  <si>
    <t xml:space="preserve">Vít cứng 4.5mm, dài 110mmBao gồm 2 vít cứng đk vít 4.5mm, đk mũ vít 8.0mm, bước ren 1.75mm, đk lõi vít 3.0mm, dài từ 14mm đến 140mm. Chất liệu hợp kim titanium. </t>
  </si>
  <si>
    <t xml:space="preserve">Vít cứng 4.5mm, dài 115mmBao gồm 2 vít cứng đk vít 4.5mm, đk mũ vít 8.0mm, bước ren 1.75mm, đk lõi vít 3.0mm, dài từ 14mm đến 140mm. Chất liệu hợp kim titanium. </t>
  </si>
  <si>
    <t xml:space="preserve">Vít cứng 4.5mm, dài 120mmBao gồm 2 vít cứng đk vít 4.5mm, đk mũ vít 8.0mm, bước ren 1.75mm, đk lõi vít 3.0mm, dài từ 14mm đến 140mm. Chất liệu hợp kim titanium. </t>
  </si>
  <si>
    <t xml:space="preserve">Vít cứng 4.5mm, dài 125mmBao gồm 2 vít cứng đk vít 4.5mm, đk mũ vít 8.0mm, bước ren 1.75mm, đk lõi vít 3.0mm, dài từ 14mm đến 140mm. Chất liệu hợp kim titanium. </t>
  </si>
  <si>
    <t xml:space="preserve">Vít cứng 4.5mm, dài 130mmBao gồm 2 vít cứng đk vít 4.5mm, đk mũ vít 8.0mm, bước ren 1.75mm, đk lõi vít 3.0mm, dài từ 14mm đến 140mm. Chất liệu hợp kim titanium. </t>
  </si>
  <si>
    <t xml:space="preserve">Vít cứng 4.5mm, dài 135mmBao gồm 2 vít cứng đk vít 4.5mm, đk mũ vít 8.0mm, bước ren 1.75mm, đk lõi vít 3.0mm, dài từ 14mm đến 140mm. Chất liệu hợp kim titanium. </t>
  </si>
  <si>
    <t xml:space="preserve">Vít cứng 4.5mm, dài 140mmBao gồm 2 vít cứng đk vít 4.5mm, đk mũ vít 8.0mm, bước ren 1.75mm, đk lõi vít 3.0mm, dài từ 14mm đến 140mm. Chất liệu hợp kim titanium. </t>
  </si>
  <si>
    <t xml:space="preserve">Nẹp khóa đầu trên xương đùi , 2 lỗ, dài 139mm, tráiBao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</si>
  <si>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4 lỗ, dài 175mm, tráiBao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</si>
  <si>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6 lỗ, dài 211mm, tráiBao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</si>
  <si>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8 lỗ, dài 247mm, tráiBao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</si>
  <si>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10 lỗ, dài 283mm, tráiBao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</si>
  <si>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12 lỗ, dài 319mm, tráiBao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</si>
  <si>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14 lỗ, dài 355mm, tráiBao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</si>
  <si>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16 lỗ, dài 391mm, tráiBao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</si>
  <si>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2 lỗ, dài 139mm, phảiBao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</si>
  <si>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4 lỗ, dài 175mm, phảiBao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</si>
  <si>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6 lỗ, dài 211mm, phảiBao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</si>
  <si>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8 lỗ, dài 247mm, phảiBao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</si>
  <si>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10 lỗ, dài 283mm, phảiBao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</si>
  <si>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12 lỗ, dài 319mm, phảiBao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</si>
  <si>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14 lỗ, dài 355mm, phảiBao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</si>
  <si>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trên xương đùi , 16 lỗ, dài 391mm, phảiBao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</si>
  <si>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dưới  xương đùi , 5 lỗ, dài 154mm, tráiBao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</si>
  <si>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dưới  xương đùi , 7 lỗ, dài 194mm, tráiBao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</si>
  <si>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dưới  xương đùi , 9 lỗ, dài 234mm, tráiBao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</si>
  <si>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dưới  xương đùi , 11 lỗ, dài 274mm, tráiBao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</si>
  <si>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dưới  xương đùi , 13 lỗ, dài 314mm, tráiBao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</si>
  <si>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dưới  xương đùi , 5 lỗ, dài 154mm, phảiBao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</si>
  <si>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dưới  xương đùi , 7 lỗ, dài 194mm, phảiBao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</si>
  <si>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dưới  xương đùi , 9 lỗ, dài 234mm, phảiBao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</si>
  <si>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dưới  xương đùi , 11 lỗ, dài 274mm, phảiBao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</si>
  <si>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Nẹp khóa đầu dưới  xương đùi , 13 lỗ, dài 314mm, phảiBao gồm:- 1 nẹp đầu trên xương đùi dày 6.5mm, nẹp rộng 19mm, đk lỗ nẹp 5.10mm, khoảng cách giữa các lỗ 18mm; từ 2 đến 16 lỗ tương ứng với các chiều dài từ 139mm đến 391mm. Nẹp sử dụng vít cứng 4.5mm, vít khóa  và xốp khóa đk 5.0mm ở thân, vít khóa rỗng nòng đk 7.3mm ở đầu nẹp.                                                        -Hoặc 1 nẹp đầu dưới xương đùi dày 6.0mm, nẹp rộng 17.5mm, đầu nẹp rộng 32mm, đk lỗ nẹp 5.10mm, khoảng cách giữa các lỗ nẹp 20mm;từ 5, 7, 9, 11, 13 lỗ  tương ứng với các chiều dài 154, 194, 234, 274, 314mm. Nẹp sử dụng vít khóa vít xốp đk 5.0mm , vít cứng titan đk 4.5mm.Chất liệu hợp kim titanium. </t>
  </si>
  <si>
    <t xml:space="preserve">Vít khóa đk 5.0 x 22mmBao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</si>
  <si>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24mmBao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</si>
  <si>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26mmBao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</si>
  <si>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28mmBao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</si>
  <si>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30mmBao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</si>
  <si>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32mmBao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</si>
  <si>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34mmBao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</si>
  <si>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36mmBao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</si>
  <si>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38mmBao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</si>
  <si>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40mmBao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</si>
  <si>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42mmBao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</si>
  <si>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44mmBao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</si>
  <si>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46mmBao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</si>
  <si>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48mmBao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</si>
  <si>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50mmBao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</si>
  <si>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52mmBao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</si>
  <si>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54mmBao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</si>
  <si>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56mmBao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</si>
  <si>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58mmBao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</si>
  <si>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60mmBao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</si>
  <si>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62mmBao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</si>
  <si>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64mmBao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</si>
  <si>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66mmBao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</si>
  <si>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68mmBao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</si>
  <si>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70mmBao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</si>
  <si>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72mmBao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</si>
  <si>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74mmBao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</si>
  <si>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76mmBao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</si>
  <si>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78mmBao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</si>
  <si>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80mmBao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</si>
  <si>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82mmBao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</si>
  <si>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84mmBao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</si>
  <si>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86mmBao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</si>
  <si>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88mmBao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</si>
  <si>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90mmBao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</si>
  <si>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30mmBao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</si>
  <si>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35mmBao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</si>
  <si>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40mmBao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</si>
  <si>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45mmBao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</si>
  <si>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50mmBao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</si>
  <si>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55mmBao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</si>
  <si>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60mmBao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</si>
  <si>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65mmBao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</si>
  <si>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70mmBao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</si>
  <si>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75mmBao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</si>
  <si>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80mmBao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</si>
  <si>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85mmBao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</si>
  <si>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90mmBao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</si>
  <si>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95mmBao gồm 10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</si>
  <si>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rỗng nòng xương xốp, ren toàn phần, hợp kim titanium  đk 7.3 x 30mmBao gồm 3 vít khóa rỗng nòng đk vít 7.3mm, đk mũ vít 10.0mm, bước ren 2.75mm, đk lõi vít 5.0mm, đk nòng rỗng 2.5mm, dài từ 30mm đến 145mm. Chất liệu hợp kim Titanium . </t>
  </si>
  <si>
    <t xml:space="preserve">Vít khóa rỗng nòng xương xốp, ren toàn phần, hợp kim titanium  đk 7.3 x 35mmBao gồm 3 vít khóa rỗng nòng đk vít 7.3mm, đk mũ vít 10.0mm, bước ren 2.75mm, đk lõi vít 5.0mm, đk nòng rỗng 2.5mm, dài từ 30mm đến 145mm. Chất liệu hợp kim Titanium . </t>
  </si>
  <si>
    <t xml:space="preserve">Vít khóa rỗng nòng xương xốp, ren toàn phần, hợp kim titanium  đk 7.3 x 40mmBao gồm 3 vít khóa rỗng nòng đk vít 7.3mm, đk mũ vít 10.0mm, bước ren 2.75mm, đk lõi vít 5.0mm, đk nòng rỗng 2.5mm, dài từ 30mm đến 145mm. Chất liệu hợp kim Titanium . </t>
  </si>
  <si>
    <t xml:space="preserve">Vít khóa rỗng nòng xương xốp, ren toàn phần, hợp kim titanium  đk 7.3 x 45mmBao gồm 3 vít khóa rỗng nòng đk vít 7.3mm, đk mũ vít 10.0mm, bước ren 2.75mm, đk lõi vít 5.0mm, đk nòng rỗng 2.5mm, dài từ 30mm đến 145mm. Chất liệu hợp kim Titanium . </t>
  </si>
  <si>
    <t xml:space="preserve">Vít khóa rỗng nòng xương xốp, ren toàn phần, hợp kim titanium  đk 7.3 x 50mmBao gồm 3 vít khóa rỗng nòng đk vít 7.3mm, đk mũ vít 10.0mm, bước ren 2.75mm, đk lõi vít 5.0mm, đk nòng rỗng 2.5mm, dài từ 30mm đến 145mm. Chất liệu hợp kim Titanium . </t>
  </si>
  <si>
    <t xml:space="preserve">Vít khóa rỗng nòng xương xốp, ren toàn phần, hợp kim titanium  đk 7.3 x 55mmBao gồm 3 vít khóa rỗng nòng đk vít 7.3mm, đk mũ vít 10.0mm, bước ren 2.75mm, đk lõi vít 5.0mm, đk nòng rỗng 2.5mm, dài từ 30mm đến 145mm. Chất liệu hợp kim Titanium . </t>
  </si>
  <si>
    <t xml:space="preserve">Vít khóa rỗng nòng xương xốp, ren toàn phần, hợp kim titanium  đk 7.3 x 60mmBao gồm 3 vít khóa rỗng nòng đk vít 7.3mm, đk mũ vít 10.0mm, bước ren 2.75mm, đk lõi vít 5.0mm, đk nòng rỗng 2.5mm, dài từ 30mm đến 145mm. Chất liệu hợp kim Titanium . </t>
  </si>
  <si>
    <t xml:space="preserve">Vít khóa rỗng nòng xương xốp, ren toàn phần, hợp kim titanium  đk 7.3 x 65mmBao gồm 3 vít khóa rỗng nòng đk vít 7.3mm, đk mũ vít 10.0mm, bước ren 2.75mm, đk lõi vít 5.0mm, đk nòng rỗng 2.5mm, dài từ 30mm đến 145mm. Chất liệu hợp kim Titanium . </t>
  </si>
  <si>
    <t xml:space="preserve">Vít khóa rỗng nòng xương xốp, ren toàn phần, hợp kim titanium  đk 7.3 x 70mmBao gồm 3 vít khóa rỗng nòng đk vít 7.3mm, đk mũ vít 10.0mm, bước ren 2.75mm, đk lõi vít 5.0mm, đk nòng rỗng 2.5mm, dài từ 30mm đến 145mm. Chất liệu hợp kim Titanium . </t>
  </si>
  <si>
    <t xml:space="preserve">Vít khóa rỗng nòng xương xốp, ren toàn phần, hợp kim titanium  đk 7.3 x 75mmBao gồm 3 vít khóa rỗng nòng đk vít 7.3mm, đk mũ vít 10.0mm, bước ren 2.75mm, đk lõi vít 5.0mm, đk nòng rỗng 2.5mm, dài từ 30mm đến 145mm. Chất liệu hợp kim Titanium . </t>
  </si>
  <si>
    <t xml:space="preserve">Vít khóa rỗng nòng xương xốp, ren toàn phần, hợp kim titanium  đk 7.3 x 80mmBao gồm 3 vít khóa rỗng nòng đk vít 7.3mm, đk mũ vít 10.0mm, bước ren 2.75mm, đk lõi vít 5.0mm, đk nòng rỗng 2.5mm, dài từ 30mm đến 145mm. Chất liệu hợp kim Titanium . </t>
  </si>
  <si>
    <t xml:space="preserve">Vít khóa rỗng nòng xương xốp, ren toàn phần, hợp kim titanium  đk 7.3 x 85mmBao gồm 3 vít khóa rỗng nòng đk vít 7.3mm, đk mũ vít 10.0mm, bước ren 2.75mm, đk lõi vít 5.0mm, đk nòng rỗng 2.5mm, dài từ 30mm đến 145mm. Chất liệu hợp kim Titanium . </t>
  </si>
  <si>
    <t xml:space="preserve">Vít khóa rỗng nòng xương xốp, ren toàn phần, hợp kim titanium  đk 7.3 x 90mmBao gồm 3 vít khóa rỗng nòng đk vít 7.3mm, đk mũ vít 10.0mm, bước ren 2.75mm, đk lõi vít 5.0mm, đk nòng rỗng 2.5mm, dài từ 30mm đến 145mm. Chất liệu hợp kim Titanium . </t>
  </si>
  <si>
    <t xml:space="preserve">Vít khóa rỗng nòng xương xốp, ren toàn phần, hợp kim titanium  đk 7.3 x 95mmBao gồm 3 vít khóa rỗng nòng đk vít 7.3mm, đk mũ vít 10.0mm, bước ren 2.75mm, đk lõi vít 5.0mm, đk nòng rỗng 2.5mm, dài từ 30mm đến 145mm. Chất liệu hợp kim Titanium . </t>
  </si>
  <si>
    <t xml:space="preserve">Vít khóa rỗng nòng xương xốp, ren toàn phần, hợp kim titanium  đk 7.3 x 100mmBao gồm 3 vít khóa rỗng nòng đk vít 7.3mm, đk mũ vít 10.0mm, bước ren 2.75mm, đk lõi vít 5.0mm, đk nòng rỗng 2.5mm, dài từ 30mm đến 145mm. Chất liệu hợp kim Titanium . </t>
  </si>
  <si>
    <t xml:space="preserve">Vít xốp rỗng 7.3mm , dài 105mmBao gồm 3 vít khóa rỗng nòng đk vít 7.3mm, đk mũ vít 10.0mm, bước ren 2.75mm, đk lõi vít 5.0mm, đk nòng rỗng 2.5mm, dài từ 30mm đến 145mm. Chất liệu hợp kim Titanium . </t>
  </si>
  <si>
    <t xml:space="preserve">Vít xốp rỗng 7.3mm , dài 110mmBao gồm 3 vít khóa rỗng nòng đk vít 7.3mm, đk mũ vít 10.0mm, bước ren 2.75mm, đk lõi vít 5.0mm, đk nòng rỗng 2.5mm, dài từ 30mm đến 145mm. Chất liệu hợp kim Titanium . </t>
  </si>
  <si>
    <t xml:space="preserve">Vít xốp rỗng 7.3mm , dài 115mmBao gồm 3 vít khóa rỗng nòng đk vít 7.3mm, đk mũ vít 10.0mm, bước ren 2.75mm, đk lõi vít 5.0mm, đk nòng rỗng 2.5mm, dài từ 30mm đến 145mm. Chất liệu hợp kim Titanium . </t>
  </si>
  <si>
    <t xml:space="preserve">Vít xốp rỗng 7.3mm , dài 120mmBao gồm 3 vít khóa rỗng nòng đk vít 7.3mm, đk mũ vít 10.0mm, bước ren 2.75mm, đk lõi vít 5.0mm, đk nòng rỗng 2.5mm, dài từ 30mm đến 145mm. Chất liệu hợp kim Titanium . </t>
  </si>
  <si>
    <t xml:space="preserve">Vít xốp rỗng 7.3mm , dài 125mmBao gồm 3 vít khóa rỗng nòng đk vít 7.3mm, đk mũ vít 10.0mm, bước ren 2.75mm, đk lõi vít 5.0mm, đk nòng rỗng 2.5mm, dài từ 30mm đến 145mm. Chất liệu hợp kim Titanium . </t>
  </si>
  <si>
    <t xml:space="preserve">Vít xốp rỗng 7.3mm , dài 130mmBao gồm 3 vít khóa rỗng nòng đk vít 7.3mm, đk mũ vít 10.0mm, bước ren 2.75mm, đk lõi vít 5.0mm, đk nòng rỗng 2.5mm, dài từ 30mm đến 145mm. Chất liệu hợp kim Titanium . </t>
  </si>
  <si>
    <t xml:space="preserve">Vít xốp rỗng 7.3mm , dài 135mmBao gồm 3 vít khóa rỗng nòng đk vít 7.3mm, đk mũ vít 10.0mm, bước ren 2.75mm, đk lõi vít 5.0mm, đk nòng rỗng 2.5mm, dài từ 30mm đến 145mm. Chất liệu hợp kim Titanium . </t>
  </si>
  <si>
    <t xml:space="preserve">Vít xốp rỗng 7.3mm , dài 140mmBao gồm 3 vít khóa rỗng nòng đk vít 7.3mm, đk mũ vít 10.0mm, bước ren 2.75mm, đk lõi vít 5.0mm, đk nòng rỗng 2.5mm, dài từ 30mm đến 145mm. Chất liệu hợp kim Titanium . </t>
  </si>
  <si>
    <t xml:space="preserve">Vít xốp rỗng 7.3mm , dài 145mmBao gồm 3 vít khóa rỗng nòng đk vít 7.3mm, đk mũ vít 10.0mm, bước ren 2.75mm, đk lõi vít 5.0mm, đk nòng rỗng 2.5mm, dài từ 30mm đến 145mm. Chất liệu hợp kim Titanium . </t>
  </si>
  <si>
    <t xml:space="preserve">Nẹp khóa tăng áp bản hẹp 6 lỗBao gồm :- 1 Nẹp bản rộng dày 6.0mm, nẹp rộng 17.5mm, đk lỗ nẹp 5.10mm, khoảng cách giữa các lỗ nẹp 18mm; Nẹp từ 6, 7, 8, 9, 10,11, 12, 14, 16,18,20 lỗ tương ứng các chiều dài từ 116/ 134/152/170/188/ 206/ 224/260/296/332/ 368mm     - Hoặc 1Nẹp bản hẹp dày 4.0mm, Nẹp rộng 14mm, đk lỗ nẹp 5.10mm, khoảng cách giữa các lỗ nẹp 18mm; từ 6,7,8,9,10,11,12,13, 14 lỗ tương ứng với các chiều dài từ 116/134/152/170/188/206/224/242/260mm..            - Nẹp sử dụng vít khóa, vít xốp khóa đk 5.0mm, vít cứng titan đk 4.5mm.                                                 - Chất liệu hợp kim titanium. </t>
  </si>
  <si>
    <t xml:space="preserve">Nẹp khóa tăng áp bản hẹp 7 lỗBao gồm :- 1 Nẹp bản rộng dày 6.0mm, nẹp rộng 17.5mm, đk lỗ nẹp 5.10mm, khoảng cách giữa các lỗ nẹp 18mm; Nẹp từ 6, 7, 8, 9, 10,11, 12, 14, 16,18,20 lỗ tương ứng các chiều dài từ 116/ 134/152/170/188/ 206/ 224/260/296/332/ 368mm     - Hoặc 1Nẹp bản hẹp dày 4.0mm, Nẹp rộng 14mm, đk lỗ nẹp 5.10mm, khoảng cách giữa các lỗ nẹp 18mm; từ 6,7,8,9,10,11,12,13, 14 lỗ tương ứng với các chiều dài từ 116/134/152/170/188/206/224/242/260mm..            - Nẹp sử dụng vít khóa, vít xốp khóa đk 5.0mm, vít cứng titan đk 4.5mm.                                                 - Chất liệu hợp kim titanium. </t>
  </si>
  <si>
    <t xml:space="preserve">Nẹp khóa tăng áp bản hẹp 8 lỗBao gồm :- 1 Nẹp bản rộng dày 6.0mm, nẹp rộng 17.5mm, đk lỗ nẹp 5.10mm, khoảng cách giữa các lỗ nẹp 18mm; Nẹp từ 6, 7, 8, 9, 10,11, 12, 14, 16,18,20 lỗ tương ứng các chiều dài từ 116/ 134/152/170/188/ 206/ 224/260/296/332/ 368mm     - Hoặc 1Nẹp bản hẹp dày 4.0mm, Nẹp rộng 14mm, đk lỗ nẹp 5.10mm, khoảng cách giữa các lỗ nẹp 18mm; từ 6,7,8,9,10,11,12,13, 14 lỗ tương ứng với các chiều dài từ 116/134/152/170/188/206/224/242/260mm..            - Nẹp sử dụng vít khóa, vít xốp khóa đk 5.0mm, vít cứng titan đk 4.5mm.                                                 - Chất liệu hợp kim titanium. </t>
  </si>
  <si>
    <t xml:space="preserve">Nẹp khóa tăng áp bản hẹp 9 lỗBao gồm :- 1 Nẹp bản rộng dày 6.0mm, nẹp rộng 17.5mm, đk lỗ nẹp 5.10mm, khoảng cách giữa các lỗ nẹp 18mm; Nẹp từ 6, 7, 8, 9, 10,11, 12, 14, 16,18,20 lỗ tương ứng các chiều dài từ 116/ 134/152/170/188/ 206/ 224/260/296/332/ 368mm     - Hoặc 1Nẹp bản hẹp dày 4.0mm, Nẹp rộng 14mm, đk lỗ nẹp 5.10mm, khoảng cách giữa các lỗ nẹp 18mm; từ 6,7,8,9,10,11,12,13, 14 lỗ tương ứng với các chiều dài từ 116/134/152/170/188/206/224/242/260mm..            - Nẹp sử dụng vít khóa, vít xốp khóa đk 5.0mm, vít cứng titan đk 4.5mm.                                                 - Chất liệu hợp kim titanium. </t>
  </si>
  <si>
    <t xml:space="preserve">Nẹp khóa tăng áp bản hẹp 10 lỗBao gồm :- 1 Nẹp bản rộng dày 6.0mm, nẹp rộng 17.5mm, đk lỗ nẹp 5.10mm, khoảng cách giữa các lỗ nẹp 18mm; Nẹp từ 6, 7, 8, 9, 10,11, 12, 14, 16,18,20 lỗ tương ứng các chiều dài từ 116/ 134/152/170/188/ 206/ 224/260/296/332/ 368mm     - Hoặc 1Nẹp bản hẹp dày 4.0mm, Nẹp rộng 14mm, đk lỗ nẹp 5.10mm, khoảng cách giữa các lỗ nẹp 18mm; từ 6,7,8,9,10,11,12,13, 14 lỗ tương ứng với các chiều dài từ 116/134/152/170/188/206/224/242/260mm..            - Nẹp sử dụng vít khóa, vít xốp khóa đk 5.0mm, vít cứng titan đk 4.5mm.                                                 - Chất liệu hợp kim titanium. </t>
  </si>
  <si>
    <t xml:space="preserve">Nẹp khóa tăng áp bản hẹp 11 lỗBao gồm :- 1 Nẹp bản rộng dày 6.0mm, nẹp rộng 17.5mm, đk lỗ nẹp 5.10mm, khoảng cách giữa các lỗ nẹp 18mm; Nẹp từ 6, 7, 8, 9, 10,11, 12, 14, 16,18,20 lỗ tương ứng các chiều dài từ 116/ 134/152/170/188/ 206/ 224/260/296/332/ 368mm     - Hoặc 1Nẹp bản hẹp dày 4.0mm, Nẹp rộng 14mm, đk lỗ nẹp 5.10mm, khoảng cách giữa các lỗ nẹp 18mm; từ 6,7,8,9,10,11,12,13, 14 lỗ tương ứng với các chiều dài từ 116/134/152/170/188/206/224/242/260mm..            - Nẹp sử dụng vít khóa, vít xốp khóa đk 5.0mm, vít cứng titan đk 4.5mm.                                                 - Chất liệu hợp kim titanium. </t>
  </si>
  <si>
    <t xml:space="preserve">Nẹp khóa tăng áp bản hẹp 12 lỗBao gồm :- 1 Nẹp bản rộng dày 6.0mm, nẹp rộng 17.5mm, đk lỗ nẹp 5.10mm, khoảng cách giữa các lỗ nẹp 18mm; Nẹp từ 6, 7, 8, 9, 10,11, 12, 14, 16,18,20 lỗ tương ứng các chiều dài từ 116/ 134/152/170/188/ 206/ 224/260/296/332/ 368mm     - Hoặc 1Nẹp bản hẹp dày 4.0mm, Nẹp rộng 14mm, đk lỗ nẹp 5.10mm, khoảng cách giữa các lỗ nẹp 18mm; từ 6,7,8,9,10,11,12,13, 14 lỗ tương ứng với các chiều dài từ 116/134/152/170/188/206/224/242/260mm..            - Nẹp sử dụng vít khóa, vít xốp khóa đk 5.0mm, vít cứng titan đk 4.5mm.                                                 - Chất liệu hợp kim titanium. </t>
  </si>
  <si>
    <t xml:space="preserve">Nẹp khóa tăng áp bản hẹp 13 lỗBao gồm :- 1 Nẹp bản rộng dày 6.0mm, nẹp rộng 17.5mm, đk lỗ nẹp 5.10mm, khoảng cách giữa các lỗ nẹp 18mm; Nẹp từ 6, 7, 8, 9, 10,11, 12, 14, 16,18,20 lỗ tương ứng các chiều dài từ 116/ 134/152/170/188/ 206/ 224/260/296/332/ 368mm     - Hoặc 1Nẹp bản hẹp dày 4.0mm, Nẹp rộng 14mm, đk lỗ nẹp 5.10mm, khoảng cách giữa các lỗ nẹp 18mm; từ 6,7,8,9,10,11,12,13, 14 lỗ tương ứng với các chiều dài từ 116/134/152/170/188/206/224/242/260mm..            - Nẹp sử dụng vít khóa, vít xốp khóa đk 5.0mm, vít cứng titan đk 4.5mm.                                                 - Chất liệu hợp kim titanium. </t>
  </si>
  <si>
    <t xml:space="preserve">Nẹp khóa tăng áp bản hẹp 14 lỗBao gồm :- 1 Nẹp bản rộng dày 6.0mm, nẹp rộng 17.5mm, đk lỗ nẹp 5.10mm, khoảng cách giữa các lỗ nẹp 18mm; Nẹp từ 6, 7, 8, 9, 10,11, 12, 14, 16,18,20 lỗ tương ứng các chiều dài từ 116/ 134/152/170/188/ 206/ 224/260/296/332/ 368mm     - Hoặc 1Nẹp bản hẹp dày 4.0mm, Nẹp rộng 14mm, đk lỗ nẹp 5.10mm, khoảng cách giữa các lỗ nẹp 18mm; từ 6,7,8,9,10,11,12,13, 14 lỗ tương ứng với các chiều dài từ 116/134/152/170/188/206/224/242/260mm..            - Nẹp sử dụng vít khóa, vít xốp khóa đk 5.0mm, vít cứng titan đk 4.5mm.                                                 - Chất liệu hợp kim titanium. </t>
  </si>
  <si>
    <t xml:space="preserve">Nẹp khóa bản rộng, 16 lỗ, dài 296mmBao gồm :- 1 Nẹp bản rộng dày 6.0mm, nẹp rộng 17.5mm, đk lỗ nẹp 5.10mm, khoảng cách giữa các lỗ nẹp 18mm; Nẹp từ 6, 7, 8, 9, 10,11, 12, 14, 16,18,20 lỗ tương ứng các chiều dài từ 116/ 134/152/170/188/ 206/ 224/260/296/332/ 368mm     - Hoặc 1Nẹp bản hẹp dày 4.0mm, Nẹp rộng 14mm, đk lỗ nẹp 5.10mm, khoảng cách giữa các lỗ nẹp 18mm; từ 6,7,8,9,10,11,12,13, 14 lỗ tương ứng với các chiều dài từ 116/134/152/170/188/206/224/242/260mm..            - Nẹp sử dụng vít khóa, vít xốp khóa đk 5.0mm, vít cứng titan đk 4.5mm.                                                 - Chất liệu hợp kim titanium. </t>
  </si>
  <si>
    <t xml:space="preserve">Nẹp khóa bản rộng, 18 lỗ, dài 332mmBao gồm :- 1 Nẹp bản rộng dày 6.0mm, nẹp rộng 17.5mm, đk lỗ nẹp 5.10mm, khoảng cách giữa các lỗ nẹp 18mm; Nẹp từ 6, 7, 8, 9, 10,11, 12, 14, 16,18,20 lỗ tương ứng các chiều dài từ 116/ 134/152/170/188/ 206/ 224/260/296/332/ 368mm     - Hoặc 1Nẹp bản hẹp dày 4.0mm, Nẹp rộng 14mm, đk lỗ nẹp 5.10mm, khoảng cách giữa các lỗ nẹp 18mm; từ 6,7,8,9,10,11,12,13, 14 lỗ tương ứng với các chiều dài từ 116/134/152/170/188/206/224/242/260mm..            - Nẹp sử dụng vít khóa, vít xốp khóa đk 5.0mm, vít cứng titan đk 4.5mm.                                                 - Chất liệu hợp kim titanium. </t>
  </si>
  <si>
    <t xml:space="preserve">Nẹp khóa bản rộng, 20 lỗ, dài 368mmBao gồm :- 1 Nẹp bản rộng dày 6.0mm, nẹp rộng 17.5mm, đk lỗ nẹp 5.10mm, khoảng cách giữa các lỗ nẹp 18mm; Nẹp từ 6, 7, 8, 9, 10,11, 12, 14, 16,18,20 lỗ tương ứng các chiều dài từ 116/ 134/152/170/188/ 206/ 224/260/296/332/ 368mm     - Hoặc 1Nẹp bản hẹp dày 4.0mm, Nẹp rộng 14mm, đk lỗ nẹp 5.10mm, khoảng cách giữa các lỗ nẹp 18mm; từ 6,7,8,9,10,11,12,13, 14 lỗ tương ứng với các chiều dài từ 116/134/152/170/188/206/224/242/260mm..            - Nẹp sử dụng vít khóa, vít xốp khóa đk 5.0mm, vít cứng titan đk 4.5mm.                                                 - Chất liệu hợp kim titanium. </t>
  </si>
  <si>
    <t xml:space="preserve">Vít khóa đk 5.0 x 22mmBao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</si>
  <si>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24mmBao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</si>
  <si>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26mmBao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</si>
  <si>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28mmBao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</si>
  <si>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30mmBao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</si>
  <si>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32mmBao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</si>
  <si>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34mmBao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</si>
  <si>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36mmBao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</si>
  <si>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38mmBao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</si>
  <si>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40mmBao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</si>
  <si>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42mmBao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</si>
  <si>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44mmBao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</si>
  <si>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46mmBao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</si>
  <si>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48mmBao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</si>
  <si>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50mmBao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</si>
  <si>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52mmBao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</si>
  <si>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54mmBao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</si>
  <si>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56mmBao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</si>
  <si>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58mmBao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</si>
  <si>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60mmBao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</si>
  <si>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62mmBao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</si>
  <si>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64mmBao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</si>
  <si>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66mmBao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</si>
  <si>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68mmBao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</si>
  <si>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70mmBao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</si>
  <si>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72mmBao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</si>
  <si>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74mmBao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</si>
  <si>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76mmBao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</si>
  <si>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78mmBao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</si>
  <si>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80mmBao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</si>
  <si>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82mmBao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</si>
  <si>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84mmBao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</si>
  <si>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86mmBao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</si>
  <si>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88mmBao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</si>
  <si>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khóa đk 5.0 x 90mmBao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</si>
  <si>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xốp khóa hợp kim titanium đk 6.5 x 30mmBao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</si>
  <si>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xốp khóa hợp kim titanium đk 6.5 x 35mmBao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</si>
  <si>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xốp khóa hợp kim titanium đk 6.5 x 40mmBao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</si>
  <si>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xốp khóa hợp kim titanium đk 6.5 x 45mmBao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</si>
  <si>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xốp khóa hợp kim titanium đk 6.5 x 50mmBao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</si>
  <si>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xốp khóa hợp kim titanium đk 6.5 x 55mmBao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</si>
  <si>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xốp khóa hợp kim titanium đk 6.5 x 60mmBao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</si>
  <si>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xốp khóa hợp kim titanium đk 6.5 x 65mmBao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</si>
  <si>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xốp khóa hợp kim titanium đk 6.5 x 70mmBao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</si>
  <si>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xốp khóa hợp kim titanium đk 6.5 x 75mmBao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</si>
  <si>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xốp khóa hợp kim titanium đk 6.5 x 80mmBao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</si>
  <si>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xốp khóa hợp kim titanium đk 6.5 x 85mmBao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</si>
  <si>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xốp khóa hợp kim titanium đk 6.5 x 90mmBao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</si>
  <si>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xốp khóa hợp kim titanium đk 6.5 x 95mmBao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t>
  </si>
  <si>
    <t xml:space="preserve">Vít cứng hợp kim titanium đk 4.5 x 14mmBao gồm 4 vít cứng đk vít 4.5mm, đk mũ vít 8.0mm, bước ren 1.75mm, đk lõi vít 3.0mm, dài từ 14mm đến 140mm. Chất liệu hợp kim titanium. </t>
  </si>
  <si>
    <t xml:space="preserve">Vít cứng hợp kim titanium đk 4.5 x 16mmBao gồm 4 vít cứng đk vít 4.5mm, đk mũ vít 8.0mm, bước ren 1.75mm, đk lõi vít 3.0mm, dài từ 14mm đến 140mm. Chất liệu hợp kim titanium. </t>
  </si>
  <si>
    <t xml:space="preserve">Vít cứng hợp kim titanium đk 4.5 x 18mmBao gồm 4 vít cứng đk vít 4.5mm, đk mũ vít 8.0mm, bước ren 1.75mm, đk lõi vít 3.0mm, dài từ 14mm đến 140mm. Chất liệu hợp kim titanium. </t>
  </si>
  <si>
    <t xml:space="preserve">Vít cứng hợp kim titanium đk 4.5 x 20mmBao gồm 4 vít cứng đk vít 4.5mm, đk mũ vít 8.0mm, bước ren 1.75mm, đk lõi vít 3.0mm, dài từ 14mm đến 140mm. Chất liệu hợp kim titanium. </t>
  </si>
  <si>
    <t xml:space="preserve">Vít cứng hợp kim titanium đk 4.5 x 22mmBao gồm 4 vít cứng đk vít 4.5mm, đk mũ vít 8.0mm, bước ren 1.75mm, đk lõi vít 3.0mm, dài từ 14mm đến 140mm. Chất liệu hợp kim titanium. </t>
  </si>
  <si>
    <t xml:space="preserve">Vít cứng hợp kim titanium đk 4.5 x 24mmBao gồm 4 vít cứng đk vít 4.5mm, đk mũ vít 8.0mm, bước ren 1.75mm, đk lõi vít 3.0mm, dài từ 14mm đến 140mm. Chất liệu hợp kim titanium. </t>
  </si>
  <si>
    <t xml:space="preserve">Vít cứng hợp kim titanium đk 4.5 x 26mmBao gồm 4 vít cứng đk vít 4.5mm, đk mũ vít 8.0mm, bước ren 1.75mm, đk lõi vít 3.0mm, dài từ 14mm đến 140mm. Chất liệu hợp kim titanium. </t>
  </si>
  <si>
    <t xml:space="preserve">Vít cứng hợp kim titanium đk 4.5 x 28mmBao gồm 4 vít cứng đk vít 4.5mm, đk mũ vít 8.0mm, bước ren 1.75mm, đk lõi vít 3.0mm, dài từ 14mm đến 140mm. Chất liệu hợp kim titanium. </t>
  </si>
  <si>
    <t xml:space="preserve">Vít cứng hợp kim titanium đk 4.5 x 30mmBao gồm 4 vít cứng đk vít 4.5mm, đk mũ vít 8.0mm, bước ren 1.75mm, đk lõi vít 3.0mm, dài từ 14mm đến 140mm. Chất liệu hợp kim titanium. </t>
  </si>
  <si>
    <t xml:space="preserve">Vít cứng hợp kim titanium đk 4.5 x 32mmBao gồm 4 vít cứng đk vít 4.5mm, đk mũ vít 8.0mm, bước ren 1.75mm, đk lõi vít 3.0mm, dài từ 14mm đến 140mm. Chất liệu hợp kim titanium. </t>
  </si>
  <si>
    <t xml:space="preserve">Vít cứng hợp kim titanium đk 4.5 x 34mmBao gồm 4 vít cứng đk vít 4.5mm, đk mũ vít 8.0mm, bước ren 1.75mm, đk lõi vít 3.0mm, dài từ 14mm đến 140mm. Chất liệu hợp kim titanium. </t>
  </si>
  <si>
    <t xml:space="preserve">Vít cứng hợp kim titanium đk 4.5 x 36mmBao gồm 4 vít cứng đk vít 4.5mm, đk mũ vít 8.0mm, bước ren 1.75mm, đk lõi vít 3.0mm, dài từ 14mm đến 140mm. Chất liệu hợp kim titanium. </t>
  </si>
  <si>
    <t xml:space="preserve">Vít cứng hợp kim titanium đk 4.5 x 38mmBao gồm 4 vít cứng đk vít 4.5mm, đk mũ vít 8.0mm, bước ren 1.75mm, đk lõi vít 3.0mm, dài từ 14mm đến 140mm. Chất liệu hợp kim titanium. </t>
  </si>
  <si>
    <t xml:space="preserve">Vít cứng hợp kim titanium đk 4.5 x 40mmBao gồm 4 vít cứng đk vít 4.5mm, đk mũ vít 8.0mm, bước ren 1.75mm, đk lõi vít 3.0mm, dài từ 14mm đến 140mm. Chất liệu hợp kim titanium. </t>
  </si>
  <si>
    <t xml:space="preserve">Vít cứng hợp kim titanium đk 4.5 x 42mmBao gồm 4 vít cứng đk vít 4.5mm, đk mũ vít 8.0mm, bước ren 1.75mm, đk lõi vít 3.0mm, dài từ 14mm đến 140mm. Chất liệu hợp kim titanium. </t>
  </si>
  <si>
    <t xml:space="preserve">Vít cứng hợp kim titanium đk 4.5 x 44mmBao gồm 4 vít cứng đk vít 4.5mm, đk mũ vít 8.0mm, bước ren 1.75mm, đk lõi vít 3.0mm, dài từ 14mm đến 140mm. Chất liệu hợp kim titanium. </t>
  </si>
  <si>
    <t xml:space="preserve">Vít cứng hợp kim titanium đk 4.5 x 46mmBao gồm 4 vít cứng đk vít 4.5mm, đk mũ vít 8.0mm, bước ren 1.75mm, đk lõi vít 3.0mm, dài từ 14mm đến 140mm. Chất liệu hợp kim titanium. </t>
  </si>
  <si>
    <t xml:space="preserve">Vít cứng hợp kim titanium đk 4.5 x 48mmBao gồm 4 vít cứng đk vít 4.5mm, đk mũ vít 8.0mm, bước ren 1.75mm, đk lõi vít 3.0mm, dài từ 14mm đến 140mm. Chất liệu hợp kim titanium. </t>
  </si>
  <si>
    <t xml:space="preserve">Vít cứng hợp kim titanium đk 4.5 x 50mmBao gồm 4 vít cứng đk vít 4.5mm, đk mũ vít 8.0mm, bước ren 1.75mm, đk lõi vít 3.0mm, dài từ 14mm đến 140mm. Chất liệu hợp kim titanium. </t>
  </si>
  <si>
    <t xml:space="preserve">Vít cứng hợp kim titanium đk 4.5 x 52mmBao gồm 4 vít cứng đk vít 4.5mm, đk mũ vít 8.0mm, bước ren 1.75mm, đk lõi vít 3.0mm, dài từ 14mm đến 140mm. Chất liệu hợp kim titanium. </t>
  </si>
  <si>
    <t xml:space="preserve">Vít cứng hợp kim titanium đk 4.5 x 54mmBao gồm 4 vít cứng đk vít 4.5mm, đk mũ vít 8.0mm, bước ren 1.75mm, đk lõi vít 3.0mm, dài từ 14mm đến 140mm. Chất liệu hợp kim titanium. </t>
  </si>
  <si>
    <t xml:space="preserve">Vít cứng hợp kim titanium đk 4.5 x 56mmBao gồm 4 vít cứng đk vít 4.5mm, đk mũ vít 8.0mm, bước ren 1.75mm, đk lõi vít 3.0mm, dài từ 14mm đến 140mm. Chất liệu hợp kim titanium. </t>
  </si>
  <si>
    <t xml:space="preserve">Vít cứng hợp kim titanium đk 4.5 x 58mmBao gồm 4 vít cứng đk vít 4.5mm, đk mũ vít 8.0mm, bước ren 1.75mm, đk lõi vít 3.0mm, dài từ 14mm đến 140mm. Chất liệu hợp kim titanium. </t>
  </si>
  <si>
    <t xml:space="preserve">Vít cứng hợp kim titanium đk 4.5 x 60mmBao gồm 4 vít cứng đk vít 4.5mm, đk mũ vít 8.0mm, bước ren 1.75mm, đk lõi vít 3.0mm, dài từ 14mm đến 140mm. Chất liệu hợp kim titanium. </t>
  </si>
  <si>
    <t xml:space="preserve">Vít cứng hợp kim titanium đk 4.5 x 62mmBao gồm 4 vít cứng đk vít 4.5mm, đk mũ vít 8.0mm, bước ren 1.75mm, đk lõi vít 3.0mm, dài từ 14mm đến 140mm. Chất liệu hợp kim titanium. </t>
  </si>
  <si>
    <t xml:space="preserve">Vít cứng hợp kim titanium đk 4.5 x 64mmBao gồm 4 vít cứng đk vít 4.5mm, đk mũ vít 8.0mm, bước ren 1.75mm, đk lõi vít 3.0mm, dài từ 14mm đến 140mm. Chất liệu hợp kim titanium. </t>
  </si>
  <si>
    <t xml:space="preserve">Vít cứng hợp kim titanium đk 4.5 x 65mmBao gồm 4 vít cứng đk vít 4.5mm, đk mũ vít 8.0mm, bước ren 1.75mm, đk lõi vít 3.0mm, dài từ 14mm đến 140mm. Chất liệu hợp kim titanium. </t>
  </si>
  <si>
    <t xml:space="preserve">Vít cứng hợp kim titanium đk 4.5 x 66mmBao gồm 4 vít cứng đk vít 4.5mm, đk mũ vít 8.0mm, bước ren 1.75mm, đk lõi vít 3.0mm, dài từ 14mm đến 140mm. Chất liệu hợp kim titanium. </t>
  </si>
  <si>
    <t xml:space="preserve">Vít cứng hợp kim titanium đk 4.5 x 68mmBao gồm 4 vít cứng đk vít 4.5mm, đk mũ vít 8.0mm, bước ren 1.75mm, đk lõi vít 3.0mm, dài từ 14mm đến 140mm. Chất liệu hợp kim titanium. </t>
  </si>
  <si>
    <t xml:space="preserve">Vít cứng hợp kim titanium đk 4.5 x 70mmBao gồm 4 vít cứng đk vít 4.5mm, đk mũ vít 8.0mm, bước ren 1.75mm, đk lõi vít 3.0mm, dài từ 14mm đến 140mm. Chất liệu hợp kim titanium. </t>
  </si>
  <si>
    <t xml:space="preserve">Vít cứng hợp kim titanium đk 4.5 x 72mmBao gồm 4 vít cứng đk vít 4.5mm, đk mũ vít 8.0mm, bước ren 1.75mm, đk lõi vít 3.0mm, dài từ 14mm đến 140mm. Chất liệu hợp kim titanium. </t>
  </si>
  <si>
    <t xml:space="preserve">Vít cứng hợp kim titanium đk 4.5 x 76mmBao gồm 4 vít cứng đk vít 4.5mm, đk mũ vít 8.0mm, bước ren 1.75mm, đk lõi vít 3.0mm, dài từ 14mm đến 140mm. Chất liệu hợp kim titanium. </t>
  </si>
  <si>
    <t xml:space="preserve">Vít cứng hợp kim titanium đk 4.5 x 80mmBao gồm 4 vít cứng đk vít 4.5mm, đk mũ vít 8.0mm, bước ren 1.75mm, đk lõi vít 3.0mm, dài từ 14mm đến 140mm. Chất liệu hợp kim titanium. </t>
  </si>
  <si>
    <t xml:space="preserve">Vít cứng hợp kim titanium đk 4.5 x 85mmBao gồm 4 vít cứng đk vít 4.5mm, đk mũ vít 8.0mm, bước ren 1.75mm, đk lõi vít 3.0mm, dài từ 14mm đến 140mm. Chất liệu hợp kim titanium. </t>
  </si>
  <si>
    <t xml:space="preserve">Vít cứng hợp kim titanium đk 4.5 x 90mmBao gồm 4 vít cứng đk vít 4.5mm, đk mũ vít 8.0mm, bước ren 1.75mm, đk lõi vít 3.0mm, dài từ 14mm đến 140mm. Chất liệu hợp kim titanium. </t>
  </si>
  <si>
    <t xml:space="preserve">Vít cứng hợp kim titanium đk 4.5 x 95mmBao gồm 4 vít cứng đk vít 4.5mm, đk mũ vít 8.0mm, bước ren 1.75mm, đk lõi vít 3.0mm, dài từ 14mm đến 140mm. Chất liệu hợp kim titanium. </t>
  </si>
  <si>
    <t xml:space="preserve">Vít cứng hợp kim titanium đk 4.5 x 100mmBao gồm 4 vít cứng đk vít 4.5mm, đk mũ vít 8.0mm, bước ren 1.75mm, đk lõi vít 3.0mm, dài từ 14mm đến 140mm. Chất liệu hợp kim titanium. </t>
  </si>
  <si>
    <t>Nẹp khóa chữ T 4 lỗNẹp dày 2.5mm, nẹp rộng 17.0mm, đk lỗ nẹp 5.10mm, khoảng cách giữa các lỗ nẹp 16mm; Nẹp từ 3, 4,5,6,7,8,9,10,11,12 lỗ tương ứng các chiều dài từ 67mm, 83mm, 99mm, 115mm, 131mm, 147mm, 163mm, 179mm, 211mm. Nẹp sử dụng vít khóa 5.0mm, vít xốp khóa đk 5.0mm, vít cứng titan đk 4.5mm. Chất liệu hợp kim titanium.</t>
  </si>
  <si>
    <t>Nẹp khóa chữ T 5 lỗNẹp dày 2.5mm, nẹp rộng 17.0mm, đk lỗ nẹp 5.10mm, khoảng cách giữa các lỗ nẹp 16mm; Nẹp từ 3, 4,5,6,7,8,9,10,11,12 lỗ tương ứng các chiều dài từ 67mm, 83mm, 99mm, 115mm, 131mm, 147mm, 163mm, 179mm, 211mm. Nẹp sử dụng vít khóa 5.0mm, vít xốp khóa đk 5.0mm, vít cứng titan đk 4.5mm. Chất liệu hợp kim titanium.</t>
  </si>
  <si>
    <t>Nẹp khóa chữ T 6 lỗNẹp dày 2.5mm, nẹp rộng 17.0mm, đk lỗ nẹp 5.10mm, khoảng cách giữa các lỗ nẹp 16mm; Nẹp từ 3, 4,5,6,7,8,9,10,11,12 lỗ tương ứng các chiều dài từ 67mm, 83mm, 99mm, 115mm, 131mm, 147mm, 163mm, 179mm, 211mm. Nẹp sử dụng vít khóa 5.0mm, vít xốp khóa đk 5.0mm, vít cứng titan đk 4.5mm. Chất liệu hợp kim titanium.</t>
  </si>
  <si>
    <t>Nẹp khóa chữ T 8 lỗNẹp dày 2.5mm, nẹp rộng 17.0mm, đk lỗ nẹp 5.10mm, khoảng cách giữa các lỗ nẹp 16mm; Nẹp từ 3, 4,5,6,7,8,9,10,11,12 lỗ tương ứng các chiều dài từ 67mm, 83mm, 99mm, 115mm, 131mm, 147mm, 163mm, 179mm, 211mm. Nẹp sử dụng vít khóa 5.0mm, vít xốp khóa đk 5.0mm, vít cứng titan đk 4.5mm. Chất liệu hợp kim titanium.</t>
  </si>
  <si>
    <t>Nẹp khóa chữ T, 3 lỗ, dài 67mmNẹp dày 2.5mm, nẹp rộng 17.0mm, đk lỗ nẹp 5.10mm, khoảng cách giữa các lỗ nẹp 16mm; Nẹp từ 3, 4,5,6,7,8,9,10,11,12 lỗ tương ứng các chiều dài từ 67mm, 83mm, 99mm, 115mm, 131mm, 147mm, 163mm, 179mm, 211mm. Nẹp sử dụng vít khóa 5.0mm, vít xốp khóa đk 5.0mm, vít cứng titan đk 4.5mm. Chất liệu hợp kim titanium.</t>
  </si>
  <si>
    <t>Nẹp khóa chữ T, 8 lỗ, dài 147mmNẹp dày 2.5mm, nẹp rộng 17.0mm, đk lỗ nẹp 5.10mm, khoảng cách giữa các lỗ nẹp 16mm; Nẹp từ 3, 4,5,6,7,8,9,10,11,12 lỗ tương ứng các chiều dài từ 67mm, 83mm, 99mm, 115mm, 131mm, 147mm, 163mm, 179mm, 211mm. Nẹp sử dụng vít khóa 5.0mm, vít xốp khóa đk 5.0mm, vít cứng titan đk 4.5mm. Chất liệu hợp kim titanium.</t>
  </si>
  <si>
    <t>Nẹp khóa chữ T, 9 lỗ, dài 163mmNẹp dày 2.5mm, nẹp rộng 17.0mm, đk lỗ nẹp 5.10mm, khoảng cách giữa các lỗ nẹp 16mm; Nẹp từ 3, 4,5,6,7,8,9,10,11,12 lỗ tương ứng các chiều dài từ 67mm, 83mm, 99mm, 115mm, 131mm, 147mm, 163mm, 179mm, 211mm. Nẹp sử dụng vít khóa 5.0mm, vít xốp khóa đk 5.0mm, vít cứng titan đk 4.5mm. Chất liệu hợp kim titanium.</t>
  </si>
  <si>
    <t>Nẹp khóa chữ T, 10 lỗ, dài 179mmNẹp dày 2.5mm, nẹp rộng 17.0mm, đk lỗ nẹp 5.10mm, khoảng cách giữa các lỗ nẹp 16mm; Nẹp từ 3, 4,5,6,7,8,9,10,11,12 lỗ tương ứng các chiều dài từ 67mm, 83mm, 99mm, 115mm, 131mm, 147mm, 163mm, 179mm, 211mm. Nẹp sử dụng vít khóa 5.0mm, vít xốp khóa đk 5.0mm, vít cứng titan đk 4.5mm. Chất liệu hợp kim titanium.</t>
  </si>
  <si>
    <t xml:space="preserve">Vít khóa đk 5.0 x 22mmBao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</si>
  <si>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24mmBao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</si>
  <si>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26mmBao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</si>
  <si>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28mmBao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</si>
  <si>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30mmBao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</si>
  <si>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32mmBao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</si>
  <si>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34mmBao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</si>
  <si>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36mmBao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</si>
  <si>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38mmBao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</si>
  <si>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40mmBao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</si>
  <si>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42mmBao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</si>
  <si>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44mmBao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</si>
  <si>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46mmBao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</si>
  <si>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48mmBao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</si>
  <si>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50mmBao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</si>
  <si>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52mmBao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</si>
  <si>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54mmBao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</si>
  <si>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56mmBao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</si>
  <si>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58mmBao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</si>
  <si>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60mmBao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</si>
  <si>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62mmBao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</si>
  <si>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64mmBao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</si>
  <si>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66mmBao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</si>
  <si>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68mmBao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</si>
  <si>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70mmBao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</si>
  <si>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72mmBao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</si>
  <si>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74mmBao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</si>
  <si>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76mmBao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</si>
  <si>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78mmBao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</si>
  <si>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80mmBao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</si>
  <si>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82mmBao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</si>
  <si>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84mmBao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</si>
  <si>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86mmBao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</si>
  <si>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88mmBao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</si>
  <si>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khóa đk 5.0 x 90mmBao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</si>
  <si>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30mmBao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</si>
  <si>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35mmBao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</si>
  <si>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40mmBao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</si>
  <si>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45mmBao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</si>
  <si>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50mmBao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</si>
  <si>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55mmBao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</si>
  <si>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60mmBao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</si>
  <si>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65mmBao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</si>
  <si>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70mmBao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</si>
  <si>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75mmBao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</si>
  <si>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80mmBao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</si>
  <si>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85mmBao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</si>
  <si>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90mmBao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</si>
  <si>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 xml:space="preserve">Vít xốp khóa hợp kim titanium đk 6.5 x 95mmBao gồm 8 vít khóa 5.0 hoặc vít khóa xốp 5/0/6.5mm                                                              - Vít khóa 5.0mm, đk mũ vít 6.5mm, bước ren 1.5mm, đk lõi vít 4.0mm, dài từ 20mm đến 90mm.                                                                          - Vít xốp khóa 5.0mm/6.5mm, đk mũ vít 6.5/7.0mm, bước ren 2.0mm, đk lõi vít 3.5mm, dài từ 30mm đến 110mm. Chất liệu hợp kim titanium Chất liệu hợp kim titanium. </t>
  </si>
  <si>
    <t>Vít cứng hợp kim titanium đk 4.5 x 14mmBao gồm 4 vít cứng đk vít 4.5mm, đk mũ vít 8.0mm, bước ren 1.75mm, đk lõi vít 3.0mm, dài từ 14mm đến 140mm. Chất liệu hợp kim titanium.</t>
  </si>
  <si>
    <t>Vít cứng hợp kim titanium đk 4.5 x 16mmBao gồm 4 vít cứng đk vít 4.5mm, đk mũ vít 8.0mm, bước ren 1.75mm, đk lõi vít 3.0mm, dài từ 14mm đến 140mm. Chất liệu hợp kim titanium.</t>
  </si>
  <si>
    <t>Vít cứng hợp kim titanium đk 4.5 x 18mmBao gồm 4 vít cứng đk vít 4.5mm, đk mũ vít 8.0mm, bước ren 1.75mm, đk lõi vít 3.0mm, dài từ 14mm đến 140mm. Chất liệu hợp kim titanium.</t>
  </si>
  <si>
    <t>Vít cứng hợp kim titanium đk 4.5 x 20mmBao gồm 4 vít cứng đk vít 4.5mm, đk mũ vít 8.0mm, bước ren 1.75mm, đk lõi vít 3.0mm, dài từ 14mm đến 140mm. Chất liệu hợp kim titanium.</t>
  </si>
  <si>
    <t>Vít cứng hợp kim titanium đk 4.5 x 22mmBao gồm 4 vít cứng đk vít 4.5mm, đk mũ vít 8.0mm, bước ren 1.75mm, đk lõi vít 3.0mm, dài từ 14mm đến 140mm. Chất liệu hợp kim titanium.</t>
  </si>
  <si>
    <t>Vít cứng hợp kim titanium đk 4.5 x 24mmBao gồm 4 vít cứng đk vít 4.5mm, đk mũ vít 8.0mm, bước ren 1.75mm, đk lõi vít 3.0mm, dài từ 14mm đến 140mm. Chất liệu hợp kim titanium.</t>
  </si>
  <si>
    <t>Vít cứng hợp kim titanium đk 4.5 x 26mmBao gồm 4 vít cứng đk vít 4.5mm, đk mũ vít 8.0mm, bước ren 1.75mm, đk lõi vít 3.0mm, dài từ 14mm đến 140mm. Chất liệu hợp kim titanium.</t>
  </si>
  <si>
    <t>Vít cứng hợp kim titanium đk 4.5 x 28mmBao gồm 4 vít cứng đk vít 4.5mm, đk mũ vít 8.0mm, bước ren 1.75mm, đk lõi vít 3.0mm, dài từ 14mm đến 140mm. Chất liệu hợp kim titanium.</t>
  </si>
  <si>
    <t>Vít cứng hợp kim titanium đk 4.5 x 30mmBao gồm 4 vít cứng đk vít 4.5mm, đk mũ vít 8.0mm, bước ren 1.75mm, đk lõi vít 3.0mm, dài từ 14mm đến 140mm. Chất liệu hợp kim titanium.</t>
  </si>
  <si>
    <t>Vít cứng hợp kim titanium đk 4.5 x 32mmBao gồm 4 vít cứng đk vít 4.5mm, đk mũ vít 8.0mm, bước ren 1.75mm, đk lõi vít 3.0mm, dài từ 14mm đến 140mm. Chất liệu hợp kim titanium.</t>
  </si>
  <si>
    <t>Vít cứng hợp kim titanium đk 4.5 x 34mmBao gồm 4 vít cứng đk vít 4.5mm, đk mũ vít 8.0mm, bước ren 1.75mm, đk lõi vít 3.0mm, dài từ 14mm đến 140mm. Chất liệu hợp kim titanium.</t>
  </si>
  <si>
    <t>Vít cứng hợp kim titanium đk 4.5 x 36mmBao gồm 4 vít cứng đk vít 4.5mm, đk mũ vít 8.0mm, bước ren 1.75mm, đk lõi vít 3.0mm, dài từ 14mm đến 140mm. Chất liệu hợp kim titanium.</t>
  </si>
  <si>
    <t>Vít cứng hợp kim titanium đk 4.5 x 38mmBao gồm 4 vít cứng đk vít 4.5mm, đk mũ vít 8.0mm, bước ren 1.75mm, đk lõi vít 3.0mm, dài từ 14mm đến 140mm. Chất liệu hợp kim titanium.</t>
  </si>
  <si>
    <t>Vít cứng hợp kim titanium đk 4.5 x 40mmBao gồm 4 vít cứng đk vít 4.5mm, đk mũ vít 8.0mm, bước ren 1.75mm, đk lõi vít 3.0mm, dài từ 14mm đến 140mm. Chất liệu hợp kim titanium.</t>
  </si>
  <si>
    <t>Vít cứng hợp kim titanium đk 4.5 x 42mmBao gồm 4 vít cứng đk vít 4.5mm, đk mũ vít 8.0mm, bước ren 1.75mm, đk lõi vít 3.0mm, dài từ 14mm đến 140mm. Chất liệu hợp kim titanium.</t>
  </si>
  <si>
    <t>Vít cứng hợp kim titanium đk 4.5 x 44mmBao gồm 4 vít cứng đk vít 4.5mm, đk mũ vít 8.0mm, bước ren 1.75mm, đk lõi vít 3.0mm, dài từ 14mm đến 140mm. Chất liệu hợp kim titanium.</t>
  </si>
  <si>
    <t>Vít cứng hợp kim titanium đk 4.5 x 46mmBao gồm 4 vít cứng đk vít 4.5mm, đk mũ vít 8.0mm, bước ren 1.75mm, đk lõi vít 3.0mm, dài từ 14mm đến 140mm. Chất liệu hợp kim titanium.</t>
  </si>
  <si>
    <t>Vít cứng hợp kim titanium đk 4.5 x 48mmBao gồm 4 vít cứng đk vít 4.5mm, đk mũ vít 8.0mm, bước ren 1.75mm, đk lõi vít 3.0mm, dài từ 14mm đến 140mm. Chất liệu hợp kim titanium.</t>
  </si>
  <si>
    <t>Vít cứng hợp kim titanium đk 4.5 x 50mmBao gồm 4 vít cứng đk vít 4.5mm, đk mũ vít 8.0mm, bước ren 1.75mm, đk lõi vít 3.0mm, dài từ 14mm đến 140mm. Chất liệu hợp kim titanium.</t>
  </si>
  <si>
    <t>Vít cứng hợp kim titanium đk 4.5 x 52mmBao gồm 4 vít cứng đk vít 4.5mm, đk mũ vít 8.0mm, bước ren 1.75mm, đk lõi vít 3.0mm, dài từ 14mm đến 140mm. Chất liệu hợp kim titanium.</t>
  </si>
  <si>
    <t>Vít cứng hợp kim titanium đk 4.5 x 54mmBao gồm 4 vít cứng đk vít 4.5mm, đk mũ vít 8.0mm, bước ren 1.75mm, đk lõi vít 3.0mm, dài từ 14mm đến 140mm. Chất liệu hợp kim titanium.</t>
  </si>
  <si>
    <t>Vít cứng hợp kim titanium đk 4.5 x 56mmBao gồm 4 vít cứng đk vít 4.5mm, đk mũ vít 8.0mm, bước ren 1.75mm, đk lõi vít 3.0mm, dài từ 14mm đến 140mm. Chất liệu hợp kim titanium.</t>
  </si>
  <si>
    <t>Vít cứng hợp kim titanium đk 4.5 x 58mmBao gồm 4 vít cứng đk vít 4.5mm, đk mũ vít 8.0mm, bước ren 1.75mm, đk lõi vít 3.0mm, dài từ 14mm đến 140mm. Chất liệu hợp kim titanium.</t>
  </si>
  <si>
    <t>Vít cứng hợp kim titanium đk 4.5 x 60mmBao gồm 4 vít cứng đk vít 4.5mm, đk mũ vít 8.0mm, bước ren 1.75mm, đk lõi vít 3.0mm, dài từ 14mm đến 140mm. Chất liệu hợp kim titanium.</t>
  </si>
  <si>
    <t>Vít cứng hợp kim titanium đk 4.5 x 62mmBao gồm 4 vít cứng đk vít 4.5mm, đk mũ vít 8.0mm, bước ren 1.75mm, đk lõi vít 3.0mm, dài từ 14mm đến 140mm. Chất liệu hợp kim titanium.</t>
  </si>
  <si>
    <t>Vít cứng hợp kim titanium đk 4.5 x 64mmBao gồm 4 vít cứng đk vít 4.5mm, đk mũ vít 8.0mm, bước ren 1.75mm, đk lõi vít 3.0mm, dài từ 14mm đến 140mm. Chất liệu hợp kim titanium.</t>
  </si>
  <si>
    <t>Vít cứng hợp kim titanium đk 4.5 x 65mmBao gồm 4 vít cứng đk vít 4.5mm, đk mũ vít 8.0mm, bước ren 1.75mm, đk lõi vít 3.0mm, dài từ 14mm đến 140mm. Chất liệu hợp kim titanium.</t>
  </si>
  <si>
    <t>Vít cứng hợp kim titanium đk 4.5 x 66mmBao gồm 4 vít cứng đk vít 4.5mm, đk mũ vít 8.0mm, bước ren 1.75mm, đk lõi vít 3.0mm, dài từ 14mm đến 140mm. Chất liệu hợp kim titanium.</t>
  </si>
  <si>
    <t>Vít cứng hợp kim titanium đk 4.5 x 68mmBao gồm 4 vít cứng đk vít 4.5mm, đk mũ vít 8.0mm, bước ren 1.75mm, đk lõi vít 3.0mm, dài từ 14mm đến 140mm. Chất liệu hợp kim titanium.</t>
  </si>
  <si>
    <t>Vít cứng hợp kim titanium đk 4.5 x 70mmBao gồm 4 vít cứng đk vít 4.5mm, đk mũ vít 8.0mm, bước ren 1.75mm, đk lõi vít 3.0mm, dài từ 14mm đến 140mm. Chất liệu hợp kim titanium.</t>
  </si>
  <si>
    <t>Vít cứng hợp kim titanium đk 4.5 x 72mmBao gồm 4 vít cứng đk vít 4.5mm, đk mũ vít 8.0mm, bước ren 1.75mm, đk lõi vít 3.0mm, dài từ 14mm đến 140mm. Chất liệu hợp kim titanium.</t>
  </si>
  <si>
    <t>Vít cứng hợp kim titanium đk 4.5 x 76mmBao gồm 4 vít cứng đk vít 4.5mm, đk mũ vít 8.0mm, bước ren 1.75mm, đk lõi vít 3.0mm, dài từ 14mm đến 140mm. Chất liệu hợp kim titanium.</t>
  </si>
  <si>
    <t>Vít cứng hợp kim titanium đk 4.5 x 80mmBao gồm 4 vít cứng đk vít 4.5mm, đk mũ vít 8.0mm, bước ren 1.75mm, đk lõi vít 3.0mm, dài từ 14mm đến 140mm. Chất liệu hợp kim titanium.</t>
  </si>
  <si>
    <t>Vít cứng hợp kim titanium đk 4.5 x 85mmBao gồm 4 vít cứng đk vít 4.5mm, đk mũ vít 8.0mm, bước ren 1.75mm, đk lõi vít 3.0mm, dài từ 14mm đến 140mm. Chất liệu hợp kim titanium.</t>
  </si>
  <si>
    <t>Vít cứng hợp kim titanium đk 4.5 x 90mmBao gồm 4 vít cứng đk vít 4.5mm, đk mũ vít 8.0mm, bước ren 1.75mm, đk lõi vít 3.0mm, dài từ 14mm đến 140mm. Chất liệu hợp kim titanium.</t>
  </si>
  <si>
    <t>Vít cứng hợp kim titanium đk 4.5 x 95mmBao gồm 4 vít cứng đk vít 4.5mm, đk mũ vít 8.0mm, bước ren 1.75mm, đk lõi vít 3.0mm, dài từ 14mm đến 140mm. Chất liệu hợp kim titanium.</t>
  </si>
  <si>
    <t>Vít cứng hợp kim titanium đk 4.5 x 100mmBao gồm 4 vít cứng đk vít 4.5mm, đk mũ vít 8.0mm, bước ren 1.75mm, đk lõi vít 3.0mm, dài từ 14mm đến 140mm. Chất liệu hợp kim titanium.</t>
  </si>
  <si>
    <t xml:space="preserve">Nẹp khóa mắt xích 4 lỗNẹp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</si>
  <si>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mắt xích 5 lỗNẹp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</si>
  <si>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mắt xích 6 lỗNẹp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</si>
  <si>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mắt xích 7 lỗNẹp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</si>
  <si>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mắt xích 8 lỗNẹp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</si>
  <si>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mắt xích 9 lỗNẹp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</si>
  <si>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mắt xích 10 lỗNẹp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</si>
  <si>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mắt xích 12 lỗNẹp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</si>
  <si>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mắt xích 14 lỗNẹp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</si>
  <si>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lòng máng, 4 lỗ, dài 49mmNẹp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</si>
  <si>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lòng máng, 5 lỗ, dài 61mmNẹp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</si>
  <si>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lòng máng, 6 lỗ, dài 73mmNẹp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</si>
  <si>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lòng máng, 7 lỗ, dài 85mmNẹp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</si>
  <si>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lòng máng, 8 lỗ, dài 97mmNẹp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</si>
  <si>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lòng máng, 9 lỗ, dài 109mmNẹp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</si>
  <si>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lòng máng, 10 lỗ, dài 121mmNẹp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</si>
  <si>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lòng máng, 11 lỗ, dài 133mmNẹp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</si>
  <si>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Nẹp khóa lòng máng, 12 lỗ, dài 145mmNẹp mắt xich khóa dày 3.0mm, nẹp rộng 11.0mm, đk lỗ nẹp 4.10mm, khoảng cách giữa các lỗ nẹp 13mm; từ 4 đến 14 lỗ tương ứng các chiều dài từ 53mm đến 183mm. Nẹp lòng máng dày 2.0mm nẹp rộng 10.0mm, đk lỗ nẹp 4.10mm, khoảng cách giữa các lỗ nẹp 12mm, nẹp từ 4,5,6,7,8,9,10,11, 12 lỗ tương ứng các chiều dài từ 49mm, 61mm, 73mm, 85mm, 97mm, 109mm, 212mm, 133mm, 145mm.                                       Nẹp sử dụng vít khóa đk 3.5mm, vít cứng titan đk 3.5mm, vít xốp khóa đk 4.0mm. Chất liệu hợp kim titanium. </t>
  </si>
  <si>
    <t xml:space="preserve">Vít khóa đk 3.5 x 14mmBao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</si>
  <si>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16mmBao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</si>
  <si>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18mmBao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</si>
  <si>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20mmBao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</si>
  <si>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22mmBao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</si>
  <si>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24mmBao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</si>
  <si>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26mmBao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</si>
  <si>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28mmBao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</si>
  <si>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30mmBao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</si>
  <si>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32mmBao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</si>
  <si>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34mmBao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</si>
  <si>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36mmBao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</si>
  <si>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38mmBao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</si>
  <si>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40mmBao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</si>
  <si>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42mmBao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</si>
  <si>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44mmBao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</si>
  <si>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46mmBao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</si>
  <si>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48mmBao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</si>
  <si>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50mmBao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</si>
  <si>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52mmBao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</si>
  <si>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54mmBao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</si>
  <si>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56mmBao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</si>
  <si>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58mmBao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</si>
  <si>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khóa đk 3.5 x 60mmBao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</si>
  <si>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14mmBao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</si>
  <si>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16mmBao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</si>
  <si>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18mmBao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</si>
  <si>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20mmBao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</si>
  <si>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22mmBao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</si>
  <si>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24mmBao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</si>
  <si>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26mmBao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</si>
  <si>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28mmBao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</si>
  <si>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30mmBao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</si>
  <si>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32mmBao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</si>
  <si>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34mmBao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</si>
  <si>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36mmBao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</si>
  <si>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38mmBao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</si>
  <si>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40mmBao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</si>
  <si>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42mmBao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</si>
  <si>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44mmBao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</si>
  <si>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46mmBao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</si>
  <si>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48mmBao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</si>
  <si>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50mmBao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</si>
  <si>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52mmBao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</si>
  <si>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54mmBao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</si>
  <si>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56mmBao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</si>
  <si>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58mmBao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</si>
  <si>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 xml:space="preserve">Vít xốp khóa hợp kim titanium đk 4.0 x 60mmBao gồm 6 vít khóa 3.5mm hoặc vít xốp khóa 4.0mm.                                                                    . Vít khóa 3.5mm: đk vít 3.5mm, đk mũ vít 5.0mm, bước ren 1.0mm, đk lõi vít 2.8mm, dài từ 14mm đến 60mm                                               -  Vít xốp khóa 4.0mm: đk vít 4.0mm, đk mũ vít 5.0mm, bước ren 1.75mm, đk lõi vít 2.0mm, dài từ 14mm đến 60mm.                                                      - Chất liệu hợp kim titanium. </t>
  </si>
  <si>
    <t>Màng lọc  tiệt trùng hơi nước</t>
  </si>
  <si>
    <t>• Chất liệu: Polyethersulfone
• Hệ số siêu lọc Kuf: 51
• Diện tích màng: 1,2m2
• Thể tích mồi: 73ml
• Tiệt trùng bằng hơi nước
• Trọng lượng: 178g
Tiêu chuẩn ISO 13485; EC, FSC
Độ thanh thải Creatinine: 216 ml/phút
Độ thanh thải Ure: 241 ml/phút
Độ thanh thải Vitamin B12: 160 ml/phút
Độ thanh thải Phosphat: 205 ml/phút
Tại lưu lượng máu: 300ml/phút</t>
  </si>
  <si>
    <t>• Chất liệu: Polyethersulfone
• Hệ số siêu lọc Kuf: 26
• Diện tích màng: 1,4m2
• Thể tích mồi: 85ml
• Tiệt trùng bằng hơi nước
• Trọng lượng: 190g
Tiêu chuẩn ISO 13485; EC, FSC
Độ thanh thải Creatinine: 210 ml/phút
Độ thanh thải Ure: 229 ml/phút
Độ thanh thải Vitamin B12: 130 ml/phút
Độ thanh thải Phosphat: 183 ml/phút
Tại lưu lượng máu 300ml/phút</t>
  </si>
  <si>
    <t>2% Glutaraldehyde, khử khuẩn mức độ cao dụng cụ nội soi và các dụng cụ không chịu nhiệt. Dung dịch pha sẵn không cần hoạt hóa. pH = 6. Diệt khuẩn theo tiêu chuẩn EN 14561, diệt nấm theo tiêu chuẩn EN 14562, diệt virus theo tiêu chuẩn EN 14476 +A1 và diệt Mycobacteria theo tiêu chuẩn EN 14563 trong 10 phút. Tái sử dụng trong 30 ngày.</t>
  </si>
  <si>
    <t>6,5% Didecyldimethyl ammonium chloride + 0,074% Chlorhexidine digluconate, chất hoạt động bề mặt.  làm sạch và khử nhiễm dụng cụ y tế. pH trung tính, tương thích tốt với dụng cụ. Thích hợp với nước cứng. Ngăn hình thành màng biofilm theo tiêu chuẩn ISO/TS 15883-5:2005. Diệt vi khuẩn theo tiêu chuẩn EN 14561, diệt các chủng vi khuẩn đa kháng như MRSA, ESBL, VRE theo tiêu chuẩn EN 13727+A1 trong 15 phút. Diệt virus HIV-1, HBV, HCV, HSV, Vacinia theo tiêu chuẩn châu Âu EN 14476 + A1 trong 5 phút. Nồng độ sử dụng ≤0,5%.</t>
  </si>
  <si>
    <t xml:space="preserve">0,55% Ortho- Phthalaldehyde, pha sẵn khử khuẩn mức độ cao dụng cụ nội soi và dụng cụ không chịu nhiệt. Không mùi, không hoạt hóa. pH = 7. Diệt khuẩn theo tiêu chuẩn EN 14561, diệt nấm theo tiêu chuẩn EN 14562, diệt virus theo tiêu chuẩn EN 14476 và diệt Mycobacteria theo tiêu chuẩn EN 14563 trong 5 phút. Tái sử dụng dung dịch trong chậu ngâm: 14 ngày (tặng kèm test thử để kiểm tra hiệu quả dung dịch). Thời gian bảo quản sau khi mở nắp lên đến 3 năm. </t>
  </si>
  <si>
    <t>Hỗn hợp 5 enzyme: Protease, Lipase, Amylase, Mannanase, Cellulase + chất hoạt động bề mặt  tẩy rửa dụng cụ y tế với 5 enzyme. Phù hợp với máy rửa dụng cụ. Hiệu quả với mọi loại nước (nước mềm hoặc nước chưa xử lý). Công thức không chứa chất bay hơi, pH trung tính ở nồng độ sử dụng. Ngăn hình thành màng biofilm. Nồng độ sử dụng: 0,1-0,5%. Có bầu định lượng trên chai.</t>
  </si>
  <si>
    <t>1.Đầu kim Quincke 3 mặt vát, bén, giảm nguy cơ tụ máu dưới màng cứng
2. Có khoang trống giữa que thông nòng và thành kim giúp phát hiện nhanh dịch não tủy chảy ra
3. Cỡ kim: Đường kính ngoài của kim và chiều dài mặt vát:
- 18G: 1.25mm, 3.41-4.39 mm
- 20G: 0.9 mm, 2.45-3.17 mm
- 22G: 0.7 mm, 2.00-2.65 mm
- 25G: 0.5 mm, 1.51-2.05 mm
- 27G: 0.41 mm, 1.23-1.68 mm
4. Đốc kim Polypropylene (PP) trong suốt dễ quan sát dịch não tủy, có nhiều rãnh ngang giúp cầm chắc chắn.
5. Tiệt trùng EO 
6. Công nghệ thép sản xuất tại Nhật Bản 
7. Mã code theo màu sắc dễ chọn lựa</t>
  </si>
  <si>
    <t>Kim luồn tĩnh mạch an toàn có cánh, có cửa bơm thuốc. Catheter được làm từ chất liệu PUR hoặc FEP tương thích sinh học, chống xoắn gập, cản quang. Mũi kim được vát đặc biệt cho phép góc luồn kim từ 4 đến 32 độ.Thiết kế back cut ở đầu kim giúp giảm thiểu cảm giác đau khi luồn. Công nghệ Rapid Flash với cấu tạo lỗ mở trên thân kim và đốc kim trong suốt cho phép xác định sớm việc luồn kim thành công vào mạch máu. Màng lọc hydrophobic tự động ngăn máu chảy ngược ra ngoài. Cổng tiêm có van silicon 1 chiều, thiết kế nắp cho phép đóng/mở dễ dàng bằng 1 ngón tay. Đầu an toàn bằng nhựa.
Các cỡ khác nhau phân biệt bởi màu sắc: 18G -xanh lá cây, 20G - hồng, 22G-xanh nước biển,24G- vàng, 26G-tím. Tốc độ dòng chảy (ml/phút): 18G (100ml/ phút); 20G (61ml/ phút); 22G  (36ml/ phút); 24G (23ml/ phút); 26G (14-21ml/ phút);</t>
  </si>
  <si>
    <t>Kim dạng bút, không cánh, không cửa bơm thuốc, được làm bằng chất liệu FEP. Có khả năng lưu kim tới 96h. Có 3 vạch cản quang ở thân catheter. Công nghệ không dùng keo, Có thể sử dụng trong phòng chụp MRI . Có tấm xốp vi lọc cuối chuôi kim ngăn máu trào ngược. Được tiệt trùng bằng công nghệ EO. Các số 26G x  3/4” (O.D: 0.64 x 19 mm, 19 ml/phút; 24G x 3/4” (O.D: 0.74 x 19 mm, 29ml/min): màu vàng; 22G x 1” (O.D: 0.9 x 25 mm, 42ml/min): màu xanh nước biển; 20G x 1- ¼” (O.D: 1,0 x 32 mm, 59ml/min): màu hồng; 18G x 1-¾” (O.D: 1,3 x 45 mm, 96ml/min): màu xanh lá cây; 16G x 1-¾”  (O.D: 1.75 x 45 mm, 225ml/min): màu xám; 14G x 1-¾”  (O.D: 2.0 x 45 mm, 290ml/min): Màu cam</t>
  </si>
  <si>
    <t>1. Kim 3 mặt vát, thành mỏng, bén nhưng vẫn chắc chắn giúp xuyên mượt mà không gây tổn thương. Kim làm bằng thép không gỉ SUS 304 
2. Đường kính ngoài của kim 0.4-0.42 mm. Đường kính trong 0.184 mm. Chiều dài mặt vát 1.8-2.2 mm
3. Lực xuyên da ≤ 55gf
4. Có ký hiệu trên đốc kim giúp định hướng mặt vát 
5. Mã màu sắc dễ chọn lựa
6. Tiệt trùng EO/ EOG</t>
  </si>
  <si>
    <t>Vành có ngạnh khóa , kim làm bằng thép không rỉ, đầu kim cắt vát 11±2°C, Chuôi làm bằng nhựa Polypropyle, tiệt trùng EtO, không độc, không gây sốt, kim phủ silicone.
Các số 18Gx1,5”; 20G x1,5”; 23Gx1,25”;</t>
  </si>
  <si>
    <t>Bộ dây truyền máu có kim 18G, không có chất DEHP
- Đầu kim, ống gắn kết với túi máu làm từ chất liệu nhựa ABS nguyên sinh rất an toàn khi sử dụng.
- Có khoá điều chỉnh giọt linh hoạt đạt hiệu quả đảm bảo dòng chảy đều, sản xuất từ hạt nhựa ABS nguyên sinh.
- Đầu kim tiêm sắc nhọn vát 3 cạnh không có gờ sản xuất từ vật liệu cao cấp (thép không gỉ).
- Cổng tiêm thuốc an toàn chữ Y, Có bầu 2 ngăn chiều dài bầu 110 mm trong suốt
- Lưới lọc 200 μm đảm bảo máu không bị vón cục khi truyền .  
- Dây truyền làm từ nguyên liệu PVC y tế cao cấp mềm dẻo, dai, độ đàn hồi cao, không gãy gập khi bảo quản và sử dụng.
- Đóng gói từng bộ (một mặt giấy, một mặt trong suốt) nhằm đảm bảo độ vô trùng, dễ bảo quản, dễ quan sát và thoát khí EO rất an toàn trước sử dụng.</t>
  </si>
  <si>
    <t xml:space="preserve">Cấu tạo 3 lớp: Lớp trong nhẵn là PTFE để các dụng cụ khác như dây dẫn, bóng, stent trượt trong, Lớp đan kép bằng lưới kim loại ở giữa, lớp vỏ ngoài được làm mềm ở đoạn xa. Đầu mềm không gây tổn thương lỗ vào mạch vành.Có loại 5F đầu thẳng để luồn trong ống thông 6Fr . Cỡ 6F có đường kính trong 0,071 inch, đường kính ngoài 0.081 inch. Cỡ 5F có đường kính trong 0,058 inch, đường kính ngoài 0.069 inch.Có khả năng nhớ, giữ được hình dạng tiêu chuẩn sau khi đi qua đoạn mạch cong queo. Kích thước: cỡ 5Fr, 6Fr dài 85 cm, 100cm, 120cm, thiết kế đầu dạng JL, JR,AL, AR,XBU,XBLAD Tiệt trùng: Oxide Ethylene. </t>
  </si>
  <si>
    <t>* Ống thông chụp mạch vành đường quay trái hoặc phải
* Kích cỡ: đường kính: 4- 6Fr , chiều dài 100cm - 110cm. Dạng:Cấu hình đa dạng: Jl, JR, PIG,  AL, AR, MPA, IMA, MPB, TWIST, SON, 3DRC, TIG,
* Chất liệu: cấu trúc bởi nhiều sợi Polyamide. Đầu tip mềm.
* Tiêu chuẩn kỹ thuật: chống xoắn, thành cực mỏng, tạo chu vi lòng rộng. Tương thích guide wire 0.038.
Giới hạn áp lực: 750 - 1,200 psi (8,274kPa). Lưu lượng dòng chảy tối đa 5Fr: 25ml/ giây</t>
  </si>
  <si>
    <t>Thân ống thép không rỉ dạng xoắn. Phủ Hydrophilic bằng Nano, đầu tip bằng Tungsten siêu mềm tránh gây biến dạng Stent và tổn thương thành mạch.tương thích ống thông 5F có đường kính lòng ống ≥1.42mm. 6F có đường kính lòng ≥ 1.78mm , 7F≥ 1.98mm, 8F≥ 2.24, chiều dài đoạn rapid exchange 25 cm, đoạn phủ hydrophylic 10cm, marker đánh dấu tại điểm 95cm và 105 cm
Chiều dài: 150cm
Đường kính: 5F, 6F, 7F, 8F</t>
  </si>
  <si>
    <t>Chất liệu: Nylon 12 copolymer và Polytetrafluoroethylene
- Tráng phủ Hydrophilic bên ngoài → Tăng khả năng đẩy qua các tổn thương khó.
- Lòng trong Catheter tráng phủ FLUORO-RESIN + gia cố với lõi dây bện → Dễ di chuyển guidewire.
-  Đa dạng về độ cứng và linh hoạt ở đầu xa, phù hợp với nhiều loại tổn thương khác nhau.
- Đường kính: Ø 0.017" - 0.018"
- Chiều dài khả dụng Catheter: 135 - 150cm</t>
  </si>
  <si>
    <t>Đường kính : 1.7F  
-Có 1 marker ở dầu tip .Được sử dụng công nghệ bện lớp Tungsten.Lớp trong lòng là  phủ lớp PTFE, lớp ngoài ái nước  phủ Hydrophilic
 - Hình dạng :  Đầu Thẳng, cong, chếch 45
- Chiều dài sửa dung: 110 cm, 135 cm
 - Độ phủ Hydrophilic:60 cm
 -  Khả năng tương thích dây dẫn guidewire: 0.016  inch
 - Khả năng tương thích ống thông catheter: 0.038 inch</t>
  </si>
  <si>
    <t>Vi ống thông can thiệp mạch ngoại biên thiết kế hình dạng đầu tip thuôn hình bút chì cải thiện khả năng chọn lọc.
- Phần thân ống thông linh hoạt với 10 độ cứng khác nhau thay đổi từ đầu gần đến đầu xa giúp tăng khả năng đẩy &amp; chống xoắn tốt.
-Các chiều dài: 110cm, 130cm, 150cm với 3 hình dạng đầu: Straight, Angle, Double Angle. 
-Đường kính trong 0.019"/0.022" tương thích với dây dẫn có đường kính tối đa 0.018". 
-Tương thích với hạt vi cầu nhỏ hơn 300μm. 
-Đường kính ngoài tại vị trí đánh dấu cản quang, đầu xa, đầu gần tương đương với 1.9F, 2.2F, 2.8F. 
-Tiệt trùng ETO. Dụng cụ bao gồm 1 Syringe 2.5 mL, 1 Syringe 1mL, 1 Y connector và 1 dụng cụ định hình đầu tip</t>
  </si>
  <si>
    <t>Chỉ tan nhanh tổng hợp sợi bện cấu tạo Polyglactin 910 (90% Polyglycolic acid + 10% Polylactic acid) có vỏ bọc sợi chỉ polyglactin 370 + calcium stearate, dài 90 cm. Kim bằng thép không gỉ, phủ silicon, đầu kim vuốt nhọn dài 37 mm, độ đàn hồi cao, độ sắc lớn. Tan hoàn toàn 42 ngày. Giảm 50% lực căng kéo sau 5 ngày. Giảm 100% lực căng kéo sau 14 ngày.</t>
  </si>
  <si>
    <t>Chỉ tiêu chậm đa sợi thành phần Polyglycolic acid cấu tạo từ Glycolide/lactide copolymer, bao phủ bằng hỗn hợp Caprolacton/glycolide copolymer và calcium stearoyl lactylate. Sợi chỉ số 2/0, dài  75cm, kim tròn, đầu nhọn, dài 26mm,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</si>
  <si>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3/0, dài  75cm, kim tròn, đầu nhọn, dài 26mm,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</si>
  <si>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4/0, dài  75cm, kim tròn, đầu nhọn, dài 17mm,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</si>
  <si>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5/0, dài  75cm, kim tròn, đầu nhọn, dài 17mm,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</si>
  <si>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6/0, dài  45cm, kim tròn, đầu nhọn, dài 12mm, độ cong kim 1/2 vòng tròn, được bao phủ để tránh cùn kim.  Sợi chỉ đạt lực khỏe nút buộc ban đầu 140%, đạt 80% ở thời điểm 2 tuần và 30% ở thời điểm tuần 3 tuần sau khi khâu. Chỉ tiêu hoàn toàn trong khoảng 56-70 ngày.</t>
  </si>
  <si>
    <t>Dao cắt bệnh phẩm dùng 1 lần; Kiểu dao lowprofile; Dùng cho cắt thường và cắt tức thì bệnh phẩm; Lưỡi dao sắc, mỏng và cứng (chất lượng cao) rất phù hợp cho các mẫu vật mỏng; Độ ổn định của lưỡi dao cao, bền; Độ nghiêng lưỡi dao: 35˚/ 80mm</t>
  </si>
  <si>
    <t>Thủy tinh thể mềm 1 mảnh.  Chất liệu  Hydrophilic Acrylic ngăn chặn tia UV (ngậm nước 26%). 
- Đường kính optic 6.00 mm, đường kính Haptic: 12.5 mm. Chỉ số khúc xạ: 1.457 tại 35 độ C. 
- Khả năng cho phép ánh sáng xuyên qua:  &gt; 95%.
- Thiết kế phi cầu hai mặt lồi.
- Độ sâu tiền phòng: 5.1.  Dải diopter từ -10.0 D đến + 42.0 D. 
- Hằng số A: 118; SRK/T: 118.2, SRK II: 118.5.  
- Kích thước vết mổ: 2.4mm</t>
  </si>
  <si>
    <t>Chất liệu  Hydrophobic Acrylic, ngăn chặn tia cực tím.
- Đường kính optic 6.00 mm, chiều dài: 13.0 mm.
- Chỉ số khúc xạ: 1.555 tại nhiệt độ 35 độ C
- Dãy diopter từ 10.0 đến 30.0 mỗi bước cách nhau 0.5
- Khả năng cho phép ánh sáng xuyên (380 - 800nm): &gt; 96%
- Thiết kế phi cầu hai mặt lồi
- Chống tia UV từ &lt; 10%:  379 nm
- Truyền UV (300 - 380 nm): 0.5%
- Thiết kế phi cầu hai mặt lồi
- Thiết kế cạnh vuông 360 độ.
- Hằng số A: 117.8. pACD: 5.39
- Đường kính vết mổ  2.2 mm</t>
  </si>
  <si>
    <t>Thủy tinh thể mềm đơn tiêu, 
- Chất liệu Hydrophobic Acrylic bề mặt, lọc tia UV
- Càng chữ C, Đường kính optic 6,0 mm,, Chiều dài kính 13mm
- Giá trị phi cầu: -0.165µm 
- Optic thiết kế rìa vuông 360⁰, 
- Chỉ số Abbe 58 
- Hằng số A: 118; SRK/T: 118.4, SRK-II: 118.6
- Độ sâu tiền phòng: 4.97. 
- Dải công suất từ 0.0D đến +32.0D (bước nhày 0.5D); sản xuất đặc biệt: từ -20.0D đến 0.5D và +32.5D đến 45.0D (bước nhảy 0.5D). 
- Chỉ số khúc xạ 1,462 ± 0.002</t>
  </si>
  <si>
    <t xml:space="preserve">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Đầu Chỏm xương đùi (femoral head): làm từ Stainless steel có hàm lượng nitrogen cao, đường kính đầu (head) : 28, 32, 36, 40 mm; Ổ cối (Shell): Phủ Titanium Aluminium Vanadium (Ti6Al4V), thiết kế lỗ vít có thể khóa bằng nút có ren, bên trong có rãnh khóa lót ổ cối. Kích cỡ : 42– 70 mm với mỗi bước tăng 2mm; Lớp đệm (Liner): Vật liệu Polyetylene cao phân tử (UHMWPE) kết hợp Vitamin E, Gờ chống trật 20º; Vít ổ cối: Titanium dài 20-60mm
</t>
  </si>
  <si>
    <t>1. Cuống khớp: 
Vật liệu : Hợp kim Titanium 
- Cỡ chuôi: ≥ 10 cỡ 1,2, 3, 4, 5, 6, 7, 8 9, 10
- Chiều dài chuôi: 130, 140,145, 150,155,160,165, 170,180,190mm.
- Chuôi dạng không cổ, lớp phủ Titanium Plasma Spray phía  đầu gần.
2. Ổ cối:
 Vật liệu : Hợp kim Titanium có lớp Titanium Plasma Spray. Lắp được với cả 2 loại lớp đệm PE và Ceramic.
- Khóa lớp đệm tại đáy ổ cối.
- Có thể gắn thêm đai cố định xung quanh viền ổ cối. Kích cỡ : 40 – 74 mm với mỗi bước tăng 2mm.
3. Lớp đệm (Liner):
- Vật liệu: Polyetylene cao phân tử.
- Đường kính trong: 28,32 mm.
- Đường kính ngoài tương thích với ổ cối 40–74mm với mỗi bước tăng 2 mm.
4. Đầu Chỏm xương đùi 
 - Vật liệu : REX Steel. (Thép có hàm lượng nitrogen cao )
 - Đường kính: 28, 32mm (-3, +0, +3, +5, +8, +12).
* Vít ổ cối:
- Vật liệu : Titanium
- Kích cỡ : 6.5/15 – 80 mm với mỗi bước tăng 5mm.</t>
  </si>
  <si>
    <t>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Chỏm xương đùi (femoral head): Stainless steel có hàm lượng nitrogen cao. Đường kính đầu (head): 28 mm; Vỏ đầu chỏm : làm từ Stainless steel kích cỡ : 39-60 mm với mỗi bước tăng 1 mm; Lót đầu chỏm PE có vòng khóa tháo rời, thiết kế có 4 size mã hóa theo màu: xanh lá, vàng, xanh lục, đỏ phù hợp với vỏ đầu chỏm: 39/42, 43/45, 46/52. 53/60.</t>
  </si>
  <si>
    <t xml:space="preserve"> Cuống khớp làm từ vật liệu Ti6Al7Nb với thiết kế phần cổ rời có 3 size, dài: 50,60,70 mm. Kích cỡ chuôi (Stem Size) : 13, 14, 15, 16, 17, 18, 19, 20, 21, 22. Chiều dài chuôi (Stem Length) : 140mm với chuôi thẳng, 200 mm với chuôi cong. Góc cổ chuôi (Neck Angle) : 130º. cổ côn 12/14.Chỏm xương đùi (femoral head): Stainless steel có hàm lượng nitrogen cao. Đường kính đầu (head): 28 mm; Vỏ đầu chỏm : làm từ Stainless steel kích cỡ : 39-60 mm với mỗi bước tăng 1 mm; Lót đầu chỏm PE có vòng khóa tháo rời, thiết kế có 4 size mã hóa theo màu: xanh lá, vàng, xanh lục, đỏ phù hợp với vỏ đầu chỏm: 39/42, 43/45, 46/52. 53/60.</t>
  </si>
  <si>
    <t>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Đầu Chỏm xương đùi (femoral head): làm từ Stainless steel có hàm lượng nitrogen cao, đường kính đầu (head) : 28, 32, 36, 40 mm; Ổ cối (Shell): Phủ Titanium Aluminium Vanadium (Ti6Al4V), thiết kế lỗ vít có thể khóa bằng nút có ren, bên trong có rãnh khóa lót ổ cối. Kích cỡ : 42– 70 mm với mỗi bước tăng 2mm; Lớp đệm (Liner): Vật liệu Polyetylene cao phân tử (UHMWPE), Gờ chống trật 20º; Vít ổ cối: Titanium dài 20-60mm</t>
  </si>
  <si>
    <t>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Đầu Chỏm xương đùi (femoral head): Biolox Delta Ceramic, đường kính đầu (head) : 28, 32, 36, 40 mm; Ổ cối (Shell): Phủ Titanium Aluminium Vanadium (Ti6Al4V), thiết kế lỗ vít có thể khóa bằng nút có ren, bên trong có rãnh khóa lót ổ cối. Kích cỡ : 42– 70 mm với mỗi bước tăng 2mm; Lớp đệm (Liner): Vật liệu Polyetylene cao phân tử (UHMWPE) kết hợp Vitamin E, Gờ chống trật 20º; Vít ổ cối: Titanium dài 20-60mm</t>
  </si>
  <si>
    <t xml:space="preserve"> Cuống khớp làm từ vật liệu Ti6Al7Nb với thiết kế phần cổ rời có 3 size, dài: 50,60,70 mm. Kích cỡ chuôi (Stem Size) : 13, 14, 15, 16, 17, 18, 19, 20, 21, 22. Chiều dài chuôi (Stem Length) : 140mm với chuôi thẳng, 200 mm với chuôi cong. Góc cổ chuôi (Neck Angle) : 130º. cổ côn 12/14.Chỏm xương đùi (femoral head): Stainless steel có hàm lượng nitrogen cao. Đường kính đầu (head): 28, 32, 36, 40 mm; Ổ cối (Shell): Phủ Titanium Aluminium Vanadium (Ti6Al4V), thiết kế lỗ vít có thể khóa bằng nút có ren, bên trong có rãnh khóa lót ổ cối. Kích cỡ : 42– 70 mm với mỗi bước tăng 2mm; Lớp đệm (Liner): Vật liệu Polyetylene cao phân tử (UHMWPE), Gờ chống trật 20º; Vít ổ cối: Titanium dài 20-60mm</t>
  </si>
  <si>
    <t>Bao gồm: Ổ cối, lót ổ cối, vít ổ cối, chỏm khớp, cuống khớp Pannon
1. Cuống khớp: Vật liệu : Titanium alloy với lớp phủ Hydroxy-apatite (HA) 
- Có gờ chống lún chuôi với thiết kế hình nêm cả hai chiều (kiểu Muller) 
- Kích cỡ chuôi ≥ 10 cỡ: 1,2, 3, 4, 5, 6, 7, 8 9, 10
- Chiều dài chuôi: 130, 140,145, 150,155,160,165, 170,180,190mm.
2. Ổ cối:
 Vật liệu : Hợp kim Titanium có lớp phủ Titanium Plasma Spray. Có thể lắp được với cả 2 loại lớp đệm PE và Ceramic.
-Thiết kế khóa lớp đệm tại đáy ổ cối
- Có thể gắn thêm đai cố định xung quanh viền ổ cối
- Kích cỡ : 40 – 74 mm với mỗi bước tăng 2mm.
3. Lớp đệm (Liner):
- Vật liệu : Polyetylene cao phân tử (Ultra-High-Molecular-Weight Polyethylene (UHMWPE))
- Đường kính trong : 28,32 mm.
- Đường kính ngoài :phù hợp với ổ cối có đk  40–74mm với mỗi bước tăng 2 mm.
4. Chỏm xương đùi: 
- Vật liệu: Ceramic (Biolox delta)
- Kích thước: Đk 28, 32mm, 3 cỡ S, M, L, (-3.5; 0; +3.5)
5. Vít ổ cối:
- Vật liệu : Titanium
- Kích cỡ : 6.5/15 – 80 mm với mỗi bước tăng 5mm</t>
  </si>
  <si>
    <t>Vật liệu: hạt vi cầu hydrogel, phủ polymer Polyzene® - F, tương thích sinh học, không tan trong dung môi. Khả năng mang thuốc doxorubicin-HCl và irinotecan-HCl lên đến 50mg/1 ml hạt Tandem (hấp thụ đến 100mg thuốc với 2ml hạt, hấp thụ đến 150mg thuốc với 3ml hạt). Thời gian hấp thụ nhanh: thuốc doxorubicin - 60 phút; thuốc irinotecan - 30 phút. Kích thước hạt: 40 ± 10 µm; 75 ± 15 µm; 100 ± 25 µm. Đóng gói: dạng lỏng, chứa trong syringe 2ml hoặc 3ml.</t>
  </si>
  <si>
    <t>Phim X- quang laser kích thước 35*43 cm. Độ nhạy và độ tương phản được thiết kế phù hợp với hệ thống in phim khô laser Fuji. Mật độ quang tối đa 3.3. Phim được đóng gói đặc biệt cho việc nạp phim trong ánh sáng ban ngày</t>
  </si>
  <si>
    <t>Phim X- quang laser kích thước 20*25cm. Độ nhạy và độ tương phản được thiết kế phù hợp với hệ thống in phim khô laser Fuji. Mật độ quang tối đa 3.3. Phim được đóng gói đặc biệt cho việc nạp phim trong ánh sáng ban ngày</t>
  </si>
  <si>
    <t>Phim X- quang laser kích thước 25*30cm. Độ nhạy và độ tương phản được thiết kế phù hợp với hệ thống in phim khô laser Fuji. Mật độ quang tối đa 3.3. Phim được đóng gói đặc biệt cho việc nạp phim trong ánh sáng ban ngày</t>
  </si>
  <si>
    <t>Phim X- quang laser kích thước 26*26 cm. Độ nhạy và độ tương phản được thiết kế phù hợp với hệ thống in phim khô laser Fuji. Mật độ quang tối đa 3.3. Phim được đóng gói đặc biệt cho việc nạp phim trong ánh sáng ban ngày</t>
  </si>
  <si>
    <t>Phim X- Quang kích thước 18*24cm,Công nghệ hạt mịn tráng phim siêu mỏng cho hình ảnh hạt mịn, độ phân giải cao cho hình ảnh rõ nét, ổn định không phụ thuộc vào máy rửa phim đặt ở chế độ  rửa siêu nhạy 45 giây hay 90 giây.</t>
  </si>
  <si>
    <t>Phim khô nhạy sáng, in nhiệt trực tiếp chất lượng hình ảnh cao
Dòng phim thang xám kỹ thuật số trực tiếp thế hệ thứ 2
- In nhiệt trực tiếp chất lượng hình ảnh cao, nền xanh
- Nền PET dày 168 μm, phủ lớp muối bạc
- Độ nhạy quang học ≥ 3.2
- Nạp phim lộ sáng
- Phù hợp và tương thích với máy in Agfa Drystar</t>
  </si>
  <si>
    <t>Phim X- Quang kích thước 24*30cm,Công nghệ hạt mịn tráng phim siêu mỏng cho hình ảnh hạt mịn, độ phân giải cao cho hình ảnh rõ nét, ổn định không phụ thuộc vào máy rửa phim đặt ở chế độ  rửa siêu nhạy 45 giây hay 90 giây.</t>
  </si>
  <si>
    <t>- Bao gồm các hạt hydrogel rất nhỏ có khả năng tương thích sinh học, tan trong nước, không bị cơ thể hấp thu.
- Được tạo từ cồn polyvinyl  thuận tiện cho việc quan sát khi chuẩn bị và tải thuốc.
- Tải Doxorubicin được chỉ định trong trường hợp tắc mạch trong khối u ác tính tăng sinh mạch máu.
- Tải Irinotecan được chỉ định trong trường hợp tắc mạch của các mạch máu nuôi khối u ác tính ở đại trực tràng di căn đến gan.
- Lọ 10ml chứa 2ml hạt trong dung dịch đệm nước muối sinh lý. Có các kích thước hạt: 70µm - 150µm, 100µm - 300µm, 300µm - 500µm, 500µm - 700µm.</t>
  </si>
  <si>
    <t xml:space="preserve"> Van chống trào silicon, Các cỡ: 4F có chiều dài 5cm, 7cm, 11 cm; 5F có chiều dài 5cm, 7cm; 6F ,7Fcó chiều dài 5cm, 7cm,  Kim đo: 20GA,  Đường kính guide wire tương thích: 0.018'', 0.021'', 0.025'',  Chiều dài guide wire tương thích: 45cm, Đạt tiêu chuẩn ISO, FDA</t>
  </si>
  <si>
    <t>Chất liệu màng : VitaSulfone ® Polysulfone  
Chất liệu vỏ quả: Polycarbonate/ Polyurethane. Quả lọc khô, Diện tích màng lọc: 1.5 m², Độ dầy của màng: 40 μm, Đường kính trong: 200 μm, Hệ số truyền tải: 945, Thể tích mồi: 87ml.
Hệ số siêu lọc (KUF): 18 (ml/h/mmHg)
Tốc độ Bơm máu 200ml/ phút: Hệ số thanh thải : Urea: 193 (ml/phút); Creatinin: 184 (ml/phút); Phosphate: 166 (ml/phút); Vitamin B12: 111 (ml/phút).</t>
  </si>
  <si>
    <t>Băng ghim khâu nối dùng cho dụng cụ mổ nội soi loại gập góc. Chiều dài băng ghim là 45mm, chiều cao ghim dập lần lượt từ ngoài vào trong là 3mm – 2,5mm – 2mm; Chiều cao ghim dập xuống lần lượt từ ngoài vào trong là. Khoảng đóng ghim là 1,5mm - 0,88mm. Băng ghim có khả năng gập góc 45 độ với 5 điểm gập góc mỗi bên. Lưỡi dao luôn mới với mỗi đường cắt.  Băng ghim chất liệu titan. Tương thích với dụng cụ cắt khâu tiêu hoá nội soi Endo Gia Universal Instrument</t>
  </si>
  <si>
    <t>Băng ghim khâu nối dùng cho dụng cụ mổ nội soi loại gập góc. Chiều dài băng ghim 45mm và 60mm, chiều cao ghim dập lần lượt từ ngoài vào trong là 4mm – 3,5mm – 3mm; Chiều cao ghim dập xuống lần lượt từ ngoài vào trong là. Khoảng đóng ghim là 2,25mm - 1,5mm. Băng ghim có khả năng gập góc 45 độ với 5 điểm gập góc mỗi bên. Lưỡi dao luôn mới với mỗi đường cắt. Băng ghim chất liệu titan. Tương thích với dụng cụ cắt khâu tiêu hoá nội soi Endo Gia Universal Instrument</t>
  </si>
  <si>
    <t>Dụng cụ cắt trĩ đường kính tròn 33mm. Đe tháo rời, thân đe dài có 3 vị trí buộc chỉ tùy thuộc kích thước búi trĩ. Kích thước ghim: chiều rộng lưng ghim 4.0mm chiều cao ghim mở 3.5mm, chiều cao ghim dập xuống là 1.5mm. Thân ghim hình hộp chữ nhât kích thước: 0.3mm x 0.2mm. Đường kính lưỡi dao 24.6mm. Dụng cụ chứa 32 ghim titan. Tiêu chuẩn FDA và ISO 13485</t>
  </si>
  <si>
    <t>Buồng tiêm bao gồm một cổng tiêm truyền nhỏ gọn thân bằng polysulphone, buồng bằng titanium, bề mặt được phủ bởi màng silicone
Chịu tới áp lực bơm 325 psi (22.4 bar).
Có 3 lỗ khâu cố định buồng truyền vững chắc
Kích thước buồng tiêu chuẩn: 35x27mm, cao 13.2mm, đường kính màng 12mm. Nặng 4g
Kích thước buồng nhỏ: 30x22mm, cao 10.6mm, đường kính màng 9.5mm. Nặng 7g
Kích thước ống thông: 5, 6.5, 8.5, 10F
Chất liệu ống thông bằng Polyurethane hoặc Silicone
Ống thông có các marker cách nhau 5cm
3. Phụ kiện đi kèm: 1 kim truyền đầu thẳng 22Gx30mm, 1vein lifter, 1 kim chọc mạch máu 18Gx70mm, 1 dây dẫn 0.035"x50cm, 1 dụng cụ mở đường L180/140mm, 1 ống thông tạo đường hầm, 1 xy lanh 10ml</t>
  </si>
  <si>
    <t>Vật liệu: Polypropylenel, tiệt trùng, có lọc
- Loại nhựa trong, có vạch chia thể tích, thể tích hút từ 0.1-10 µl 
- Không chứa nội độc tố gây sốt, chứng chỉ: Human DNA-free, RNase-/DNase-free, Sterility Assurance Level 10-3
- Không bám dính hóa chất khi hút</t>
  </si>
  <si>
    <t>Vật liệu: Polypropylene, đầu côn có lọc, thể tích 20ul, tiệt trùng
- Phù hợp với các loại pipet man thông dụng 
- Không chứa nội độc tố gây sốt, chứng chỉ: Human DNA-free, RNase-/DNase-free, Sterility Assurance Level 10-3
- Đầu típ có độ bám dính thấp</t>
  </si>
  <si>
    <t>Ống thông hỗ trợ đẩy sâu trong can thiệp tắc động mạch vành phức tạp mạn tính 6FCatheter có các cỡ 6F, 7F, 8F 
Lớp phủ Z-Glide hydrophilic
Có vòng trục Platinum Iridium, có marker đầu xa, vòng trục chắn xạ
Chiều dài 150cm</t>
  </si>
  <si>
    <t>Ống thông hỗ trợ đẩy sâu trong can thiệp tắc động mạch vành phức tạp mạn tính 7FCatheter có các cỡ 6F, 7F, 8F 
Lớp phủ Z-Glide hydrophilic
Có vòng trục Platinum Iridium, có marker đầu xa, vòng trục chắn xạ
Chiều dài 150cm</t>
  </si>
  <si>
    <t>Ống thông hỗ trợ đẩy sâu trong can thiệp tắc động mạch vành phức tạp mạn tính 8FCatheter có các cỡ 6F, 7F, 8F 
Lớp phủ Z-Glide hydrophilic
Có vòng trục Platinum Iridium, có marker đầu xa, vòng trục chắn xạ
Chiều dài 150cm</t>
  </si>
  <si>
    <t>Dây dẫn chụp mạch vành  S 0.035 - 1500mm-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</si>
  <si>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chụp mạch vành 0.025 - 2000mmDây dẫn chụp mạch vành  S 0.035 - 1500mm-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</si>
  <si>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chụp mạch vành 0.035 - 1800mmDây dẫn chụp mạch vành 0.025 - 2000mmDây dẫn chụp mạch vành  S 0.035 - 1500mm-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</si>
  <si>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chụp mạch vành 0.035 - 2000mmDây dẫn chụp mạch vành 0.035 - 1800mmDây dẫn chụp mạch vành 0.025 - 2000mmDây dẫn chụp mạch vành  S 0.035 - 1500mm-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</si>
  <si>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chụp mạch vành A 0.032 - 1500mmDây dẫn chụp mạch vành 0.035 - 2000mmDây dẫn chụp mạch vành 0.035 - 1800mmDây dẫn chụp mạch vành 0.025 - 2000mmDây dẫn chụp mạch vành  S 0.035 - 1500mm-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</si>
  <si>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chụp mạch vành A 0.035 - 1500mmDây dẫn chụp mạch vành A 0.032 - 1500mmDây dẫn chụp mạch vành 0.035 - 2000mmDây dẫn chụp mạch vành 0.035 - 1800mmDây dẫn chụp mạch vành 0.025 - 2000mmDây dẫn chụp mạch vành  S 0.035 - 1500mm-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</si>
  <si>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chụp mạch vành EXH-A-0.035 - 1500mmDây dẫn chụp mạch vành A 0.035 - 1500mmDây dẫn chụp mạch vành A 0.032 - 1500mmDây dẫn chụp mạch vành 0.035 - 2000mmDây dẫn chụp mạch vành 0.035 - 1800mmDây dẫn chụp mạch vành 0.025 - 2000mmDây dẫn chụp mạch vành  S 0.035 - 1500mm-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</si>
  <si>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Dây dẫn chụp mạch vành S 0.032 - 1500mmDây dẫn chụp mạch vành EXH-A-0.035 - 1500mmDây dẫn chụp mạch vành A 0.035 - 1500mmDây dẫn chụp mạch vành A 0.032 - 1500mmDây dẫn chụp mạch vành 0.035 - 2000mmDây dẫn chụp mạch vành 0.035 - 1800mmDây dẫn chụp mạch vành 0.025 - 2000mmDây dẫn chụp mạch vành  S 0.035 - 1500mm- Mô tả: Dây dẫn chụp mạch vành phủ lớp ái nước
- Kích cỡ: đường kính 0.025'', 0.035", 0.038", đầu cong, đầu chữ J, đầu thẳng. Dài 150cm, 180cm, 200cm.
- Chất liệu: cấu tạo bởi vật liệu có tính đàn hồi
- Tiêu chuẩn kỹ thuật: đầu tip mềm dẻo, linh hoạt, độ trơn</t>
  </si>
  <si>
    <t>Kim chọc dò tủy sống cỡ 18GX3 1/2"1.Đầu kim Quincke 3 mặt vát, bén, giảm nguy cơ tụ máu dưới màng cứng
2. Có khoang trống giữa que thông nòng và thành kim giúp phát hiện nhanh dịch não tủy chảy ra
3. Cỡ kim: Đường kính ngoài của kim và chiều dài mặt vát:
- 18G: 1.25mm, 3.41-4.39 mm
- 20G: 0.9 mm, 2.45-3.17 mm
- 22G: 0.7 mm, 2.00-2.65 mm
- 25G: 0.5 mm, 1.51-2.05 mm
- 27G: 0.41 mm, 1.23-1.68 mm
4. Đốc kim Polypropylene (PP) trong suốt dễ quan sát dịch não tủy, có nhiều rãnh ngang giúp cầm chắc chắn.
5. Tiệt trùng EO 
6. Công nghệ thép sản xuất tại Nhật Bản 
7. Mã code theo màu sắc dễ chọn lựa</t>
  </si>
  <si>
    <t>Kim chọc dò tủy sống cỡ 20G x 3 1/2"1.Đầu kim Quincke 3 mặt vát, bén, giảm nguy cơ tụ máu dưới màng cứng
2. Có khoang trống giữa que thông nòng và thành kim giúp phát hiện nhanh dịch não tủy chảy ra
3. Cỡ kim: Đường kính ngoài của kim và chiều dài mặt vát:
- 18G: 1.25mm, 3.41-4.39 mm
- 20G: 0.9 mm, 2.45-3.17 mm
- 22G: 0.7 mm, 2.00-2.65 mm
- 25G: 0.5 mm, 1.51-2.05 mm
- 27G: 0.41 mm, 1.23-1.68 mm
4. Đốc kim Polypropylene (PP) trong suốt dễ quan sát dịch não tủy, có nhiều rãnh ngang giúp cầm chắc chắn.
5. Tiệt trùng EO 
6. Công nghệ thép sản xuất tại Nhật Bản 
7. Mã code theo màu sắc dễ chọn lựa</t>
  </si>
  <si>
    <t>Kim chọc dò tủy sống cỡ 21G x 3 1/2" 1.Đầu kim Quincke 3 mặt vát, bén, giảm nguy cơ tụ máu dưới màng cứng
2. Có khoang trống giữa que thông nòng và thành kim giúp phát hiện nhanh dịch não tủy chảy ra
3. Cỡ kim: Đường kính ngoài của kim và chiều dài mặt vát:
- 18G: 1.25mm, 3.41-4.39 mm
- 20G: 0.9 mm, 2.45-3.17 mm
- 22G: 0.7 mm, 2.00-2.65 mm
- 25G: 0.5 mm, 1.51-2.05 mm
- 27G: 0.41 mm, 1.23-1.68 mm
4. Đốc kim Polypropylene (PP) trong suốt dễ quan sát dịch não tủy, có nhiều rãnh ngang giúp cầm chắc chắn.
5. Tiệt trùng EO 
6. Công nghệ thép sản xuất tại Nhật Bản 
7. Mã code theo màu sắc dễ chọn lựa</t>
  </si>
  <si>
    <t>Kim chọc dò tủy sống cỡ 22G x 3 1/2" 1.Đầu kim Quincke 3 mặt vát, bén, giảm nguy cơ tụ máu dưới màng cứng
2. Có khoang trống giữa que thông nòng và thành kim giúp phát hiện nhanh dịch não tủy chảy ra
3. Cỡ kim: Đường kính ngoài của kim và chiều dài mặt vát:
- 18G: 1.25mm, 3.41-4.39 mm
- 20G: 0.9 mm, 2.45-3.17 mm
- 22G: 0.7 mm, 2.00-2.65 mm
- 25G: 0.5 mm, 1.51-2.05 mm
- 27G: 0.41 mm, 1.23-1.68 mm
4. Đốc kim Polypropylene (PP) trong suốt dễ quan sát dịch não tủy, có nhiều rãnh ngang giúp cầm chắc chắn.
5. Tiệt trùng EO 
6. Công nghệ thép sản xuất tại Nhật Bản 
7. Mã code theo màu sắc dễ chọn lựa</t>
  </si>
  <si>
    <t>Kim chọc dò tủy sống cỡ 25G x 3 1/2" 1.Đầu kim Quincke 3 mặt vát, bén, giảm nguy cơ tụ máu dưới màng cứng
2. Có khoang trống giữa que thông nòng và thành kim giúp phát hiện nhanh dịch não tủy chảy ra
3. Cỡ kim: Đường kính ngoài của kim và chiều dài mặt vát:
- 18G: 1.25mm, 3.41-4.39 mm
- 20G: 0.9 mm, 2.45-3.17 mm
- 22G: 0.7 mm, 2.00-2.65 mm
- 25G: 0.5 mm, 1.51-2.05 mm
- 27G: 0.41 mm, 1.23-1.68 mm
4. Đốc kim Polypropylene (PP) trong suốt dễ quan sát dịch não tủy, có nhiều rãnh ngang giúp cầm chắc chắn.
5. Tiệt trùng EO 
6. Công nghệ thép sản xuất tại Nhật Bản 
7. Mã code theo màu sắc dễ chọn lựa</t>
  </si>
  <si>
    <t>Kim chọc dò tủy sống cỡ 27G x 3 1/2" 1.Đầu kim Quincke 3 mặt vát, bén, giảm nguy cơ tụ máu dưới màng cứng
2. Có khoang trống giữa que thông nòng và thành kim giúp phát hiện nhanh dịch não tủy chảy ra
3. Cỡ kim: Đường kính ngoài của kim và chiều dài mặt vát:
- 18G: 1.25mm, 3.41-4.39 mm
- 20G: 0.9 mm, 2.45-3.17 mm
- 22G: 0.7 mm, 2.00-2.65 mm
- 25G: 0.5 mm, 1.51-2.05 mm
- 27G: 0.41 mm, 1.23-1.68 mm
4. Đốc kim Polypropylene (PP) trong suốt dễ quan sát dịch não tủy, có nhiều rãnh ngang giúp cầm chắc chắn.
5. Tiệt trùng EO 
6. Công nghệ thép sản xuất tại Nhật Bản 
7. Mã code theo màu sắc dễ chọn lựa</t>
  </si>
  <si>
    <t>Kim luồn tĩnh mạch an toàn cỡ 14GKim luồn tĩnh mạch an toàn có cánh, có cửa bơm thuốc. Catheter được làm từ chất liệu PUR hoặc FEP tương thích sinh học, chống xoắn gập, cản quang. Mũi kim được vát đặc biệt cho phép góc luồn kim từ 4 đến 32 độ.Thiết kế back cut ở đầu kim giúp giảm thiểu cảm giác đau khi luồn. Công nghệ Rapid Flash với cấu tạo lỗ mở trên thân kim và đốc kim trong suốt cho phép xác định sớm việc luồn kim thành công vào mạch máu. Màng lọc hydrophobic tự động ngăn máu chảy ngược ra ngoài. Cổng tiêm có van silicon 1 chiều, thiết kế nắp cho phép đóng/mở dễ dàng bằng 1 ngón tay. Đầu an toàn bằng nhựa.
Các cỡ khác nhau phân biệt bởi màu sắc: 18G -xanh lá cây, 20G - hồng, 22G-xanh nước biển,24G- vàng, 26G-tím. Tốc độ dòng chảy (ml/phút): 18G (100ml/ phút); 20G (61ml/ phút); 22G  (36ml/ phút); 24G (23ml/ phút); 26G (14-21ml/ phút);</t>
  </si>
  <si>
    <t>Kim luồn tĩnh mạch an toàn cỡ 16GKim luồn tĩnh mạch an toàn có cánh, có cửa bơm thuốc. Catheter được làm từ chất liệu PUR hoặc FEP tương thích sinh học, chống xoắn gập, cản quang. Mũi kim được vát đặc biệt cho phép góc luồn kim từ 4 đến 32 độ.Thiết kế back cut ở đầu kim giúp giảm thiểu cảm giác đau khi luồn. Công nghệ Rapid Flash với cấu tạo lỗ mở trên thân kim và đốc kim trong suốt cho phép xác định sớm việc luồn kim thành công vào mạch máu. Màng lọc hydrophobic tự động ngăn máu chảy ngược ra ngoài. Cổng tiêm có van silicon 1 chiều, thiết kế nắp cho phép đóng/mở dễ dàng bằng 1 ngón tay. Đầu an toàn bằng nhựa.
Các cỡ khác nhau phân biệt bởi màu sắc: 18G -xanh lá cây, 20G - hồng, 22G-xanh nước biển,24G- vàng, 26G-tím. Tốc độ dòng chảy (ml/phút): 18G (100ml/ phút); 20G (61ml/ phút); 22G  (36ml/ phút); 24G (23ml/ phút); 26G (14-21ml/ phút);</t>
  </si>
  <si>
    <t>Kim luồn tĩnh mạch an toàn cỡ 17GKim luồn tĩnh mạch an toàn có cánh, có cửa bơm thuốc. Catheter được làm từ chất liệu PUR hoặc FEP tương thích sinh học, chống xoắn gập, cản quang. Mũi kim được vát đặc biệt cho phép góc luồn kim từ 4 đến 32 độ.Thiết kế back cut ở đầu kim giúp giảm thiểu cảm giác đau khi luồn. Công nghệ Rapid Flash với cấu tạo lỗ mở trên thân kim và đốc kim trong suốt cho phép xác định sớm việc luồn kim thành công vào mạch máu. Màng lọc hydrophobic tự động ngăn máu chảy ngược ra ngoài. Cổng tiêm có van silicon 1 chiều, thiết kế nắp cho phép đóng/mở dễ dàng bằng 1 ngón tay. Đầu an toàn bằng nhựa.
Các cỡ khác nhau phân biệt bởi màu sắc: 18G -xanh lá cây, 20G - hồng, 22G-xanh nước biển,24G- vàng, 26G-tím. Tốc độ dòng chảy (ml/phút): 18G (100ml/ phút); 20G (61ml/ phút); 22G  (36ml/ phút); 24G (23ml/ phút); 26G (14-21ml/ phút);</t>
  </si>
  <si>
    <t>Kim luồn tĩnh mạch an toàn cỡ 18GKim luồn tĩnh mạch an toàn có cánh, có cửa bơm thuốc. Catheter được làm từ chất liệu PUR hoặc FEP tương thích sinh học, chống xoắn gập, cản quang. Mũi kim được vát đặc biệt cho phép góc luồn kim từ 4 đến 32 độ.Thiết kế back cut ở đầu kim giúp giảm thiểu cảm giác đau khi luồn. Công nghệ Rapid Flash với cấu tạo lỗ mở trên thân kim và đốc kim trong suốt cho phép xác định sớm việc luồn kim thành công vào mạch máu. Màng lọc hydrophobic tự động ngăn máu chảy ngược ra ngoài. Cổng tiêm có van silicon 1 chiều, thiết kế nắp cho phép đóng/mở dễ dàng bằng 1 ngón tay. Đầu an toàn bằng nhựa.
Các cỡ khác nhau phân biệt bởi màu sắc: 18G -xanh lá cây, 20G - hồng, 22G-xanh nước biển,24G- vàng, 26G-tím. Tốc độ dòng chảy (ml/phút): 18G (100ml/ phút); 20G (61ml/ phút); 22G  (36ml/ phút); 24G (23ml/ phút); 26G (14-21ml/ phút);</t>
  </si>
  <si>
    <t>Kim luồn tĩnh mạch an toàn cỡ 20GKim luồn tĩnh mạch an toàn có cánh, có cửa bơm thuốc. Catheter được làm từ chất liệu PUR hoặc FEP tương thích sinh học, chống xoắn gập, cản quang. Mũi kim được vát đặc biệt cho phép góc luồn kim từ 4 đến 32 độ.Thiết kế back cut ở đầu kim giúp giảm thiểu cảm giác đau khi luồn. Công nghệ Rapid Flash với cấu tạo lỗ mở trên thân kim và đốc kim trong suốt cho phép xác định sớm việc luồn kim thành công vào mạch máu. Màng lọc hydrophobic tự động ngăn máu chảy ngược ra ngoài. Cổng tiêm có van silicon 1 chiều, thiết kế nắp cho phép đóng/mở dễ dàng bằng 1 ngón tay. Đầu an toàn bằng nhựa.
Các cỡ khác nhau phân biệt bởi màu sắc: 18G -xanh lá cây, 20G - hồng, 22G-xanh nước biển,24G- vàng, 26G-tím. Tốc độ dòng chảy (ml/phút): 18G (100ml/ phút); 20G (61ml/ phút); 22G  (36ml/ phút); 24G (23ml/ phút); 26G (14-21ml/ phút);</t>
  </si>
  <si>
    <t>Kim luồn tĩnh mạch an toàn cỡ 22GKim luồn tĩnh mạch an toàn có cánh, có cửa bơm thuốc. Catheter được làm từ chất liệu PUR hoặc FEP tương thích sinh học, chống xoắn gập, cản quang. Mũi kim được vát đặc biệt cho phép góc luồn kim từ 4 đến 32 độ.Thiết kế back cut ở đầu kim giúp giảm thiểu cảm giác đau khi luồn. Công nghệ Rapid Flash với cấu tạo lỗ mở trên thân kim và đốc kim trong suốt cho phép xác định sớm việc luồn kim thành công vào mạch máu. Màng lọc hydrophobic tự động ngăn máu chảy ngược ra ngoài. Cổng tiêm có van silicon 1 chiều, thiết kế nắp cho phép đóng/mở dễ dàng bằng 1 ngón tay. Đầu an toàn bằng nhựa.
Các cỡ khác nhau phân biệt bởi màu sắc: 18G -xanh lá cây, 20G - hồng, 22G-xanh nước biển,24G- vàng, 26G-tím. Tốc độ dòng chảy (ml/phút): 18G (100ml/ phút); 20G (61ml/ phút); 22G  (36ml/ phút); 24G (23ml/ phút); 26G (14-21ml/ phút);</t>
  </si>
  <si>
    <t>Kim luồn tĩnh mạch an toàn cỡ 24GKim luồn tĩnh mạch an toàn có cánh, có cửa bơm thuốc. Catheter được làm từ chất liệu PUR hoặc FEP tương thích sinh học, chống xoắn gập, cản quang. Mũi kim được vát đặc biệt cho phép góc luồn kim từ 4 đến 32 độ.Thiết kế back cut ở đầu kim giúp giảm thiểu cảm giác đau khi luồn. Công nghệ Rapid Flash với cấu tạo lỗ mở trên thân kim và đốc kim trong suốt cho phép xác định sớm việc luồn kim thành công vào mạch máu. Màng lọc hydrophobic tự động ngăn máu chảy ngược ra ngoài. Cổng tiêm có van silicon 1 chiều, thiết kế nắp cho phép đóng/mở dễ dàng bằng 1 ngón tay. Đầu an toàn bằng nhựa.
Các cỡ khác nhau phân biệt bởi màu sắc: 18G -xanh lá cây, 20G - hồng, 22G-xanh nước biển,24G- vàng, 26G-tím. Tốc độ dòng chảy (ml/phút): 18G (100ml/ phút); 20G (61ml/ phút); 22G  (36ml/ phút); 24G (23ml/ phút); 26G (14-21ml/ phút);</t>
  </si>
  <si>
    <t>Kim luồn tĩnh mạch an toàn cỡ 26GKim luồn tĩnh mạch an toàn có cánh, có cửa bơm thuốc. Catheter được làm từ chất liệu PUR hoặc FEP tương thích sinh học, chống xoắn gập, cản quang. Mũi kim được vát đặc biệt cho phép góc luồn kim từ 4 đến 32 độ.Thiết kế back cut ở đầu kim giúp giảm thiểu cảm giác đau khi luồn. Công nghệ Rapid Flash với cấu tạo lỗ mở trên thân kim và đốc kim trong suốt cho phép xác định sớm việc luồn kim thành công vào mạch máu. Màng lọc hydrophobic tự động ngăn máu chảy ngược ra ngoài. Cổng tiêm có van silicon 1 chiều, thiết kế nắp cho phép đóng/mở dễ dàng bằng 1 ngón tay. Đầu an toàn bằng nhựa.
Các cỡ khác nhau phân biệt bởi màu sắc: 18G -xanh lá cây, 20G - hồng, 22G-xanh nước biển,24G- vàng, 26G-tím. Tốc độ dòng chảy (ml/phút): 18G (100ml/ phút); 20G (61ml/ phút); 22G  (36ml/ phút); 24G (23ml/ phút); 26G (14-21ml/ phút);</t>
  </si>
  <si>
    <t>Kim luồn tĩnh mạch G14Kim dạng bút, không cánh, không cửa bơm thuốc, được làm bằng chất liệu FEP. Có khả năng lưu kim tới 96h. Có 3 vạch cản quang ở thân catheter. Công nghệ không dùng keo, Có thể sử dụng trong phòng chụp MRI . Có tấm xốp vi lọc cuối chuôi kim ngăn máu trào ngược. Được tiệt trùng bằng công nghệ EO. Các số 26G x  3/4” (O.D: 0.64 x 19 mm, 19 ml/phút; 24G x 3/4” (O.D: 0.74 x 19 mm, 29ml/min): màu vàng; 22G x 1” (O.D: 0.9 x 25 mm, 42ml/min): màu xanh nước biển; 20G x 1- ¼” (O.D: 1,0 x 32 mm, 59ml/min): màu hồng; 18G x 1-¾” (O.D: 1,3 x 45 mm, 96ml/min): màu xanh lá cây; 16G x 1-¾”  (O.D: 1.75 x 45 mm, 225ml/min): màu xám; 14G x 1-¾”  (O.D: 2.0 x 45 mm, 290ml/min): Màu cam</t>
  </si>
  <si>
    <t>Kim luồn tĩnh mạch G16Kim dạng bút, không cánh, không cửa bơm thuốc, được làm bằng chất liệu FEP. Có khả năng lưu kim tới 96h. Có 3 vạch cản quang ở thân catheter. Công nghệ không dùng keo, Có thể sử dụng trong phòng chụp MRI . Có tấm xốp vi lọc cuối chuôi kim ngăn máu trào ngược. Được tiệt trùng bằng công nghệ EO. Các số 26G x  3/4” (O.D: 0.64 x 19 mm, 19 ml/phút; 24G x 3/4” (O.D: 0.74 x 19 mm, 29ml/min): màu vàng; 22G x 1” (O.D: 0.9 x 25 mm, 42ml/min): màu xanh nước biển; 20G x 1- ¼” (O.D: 1,0 x 32 mm, 59ml/min): màu hồng; 18G x 1-¾” (O.D: 1,3 x 45 mm, 96ml/min): màu xanh lá cây; 16G x 1-¾”  (O.D: 1.75 x 45 mm, 225ml/min): màu xám; 14G x 1-¾”  (O.D: 2.0 x 45 mm, 290ml/min): Màu cam</t>
  </si>
  <si>
    <t>Kim luồn tĩnh mạch G18Kim dạng bút, không cánh, không cửa bơm thuốc, được làm bằng chất liệu FEP. Có khả năng lưu kim tới 96h. Có 3 vạch cản quang ở thân catheter. Công nghệ không dùng keo, Có thể sử dụng trong phòng chụp MRI . Có tấm xốp vi lọc cuối chuôi kim ngăn máu trào ngược. Được tiệt trùng bằng công nghệ EO. Các số 26G x  3/4” (O.D: 0.64 x 19 mm, 19 ml/phút; 24G x 3/4” (O.D: 0.74 x 19 mm, 29ml/min): màu vàng; 22G x 1” (O.D: 0.9 x 25 mm, 42ml/min): màu xanh nước biển; 20G x 1- ¼” (O.D: 1,0 x 32 mm, 59ml/min): màu hồng; 18G x 1-¾” (O.D: 1,3 x 45 mm, 96ml/min): màu xanh lá cây; 16G x 1-¾”  (O.D: 1.75 x 45 mm, 225ml/min): màu xám; 14G x 1-¾”  (O.D: 2.0 x 45 mm, 290ml/min): Màu cam</t>
  </si>
  <si>
    <t>Kim luồn tĩnh mạch G20Kim dạng bút, không cánh, không cửa bơm thuốc, được làm bằng chất liệu FEP. Có khả năng lưu kim tới 96h. Có 3 vạch cản quang ở thân catheter. Công nghệ không dùng keo, Có thể sử dụng trong phòng chụp MRI . Có tấm xốp vi lọc cuối chuôi kim ngăn máu trào ngược. Được tiệt trùng bằng công nghệ EO. Các số 26G x  3/4” (O.D: 0.64 x 19 mm, 19 ml/phút; 24G x 3/4” (O.D: 0.74 x 19 mm, 29ml/min): màu vàng; 22G x 1” (O.D: 0.9 x 25 mm, 42ml/min): màu xanh nước biển; 20G x 1- ¼” (O.D: 1,0 x 32 mm, 59ml/min): màu hồng; 18G x 1-¾” (O.D: 1,3 x 45 mm, 96ml/min): màu xanh lá cây; 16G x 1-¾”  (O.D: 1.75 x 45 mm, 225ml/min): màu xám; 14G x 1-¾”  (O.D: 2.0 x 45 mm, 290ml/min): Màu cam</t>
  </si>
  <si>
    <t>Kim luồn tĩnh mạch G22Kim dạng bút, không cánh, không cửa bơm thuốc, được làm bằng chất liệu FEP. Có khả năng lưu kim tới 96h. Có 3 vạch cản quang ở thân catheter. Công nghệ không dùng keo, Có thể sử dụng trong phòng chụp MRI . Có tấm xốp vi lọc cuối chuôi kim ngăn máu trào ngược. Được tiệt trùng bằng công nghệ EO. Các số 26G x  3/4” (O.D: 0.64 x 19 mm, 19 ml/phút; 24G x 3/4” (O.D: 0.74 x 19 mm, 29ml/min): màu vàng; 22G x 1” (O.D: 0.9 x 25 mm, 42ml/min): màu xanh nước biển; 20G x 1- ¼” (O.D: 1,0 x 32 mm, 59ml/min): màu hồng; 18G x 1-¾” (O.D: 1,3 x 45 mm, 96ml/min): màu xanh lá cây; 16G x 1-¾”  (O.D: 1.75 x 45 mm, 225ml/min): màu xám; 14G x 1-¾”  (O.D: 2.0 x 45 mm, 290ml/min): Màu cam</t>
  </si>
  <si>
    <t>Kim luồn tĩnh mạch G24Kim dạng bút, không cánh, không cửa bơm thuốc, được làm bằng chất liệu FEP. Có khả năng lưu kim tới 96h. Có 3 vạch cản quang ở thân catheter. Công nghệ không dùng keo, Có thể sử dụng trong phòng chụp MRI . Có tấm xốp vi lọc cuối chuôi kim ngăn máu trào ngược. Được tiệt trùng bằng công nghệ EO. Các số 26G x  3/4” (O.D: 0.64 x 19 mm, 19 ml/phút; 24G x 3/4” (O.D: 0.74 x 19 mm, 29ml/min): màu vàng; 22G x 1” (O.D: 0.9 x 25 mm, 42ml/min): màu xanh nước biển; 20G x 1- ¼” (O.D: 1,0 x 32 mm, 59ml/min): màu hồng; 18G x 1-¾” (O.D: 1,3 x 45 mm, 96ml/min): màu xanh lá cây; 16G x 1-¾”  (O.D: 1.75 x 45 mm, 225ml/min): màu xám; 14G x 1-¾”  (O.D: 2.0 x 45 mm, 290ml/min): Màu cam</t>
  </si>
  <si>
    <t>Kim lấy thuốc số 18GVành có ngạnh khóa , kim làm bằng thép không rỉ, đầu kim cắt vát 11±2°C, Chuôi làm bằng nhựa Polypropyle, tiệt trùng EtO, không độc, không gây sốt, kim phủ silicone.
Các số 18Gx1,5”; 20G x1,5”; 23Gx1,25”;</t>
  </si>
  <si>
    <t>Kim lấy thuốc số 19GVành có ngạnh khóa , kim làm bằng thép không rỉ, đầu kim cắt vát 11±2°C, Chuôi làm bằng nhựa Polypropyle, tiệt trùng EtO, không độc, không gây sốt, kim phủ silicone.
Các số 18Gx1,5”; 20G x1,5”; 23Gx1,25”;</t>
  </si>
  <si>
    <t>Kim lấy thuốc số 20GVành có ngạnh khóa , kim làm bằng thép không rỉ, đầu kim cắt vát 11±2°C, Chuôi làm bằng nhựa Polypropyle, tiệt trùng EtO, không độc, không gây sốt, kim phủ silicone.
Các số 18Gx1,5”; 20G x1,5”; 23Gx1,25”;</t>
  </si>
  <si>
    <t>Kim lấy thuốc số 21GVành có ngạnh khóa , kim làm bằng thép không rỉ, đầu kim cắt vát 11±2°C, Chuôi làm bằng nhựa Polypropyle, tiệt trùng EtO, không độc, không gây sốt, kim phủ silicone.
Các số 18Gx1,5”; 20G x1,5”; 23Gx1,25”;</t>
  </si>
  <si>
    <t>Kim lấy thuốc số 22GVành có ngạnh khóa , kim làm bằng thép không rỉ, đầu kim cắt vát 11±2°C, Chuôi làm bằng nhựa Polypropyle, tiệt trùng EtO, không độc, không gây sốt, kim phủ silicone.
Các số 18Gx1,5”; 20G x1,5”; 23Gx1,25”;</t>
  </si>
  <si>
    <t>Kim lấy thuốc số 23GVành có ngạnh khóa , kim làm bằng thép không rỉ, đầu kim cắt vát 11±2°C, Chuôi làm bằng nhựa Polypropyle, tiệt trùng EtO, không độc, không gây sốt, kim phủ silicone.
Các số 18Gx1,5”; 20G x1,5”; 23Gx1,25”;</t>
  </si>
  <si>
    <t>Kim lấy thuốc số 24GVành có ngạnh khóa , kim làm bằng thép không rỉ, đầu kim cắt vát 11±2°C, Chuôi làm bằng nhựa Polypropyle, tiệt trùng EtO, không độc, không gây sốt, kim phủ silicone.
Các số 18Gx1,5”; 20G x1,5”; 23Gx1,25”;</t>
  </si>
  <si>
    <t>Kim lấy thuốc số 25GVành có ngạnh khóa , kim làm bằng thép không rỉ, đầu kim cắt vát 11±2°C, Chuôi làm bằng nhựa Polypropyle, tiệt trùng EtO, không độc, không gây sốt, kim phủ silicone.
Các số 18Gx1,5”; 20G x1,5”; 23Gx1,25”;</t>
  </si>
  <si>
    <t>Kim lấy thuốc số 26GVành có ngạnh khóa , kim làm bằng thép không rỉ, đầu kim cắt vát 11±2°C, Chuôi làm bằng nhựa Polypropyle, tiệt trùng EtO, không độc, không gây sốt, kim phủ silicone.
Các số 18Gx1,5”; 20G x1,5”; 23Gx1,25”;</t>
  </si>
  <si>
    <t>Kim lấy thuốc số 27GVành có ngạnh khóa , kim làm bằng thép không rỉ, đầu kim cắt vát 11±2°C, Chuôi làm bằng nhựa Polypropyle, tiệt trùng EtO, không độc, không gây sốt, kim phủ silicone.
Các số 18Gx1,5”; 20G x1,5”; 23Gx1,25”;</t>
  </si>
  <si>
    <t xml:space="preserve">Ống thông can thiệp  cỡ  Judkin Right 3.5 5FCấu tạo 3 lớp: Lớp trong nhẵn là PTFE để các dụng cụ khác như dây dẫn, bóng, stent trượt trong, Lớp đan kép bằng lưới kim loại ở giữa, lớp vỏ ngoài được làm mềm ở đoạn xa. Đầu mềm không gây tổn thương lỗ vào mạch vành.Có loại 5F đầu thẳng để luồn trong ống thông 6Fr . Cỡ 6F có đường kính trong 0,071 inch, đường kính ngoài 0.081 inch. Cỡ 5F có đường kính trong 0,058 inch, đường kính ngoài 0.069 inch.Có khả năng nhớ, giữ được hình dạng tiêu chuẩn sau khi đi qua đoạn mạch cong queo. Kích thước: cỡ 5Fr, 6Fr dài 85 cm, 100cm, 120cm, thiết kế đầu dạng JL, JR,AL, AR,XBU,XBLAD Tiệt trùng: Oxide Ethylene. </t>
  </si>
  <si>
    <t xml:space="preserve">Ống thông can thiệp  cỡ  Judkin Right 4.0 6FCấu tạo 3 lớp: Lớp trong nhẵn là PTFE để các dụng cụ khác như dây dẫn, bóng, stent trượt trong, Lớp đan kép bằng lưới kim loại ở giữa, lớp vỏ ngoài được làm mềm ở đoạn xa. Đầu mềm không gây tổn thương lỗ vào mạch vành.Có loại 5F đầu thẳng để luồn trong ống thông 6Fr . Cỡ 6F có đường kính trong 0,071 inch, đường kính ngoài 0.081 inch. Cỡ 5F có đường kính trong 0,058 inch, đường kính ngoài 0.069 inch.Có khả năng nhớ, giữ được hình dạng tiêu chuẩn sau khi đi qua đoạn mạch cong queo. Kích thước: cỡ 5Fr, 6Fr dài 85 cm, 100cm, 120cm, thiết kế đầu dạng JL, JR,AL, AR,XBU,XBLAD Tiệt trùng: Oxide Ethylene. </t>
  </si>
  <si>
    <t xml:space="preserve">Ống thông can thiệp  cỡ  XBU 3.0 6FCấu tạo 3 lớp: Lớp trong nhẵn là PTFE để các dụng cụ khác như dây dẫn, bóng, stent trượt trong, Lớp đan kép bằng lưới kim loại ở giữa, lớp vỏ ngoài được làm mềm ở đoạn xa. Đầu mềm không gây tổn thương lỗ vào mạch vành.Có loại 5F đầu thẳng để luồn trong ống thông 6Fr . Cỡ 6F có đường kính trong 0,071 inch, đường kính ngoài 0.081 inch. Cỡ 5F có đường kính trong 0,058 inch, đường kính ngoài 0.069 inch.Có khả năng nhớ, giữ được hình dạng tiêu chuẩn sau khi đi qua đoạn mạch cong queo. Kích thước: cỡ 5Fr, 6Fr dài 85 cm, 100cm, 120cm, thiết kế đầu dạng JL, JR,AL, AR,XBU,XBLAD Tiệt trùng: Oxide Ethylene. </t>
  </si>
  <si>
    <t>Ống  thông chẩn đoán mạch vành  cỡ  5F JL3.5* Ống thông chụp mạch vành đường quay trái hoặc phải
* Kích cỡ: đường kính: 4- 6Fr , chiều dài 100cm - 110cm. Dạng:Cấu hình đa dạng: Jl, JR, PIG,  AL, AR, MPA, IMA, MPB, TWIST, SON, 3DRC, TIG,
* Chất liệu: cấu trúc bởi nhiều sợi Polyamide. Đầu tip mềm.
* Tiêu chuẩn kỹ thuật: chống xoắn, thành cực mỏng, tạo chu vi lòng rộng. Tương thích guide wire 0.038.
Giới hạn áp lực: 750 - 1,200 psi (8,274kPa). Lưu lượng dòng chảy tối đa 5Fr: 25ml/ giây</t>
  </si>
  <si>
    <t>Ống  thông chẩn đoán mạch vành  cỡ  5F JL4.0* Ống thông chụp mạch vành đường quay trái hoặc phải
* Kích cỡ: đường kính: 4- 6Fr , chiều dài 100cm - 110cm. Dạng:Cấu hình đa dạng: Jl, JR, PIG,  AL, AR, MPA, IMA, MPB, TWIST, SON, 3DRC, TIG,
* Chất liệu: cấu trúc bởi nhiều sợi Polyamide. Đầu tip mềm.
* Tiêu chuẩn kỹ thuật: chống xoắn, thành cực mỏng, tạo chu vi lòng rộng. Tương thích guide wire 0.038.
Giới hạn áp lực: 750 - 1,200 psi (8,274kPa). Lưu lượng dòng chảy tối đa 5Fr: 25ml/ giây</t>
  </si>
  <si>
    <t>Ống  thông chẩn đoán mạch vành  cỡ  5F JR3.5* Ống thông chụp mạch vành đường quay trái hoặc phải
* Kích cỡ: đường kính: 4- 6Fr , chiều dài 100cm - 110cm. Dạng:Cấu hình đa dạng: Jl, JR, PIG,  AL, AR, MPA, IMA, MPB, TWIST, SON, 3DRC, TIG,
* Chất liệu: cấu trúc bởi nhiều sợi Polyamide. Đầu tip mềm.
* Tiêu chuẩn kỹ thuật: chống xoắn, thành cực mỏng, tạo chu vi lòng rộng. Tương thích guide wire 0.038.
Giới hạn áp lực: 750 - 1,200 psi (8,274kPa). Lưu lượng dòng chảy tối đa 5Fr: 25ml/ giây</t>
  </si>
  <si>
    <t>Ống  thông chẩn đoán mạch vành  cỡ  5F TIG* Ống thông chụp mạch vành đường quay trái hoặc phải
* Kích cỡ: đường kính: 4- 6Fr , chiều dài 100cm - 110cm. Dạng:Cấu hình đa dạng: Jl, JR, PIG,  AL, AR, MPA, IMA, MPB, TWIST, SON, 3DRC, TIG,
* Chất liệu: cấu trúc bởi nhiều sợi Polyamide. Đầu tip mềm.
* Tiêu chuẩn kỹ thuật: chống xoắn, thành cực mỏng, tạo chu vi lòng rộng. Tương thích guide wire 0.038.
Giới hạn áp lực: 750 - 1,200 psi (8,274kPa). Lưu lượng dòng chảy tối đa 5Fr: 25ml/ giây</t>
  </si>
  <si>
    <t>Ống thông nối dài hỗ trợ can thiệp mạch vanh đầu tip 5FThân ống thép không rỉ dạng xoắn. Phủ Hydrophilic bằng Nano, đầu tip bằng Tungsten siêu mềm tránh gây biến dạng Stent và tổn thương thành mạch.tương thích ống thông 5F có đường kính lòng ống ≥1.42mm. 6F có đường kính lòng ≥ 1.78mm , 7F≥ 1.98mm, 8F≥ 2.24, chiều dài đoạn rapid exchange 25 cm, đoạn phủ hydrophylic 10cm, marker đánh dấu tại điểm 95cm và 105 cm
Chiều dài: 150cm
Đường kính: 5F, 6F, 7F, 8F</t>
  </si>
  <si>
    <t>Ống thông nối dài hỗ trợ can thiệp mạch vanh đầu tip 6FThân ống thép không rỉ dạng xoắn. Phủ Hydrophilic bằng Nano, đầu tip bằng Tungsten siêu mềm tránh gây biến dạng Stent và tổn thương thành mạch.tương thích ống thông 5F có đường kính lòng ống ≥1.42mm. 6F có đường kính lòng ≥ 1.78mm , 7F≥ 1.98mm, 8F≥ 2.24, chiều dài đoạn rapid exchange 25 cm, đoạn phủ hydrophylic 10cm, marker đánh dấu tại điểm 95cm và 105 cm
Chiều dài: 150cm
Đường kính: 5F, 6F, 7F, 8F</t>
  </si>
  <si>
    <t>Ống thông nối dài hỗ trợ can thiệp mạch vanh đầu tip 7FThân ống thép không rỉ dạng xoắn. Phủ Hydrophilic bằng Nano, đầu tip bằng Tungsten siêu mềm tránh gây biến dạng Stent và tổn thương thành mạch.tương thích ống thông 5F có đường kính lòng ống ≥1.42mm. 6F có đường kính lòng ≥ 1.78mm , 7F≥ 1.98mm, 8F≥ 2.24, chiều dài đoạn rapid exchange 25 cm, đoạn phủ hydrophylic 10cm, marker đánh dấu tại điểm 95cm và 105 cm
Chiều dài: 150cm
Đường kính: 5F, 6F, 7F, 8F</t>
  </si>
  <si>
    <t>Ống thông nối dài hỗ trợ can thiệp mạch vanh đầu tip 8FThân ống thép không rỉ dạng xoắn. Phủ Hydrophilic bằng Nano, đầu tip bằng Tungsten siêu mềm tránh gây biến dạng Stent và tổn thương thành mạch.tương thích ống thông 5F có đường kính lòng ống ≥1.42mm. 6F có đường kính lòng ≥ 1.78mm , 7F≥ 1.98mm, 8F≥ 2.24, chiều dài đoạn rapid exchange 25 cm, đoạn phủ hydrophylic 10cm, marker đánh dấu tại điểm 95cm và 105 cm
Chiều dài: 150cm
Đường kính: 5F, 6F, 7F, 8F</t>
  </si>
  <si>
    <t>Vi ống thông can thiệp mạch máu  135BMChất liệu: Nylon 12 copolymer và Polytetrafluoroethylene
- Tráng phủ Hydrophilic bên ngoài → Tăng khả năng đẩy qua các tổn thương khó.
- Lòng trong Catheter tráng phủ FLUORO-RESIN + gia cố với lõi dây bện → Dễ di chuyển guidewire.
-  Đa dạng về độ cứng và linh hoạt ở đầu xa, phù hợp với nhiều loại tổn thương khác nhau.
- Đường kính: Ø 0.017" - 0.018"
- Chiều dài khả dụng Catheter: 135 - 150cm</t>
  </si>
  <si>
    <t>Vi ống thông can thiệp mạch máu  150BMChất liệu: Nylon 12 copolymer và Polytetrafluoroethylene
- Tráng phủ Hydrophilic bên ngoài → Tăng khả năng đẩy qua các tổn thương khó.
- Lòng trong Catheter tráng phủ FLUORO-RESIN + gia cố với lõi dây bện → Dễ di chuyển guidewire.
-  Đa dạng về độ cứng và linh hoạt ở đầu xa, phù hợp với nhiều loại tổn thương khác nhau.
- Đường kính: Ø 0.017" - 0.018"
- Chiều dài khả dụng Catheter: 135 - 150cm</t>
  </si>
  <si>
    <t>Vi ống thông can thiệp mạch máu  135TMChất liệu: Nylon 12 copolymer và Polytetrafluoroethylene
- Tráng phủ Hydrophilic bên ngoài → Tăng khả năng đẩy qua các tổn thương khó.
- Lòng trong Catheter tráng phủ FLUORO-RESIN + gia cố với lõi dây bện → Dễ di chuyển guidewire.
-  Đa dạng về độ cứng và linh hoạt ở đầu xa, phù hợp với nhiều loại tổn thương khác nhau.
- Đường kính: Ø 0.017" - 0.018"
- Chiều dài khả dụng Catheter: 135 - 150cm</t>
  </si>
  <si>
    <t>Vi ống thông can thiệp mạch máu  150TMChất liệu: Nylon 12 copolymer và Polytetrafluoroethylene
- Tráng phủ Hydrophilic bên ngoài → Tăng khả năng đẩy qua các tổn thương khó.
- Lòng trong Catheter tráng phủ FLUORO-RESIN + gia cố với lõi dây bện → Dễ di chuyển guidewire.
-  Đa dạng về độ cứng và linh hoạt ở đầu xa, phù hợp với nhiều loại tổn thương khác nhau.
- Đường kính: Ø 0.017" - 0.018"
- Chiều dài khả dụng Catheter: 135 - 150cm</t>
  </si>
  <si>
    <t>Catheter đôi siêu lọc máu  6.5F x  100mm* Catheter 2 nòng siêu lọc máu nguyên liệu Polyurethan nhạy nhiệt Tecoflex 6.5Fr/8Fr dài 75-150mm. Ống cản quang hiển thị được dưới tia X, tương thích MRI
* Đầu catheter thiết kế đặc biệt theo kiểu đường hầm (không lỗ bên) giảm nguy cơ máu đông, giảm tắc nghẽn, giảm bám dính áp thành mạch
 * Đường kính trong lớn hơn cho phép tốc độ dòng truyền cao (lên tới 135ml/ph ở áp lực 250mmHg). Tốc độ bơm linh hoạt hơn vì có thể cài đặt áp suất thấp hơn.
* Thể tích mồi 6.5Fr( A:0.78ml, V:0.78ml); 8Fr(A: 0.95ml, V: 094 ml)
* Dây dẫn Nitinol chống xoắn, phủ PTFE linh động dễ luồn. 
* Bộ bao gồm: 1 catheter, dây dẫn 0.45x 400mm/ 0.8x500mm, kim dẫn 20G/18G, cây nong 6Fr/8Fr, nút chặn kim luồn (luer lock)</t>
  </si>
  <si>
    <t>Catheter đôi siêu lọc máu  8F x  125mm* Catheter 2 nòng siêu lọc máu nguyên liệu Polyurethan nhạy nhiệt Tecoflex 6.5Fr/8Fr dài 75-150mm. Ống cản quang hiển thị được dưới tia X, tương thích MRI
* Đầu catheter thiết kế đặc biệt theo kiểu đường hầm (không lỗ bên) giảm nguy cơ máu đông, giảm tắc nghẽn, giảm bám dính áp thành mạch
 * Đường kính trong lớn hơn cho phép tốc độ dòng truyền cao (lên tới 135ml/ph ở áp lực 250mmHg). Tốc độ bơm linh hoạt hơn vì có thể cài đặt áp suất thấp hơn.
* Thể tích mồi 6.5Fr( A:0.78ml, V:0.78ml); 8Fr(A: 0.95ml, V: 094 ml)
* Dây dẫn Nitinol chống xoắn, phủ PTFE linh động dễ luồn. 
* Bộ bao gồm: 1 catheter, dây dẫn 0.45x 400mm/ 0.8x500mm, kim dẫn 20G/18G, cây nong 6Fr/8Fr, nút chặn kim luồn (luer lock)</t>
  </si>
  <si>
    <t>Dụng cụ mở đường vào mạch máu  4F -EXA- 250mm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</si>
  <si>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4F -S- 250mm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</si>
  <si>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4F -SJ- 250mm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</si>
  <si>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5F - EXA-250mm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</si>
  <si>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5F - S-250mm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</si>
  <si>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5F - SJ- 250mm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</si>
  <si>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6F - S- 250mm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</si>
  <si>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6F - SJ- 250mm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</si>
  <si>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6F -EXA-  250mm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</si>
  <si>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Standard Type 4F-EXA - 120mm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</si>
  <si>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Standard Type 4F-S - 120mm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</si>
  <si>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Standard Type 4F-SJ - 120mm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</si>
  <si>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Standard Type 5F - EXA-120mm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</si>
  <si>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Standard Type 5F -S- 120mm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</si>
  <si>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Standard Type 5F -SJ- 120mm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</si>
  <si>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Standard Type 6F -EXA- 120mm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</si>
  <si>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Standard Type 6F -S- 120mm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</si>
  <si>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Standard Type 6F -SJ- 120mm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</si>
  <si>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Standard Type 7F -EXA- 120mm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</si>
  <si>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Standard Type 7F -S- 120mm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</si>
  <si>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Standard Type 7F -SJ- 120mm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</si>
  <si>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Long Type 7F-EXA -  250mm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</si>
  <si>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Long Type 7F-S -  250mm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</si>
  <si>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Long Type 7F-SJ -  250mm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</si>
  <si>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4F - 100mm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</si>
  <si>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4F - SJ-100mm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</si>
  <si>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4F -S- 100mm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</si>
  <si>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4F -S- 70mm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</si>
  <si>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4F -SJ- 70mm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</si>
  <si>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4F-S - 100mm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</si>
  <si>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4F-SJ - 70mm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</si>
  <si>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5F - S-100mm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</si>
  <si>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5F - SJ-100mm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</si>
  <si>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5F-S - 70mm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</si>
  <si>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5F-SJ - 70mm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</si>
  <si>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6F - S-100mm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</si>
  <si>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6F -S- 70mm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</si>
  <si>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6F -SJ- 100mm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</si>
  <si>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6F -SJ- 70mm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</si>
  <si>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7F - S-70mm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</si>
  <si>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7F -S-100mm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</si>
  <si>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7F -SJ- 70mm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</si>
  <si>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Dụng cụ mở đường vào mạch máu  Set Short Type 7F -SJ-100mm  Bộ dụng cụ mở đường vào động mạch bao gồm sheath có van chống trào máu kiểu Cross-cut, mini guide wire lõi nhựa ái nước. Đầu thẳng và đầu J.
- Kích cỡ: đường kính 4F đến 7F, dài 7cm, 10cm, 12cm.
- Chất liệu: lớp vỏ bằng ETFE
- Tiêu chuẩn kỹ thuật: luồn vào dễ dàng, không bị chùn đầu. Chống xoắn. Không bị rỉ máu. Có lớp ái nước hydrophilic plastic, không gây phản ứng co mạch.</t>
  </si>
  <si>
    <t>Hạt nút mạch s điều trị ung thư gan 2 ml 40µmVật liệu: hạt vi cầu hydrogel, phủ polymer Polyzene® - F, tương thích sinh học, không tan trong dung môi. Khả năng mang thuốc doxorubicin-HCl và irinotecan-HCl lên đến 50mg/1 ml hạt Tandem (hấp thụ đến 100mg thuốc với 2ml hạt, hấp thụ đến 150mg thuốc với 3ml hạt). Thời gian hấp thụ nhanh: thuốc doxorubicin - 60 phút; thuốc irinotecan - 30 phút. Kích thước hạt: 40 ± 10 µm; 75 ± 15 µm; 100 ± 25 µm. Đóng gói: dạng lỏng, chứa trong syringe 2ml hoặc 3ml.</t>
  </si>
  <si>
    <t>Hạt nút mạch s điều trị ung thư gan 2 ml 75µmVật liệu: hạt vi cầu hydrogel, phủ polymer Polyzene® - F, tương thích sinh học, không tan trong dung môi. Khả năng mang thuốc doxorubicin-HCl và irinotecan-HCl lên đến 50mg/1 ml hạt Tandem (hấp thụ đến 100mg thuốc với 2ml hạt, hấp thụ đến 150mg thuốc với 3ml hạt). Thời gian hấp thụ nhanh: thuốc doxorubicin - 60 phút; thuốc irinotecan - 30 phút. Kích thước hạt: 40 ± 10 µm; 75 ± 15 µm; 100 ± 25 µm. Đóng gói: dạng lỏng, chứa trong syringe 2ml hoặc 3ml.</t>
  </si>
  <si>
    <t>Hạt nút mạch s điều trị ung thư gan 2 ml 100µmVật liệu: hạt vi cầu hydrogel, phủ polymer Polyzene® - F, tương thích sinh học, không tan trong dung môi. Khả năng mang thuốc doxorubicin-HCl và irinotecan-HCl lên đến 50mg/1 ml hạt Tandem (hấp thụ đến 100mg thuốc với 2ml hạt, hấp thụ đến 150mg thuốc với 3ml hạt). Thời gian hấp thụ nhanh: thuốc doxorubicin - 60 phút; thuốc irinotecan - 30 phút. Kích thước hạt: 40 ± 10 µm; 75 ± 15 µm; 100 ± 25 µm. Đóng gói: dạng lỏng, chứa trong syringe 2ml hoặc 3ml.</t>
  </si>
  <si>
    <t>Hạt vi cầu nút mạch phủ thuốc , 100-300mm- Bao gồm các hạt hydrogel rất nhỏ có khả năng tương thích sinh học, tan trong nước, không bị cơ thể hấp thu.
- Được tạo từ cồn polyvinyl  thuận tiện cho việc quan sát khi chuẩn bị và tải thuốc.
- Tải Doxorubicin được chỉ định trong trường hợp tắc mạch trong khối u ác tính tăng sinh mạch máu.
- Tải Irinotecan được chỉ định trong trường hợp tắc mạch của các mạch máu nuôi khối u ác tính ở đại trực tràng di căn đến gan.
- Lọ 10ml chứa 2ml hạt trong dung dịch đệm nước muối sinh lý. Có các kích thước hạt: 70µm - 150µm, 100µm - 300µm, 300µm - 500µm, 500µm - 700µm.</t>
  </si>
  <si>
    <t>Hạt vi cầu nút mạch phủ thuốc , 300-500mm- Bao gồm các hạt hydrogel rất nhỏ có khả năng tương thích sinh học, tan trong nước, không bị cơ thể hấp thu.
- Được tạo từ cồn polyvinyl  thuận tiện cho việc quan sát khi chuẩn bị và tải thuốc.
- Tải Doxorubicin được chỉ định trong trường hợp tắc mạch trong khối u ác tính tăng sinh mạch máu.
- Tải Irinotecan được chỉ định trong trường hợp tắc mạch của các mạch máu nuôi khối u ác tính ở đại trực tràng di căn đến gan.
- Lọ 10ml chứa 2ml hạt trong dung dịch đệm nước muối sinh lý. Có các kích thước hạt: 70µm - 150µm, 100µm - 300µm, 300µm - 500µm, 500µm - 700µm.</t>
  </si>
  <si>
    <t>Hạt vi cầu nút mạch phủ thuốc , 500-700mm- Bao gồm các hạt hydrogel rất nhỏ có khả năng tương thích sinh học, tan trong nước, không bị cơ thể hấp thu.
- Được tạo từ cồn polyvinyl  thuận tiện cho việc quan sát khi chuẩn bị và tải thuốc.
- Tải Doxorubicin được chỉ định trong trường hợp tắc mạch trong khối u ác tính tăng sinh mạch máu.
- Tải Irinotecan được chỉ định trong trường hợp tắc mạch của các mạch máu nuôi khối u ác tính ở đại trực tràng di căn đến gan.
- Lọ 10ml chứa 2ml hạt trong dung dịch đệm nước muối sinh lý. Có các kích thước hạt: 70µm - 150µm, 100µm - 300µm, 300µm - 500µm, 500µm - 700µm.</t>
  </si>
  <si>
    <t>Bộ dụng cụ mở đường vào mạch máu  6F - 0.021" - 7cm  Van chống trào silicon, Các cỡ: 4F có chiều dài 5cm, 7cm, 11 cm; 5F có chiều dài 5cm, 7cm; 6F ,7Fcó chiều dài 5cm, 7cm,  Kim đo: 20GA,  Đường kính guide wire tương thích: 0.018'', 0.021'', 0.025'',  Chiều dài guide wire tương thích: 45cm, Đạt tiêu chuẩn ISO, FDA</t>
  </si>
  <si>
    <t>Bộ dụng cụ mở đường vào mạch máu 6F - 0.018" - 11cm  Van chống trào silicon, Các cỡ: 4F có chiều dài 5cm, 7cm, 11 cm; 5F có chiều dài 5cm, 7cm; 6F ,7Fcó chiều dài 5cm, 7cm,  Kim đo: 20GA,  Đường kính guide wire tương thích: 0.018'', 0.021'', 0.025'',  Chiều dài guide wire tương thích: 45cm, Đạt tiêu chuẩn ISO, FDA</t>
  </si>
  <si>
    <t>Bộ bơm bóng áp lực cao  tay
 cầm chữ T 30atm_ Bộ bơm bóng áp lực cao bao gồm: Bơm, Y-connector ( van cầm máu), Stopcock (3 way) chịu áp lực 1200 psi ; Insertion tool, insertion line ( dây nối ngắn ), torque (que lái dây dẫn). Vật liệu Polycarbonate. Đồng hồ bơm áp lực có phát quang trong điều kiện ánh sáng thấp.
_ Áp suất được kiểm soát dễ dàng nhờ đồng hồ đo áp suất hiển thị chính xác và dây nối áp lực cao 12''x1200 psi
-  Dung tích: 20ml, 30ml
_ Áp lực 30atm, 40atm
_ Thiết kế vị trí tay cầm hình tròn hoặc chữ T
_ Bộ kết nối chữ Y có 3 loại Push-Pull; Push-Click; Tuohy Borst</t>
  </si>
  <si>
    <t>Bộ bơm bóng áp lực cao  tay
 cầm chữ T 40atm_ Bộ bơm bóng áp lực cao bao gồm: Bơm, Y-connector ( van cầm máu), Stopcock (3 way) chịu áp lực 1200 psi ; Insertion tool, insertion line ( dây nối ngắn ), torque (que lái dây dẫn). Vật liệu Polycarbonate. Đồng hồ bơm áp lực có phát quang trong điều kiện ánh sáng thấp.
_ Áp suất được kiểm soát dễ dàng nhờ đồng hồ đo áp suất hiển thị chính xác và dây nối áp lực cao 12''x1200 psi
-  Dung tích: 20ml, 30ml
_ Áp lực 30atm, 40atm
_ Thiết kế vị trí tay cầm hình tròn hoặc chữ T
_ Bộ kết nối chữ Y có 3 loại Push-Pull; Push-Click; Tuohy Borst</t>
  </si>
  <si>
    <t>Bộ bơm bóng áp lực cao  tay
 cầm tròn 30atm_ Bộ bơm bóng áp lực cao bao gồm: Bơm, Y-connector ( van cầm máu), Stopcock (3 way) chịu áp lực 1200 psi ; Insertion tool, insertion line ( dây nối ngắn ), torque (que lái dây dẫn). Vật liệu Polycarbonate. Đồng hồ bơm áp lực có phát quang trong điều kiện ánh sáng thấp.
_ Áp suất được kiểm soát dễ dàng nhờ đồng hồ đo áp suất hiển thị chính xác và dây nối áp lực cao 12''x1200 psi
-  Dung tích: 20ml, 30ml
_ Áp lực 30atm, 40atm
_ Thiết kế vị trí tay cầm hình tròn hoặc chữ T
_ Bộ kết nối chữ Y có 3 loại Push-Pull; Push-Click; Tuohy Borst</t>
  </si>
  <si>
    <t>Bộ bơm bóng áp lực cao ; Push Click; tay cầm chữ T 30atm; có Insertion tool; Torquer 0.014"; có dây 25cm; _ Bộ bơm bóng áp lực cao bao gồm: Bơm, Y-connector ( van cầm máu), Stopcock (3 way) chịu áp lực 1200 psi ; Insertion tool, insertion line ( dây nối ngắn ), torque (que lái dây dẫn). Vật liệu Polycarbonate. Đồng hồ bơm áp lực có phát quang trong điều kiện ánh sáng thấp.
_ Áp suất được kiểm soát dễ dàng nhờ đồng hồ đo áp suất hiển thị chính xác và dây nối áp lực cao 12''x1200 psi
-  Dung tích: 20ml, 30ml
_ Áp lực 30atm, 40atm
_ Thiết kế vị trí tay cầm hình tròn hoặc chữ T
_ Bộ kết nối chữ Y có 3 loại Push-Pull; Push-Click; Tuohy Borst</t>
  </si>
  <si>
    <t>Bộ bơm bóng áp lực cao ; Push Pull; tay cầm chữ T 30atm; có Insertion tool; Torquer 0.014"; có dây 25cm; _ Bộ bơm bóng áp lực cao bao gồm: Bơm, Y-connector ( van cầm máu), Stopcock (3 way) chịu áp lực 1200 psi ; Insertion tool, insertion line ( dây nối ngắn ), torque (que lái dây dẫn). Vật liệu Polycarbonate. Đồng hồ bơm áp lực có phát quang trong điều kiện ánh sáng thấp.
_ Áp suất được kiểm soát dễ dàng nhờ đồng hồ đo áp suất hiển thị chính xác và dây nối áp lực cao 12''x1200 psi
-  Dung tích: 20ml, 30ml
_ Áp lực 30atm, 40atm
_ Thiết kế vị trí tay cầm hình tròn hoặc chữ T
_ Bộ kết nối chữ Y có 3 loại Push-Pull; Push-Click; Tuohy Borst</t>
  </si>
  <si>
    <t>Bộ bơm bóng áp lực cao ; Tuohy Borst; tay cầm chữ T 30atm; có Insertion tool; Torquer 0.014"; có dây 25cm; _ Bộ bơm bóng áp lực cao bao gồm: Bơm, Y-connector ( van cầm máu), Stopcock (3 way) chịu áp lực 1200 psi ; Insertion tool, insertion line ( dây nối ngắn ), torque (que lái dây dẫn). Vật liệu Polycarbonate. Đồng hồ bơm áp lực có phát quang trong điều kiện ánh sáng thấp.
_ Áp suất được kiểm soát dễ dàng nhờ đồng hồ đo áp suất hiển thị chính xác và dây nối áp lực cao 12''x1200 psi
-  Dung tích: 20ml, 30ml
_ Áp lực 30atm, 40atm
_ Thiết kế vị trí tay cầm hình tròn hoặc chữ T
_ Bộ kết nối chữ Y có 3 loại Push-Pull; Push-Click; Tuohy Borst</t>
  </si>
  <si>
    <t xml:space="preserve">Bơm tiêm nhựa liền kim 1ml, cỡ kim 26Gx1/2''; gioăng  có núm bơm hết hành trình giúp tiêm hết thuốc, tiêu chuẩn CE, không chứa độc tố DEHP. </t>
  </si>
  <si>
    <t>Được làm bằng nhựa y tế, khử vô trùng bằng khí EO. Không độc, không gây sốt, cỡ kim 22GX1.1/4, định lượng giọt : 20 giot ~ 1ml, nắp thông khí có màng lọc khí. Đóng gói bao bì Blister: một mặt giấy, một mặt film trong; sau khi tiệt trùng chỉ thị mầu trên bao bì chuyển từ mầu hồng sang mầu vàng.</t>
  </si>
  <si>
    <t>Kèm kim 2 cánh bướm. Van khoá điều chỉnh, kim chai sản xuất từ hạt nhựa ABS nguyên sinh; Van thoát khí có thiết kế màng lọc khí vô khuẩn; Buồng nhỏ giọt có màng lọc dịch, thể tích ≥ 8.5ml. Có bầu cao su tiếp thuốc. Được làm từ vật liệu an toàn, không chứa DEHP. Có chứng nhận không có thành phần gây tan huyết. Dây dẫn cấu tạo từ chất liệu nhựa PVC nguyên sinh, mềm dẻo, dai, độ đàn hồi cao, không gãy gập khi bảo quản và sử dụng; Độ dài dây dẫn ≥ 1500mm. Tiêu chuẩn CE</t>
  </si>
  <si>
    <t>Gắn kim các loại. Van khoá điều chỉnh, kim chai sản xuất từ hạt nhựa ABS nguyên sinh; Van thoát khí có thiết kế màng lọc khí vô khuẩn; Buồng nhỏ giọt có màng lọc dịch, thể tích ≥ 8.5ml. Có bầu cao su tiếp thuốc. Được làm từ vật liệu an toàn, không chứa DEHP. Có chứng nhận không có thành phần gây tan huyết. Dây dẫn cấu tạo từ chất liệu nhựa PVC nguyên sinh, mềm dẻo, dai, độ đàn hồi cao, không gãy gập khi bảo quản và sử dụng; Độ dài dây dẫn ≥ 1500mm. Tiêu chuẩn CE</t>
  </si>
  <si>
    <t>Bơm tiêm nhựa liền kim 5ml, có đầu xoắn, cỡ kim 23G; 25G, đầu kim sắc nhọn, vát 3 cạnh có nắp đậy. Pít tông có khía bẻ gãy để hủy sau khi sử dụng, không chứa độc tố DEHP.Vỏ xylanh: Làm bằng nhựa y tế. Bề mặt xylanh nhẵn, bóng, không có vết rạn, nứt, không có bavia. Không có chất gây sốt, độc tố, kim loại nặng, đảm bảo độ trong để dễ dàng xem được liều lượng. Vạch chia dung tích, chữ số in trên mặt ngoài xy lanh rõ nét, chạy dọc theo chiều dài bơm tiêm Sản phẩm bơm tiêm được khử trùng bằng khí E.O theo qui trình kín. Tiêu chuẩn C.E.</t>
  </si>
  <si>
    <t>Dung tích 5ml kèm kim 23G/25G. Piston và xy lanh được làm bằng nhựa PP y tế, khử vô trùng bằng khí EO, Silicon Y tế dùng bôi trơn được đăng ký với ban quản lý thuốc và thực phẩm Mỹ (FDA). Đóng gói bao bì Blister: một mặt giấy, một mặt film trong; sau khi tiệt trùng chỉ thị mầu trên bao bì chuyển từ mầu hồng sang mầu vàng.</t>
  </si>
  <si>
    <t>Bơm tiêm nhựa liền kim 10ml được làm bằng nhựa PP trong y tế, Có đầu xoắn Luer Lock cỡ kim 23G; 25G, đầu kim sắc nhọn, vát 3 cạnh có nắp đậy. Pít tông có khía bẻ gãy để hủy sau khi sử dụng, không chứa độc tố DEHP. Piston và xy lanh được làm bằng nhựa PP Y tế, không độc không gây sốt, kim sắc lắp khít với bơm, không rò, Gioăng được làm từ chất liệu PVC Y tế. Sản phẩm đóng gói trong túi riêng đảm ép vỉ bảo vô trùng, tiệt trùng bằng khí E.O theo quy trình kín. Tiêu chuẩn CE</t>
  </si>
  <si>
    <t>Dung tích 10ml kèm kim 23G/25G. Piston và xy lanh được làm bằng nhựa PP y tế, khử vô trùng bằng khí EO, Silicon Y tế dùng bôi trơn được đăng ký với ban quản lý thuốc và thực phẩm Mỹ (FDA). Đóng gói bao bì Blister: một mặt giấy, một mặt film trong; sau khi tiệt trùng chỉ thị mầu trên bao bì chuyển từ mầu hồng sang mầu vàng.</t>
  </si>
  <si>
    <t>Dung tích 20ml kèm kim 23G. Piston và xy lanh được làm bằng nhựa PP y tế, khử vô trùng bằng khí EO, Silicon Y tế dùng bôi trơn được đăng ký với ban quản lý thuốc và thực phẩm Mỹ (FDA). Đóng gói bao bì Blister: một mặt giấy, một mặt film trong; sau khi tiệt trùng chỉ thị mầu trên bao bì chuyển từ mầu hồng sang mầu vàng.</t>
  </si>
  <si>
    <t>Bơm tiêm nhựa kèm kim 50ml; đốc xilanh lắp vừa kim tiêm các số. Piston có khía bẻ gẫy để hủy sau khi sử dụng, không chứa độc tố DEHP. Piston và xy lanh được làm bằng nhựa PP Y tế, Bơm tiêm lắp có piston lắp được với máy bơm điện, chất liệu không độc không gây sốt, Gioăng được làm từ chất liệu PVC Y tế. Sản phẩm đóng gói trong túi riêng ép vỉ đảm bảo vô trùng, tiệt trùng bằng khí E.O theo quy trình kín. Tiêu chuẩn CE</t>
  </si>
  <si>
    <t>Dung tích 50ml . Piston và xy lanh được làm bằng nhựa PP y tế, khử vô trùng bằng khí EO, Silicon Y tế dùng bôi trơn được đăng ký với ban quản lý thuốc và thực phẩm Mỹ (FDA). Đóng gói bao bì Blister: một mặt giấy, một mặt film trong; sau khi tiệt trùng chỉ thị mầu trên bao bì chuyển từ mầu hồng sang mầu vàng.</t>
  </si>
  <si>
    <t>Dung dịch rửa tay sát khuẩn dùng trong khám bệnh, thực hiện phẫu thuật, thủ thuật, xét nghiệm các loại dạng GEL . Hoạt chất:  Ethanol 70 % (w/w), Isopropanol 2.5 % (w/w).
Hệ dưỡng ẩm:  Glycerine, Caprylic triglyceride, Olive Oil PEG-7 Esters…
Chất tạo gel: Acrylates/C10-30 Alkyl Acrylate.
Hương liệu.
Có tác dụng diệt hoàn toàn đối với các vi khuẩn Staphylococcus aureus, Pseudomonas aeruginosa, Shigella flexneri, Bacillus subtilis, Mycobacterium tuberculosis và nấm Candida albicans sau 30 giây tiếp xúc. pH trung tính</t>
  </si>
  <si>
    <t>Dung tích 1ml kèm kim 26G. Piston và xy lanh được làm bằng nhựa PP y tế, khử vô trùng bằng khí EO, Silicon Y tế dùng bôi trơn được đăng ký với ban quản lý thuốc và thực phẩm Mỹ (FDA). Đóng gói bao bì Blister: một mặt giấy, một mặt film trong; sau khi tiệt trùng chỉ thị mầu trên bao bì chuyển từ mầu hồng sang mầu vàng.</t>
  </si>
  <si>
    <t xml:space="preserve">Chất liệu FEP –Teflon chống vặn xoắn, có bề mặt trong và ngoài cực nhẵn giúp giảm thiểu đau và cho dòng chảy ổn định. Đầu catheter thon nhọn ôm sát thân kim trong và kim được cắt vát 3cạnh với 2 độ nghiêng  theo công nghệ của Nhật giúp kim dễ dàng đi qua da và thành mạch, giảm thiểu đau và tổn thương thành mạch. 
Kim có cánh và có cửa bơm thuốc. Các cỡ với chỉ thị màu khác nhau:
24G (I.D: 0.70 x 19 mm, 20ml/min): màu vàng; 
22G (I.D: 0.9 x 25 mm, 31ml/min): màu xanh nước biển;
20G (I.D: 1,10 x 32 mm, 55ml/min): màu hồng; 
18G (I.D: 1,3 x 45 mm, 90ml/min): màu xanh lá cây; 
16G (I.D: 1,72 x 45 mm, 180ml/min): màu xám; 
14G x 1-¾”  (I.D: 2.0 x 45 mm, 270ml/min): Màu cam, 
</t>
  </si>
  <si>
    <t>Kim làm bằng thép không gỉ, đầu kim có 3 mặt vát, sắc bén, dễ lấy ven và giảm đau.
- Kim có ống chụp bảo vệ khi chưa sử dụng dạng bút thuận tiện .
- Ống catheter có 2 vạch cản quang làm từ chất liệu PTFE nhựa y tế tương thích sinh học có tính đàn hồi, chống xoắn-gập. Đầu ống catheter hình vát nón ôm sát kim giúp dễ dàng lấy ven, gây tổn thương ít, ít đau.
- Kim không cánh không của bơm thuốc.
- Khoang báo máu thiết kế trong xuất với màng thoát khí không thấm nước, dễ dàng xác định lấy đúng ven.
- khử trùng bằng khí EO( Ethylene Oxide).
- Thời gian lưu kim 96 giờ.
- 16G; Ø (1,8 x 45) mm; Flow/ Rate 200ml/ min.  
- 18G; Ø (1,3 x 45) mm; Flow/ Rate 85ml/ min.
-  20G; Ø (1,1 x 33) mm; Flow/ Rate 55ml/ min.
-  22G; Ø (0,9 x 25) mm; Flow/ Rate 33ml/ min.    
-  24G; Ø (0,7 x 19) mm; Flow/ Rate 18ml/ min.</t>
  </si>
  <si>
    <t>Chiều dài dây 180cm
- Đường kính trong dây: 3 mm. đường kính ngoài 4.1 mm
- Dây truyền dịch 20 giọt/ml có bầu đếm giọt 2 ngăn  cứng - mềm
- Cửa bơm thuốc hình chữ Y có thể dùng được nhiều lần.
- Chịu được áp lực đến 2 bar
- Màng lọc có chức năng lọc vi khuẩn tại van thông khí
- Màng lọc dịch 15 µm
- Đầu khóa vặn xoắn Luer Lock
- Chất liệu PVC, Không có chất phụ gia DEHP, thay thế bằng DEHT an toàn</t>
  </si>
  <si>
    <t>Sản xuất từ cao su thiên nhiên, được ly tâm 02 lần, sử dụng bột ngô biến tính. Tiệt trùng  bằng khí EO. Mức độ nhiễm tĩnh điện nhỏ hơn 100V. Bề dày: min 0,18mm, Chiều dài: min 280mm. Chiều rộng lòng bàn tay: Size 6 1/2: 83± 5mm; Size 7: 89±7mm; Size 71/2: 95± 5mm. Lượng bột: max 80mg/đôi. Không gây kích ứng khi sử dụng. Có các số từ 6 đến 8.5.Đóng gói tiệt trùng đơn chiếc.   Hàm lượng Protein nhỏ hơn 200µg/g.  Độ giãn đứt tối thiểu: Trước già hóa: 750%, Sau già hóa: min 650%. Độ kín nước (lỗ thủng): Mức kiểm tra G-I, AQL 1.5. Trọng lượng trung bình: g/đôi và dung sai ±0,2g. Cỡ 61/2:16,5g; 7,0:18,5g; 71/2: 20,5g; 8,0:23g. Lượng bột bôi trơn (nằm ở mặt trong chiếc găng): 100mg±20mg.</t>
  </si>
  <si>
    <t xml:space="preserve">Dung tích 2000ml, có bảng ghi thông tin bệnh nhân; Van xả thoát đáy chữ T, gồm 2 loại có quai treo và không có quai treo; Tiệt trùng bằng khí EO. </t>
  </si>
  <si>
    <t>Các số 5, 6,8,10,12,14,16,18 Sản phẩm được kết cấu 02 phần. Khóa van và dây dẫn. Dây dẫn được sản xuất từ chất liệu nhựa PVC nguyên sinh. Độ dài 500mm. Khóa van các cỡ có đầu gen. Tiêu chuẩn CE.</t>
  </si>
  <si>
    <t>Chỉ tiêu tự nhiên Catgut plain số 2/0, dài 150cm, không kim, chất liệu Collagen tinh khiết, cấu trúc đơn sợi, giữ vết khâu tốt nhất trong vòng 7 - 14 ngày, độ tan 70 ngày.</t>
  </si>
  <si>
    <t>Thành phần trong 1.000 ml dung dịch gồm:
- Natri clorid: 210,68 g
- Kali clorid: 5,22 g
- Calci clorid.2H2O: 9,00 g
- Magnesi clorid.6H2O: 3,56 g
- Acid acetic băng: 6,31g
- Dextrose monohydrat: 38,50 g
- Nước đạt tiêu chuẩn ISO vừa đủ: 1.000 ml
Dung dịch thẩm phân Acid được đóng kín bằng màng nhôm</t>
  </si>
  <si>
    <t>Thành phần trong 1.000 ml dung dịch gồm:
- Natri bicarbonat: 84,0 g
- Nước đạt tiêu chuẩn ISO vừa đủ: 1.000 ml
Dung dịch thẩm phân Bicarbonat được đóng kín bằng màng nhôm</t>
  </si>
  <si>
    <t>02 lớp vải không dệt 3S và ở giữa là lớp lọc kháng khuẩn (metlblown), quai đeo mềm không gây kích ứng da. Vải không dệt 3S + Giấy lọc kháng khuẩn, dùng trong y tế không thấm nước, không độc hại, có tác dụng lọc khí, ngăn cản bụi, vi khuẩn. Tiệt trùng bằng khí EO.</t>
  </si>
  <si>
    <t>Carton 4 lớp, hai mặt tráng màng PE, dung tích 5 lít, độ dầy hộp 1,4mm, Kích thước hộp sau lắp ráp: CxDxR = 275x160x125mm. Khối lượng hộp rỗng: 300g. Kích thước lỗ thả bơm tiêm: Lỗ thả bơm tiêm ở trên nắp hộp có đường kính Φ36 ±1mm cho phép thả dễ dàng bơm tiêm kèm kim đã sử dụng. Độ bền vững khi bị đâm: Lực trung bình đâm thủng các vị trí hộp &gt;15N. Độ chịu va đập: Không có chiếc kim nào đâm thủng hộp sau 100 lần thả ở độ cao 0,8m. Kết cấu chắc chắn, đảm bảo độ bền vững, thành hộp không bị kim đâm kể từ khi bắt đầu thả cho đến khi thả đầy Bơm tiêm vào hộp.
Hộp có tay cầm gắn liền với nắp trên của hộp, được chế tạo đảm bảo an toàn và có độ bền cao. 
Độ thấm nước: Đạt yêu cầu theo Tiêu chuẩn E10/IC.2 của Tổ chức Y tế Thế giới
Tính tiêu hủy: Hộp dễ dàng thiêu hủy trong lò đốt rác thải và không gây nguy hại cho môi trường</t>
  </si>
  <si>
    <t>- Ống nghiệm kích thước 13x75mm,13x100mm, 16x100mm; sản xuất từ nhựa PP nguyên sinh không độc, được phép sử dụng trong y tế
- Thể tích ống nghiệm tùy loại : từ 2.0ml đến 10ml.
- Hóa chất bên trong là chất kháng đông Heparine lithium, lượng kháng đông trong ống thay đổi tùy theo nhu cầu sử dụng ( tương ứng với vạch lấy mẫu trên nhãn ống). Hóa chất Heparine lithium có thể ở dạng lỏng hoặc đông khô.
- Nắp đậy ống nghiệm: nắp nhựa hoặc nắp cao su bọc nhựa
- Màu nắp: màu xanh lá hoặc thay đổi tùy theo nhu cầu.
- Ống nghiệm được đóng trên đế mous cao hoặc đế mous thấp.</t>
  </si>
  <si>
    <t>Nắp nhựa, nút cao su và thân bằng nhựa PP kích thước 12 x 75mm
- Thể tích lấy máu: 2ml
- Thể tích ống: 5ml
- Hóa chất bên trong: EDTA K2
- Màu nắp: Xanh 
- Có vạch thể tích trên thân ống cho dung tích lấy máu chính xác
- Với công nghệ phun sương hóa chất đều trên thành ống.</t>
  </si>
  <si>
    <t>- Ống nghiệm kích thước 13x75mm,13x100mm, 16x100mm , sản xuất từ nhựa PP nguyên sinh không độc, được phép sử dụng trong y tế
- Thể tích ống nghiệm tùy loại : từ 2.0ml đến 10ml.
- Hóa chất bên trong là Ethylenediaminetetra Acid Dipotassium (EDTA K2), dùng kháng đông từ 0.5ml đến 7ml máu tương ứng với vạch lấy mẫu trên nhãn ống. Hóa chất EDTA là K2 và ở dạng lỏng hoặc đông khô. 
- Nắp đậy ống nghiệm được sản xuất tùy theo nhu cầu: nắp nhựa hoặc nắp cao su bọc nhựa, nắp bật hoặc nắp xoắn vặn.
- Nắp đậy ống nghiệm: nắp nhựa màu tím bọc cao su. Màu nắp có thể thay đổi tùy theo nhu cầu
- Ống nghiệm EDTA được đóng trên đế mous cao hoặc đế mous thấp.</t>
  </si>
  <si>
    <t>-  Ống nghiệm kích thước 13x75mm,13x100mm, 16x100mm; sản xuất từ nhựa PP nguyên sinh không độc, được phép sử dụng trong y tế.
- Thể tích ống nghiệm tùy loại : từ 2.0ml đến 8.5ml.
- Bên trong được tráng hóa chất và gel giúp tiến trình đông máu diễn ra nhanh hơn. Ngoài ra gel còn là lớp màng ngăn cách huyết thanh và tế bào máu.
- Nắp đậy ống nghiệm: nắp màu vàng bằng nhựa hoặc cao su bọc nhựa. Màu nắp có thể thay đổi tùy theo nhu cầu.
- Ống nghiệm được đóng trên đế mous cao hoặc đế mous thấp.</t>
  </si>
  <si>
    <t>- Ống nghiệm kích thước 13x75mm,13x100mm, 16x100mm; sản xuất từ nhựa PP nguyên sinh không độc, được phép sử dụng trong y tế.
- Thể tích ống nghiệm tùy loại : từ 2.0ml đến 9.0ml.
- Nắp đậy ống nghiệm: nắp màu đỏ bằng nhựa hoặc cao su bọc nhựa. Màu nắp có thể thay đổi tùy theo nhu cầu. 
-  Ống nghiệm được đóng trên đế mous cao hoặc đế mous thấp.</t>
  </si>
  <si>
    <t>1. Kim có cấu trúc đầu an toàn, bật ra bịt đầu kim khi rút kim ra, bảo vệ nhân viên y tế.
2. Cánh có lỗ chống trợt “anti slip”, mặt trái có nhiều gờ nhám dễ cầm khi thao tác
3. Đầu kim có tráng lớp silicon giúp xuyên da mượt mà và giảm đau tối ưu.
4. Dây nối 30cm cấu tạo từ chất liệu nhựa PVC (Polyvinylchroride), non Pyrogenic, không DEHP, đầu nối vặn xoắn. Đường kính ngoài của dây 2.4mm, đường kính trong 1.35mm
5. Thể tích mồi - Tốc độ dòng chảy:
- 23G: 0.56ml, 7.8ml/phút
- 25G: 0.56ml, 3.7ml/phút
6. Kim làm bằng thép không gỉ SUS 304.
7.  Lực liên kết giữa kim và đốc kim trên 3.0kgf, giữa dây và đốc kim trên 1.8kgf
8. Chịu được áp lực 39KPa</t>
  </si>
  <si>
    <t>* Kim  kiểu Quincke 3 mặt vát sắc bén. Nguyên liệu thép không gỉ SUS 304, thiết kế định hướng mặt vát thuận tiện xác định hướng lên xuống của kim.
* Chuôi kim trong suốt phản quang có nhiều rãnh chắc chắn dễ quan sát dịch chảy ra và thuốc tiêm vào
* Có cánh cầm tiện lợi khi chọc, đặc biệt là khi bơm  thuốc. Hub làm bằng vật liệu PP y tế, mã hóa màu theo từng kích cỡ từ 18G đến 27G. Có các cỡ chiều dài 38 đến150mm
* 18G( OD:1,2mm, ID: 0.8mm, độ mở khoang 0.84mm); 19G(, OD: 1.1mm, ID:0.7mm,độ mở khoang 0.67mm); 21G ( OD: 0.8mm; ID: 0.5mm, độ mở khoang 0.51mm); 23G(, OD: 0,6mm, ID:0.3mm, độ mở khoang 0.33 ); 25G( OD: 0,5mm, ID:0.3mm, độ mở khoang 0.33); 27G ( OD: 0,40mm; ID: 0.2mm, độ mở khoang 0.24mm)</t>
  </si>
  <si>
    <t>Kim các cỡ 15G, 16G, 17G (tương ứng:  AVF 001 đến AVF 008).  Bao gồm loại  cánh xoay và loại cánh không xoay. Thiết kế backeye.Chiều dài kim : 25 (mm). Thông số dây gắn với kim : rông 3.2 x  5.0 x 300 mm. Kim làm bằng nhựa PVC, có khóa bảo vệ, độ tin cậy cao. Cánh có nhiều màu và mỗi màu có mã số riêng. Kim được bao bọc bằng silicone</t>
  </si>
  <si>
    <t>Chất liệu Catheter: Poly Tetra Fluoro Ethylene /FEP
- Kim: Thép không gỉ
- Kim tráng bằng silicon
- Có cánh, có cổng bơm thuốc
- Cánh kim luồn mềm dẻo được thiết kế với góc 6° 
G24/ 0,7 x 19, tốc độ dòng chảy: 20 ml/phút 
G18/ 1,3 x 45, tốc độ dòng chảy: 90 ml/phút
G20/ 1,1 x 32, tốc độ dòng chảy: 60ml/phút
G22/ 0,9 x 25, tốc độ dòng chảy: 33 ml/phút</t>
  </si>
  <si>
    <t>Kim bằng thép không ghỉ phủ silicon, siêu sắc, có back cut. Catheter làm bằng chất liệu FEP, có 3 đường cản quang ngầm. Đốc kim thiết kế theo công nghệ Flashback cho phép xác định ngay việc luồn kim thành công. Có cánh, cổng tiêm thuốc có van silicon chống trào ngược. Kim luồn làm từ vật liệu tương thích sinh học cho phép thời gian lưu kim dài hơn, tối đa 72h. Cỡ kim từ 14G-26G. Màu sắc - kích thước - tốc độ dòng chảy: (màu vàng) 14G- 2.1x 45mm - 270ml/phút; (màu xám) 16G- 1.7x 45mm - 180ml/phút; (màu xanh lá cây) 18G - 1.3 x 45mm - 80 ml/phút; (màu hồng) 20G - 1.1 x 32mm -  54 ml/phút; (xanh nước biển) 22G - 0.9  x 25mm - 33ml/phút; (màu vàng) 24G-0.7x 19mm -19 ml/phút; (màu tím) 26G-0.6x 19mm -15 ml/phút.</t>
  </si>
  <si>
    <t>- Điện cực có hệ thống làm lạnh bên trong 
- Kim có nhiều kích thước và độ dài và đầu phát nhiệt khác nhau
- Đường kính kim: từ 19G đến 15G
- Chiều dài từ 70-350mm
- Đầu phát nhiệt: từ 4-40mm</t>
  </si>
  <si>
    <t>*Kim sinh thiết mô mềm và các tạng (gan, phổi, thận…)
* Các cỡ 14G, 16G, 18G, 20G, chiều dài từ 10-20cm kèm kim đồng trục.  
*Mã hóa bằng màu sắc, thiết kế đầu kim tăng âm không gây tổn thương. Tay cầm gọn nhẹ.
* Hai nấc lấy mẫu: 10mm /20mm. 
*Vạch chỉ thị sắc nét, thấy được trên siêu âm</t>
  </si>
  <si>
    <t>Kim luồn tĩnh mạch an toàn trẻ em có cánh, không cửa
-  Có đầu bảo vệ bằng kim loại dạng lò xo gồm 2 cánh tay đòn bắt chéo nhau,có mũ sắt bịt lại đầu kim khi đã sử dụng xong
- Có 4 đường cản quang ngầm 
- Màng kị nước chống máu tràn ra khi thiết lập đường truyền
- Catheter chất liệu FEP-Teflon. Đầu kim 3 mặt vát (1 mặt vát trên, 2 mặt vát dưới ), tốc độ chảy 22ml/phút, (Tốc độ chảy 1320 ml/giờ)
Kích cỡ: 24G x 3/4" (0,7 x 19mm; 22 ml/ phút)</t>
  </si>
  <si>
    <t>Catheter làm bằng PU, có cánh có cổng
- 16G:  Đường kính ngoài 1.65- 1.79 mm. Đường kính trong: 1.26-1.40 mm. Tốc độ dòng chảy: 180ml/min 
- 18G x 2': Đường kính ngoài 1.26- 1.40 mm. Đường kính trong: 0.91-1.05 mm. Tốc độ dòng chày 90ml/phút
- 20G x 2': Đường kính ngoài 1.03- 1.17 mm. Đường kính trong: 0.73-0.87mm. Tốc độ dòng chảy 54ml/phút
- 22G x 1': Đường kính ngoài 0.80- 0.92 mm. Đường kính trong: 0.58-0.70mm.Tốc độ dòng chảy 36ml/phút
- 24G x 3/4':  Đường kính ngoài 0.65- 0.74 mm. Đường kính trong: 0.48-0.57mm. Tốc độ dòng chảy 21ml/phút
- Đầu kim cắt xiên 3 mặt vát chữ V, phủ silicone, thành kim siêu mỏng, giảm tổn thương và mau lành
- Buồng chứa máu làm từ polycarbonat trong suốt dễ nhìn thấy máu vọt ra.
- Tiệt trùng bằng EO</t>
  </si>
  <si>
    <t>Dây truyền máu có kim 19G*1 1/2, có bầu đếm giọt 2 ngăn hình trụ,  bộ lọc 200 micron, dây dài 150 cm chống xoắn, đầu ghim vào túi máu khít, không rò rĩ. Thiết kế cổng tiêm kiểu bi tốc độ 20 giọt / ml.
Đường kính : ID 2.75 mm, OD 3.8 mm, chất liệu dây và bầu đếm giọt PVC không gây sốt, không chất cao su.</t>
  </si>
  <si>
    <t>Túi ép tiệt trùng 75mm x 200m:
- 3 đường hàn nhiệt
- Gồm 2 lớp : 1 lớp giấy và 1 lớp film
- Lớp giấy 60 gsm, có độ bền cơ học cao
- Màng film 52μm gồm 2 lớp : PET dày 12 μm và CPP dày 40 μm
- Phù hợp cho 2 loại tiệt trùng: bằng hơi nước và khí EO</t>
  </si>
  <si>
    <t>Túi ép tiệt trùng 100mm x200m:
- 3 đường hàn nhiệt
- Gồm 2 lớp : 1 lớp giấy và 1 lớp film
- Lớp giấy 60 gsm, có độ bền cơ học cao
- Màng film 52μm gồm 2 lớp : PET dày 12 μm và CPP dày 40 μm
- Phù hợp cho 2 loại tiệt trùng: bằng hơi nước và khí EO</t>
  </si>
  <si>
    <t>Túi ép tiệt trùng 150mm x200m:
- 3 đường hàn nhiệt
- Gồm 2 lớp : 1 lớp giấy và 1 lớp film
- Lớp giấy 60 gsm, có độ bền cơ học cao
- Màng film 52μm gồm 2 lớp : PET dày 12 μm và CPP dày 40 μm
- Phù hợp cho 2 loại tiệt trùng: bằng hơi nước và khí EO</t>
  </si>
  <si>
    <t>Túi ép tiệt trùng 200mm x200m:
- 3 đường hàn nhiệt
- Gồm 2 lớp : 1 lớp giấy và 1 lớp film
- Lớp giấy 60 gsm, có độ bền cơ học cao
- Màng film 52μm gồm 2 lớp : PET dày 12 μm và CPP dày 40 μm
- Phù hợp cho 2 loại tiệt trùng: bằng hơi nước và khí EO</t>
  </si>
  <si>
    <t>Túi ép tiệt trùng 250mm x200m:
- 3 đường hàn nhiệt
- Gồm 2 lớp : 1 lớp giấy và 1 lớp film
- Lớp giấy 60 gsm, có độ bền cơ học cao
- Màng film 52μm gồm 2 lớp : PET dày 12 μm và CPP dày 40 μm
- Phù hợp cho 2 loại tiệt trùng: bằng hơi nước và khí EO</t>
  </si>
  <si>
    <t>Túi ép tiệt trùng 300mm x200m:
- 3 đường hàn nhiệt
- Gồm 2 lớp : 1 lớp giấy và 1 lớp film
- Lớp giấy 60 gsm, có độ bền cơ học cao
- Màng film 52μm gồm 2 lớp : PET dày 12 μm và CPP dày 40 μm
- Phù hợp cho 2 loại tiệt trùng: bằng hơi nước và khí EO</t>
  </si>
  <si>
    <t>Bộ dây bao gồm: dây động mạch - tĩnh mạch và 1 tranducer.  Loại dây chạy thận nhân tạo có kích thước đường kính trong và ngoài của bơm: 12x8 mm, chiều dài bơm 400mm, dung tích bầu 23ml. Buồng đếm giọt (OD: 20mm, L:122mm)</t>
  </si>
  <si>
    <t>*Kích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</si>
  <si>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Chỉ Catgut Plain số 2/0.dài 75cm, kim tròn 1/2C 26mm. Thời gian tiêu hoàn toàn trong 65 ngày.  Kim phủ Silicon và làm bằng chất liệu thép AISI 420. Độ bền kéo được duy trì 7 đến 14 ngày.</t>
  </si>
  <si>
    <t>Thành phần Poly(Glycolide-co-Lactide) được phủ lớp Glacomer 37 và calcium stearate, đa sợi, số 0, sợi dài 75cm, kim tròn 37mm, độ cong 1/2 vòng tròn. Sức căng còn lại 60-70% sau 14 ngày, 24-42% sau 21 ngày. Tiêu hoàn toàn sau 60 - 70 ngày. Kim phủ nano tăng độ sắc.</t>
  </si>
  <si>
    <t>Chỉ tiêu tổng hợp đa sợi Polyglactin 910 (Glycolide-co lactide) được bao phủ bởi Poly (30% glycolide acid và 70% lactide acid) và calcium stearate, số 2-0, dài 75CM. Kim được làm bằng thép không gỉ (18 – 20% Cr), kim tròn 26MM, kim 1/2, màu tím. Duy trì 75% độ căng của chỉ sau 2 tuần, 50% sau 3 tuần, tiêu hoàn toàn trong khoảng từ 56 – 70 ngày.</t>
  </si>
  <si>
    <t>Chỉ tiêu tổng hợp đa sợi Polyglactin 910 (Glycolide-co lactide) được bao phủ bởi Poly (30% glycolide acid và 70% lactide acid) và calcium stearate, số 3-0, dài 75CM. Kim được làm bằng thép không gỉ (18 – 20% Cr), kim tròn 26MM, kim1/2, màu tím. Duy trì 75% độ căng của chỉ sau 2 tuần, 50% sau 3 tuần, tiêu hoàn toàn trong khoảng từ 56 – 70 ngày.</t>
  </si>
  <si>
    <t>Chỉ tiêu tổng hợp đa sợi Polyglactin 910 (Glycolide-co lactide) được bao phủ bởi Poly (30% glycolide acid và 70% lactide acid) và calcium stearate, số 4-0, dài 75CM. Kim được làm bằng thép không gỉ (18 – 20% Cr), kim tròn 17MM, kim 1/2, màu tím. Duy trì 75% độ căng của chỉ sau 2 tuần, 50% sau 3 tuần, tiêu hoàn toàn trong khoảng từ 56 – 70 ngày.</t>
  </si>
  <si>
    <t>Chỉ tiêu tổng hợp đa sợi Polyglactin 910 (Glycolide-co lactide) được bao phủ bởi Poly (30% glycolide acid và 70% lactide acid) và calcium stearate, số 5-0, dài 75CM. Kim được làm bằng thép không gỉ (18 – 20% Cr), kim tròn 17MM, 1/2 đường tròn, màu tím. Duy trì 75% độ căng của chỉ sau 2 tuần, 50% sau 3 tuần, tiêu hoàn toàn trong khoảng từ 56 – 70 ngày.</t>
  </si>
  <si>
    <t>Thành phần Poly(Glycolide-co-Lactide) được phủ lớp Glacomer 37 và calcium stearate, đa sợi, số 6/0, Dài chỉ 75cm, kim 1/2C, 13mm. Sức căng còn lại 60-70% sau 14 ngày, 24-42% sau 21 ngày, 15% sau 28 ngày. Tiêu hoàn toàn sau 60 - 70 ngày. Kim phủ nanosil tăng độ sắc</t>
  </si>
  <si>
    <t>Chỉ Nylon đơn sợi Polyamid 6&amp;66 số 2-0, dài 75cm. Kim được làm bằng thép không gỉ (18 – 20% Cr), kim 25mm, 3/8C đường tròn, kim tam giác, được tiệt trùng bằng khí EO, kim phủ silicon</t>
  </si>
  <si>
    <t>Chỉ Nylon đơn sợi Polyamid 6&amp;66 số 3-0, dài 75cm. Kim được làm bằng thép không gỉ (18 – 20% Cr), kim 25mm, 3/8C đường tròn, kim tam giác, được tiệt trùng bằng khí EO, kim phủ silicon</t>
  </si>
  <si>
    <t>Chỉ Nylon đơn sợi Polyamid 6&amp;66 số 4-0, dài 75cm. Kim được làm bằng thép không gỉ (18 – 20% Cr), kim 19mm, 3/8C đường tròn, kim tam giác, được tiệt trùng bằng khí EO, kim phủ silicon</t>
  </si>
  <si>
    <t>Chỉ Nylon đơn sợi Polyamid 6&amp;66 số 5-0, dài 75cm. Kim được làm bằng thép không gỉ (18 – 20% Cr), kim 17mm, 3/8C đường tròn, kim tam giác, được tiệt trùng bằng khí EO, kim phủ silicon</t>
  </si>
  <si>
    <t>Chỉ phẫu thuật Polyglactin 910 số 1 dài 90 cm, kim tam giác ngược 40 mm, 1/2C. Làm từ nguyên liệuPolyglycolide (90%) - L-lactide (10%). Chỉ được bao phủ bởi lớp calcium stearate và polyglactin 370. Kim phủ Silicon và làm bằng chất liệu thép AISI 420. Thời gian tiêu hoàn toàn trong khoảng 56-70 ngày. Sức căng còn 75% sau 14 ngày;  50% sau 21 ngày.</t>
  </si>
  <si>
    <t>Chỉ tiêu nhanh tổng hợp đa sợi Polyglactin 910 (Glycolide-co lactide) được bao phủ bởi Poly (30% glycolide acid và 70% lactide acid) và calcium stearate, số 2-0, dài 90CM . Kim được làm bằng thép không gỉ (18 – 20% Cr), kim tròn đầu tam giác, 36MM, 1/2 đường tròn, màu trắng. Duy trì 50% độ căng của chỉ sau 1 tuần.</t>
  </si>
  <si>
    <t>Thành phần Poly(Glycolide-co-Lactide) được phủ lớp Glacomer 37 và calcium stearate, đa sợi, số 4/0, sợi dài 75cm, kim tròn 17mm, độ cong 1/2 vòng tròn. Độ bền cao, Sức căng còn lại 60-70% sau 14 ngày, 24-42% sau 21 ngày, 15% sau 28 ngày. Tiêu hoàn toàn sau 60 - 70 ngày. Kim phủ nanosil tăng độ sắc.</t>
  </si>
  <si>
    <t>Dao mổ mắt 2.2 - 3.2mm. Kích thước vết mổ 2.2mm bẻ góc lên, 2 mặt vát
Thiết kế tay cầm bề mặt tròn, được đánh bóng điện, 
Tay cầm làm từ Polycarbonate
Đầu lưỡi dao có nắp bảo vệ, lưỡi dao mỏng, 
Đóng gói vô trùng
Được làm từ vật liệu thép không gỉ trong y tế</t>
  </si>
  <si>
    <t>Dao mổ 15 độ, Chọc tiền phòng trong mổ Phaco, dùng trong phẫu thuật phaco, Tạo độ mở rộng 15 độ, thẳng, 2 mặt vát
Tay cầm làm từ Polycarbonate
Bề mặt tròn, bề mặt được đánh bóng điện
Đầu típ có nắp  bảo vệ, lưỡi dao mỏng
Chất liệu làm từ thép không gỉ trong y tế
Đóng gói trong túi vô trùng</t>
  </si>
  <si>
    <t>Kích thước vết mổ 2.5mm bẻ góc lên, 2 mặt vát
Thiết kế tay cầm bề mặt tròn, được đánh bóng điện, 
Tay cầm làm từ Polycarbonate
Đầu lưỡi dao có nắp bảo vệ, lưỡi dao mỏng, 
Đóng gói vô trùng
Được làm từ vật liệu thép không gỉ trong y tế</t>
  </si>
  <si>
    <t>Thủy tinh thể mềm, đơn tiêu. Phi cầu. Một mảnh. Quang sai bằng không. 
Chất liệu hydrophobic acrylic, vàng tự nhiên, chromophore, chống tia cực tím, lọc ánh sáng tím. 
Đường kính tổng thể 13 mm. Đường kính optic 6mm
Dải công suất từ +5D đến +35D, (mức tăng 0.5 độ từ +10.5 đến +30, các số còn lại mức tăng 1 độ.) 
Càng chữ C , góc càng 5 độ. Bờ vuông liên tục 360 độ giảm đục bao sau tối đa.
Chỉ số khúc xạ 1,484 ( ở nhiệt độ 35 độ C). ABBE 55
Hằng số A: đo nhúng  SRK/T 119.0 - ACD 5.58 - Holladay 1 : 1.81 - Haigis a0 1.4,  a1 0.4, a2  0.1; đo tiếp xúc SRK/T 118.5 - ACD 5.25 - Holladay1 : 1.49, Haigis a0 1.05,  a1 0.4,  a2 0.1
Cung cấp kèm injector and cartridge. Đáp ứng vết mổ nhỏ từ 2.2 mm. Đặt trong bao.</t>
  </si>
  <si>
    <t>Miếng lưới vá thoát vị bẹn, thành bụng cỡ 10x15cm.
* Chất liệu: Sợi Monofilament Polypropylene, 
* độ dày 0,5mm chịu được áp lực và kháng lực cao. 
* Kích thước lỗ: 1.2*0.9 mm
* Trọng lượng: 57 g/m2
* Độ bền (Lực căng đứt): 750.0 kPa, Độ bền kéo thẳng (lực căng kéo thẳng) : Dọc 275N; Ngang 250N  
không dính, trong suốt, mềm mại, chắc chắn.</t>
  </si>
  <si>
    <t>* Áp lực 30 atm
* Thể tích 20ml, 25ml, 30ml
* Chất liệu bằng Polycarbonate chất lượng cao
* Dễ dàng đọc được thông số
* Thiết kế phù hợp với cơ thể người
* Có nhiều  loại: bấm ( click), Xoay ( screw top), đẩy (push/pull)
* Bộ bơm bóng bao gồm: bơm, dây nối, khóa van, Y connecter kit</t>
  </si>
  <si>
    <t>- Dây dẫn can thiệp động mạch vành, đầu tip shaping ribbon.
- Đoạn xa phủ bởi TURBOCOAT ái nước.
- Tráng đoạn gần SMOOTHGLIDE kỵ nước.
- Thân được tráng lớp polymer trộn với Tungsten cho tăng khả năng cản quang.
- Những đặc tính nổi bật của dòng BMW: Chất liệu lõi ELASTINITE nitinol cho dây dẫn bền và chống gẫy gập; Đầu tip bằng chất liệu durasteel loại không đồng trục an toàn trong can thiệp cũng như định hình mềm cho khả năng tạo hình tuyệt vời.
- Điểm đánh dấu bằng vàng có độ dài 1.5 mm, cách đầu chóp 4.5 cm hỗ trợ trong việc đo chiều dài tổn thương.
- Đường kính dây dẫn 0.014"; Chiều dài 190 và 300 cm.</t>
  </si>
  <si>
    <t>* Vật liệu bằng PVA (Polyvinylal Alcohol) tương thích sinh học, xốp (bọt biển) có thể nở rộng .
* Mềm mại, thoải mái và phù hợp sử dụng.
* Vô trùng và đóng gói chân không.
* Kích thước lỗ  siêu nhỏ giúp thu nhỏ mô, dễ dàng cắt bằng kéo hoặc bằng tay.
• Có khả năng hấp thụ 25 lần trọng lượng của chính nó.Khả năng nở rộng dưới áp lực niêm mạc.</t>
  </si>
  <si>
    <t>Dịch nhầy Hydroxypropyl Methylcellulose (HPMC)
- Nồng độ (độ cô đặc) 2%
- Trọng lượng phân tử: 86.000 daltons &amp; 1261,4 g/mol
- Độ nhầy: 3000-5600 cPs
- Độ thẩm thấu: 250-350 mOsmol/Kg
- Độ PH: 6.0 - 7.8
- Dung tích: 2ml trong syringe với kim bơm 23G vô trùng</t>
  </si>
  <si>
    <t>Là chế phẩm đã được tiệt trùng của trypan blue 0.06% trong dung dịch đệm, đóng gói trong lọ vô khuẩn, 
Dung tích ≥1 ml.
Bảo quản ở nhiệt độ giữa 2 độ C và 35 độ C
Độ pH: Từ 7.0 -8.5
Kim loại nặng: NMT1.0 ( ppm)
Sodium: 3241.97-3962.4ppm
chloride: 4639-5670 ppm</t>
  </si>
  <si>
    <t>Chất nhày Hydroxy Propyl Methyl Cellulose 2% (HPMC 2%)
- pH: 6.0 - 7.8
- Độ nhớt: 4500 - 5500cps
- Tiệt trùng bằng hơi nước, đảm bảo vô khuẩn</t>
  </si>
  <si>
    <t>Miếng lưới vá thoát vị bẹn, thành bụng cỡ 15x15cm.
* Chất liệu: Sợi Monofilament Polypropylene, 
* độ dày 0,5mm chịu được áp lực và kháng lực cao. 
* Kích thước lỗ: 1.2*0.9 mm
* Trọng lượng: 57 g/m2
* Độ bền (Lực căng đứt): 750.0 kPa, Độ bền kéo thẳng (lực căng kéo thẳng) : Dọc 275N; Ngang 250N  
không dính, trong suốt, mềm mại, chắc chắn.</t>
  </si>
  <si>
    <t>Miếng lưới vá thoát vị bẹn, thành bụng cỡ 7.5x15cm.
* Chất liệu: Sợi Monofilament Polypropylene, 
* độ dày 0,5mm chịu được áp lực và kháng lực cao. 
* Kích thước lỗ: 1.2*0.9 mm
* Trọng lượng: 57 g/m2
* Độ bền (Lực căng đứt): 750.0 kPa, Độ bền kéo thẳng (lực căng kéo thẳng) : Dọc 275N; Ngang 250N  
không dính, trong suốt, mềm mại, chắc chắn.</t>
  </si>
  <si>
    <t>*Rọ lấy sỏi chất liệu Nitinol 
* có 2 loại: có đầu hoặc không đầu
*Các cỡ: 3FR; 4FR
*Tổng chiều dài: 90cm, chiều dài rọ 28-28.5mm, đường kính rọ 16-17mm
*Loại rọ: Helical.
* tiệt trùng bằng EO.
*Tay cầm có thể tháo dời</t>
  </si>
  <si>
    <t>*Bộ đo huyết áp 1 đường người lớn, trẻ em.  Dây chính gồm 2 đoạn dài 6 inch và 60 inch : OD 2.8mm, ID 0.975mm, có 3 khóa 4 ngã. Kèm thêm dây đo CVP. Transducer DPT 3cc cho kết quả lâm sàng chính xác, dễ dàng set về Zero. Lấy máu kín qua khóa 4 ngã được thiết kế đặc biệt với van tự động đóng kín lại.
* Thông số kỹ thuật: Độ nhạy: 5,0µ V/V/mmHg ± 1%. Trở kháng đầu vào: 350 mmHg. Trở kháng đầu ra: 300 mmHg. Nhiệt độ hoạt động: 150C-400C.  Áp lực hoạt động: -30 đến 300mmHg.</t>
  </si>
  <si>
    <t>Bộ Kim gây tê ngoài màng cứng gồm : kim Tuohy 8cm có vạch đánh dấu độ dài trên thân kim; Ống bơm tiêm đầu xoắn LOR 10ml; Catheter dài 1000mm không bị gãy gập, thiết kế đầu catheter tròn nhỏ dần với 3 lỗ giúp thuốc lan tỏa đều khắp; đầu nối catheter dạng nắp xoắn, chắc chắn an toàn khi vặn xoắn; Màng lọc vi khuẩn hydrophobic 0,2µm tăng an toàn và kiểm soát chống nhiễm khuẩn, cản quang, có nhãn dán ghi chú ngày đặt, tiệt trùng EO</t>
  </si>
  <si>
    <t>Nắp nhựa PVC, nút cao su và thân bằng nhựa PET kích thước 13 x 75mm
- Thể tích lấy máu: 1.8ml
- Thể tích ống: 6ml
- Hóa chất bên trong: Sodium Citrate 3.2%
- Màu nắp: Xanh dương
- Có vạch thể tích trên thân ống cho dung tích lấy máu chính xác
- Với công nghệ phun sương hóa chất đều trên thành ống.</t>
  </si>
  <si>
    <t>Nắp nhựa PVC, nút cao su và thân bằng nhựa PET kích thước 13 x 75mm
- Thể tích lấy máu: 2ml; 4ml
- Thể tích ống: 6ml
- Hóa chất bên trong: Lithium Heparin
- Màu nắp: Xanh lá cây
- Có vạch thể tích trên thân ống cho dung tích lấy máu chính xác
- Với công nghệ phun sương hóa chất đều trên thành ống.</t>
  </si>
  <si>
    <t>Nắp nhựa, nút cao su và thân bằng nhựa PP kích thước 12 x 75mm
- Thể tích lấy máu: 2ml
- Thể tích ống: 5ml
- Hóa chất bên trong: EDTA K3
- Màu nắp: Xanh 
- Có vạch thể tích trên thân ống cho dung tích lấy máu chính xác
- Với công nghệ phun sương hóa chất đều trên thành ống.</t>
  </si>
  <si>
    <t>Ống nghiệm nhựa 2 lớp với nhựa PET bên ngoài và nhựa PP bên trong. Kích thước 13x75mm. Ống nghiệm đã được hút chân không với thể tích mẫu từ 1.8ml đến 4.5ml
- Hóa chất bên trong là Trisodium Citrate 0.129mol/L
- Nắp đậy ống nghiệm: nắp nhựa màu xanh dương bọc cao su. Màu nắp có thể thay đổi tùy theo nhu cầu
- Ống nghiệm được đóng trên đế mous cao hoặc đế mous thấp.</t>
  </si>
  <si>
    <t>Ống nghiệm nhựa PET. Kích thước 13x100mm, 13 x 75mm, 16x100mm. Ống nghiệm đã được hút chân không với thể tích mẫu từ 2.0ml đến 10ml
- Hóa chất bên trong là chất kháng đông Heparine Lithium.
- Nắp đậy ống nghiệm: nắp nhựa màu xanh lá bọc cao su. Màu nắp có thể thay đổi tùy theo nhu cầu
- Ống nghiệm được đóng trên đế mous cao hoặc đế mous thấp.</t>
  </si>
  <si>
    <t>*Ống thông phổi kèm nòng sắt (Trocar)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8F-40F</t>
  </si>
  <si>
    <t>Clip Polymer kẹp mạch máu cỡ LKẹp Clip mạch máu, chất liệu Polymer không tự tiêu. Các cỡ: 
Cỡ M: 2 mm - 7 mm
Cỡ ML: 3 mm - 10 mm
Cỡ L: 5 mm - 13 mm
Cỡ XL: 7 mm - 16 mm
Kẹp clip được mã hóa bằng màu sắc. Tương thích với các Kìm kẹp clip cùng loại. Không được thiết kế để tương thích cho bất cứ loại Kìm kẹp nào khác. Vỉ bọc chứa bari và chắn bức xạ.</t>
  </si>
  <si>
    <t>Clip Polymer kẹp mạch máu cỡ MKẹp Clip mạch máu, chất liệu Polymer không tự tiêu. Các cỡ: 
Cỡ M: 2 mm - 7 mm
Cỡ ML: 3 mm - 10 mm
Cỡ L: 5 mm - 13 mm
Cỡ XL: 7 mm - 16 mm
Kẹp clip được mã hóa bằng màu sắc. Tương thích với các Kìm kẹp clip cùng loại. Không được thiết kế để tương thích cho bất cứ loại Kìm kẹp nào khác. Vỉ bọc chứa bari và chắn bức xạ.</t>
  </si>
  <si>
    <t>Clip Polymer kẹp mạch máu cỡ MLKẹp Clip mạch máu, chất liệu Polymer không tự tiêu. Các cỡ: 
Cỡ M: 2 mm - 7 mm
Cỡ ML: 3 mm - 10 mm
Cỡ L: 5 mm - 13 mm
Cỡ XL: 7 mm - 16 mm
Kẹp clip được mã hóa bằng màu sắc. Tương thích với các Kìm kẹp clip cùng loại. Không được thiết kế để tương thích cho bất cứ loại Kìm kẹp nào khác. Vỉ bọc chứa bari và chắn bức xạ.</t>
  </si>
  <si>
    <t>Clip Polymer kẹp mạch máu cỡ XLKẹp Clip mạch máu, chất liệu Polymer không tự tiêu. Các cỡ: 
Cỡ M: 2 mm - 7 mm
Cỡ ML: 3 mm - 10 mm
Cỡ L: 5 mm - 13 mm
Cỡ XL: 7 mm - 16 mm
Kẹp clip được mã hóa bằng màu sắc. Tương thích với các Kìm kẹp clip cùng loại. Không được thiết kế để tương thích cho bất cứ loại Kìm kẹp nào khác. Vỉ bọc chứa bari và chắn bức xạ.</t>
  </si>
  <si>
    <t>Kim cánh bướm  21G 3/4"1. Kim có cấu trúc đầu an toàn, bật ra bịt đầu kim khi rút kim ra, bảo vệ nhân viên y tế.
2. Cánh có lỗ chống trợt “anti slip”, mặt trái có nhiều gờ nhám dễ cầm khi thao tác
3. Đầu kim có tráng lớp silicon giúp xuyên da mượt mà và giảm đau tối ưu.
4. Dây nối 30cm cấu tạo từ chất liệu nhựa PVC (Polyvinylchroride), non Pyrogenic, không DEHP, đầu nối vặn xoắn. Đường kính ngoài của dây 2.4mm, đường kính trong 1.35mm
5. Thể tích mồi - Tốc độ dòng chảy:
- 23G: 0.56ml, 7.8ml/phút
- 25G: 0.56ml, 3.7ml/phút
6. Kim làm bằng thép không gỉ SUS 304.
7.  Lực liên kết giữa kim và đốc kim trên 3.0kgf, giữa dây và đốc kim trên 1.8kgf
8. Chịu được áp lực 39KPa</t>
  </si>
  <si>
    <t>Kim cánh bướm 23G 3/4"1. Kim có cấu trúc đầu an toàn, bật ra bịt đầu kim khi rút kim ra, bảo vệ nhân viên y tế.
2. Cánh có lỗ chống trợt “anti slip”, mặt trái có nhiều gờ nhám dễ cầm khi thao tác
3. Đầu kim có tráng lớp silicon giúp xuyên da mượt mà và giảm đau tối ưu.
4. Dây nối 30cm cấu tạo từ chất liệu nhựa PVC (Polyvinylchroride), non Pyrogenic, không DEHP, đầu nối vặn xoắn. Đường kính ngoài của dây 2.4mm, đường kính trong 1.35mm
5. Thể tích mồi - Tốc độ dòng chảy:
- 23G: 0.56ml, 7.8ml/phút
- 25G: 0.56ml, 3.7ml/phút
6. Kim làm bằng thép không gỉ SUS 304.
7.  Lực liên kết giữa kim và đốc kim trên 3.0kgf, giữa dây và đốc kim trên 1.8kgf
8. Chịu được áp lực 39KPa</t>
  </si>
  <si>
    <t>Kim cánh bướm 25G 3/4"1. Kim có cấu trúc đầu an toàn, bật ra bịt đầu kim khi rút kim ra, bảo vệ nhân viên y tế.
2. Cánh có lỗ chống trợt “anti slip”, mặt trái có nhiều gờ nhám dễ cầm khi thao tác
3. Đầu kim có tráng lớp silicon giúp xuyên da mượt mà và giảm đau tối ưu.
4. Dây nối 30cm cấu tạo từ chất liệu nhựa PVC (Polyvinylchroride), non Pyrogenic, không DEHP, đầu nối vặn xoắn. Đường kính ngoài của dây 2.4mm, đường kính trong 1.35mm
5. Thể tích mồi - Tốc độ dòng chảy:
- 23G: 0.56ml, 7.8ml/phút
- 25G: 0.56ml, 3.7ml/phút
6. Kim làm bằng thép không gỉ SUS 304.
7.  Lực liên kết giữa kim và đốc kim trên 3.0kgf, giữa dây và đốc kim trên 1.8kgf
8. Chịu được áp lực 39KPa</t>
  </si>
  <si>
    <t>Kim luồn tĩnh mạch số 24GChất liệu Catheter: Poly Tetra Fluoro Ethylene /FEP
- Kim: Thép không gỉ
- Kim tráng bằng silicon
- Có cánh, có cổng bơm thuốc
- Cánh kim luồn mềm dẻo được thiết kế với góc 6° 
G24/ 0,7 x 19, tốc độ dòng chảy: 20 ml/phút 
G18/ 1,3 x 45, tốc độ dòng chảy: 90 ml/phút
G20/ 1,1 x 32, tốc độ dòng chảy: 60ml/phút
G22/ 0,9 x 25, tốc độ dòng chảy: 33 ml/phút</t>
  </si>
  <si>
    <t>Kim luồn tĩnh mạch số 22GChất liệu Catheter: Poly Tetra Fluoro Ethylene /FEP
- Kim: Thép không gỉ
- Kim tráng bằng silicon
- Có cánh, có cổng bơm thuốc
- Cánh kim luồn mềm dẻo được thiết kế với góc 6° 
G24/ 0,7 x 19, tốc độ dòng chảy: 20 ml/phút 
G18/ 1,3 x 45, tốc độ dòng chảy: 90 ml/phút
G20/ 1,1 x 32, tốc độ dòng chảy: 60ml/phút
G22/ 0,9 x 25, tốc độ dòng chảy: 33 ml/phút</t>
  </si>
  <si>
    <t>Kim luồn tĩnh mạch số 20GChất liệu Catheter: Poly Tetra Fluoro Ethylene /FEP
- Kim: Thép không gỉ
- Kim tráng bằng silicon
- Có cánh, có cổng bơm thuốc
- Cánh kim luồn mềm dẻo được thiết kế với góc 6° 
G24/ 0,7 x 19, tốc độ dòng chảy: 20 ml/phút 
G18/ 1,3 x 45, tốc độ dòng chảy: 90 ml/phút
G20/ 1,1 x 32, tốc độ dòng chảy: 60ml/phút
G22/ 0,9 x 25, tốc độ dòng chảy: 33 ml/phút</t>
  </si>
  <si>
    <t>Kim luồn tĩnh mạch số 18GChất liệu Catheter: Poly Tetra Fluoro Ethylene /FEP
- Kim: Thép không gỉ
- Kim tráng bằng silicon
- Có cánh, có cổng bơm thuốc
- Cánh kim luồn mềm dẻo được thiết kế với góc 6° 
G24/ 0,7 x 19, tốc độ dòng chảy: 20 ml/phút 
G18/ 1,3 x 45, tốc độ dòng chảy: 90 ml/phút
G20/ 1,1 x 32, tốc độ dòng chảy: 60ml/phút
G22/ 0,9 x 25, tốc độ dòng chảy: 33 ml/phút</t>
  </si>
  <si>
    <t>Kim luồn tĩnh mạch Số 26GChất liệu Catheter: Poly Tetra Fluoro Ethylene /FEP
- Kim: Thép không gỉ
- Kim tráng bằng silicon
- Có cánh, có cổng bơm thuốc
- Cánh kim luồn mềm dẻo được thiết kế với góc 6° 
G24/ 0,7 x 19, tốc độ dòng chảy: 20 ml/phút 
G18/ 1,3 x 45, tốc độ dòng chảy: 90 ml/phút
G20/ 1,1 x 32, tốc độ dòng chảy: 60ml/phút
G22/ 0,9 x 25, tốc độ dòng chảy: 33 ml/phút</t>
  </si>
  <si>
    <t>Kim luồn tĩnh mạch số 17GChất liệu Catheter: Poly Tetra Fluoro Ethylene /FEP
- Kim: Thép không gỉ
- Kim tráng bằng silicon
- Có cánh, có cổng bơm thuốc
- Cánh kim luồn mềm dẻo được thiết kế với góc 6° 
G24/ 0,7 x 19, tốc độ dòng chảy: 20 ml/phút 
G18/ 1,3 x 45, tốc độ dòng chảy: 90 ml/phút
G20/ 1,1 x 32, tốc độ dòng chảy: 60ml/phút
G22/ 0,9 x 25, tốc độ dòng chảy: 33 ml/phút</t>
  </si>
  <si>
    <t>Kim luồn tĩnh mạch Số 16GChất liệu Catheter: Poly Tetra Fluoro Ethylene /FEP
- Kim: Thép không gỉ
- Kim tráng bằng silicon
- Có cánh, có cổng bơm thuốc
- Cánh kim luồn mềm dẻo được thiết kế với góc 6° 
G24/ 0,7 x 19, tốc độ dòng chảy: 20 ml/phút 
G18/ 1,3 x 45, tốc độ dòng chảy: 90 ml/phút
G20/ 1,1 x 32, tốc độ dòng chảy: 60ml/phút
G22/ 0,9 x 25, tốc độ dòng chảy: 33 ml/phút</t>
  </si>
  <si>
    <t>Kim luồn tĩnh mạch số 14GChất liệu Catheter: Poly Tetra Fluoro Ethylene /FEP
- Kim: Thép không gỉ
- Kim tráng bằng silicon
- Có cánh, có cổng bơm thuốc
- Cánh kim luồn mềm dẻo được thiết kế với góc 6° 
G24/ 0,7 x 19, tốc độ dòng chảy: 20 ml/phút 
G18/ 1,3 x 45, tốc độ dòng chảy: 90 ml/phút
G20/ 1,1 x 32, tốc độ dòng chảy: 60ml/phút
G22/ 0,9 x 25, tốc độ dòng chảy: 33 ml/phút</t>
  </si>
  <si>
    <t>Kim luồn tĩnh mạch ngoại vi  14G</t>
  </si>
  <si>
    <t>Kim luồn tĩnh mạch ngoại vi  16G</t>
  </si>
  <si>
    <t>Kim luồn tĩnh mạch ngoại vi  14GKim bằng thép không ghỉ phủ silicon, siêu sắc, có back cut. Catheter làm bằng chất liệu FEP, có 3 đường cản quang ngầm. Đốc kim thiết kế theo công nghệ Flashback cho phép xác định ngay việc luồn kim thành công. Có cánh, cổng tiêm thuốc có van silicon chống trào ngược. Kim luồn làm từ vật liệu tương thích sinh học cho phép thời gian lưu kim dài hơn, tối đa 72h. Cỡ kim từ 14G-26G. Màu sắc - kích thước - tốc độ dòng chảy: (màu vàng) 14G- 2.1x 45mm - 270ml/phút; (màu xám) 16G- 1.7x 45mm - 180ml/phút; (màu xanh lá cây) 18G - 1.3 x 45mm - 80 ml/phút; (màu hồng) 20G - 1.1 x 32mm -  54 ml/phút; (xanh nước biển) 22G - 0.9  x 25mm - 33ml/phút; (màu vàng) 24G-0.7x 19mm -19 ml/phút; (màu tím) 26G-0.6x 19mm -15 ml/phút.</t>
  </si>
  <si>
    <t>Kim luồn tĩnh mạch ngoại vi  16GKim bằng thép không ghỉ phủ silicon, siêu sắc, có back cut. Catheter làm bằng chất liệu FEP, có 3 đường cản quang ngầm. Đốc kim thiết kế theo công nghệ Flashback cho phép xác định ngay việc luồn kim thành công. Có cánh, cổng tiêm thuốc có van silicon chống trào ngược. Kim luồn làm từ vật liệu tương thích sinh học cho phép thời gian lưu kim dài hơn, tối đa 72h. Cỡ kim từ 14G-26G. Màu sắc - kích thước - tốc độ dòng chảy: (màu vàng) 14G- 2.1x 45mm - 270ml/phút; (màu xám) 16G- 1.7x 45mm - 180ml/phút; (màu xanh lá cây) 18G - 1.3 x 45mm - 80 ml/phút; (màu hồng) 20G - 1.1 x 32mm -  54 ml/phút; (xanh nước biển) 22G - 0.9  x 25mm - 33ml/phút; (màu vàng) 24G-0.7x 19mm -19 ml/phút; (màu tím) 26G-0.6x 19mm -15 ml/phút.</t>
  </si>
  <si>
    <t>Kim luồn tĩnh mạch ngoại vi  18GKim bằng thép không ghỉ phủ silicon, siêu sắc, có back cut. Catheter làm bằng chất liệu FEP, có 3 đường cản quang ngầm. Đốc kim thiết kế theo công nghệ Flashback cho phép xác định ngay việc luồn kim thành công. Có cánh, cổng tiêm thuốc có van silicon chống trào ngược. Kim luồn làm từ vật liệu tương thích sinh học cho phép thời gian lưu kim dài hơn, tối đa 72h. Cỡ kim từ 14G-26G. Màu sắc - kích thước - tốc độ dòng chảy: (màu vàng) 14G- 2.1x 45mm - 270ml/phút; (màu xám) 16G- 1.7x 45mm - 180ml/phút; (màu xanh lá cây) 18G - 1.3 x 45mm - 80 ml/phút; (màu hồng) 20G - 1.1 x 32mm -  54 ml/phút; (xanh nước biển) 22G - 0.9  x 25mm - 33ml/phút; (màu vàng) 24G-0.7x 19mm -19 ml/phút; (màu tím) 26G-0.6x 19mm -15 ml/phút.</t>
  </si>
  <si>
    <t>Kim luồn tĩnh mạch ngoại vi  20GKim bằng thép không ghỉ phủ silicon, siêu sắc, có back cut. Catheter làm bằng chất liệu FEP, có 3 đường cản quang ngầm. Đốc kim thiết kế theo công nghệ Flashback cho phép xác định ngay việc luồn kim thành công. Có cánh, cổng tiêm thuốc có van silicon chống trào ngược. Kim luồn làm từ vật liệu tương thích sinh học cho phép thời gian lưu kim dài hơn, tối đa 72h. Cỡ kim từ 14G-26G. Màu sắc - kích thước - tốc độ dòng chảy: (màu vàng) 14G- 2.1x 45mm - 270ml/phút; (màu xám) 16G- 1.7x 45mm - 180ml/phút; (màu xanh lá cây) 18G - 1.3 x 45mm - 80 ml/phút; (màu hồng) 20G - 1.1 x 32mm -  54 ml/phút; (xanh nước biển) 22G - 0.9  x 25mm - 33ml/phút; (màu vàng) 24G-0.7x 19mm -19 ml/phút; (màu tím) 26G-0.6x 19mm -15 ml/phút.</t>
  </si>
  <si>
    <t>Kim luồn tĩnh mạch ngoại vi  22GKim bằng thép không ghỉ phủ silicon, siêu sắc, có back cut. Catheter làm bằng chất liệu FEP, có 3 đường cản quang ngầm. Đốc kim thiết kế theo công nghệ Flashback cho phép xác định ngay việc luồn kim thành công. Có cánh, cổng tiêm thuốc có van silicon chống trào ngược. Kim luồn làm từ vật liệu tương thích sinh học cho phép thời gian lưu kim dài hơn, tối đa 72h. Cỡ kim từ 14G-26G. Màu sắc - kích thước - tốc độ dòng chảy: (màu vàng) 14G- 2.1x 45mm - 270ml/phút; (màu xám) 16G- 1.7x 45mm - 180ml/phút; (màu xanh lá cây) 18G - 1.3 x 45mm - 80 ml/phút; (màu hồng) 20G - 1.1 x 32mm -  54 ml/phút; (xanh nước biển) 22G - 0.9  x 25mm - 33ml/phút; (màu vàng) 24G-0.7x 19mm -19 ml/phút; (màu tím) 26G-0.6x 19mm -15 ml/phút.</t>
  </si>
  <si>
    <t>Kim luồn tĩnh mạch ngoại vi  24GKim bằng thép không ghỉ phủ silicon, siêu sắc, có back cut. Catheter làm bằng chất liệu FEP, có 3 đường cản quang ngầm. Đốc kim thiết kế theo công nghệ Flashback cho phép xác định ngay việc luồn kim thành công. Có cánh, cổng tiêm thuốc có van silicon chống trào ngược. Kim luồn làm từ vật liệu tương thích sinh học cho phép thời gian lưu kim dài hơn, tối đa 72h. Cỡ kim từ 14G-26G. Màu sắc - kích thước - tốc độ dòng chảy: (màu vàng) 14G- 2.1x 45mm - 270ml/phút; (màu xám) 16G- 1.7x 45mm - 180ml/phút; (màu xanh lá cây) 18G - 1.3 x 45mm - 80 ml/phút; (màu hồng) 20G - 1.1 x 32mm -  54 ml/phút; (xanh nước biển) 22G - 0.9  x 25mm - 33ml/phút; (màu vàng) 24G-0.7x 19mm -19 ml/phút; (màu tím) 26G-0.6x 19mm -15 ml/phút.</t>
  </si>
  <si>
    <t>Kim luồn tĩnh mạch ngoại vi  26GKim bằng thép không ghỉ phủ silicon, siêu sắc, có back cut. Catheter làm bằng chất liệu FEP, có 3 đường cản quang ngầm. Đốc kim thiết kế theo công nghệ Flashback cho phép xác định ngay việc luồn kim thành công. Có cánh, cổng tiêm thuốc có van silicon chống trào ngược. Kim luồn làm từ vật liệu tương thích sinh học cho phép thời gian lưu kim dài hơn, tối đa 72h. Cỡ kim từ 14G-26G. Màu sắc - kích thước - tốc độ dòng chảy: (màu vàng) 14G- 2.1x 45mm - 270ml/phút; (màu xám) 16G- 1.7x 45mm - 180ml/phút; (màu xanh lá cây) 18G - 1.3 x 45mm - 80 ml/phút; (màu hồng) 20G - 1.1 x 32mm -  54 ml/phút; (xanh nước biển) 22G - 0.9  x 25mm - 33ml/phút; (màu vàng) 24G-0.7x 19mm -19 ml/phút; (màu tím) 26G-0.6x 19mm -15 ml/phút.</t>
  </si>
  <si>
    <t>Kim đốt sóng cao tần  đường kính 17 Gauge, chiều dài kim 15cm, chiều dài dầu phát nhiệt 20mm- Điện cực có hệ thống làm lạnh bên trong 
- Kim có nhiều kích thước và độ dài và đầu phát nhiệt khác nhau
- Đường kính kim: từ 19G đến 15G
- Chiều dài từ 70-350mm
- Đầu phát nhiệt: từ 4-40mm</t>
  </si>
  <si>
    <t>Kim đốt sóng cao tần  đường kính 17 Gauge, chiều dài kim 15cm, chiều dài dầu phát nhiệt 25mm- Điện cực có hệ thống làm lạnh bên trong 
- Kim có nhiều kích thước và độ dài và đầu phát nhiệt khác nhau
- Đường kính kim: từ 19G đến 15G
- Chiều dài từ 70-350mm
- Đầu phát nhiệt: từ 4-40mm</t>
  </si>
  <si>
    <t>Kim đốt sóng cao tần  đường kính 17 Gauge, chiều dài kim 15cm, chiều dài dầu phát nhiệt 30mm- Điện cực có hệ thống làm lạnh bên trong 
- Kim có nhiều kích thước và độ dài và đầu phát nhiệt khác nhau
- Đường kính kim: từ 19G đến 15G
- Chiều dài từ 70-350mm
- Đầu phát nhiệt: từ 4-40mm</t>
  </si>
  <si>
    <t>Kim đốt sóng cao tần  đường kính 17 Gauge, chiều dài kim 20cm, chiều dài dầu phát nhiệt 20mm- Điện cực có hệ thống làm lạnh bên trong 
- Kim có nhiều kích thước và độ dài và đầu phát nhiệt khác nhau
- Đường kính kim: từ 19G đến 15G
- Chiều dài từ 70-350mm
- Đầu phát nhiệt: từ 4-40mm</t>
  </si>
  <si>
    <t>Kim đốt sóng cao tần  đường kính 17 Gauge, chiều dài kim 20cm, chiều dài dầu phát nhiệt 25mm- Điện cực có hệ thống làm lạnh bên trong 
- Kim có nhiều kích thước và độ dài và đầu phát nhiệt khác nhau
- Đường kính kim: từ 19G đến 15G
- Chiều dài từ 70-350mm
- Đầu phát nhiệt: từ 4-40mm</t>
  </si>
  <si>
    <t>Kim đốt sóng cao tần  đường kính 17 Gauge, chiều dài kim 20cm, chiều dài dầu phát nhiệt 30mm- Điện cực có hệ thống làm lạnh bên trong 
- Kim có nhiều kích thước và độ dài và đầu phát nhiệt khác nhau
- Đường kính kim: từ 19G đến 15G
- Chiều dài từ 70-350mm
- Đầu phát nhiệt: từ 4-40mm</t>
  </si>
  <si>
    <t>Kim đốt sóng cao tần  đường kính 17 Gauge, chiều dài kim 25cm, chiều dài dầu phát nhiệt 20mm- Điện cực có hệ thống làm lạnh bên trong 
- Kim có nhiều kích thước và độ dài và đầu phát nhiệt khác nhau
- Đường kính kim: từ 19G đến 15G
- Chiều dài từ 70-350mm
- Đầu phát nhiệt: từ 4-40mm</t>
  </si>
  <si>
    <t>Kim đốt sóng cao tần  đường kính 17 Gauge, chiều dài kim 25cm, chiều dài dầu phát nhiệt 25mm- Điện cực có hệ thống làm lạnh bên trong 
- Kim có nhiều kích thước và độ dài và đầu phát nhiệt khác nhau
- Đường kính kim: từ 19G đến 15G
- Chiều dài từ 70-350mm
- Đầu phát nhiệt: từ 4-40mm</t>
  </si>
  <si>
    <t>Kim đốt sóng cao tần  đường kính 17 Gauge, chiều dài kim 25cm, chiều dài dầu phát nhiệt 30mm- Điện cực có hệ thống làm lạnh bên trong 
- Kim có nhiều kích thước và độ dài và đầu phát nhiệt khác nhau
- Đường kính kim: từ 19G đến 15G
- Chiều dài từ 70-350mm
- Đầu phát nhiệt: từ 4-40mm</t>
  </si>
  <si>
    <t>Kim đốt sóng cao tần  đường kính 18 Gauge, chiều dài kim 07cm, chiều dài dầu phát nhiệt 05mm- Điện cực có hệ thống làm lạnh bên trong 
- Kim có nhiều kích thước và độ dài và đầu phát nhiệt khác nhau
- Đường kính kim: từ 19G đến 15G
- Chiều dài từ 70-350mm
- Đầu phát nhiệt: từ 4-40mm</t>
  </si>
  <si>
    <t>Kim đốt sóng cao tần  đường kính 18 Gauge, chiều dài kim 07cm, chiều dài dầu phát nhiệt 07mm- Điện cực có hệ thống làm lạnh bên trong 
- Kim có nhiều kích thước và độ dài và đầu phát nhiệt khác nhau
- Đường kính kim: từ 19G đến 15G
- Chiều dài từ 70-350mm
- Đầu phát nhiệt: từ 4-40mm</t>
  </si>
  <si>
    <t>Kim đốt sóng cao tần  đường kính 18 Gauge, chiều dài kim 07cm, chiều dài dầu phát nhiệt 10mm- Điện cực có hệ thống làm lạnh bên trong 
- Kim có nhiều kích thước và độ dài và đầu phát nhiệt khác nhau
- Đường kính kim: từ 19G đến 15G
- Chiều dài từ 70-350mm
- Đầu phát nhiệt: từ 4-40mm</t>
  </si>
  <si>
    <t>Kim đốt sóng cao tần  đường kính 19 Gauge, chiều dài kim 07cm, chiều dài dầu phát nhiệt 05mm- Điện cực có hệ thống làm lạnh bên trong 
- Kim có nhiều kích thước và độ dài và đầu phát nhiệt khác nhau
- Đường kính kim: từ 19G đến 15G
- Chiều dài từ 70-350mm
- Đầu phát nhiệt: từ 4-40mm</t>
  </si>
  <si>
    <t>Kim đốt sóng cao tần  đường kính 19 Gauge, chiều dài kim 07cm, chiều dài dầu phát nhiệt 07mm- Điện cực có hệ thống làm lạnh bên trong 
- Kim có nhiều kích thước và độ dài và đầu phát nhiệt khác nhau
- Đường kính kim: từ 19G đến 15G
- Chiều dài từ 70-350mm
- Đầu phát nhiệt: từ 4-40mm</t>
  </si>
  <si>
    <t>Kim luồn tĩnh mạch có cánh có cửa 16GX2" PUCatheter làm bằng PU, có cánh có cổng
- 16G:  Đường kính ngoài 1.65- 1.79 mm. Đường kính trong: 1.26-1.40 mm. Tốc độ dòng chảy: 180ml/min 
- 18G x 2': Đường kính ngoài 1.26- 1.40 mm. Đường kính trong: 0.91-1.05 mm. Tốc độ dòng chày 90ml/phút
- 20G x 2': Đường kính ngoài 1.03- 1.17 mm. Đường kính trong: 0.73-0.87mm. Tốc độ dòng chảy 54ml/phút
- 22G x 1': Đường kính ngoài 0.80- 0.92 mm. Đường kính trong: 0.58-0.70mm.Tốc độ dòng chảy 36ml/phút
- 24G x 3/4':  Đường kính ngoài 0.65- 0.74 mm. Đường kính trong: 0.48-0.57mm. Tốc độ dòng chảy 21ml/phút
- Đầu kim cắt xiên 3 mặt vát chữ V, phủ silicone, thành kim siêu mỏng, giảm tổn thương và mau lành
- Buồng chứa máu làm từ polycarbonat trong suốt dễ nhìn thấy máu vọt ra.
- Tiệt trùng bằng EO</t>
  </si>
  <si>
    <t>Kim luồn tĩnh mạch có cánh có cửa  18GX2" PUCatheter làm bằng PU, có cánh có cổng
- 16G:  Đường kính ngoài 1.65- 1.79 mm. Đường kính trong: 1.26-1.40 mm. Tốc độ dòng chảy: 180ml/min 
- 18G x 2': Đường kính ngoài 1.26- 1.40 mm. Đường kính trong: 0.91-1.05 mm. Tốc độ dòng chày 90ml/phút
- 20G x 2': Đường kính ngoài 1.03- 1.17 mm. Đường kính trong: 0.73-0.87mm. Tốc độ dòng chảy 54ml/phút
- 22G x 1': Đường kính ngoài 0.80- 0.92 mm. Đường kính trong: 0.58-0.70mm.Tốc độ dòng chảy 36ml/phút
- 24G x 3/4':  Đường kính ngoài 0.65- 0.74 mm. Đường kính trong: 0.48-0.57mm. Tốc độ dòng chảy 21ml/phút
- Đầu kim cắt xiên 3 mặt vát chữ V, phủ silicone, thành kim siêu mỏng, giảm tổn thương và mau lành
- Buồng chứa máu làm từ polycarbonat trong suốt dễ nhìn thấy máu vọt ra.
- Tiệt trùng bằng EO</t>
  </si>
  <si>
    <t>Kim luồn tĩnh mạch có cánh có cửa 20GX1 1/4" PUCatheter làm bằng PU, có cánh có cổng
- 16G:  Đường kính ngoài 1.65- 1.79 mm. Đường kính trong: 1.26-1.40 mm. Tốc độ dòng chảy: 180ml/min 
- 18G x 2': Đường kính ngoài 1.26- 1.40 mm. Đường kính trong: 0.91-1.05 mm. Tốc độ dòng chày 90ml/phút
- 20G x 2': Đường kính ngoài 1.03- 1.17 mm. Đường kính trong: 0.73-0.87mm. Tốc độ dòng chảy 54ml/phút
- 22G x 1': Đường kính ngoài 0.80- 0.92 mm. Đường kính trong: 0.58-0.70mm.Tốc độ dòng chảy 36ml/phút
- 24G x 3/4':  Đường kính ngoài 0.65- 0.74 mm. Đường kính trong: 0.48-0.57mm. Tốc độ dòng chảy 21ml/phút
- Đầu kim cắt xiên 3 mặt vát chữ V, phủ silicone, thành kim siêu mỏng, giảm tổn thương và mau lành
- Buồng chứa máu làm từ polycarbonat trong suốt dễ nhìn thấy máu vọt ra.
- Tiệt trùng bằng EO</t>
  </si>
  <si>
    <t>Kim luồn tĩnh mạch có cánh có cửa 22GX1" PUCatheter làm bằng PU, có cánh có cổng
- 16G:  Đường kính ngoài 1.65- 1.79 mm. Đường kính trong: 1.26-1.40 mm. Tốc độ dòng chảy: 180ml/min 
- 18G x 2': Đường kính ngoài 1.26- 1.40 mm. Đường kính trong: 0.91-1.05 mm. Tốc độ dòng chày 90ml/phút
- 20G x 2': Đường kính ngoài 1.03- 1.17 mm. Đường kính trong: 0.73-0.87mm. Tốc độ dòng chảy 54ml/phút
- 22G x 1': Đường kính ngoài 0.80- 0.92 mm. Đường kính trong: 0.58-0.70mm.Tốc độ dòng chảy 36ml/phút
- 24G x 3/4':  Đường kính ngoài 0.65- 0.74 mm. Đường kính trong: 0.48-0.57mm. Tốc độ dòng chảy 21ml/phút
- Đầu kim cắt xiên 3 mặt vát chữ V, phủ silicone, thành kim siêu mỏng, giảm tổn thương và mau lành
- Buồng chứa máu làm từ polycarbonat trong suốt dễ nhìn thấy máu vọt ra.
- Tiệt trùng bằng EO</t>
  </si>
  <si>
    <t>Kim luồn tĩnh mạch có cánh có cửa 24GX3/4" PUCatheter làm bằng PU, có cánh có cổng
- 16G:  Đường kính ngoài 1.65- 1.79 mm. Đường kính trong: 1.26-1.40 mm. Tốc độ dòng chảy: 180ml/min 
- 18G x 2': Đường kính ngoài 1.26- 1.40 mm. Đường kính trong: 0.91-1.05 mm. Tốc độ dòng chày 90ml/phút
- 20G x 2': Đường kính ngoài 1.03- 1.17 mm. Đường kính trong: 0.73-0.87mm. Tốc độ dòng chảy 54ml/phút
- 22G x 1': Đường kính ngoài 0.80- 0.92 mm. Đường kính trong: 0.58-0.70mm.Tốc độ dòng chảy 36ml/phút
- 24G x 3/4':  Đường kính ngoài 0.65- 0.74 mm. Đường kính trong: 0.48-0.57mm. Tốc độ dòng chảy 21ml/phút
- Đầu kim cắt xiên 3 mặt vát chữ V, phủ silicone, thành kim siêu mỏng, giảm tổn thương và mau lành
- Buồng chứa máu làm từ polycarbonat trong suốt dễ nhìn thấy máu vọt ra.
- Tiệt trùng bằng EO</t>
  </si>
  <si>
    <t>Catheter chẩn đoán mạch vành cỡ JL3.5-4F*Kích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</si>
  <si>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JL3.5-5F*Kích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</si>
  <si>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JL3.5-6F*Kích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</si>
  <si>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JL4.0-4F*Kích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</si>
  <si>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JL4.0-5F*Kích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</si>
  <si>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JL4.0-6F*Kích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</si>
  <si>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JL5.0-4F*Kích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</si>
  <si>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JL5.0-5F*Kích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</si>
  <si>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JL5.0-6F*Kích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</si>
  <si>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JR3.5-4F*Kích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</si>
  <si>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JR3.5-5F*Kích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</si>
  <si>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JR3.5-6F*Kích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</si>
  <si>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JR4.0-4F*Kích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</si>
  <si>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JR4.0-5F*Kích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</si>
  <si>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JR4.0-6F*Kích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</si>
  <si>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JR5.0-4F*Kích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</si>
  <si>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JR5.0-5F*Kích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</si>
  <si>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Catheter chẩn đoán mạch vành cỡ JR5.0-6F*Kích cỡ 4F, 5F, 6F và đa dạng chủng loại AL, AR, JL, JR, IMA, MPA, PIG...
*Đầu tip làm bằng nylon, mềm giảm thiểu tổn thương thành mạch máu, tạo cản quang.
*Đoạn xa không bện nylon giúp nhớ hình. 
*Thân catheter thiết kế lớp bện nylon giúp tăng trờ lực, khả năng xoay, chống gập gãy tốt. Chịu được áp lực tối đa 1200PSI.
* Size: 4Fr chiều dài 100cm, ĐK trong ID=0.041", ĐK ngoài OD=0.055", tốc độ dòng 15.7mL/giây
* 5Fr chiều dài 100cm, ĐK trong ID=0.004", ĐK ngoài OD=0.067", tốc độ dòng 20.0mL/giây
* 6Fr chiều dài 100cm, ĐK trong ID=0.079", ĐK ngoài OD=0.049", tốc độ dòng 32.9mL/giây</t>
  </si>
  <si>
    <t>Dao mổ mắt 2,8mmDao mổ mắt 2.2 - 3.2mm. Kích thước vết mổ 2.2mm bẻ góc lên, 2 mặt vát
Thiết kế tay cầm bề mặt tròn, được đánh bóng điện, 
Tay cầm làm từ Polycarbonate
Đầu lưỡi dao có nắp bảo vệ, lưỡi dao mỏng, 
Đóng gói vô trùng
Được làm từ vật liệu thép không gỉ trong y tế</t>
  </si>
  <si>
    <t>Dao mổ mắt 3,0mmDao mổ mắt 2.2 - 3.2mm. Kích thước vết mổ 2.2mm bẻ góc lên, 2 mặt vát
Thiết kế tay cầm bề mặt tròn, được đánh bóng điện, 
Tay cầm làm từ Polycarbonate
Đầu lưỡi dao có nắp bảo vệ, lưỡi dao mỏng, 
Đóng gói vô trùng
Được làm từ vật liệu thép không gỉ trong y tế</t>
  </si>
  <si>
    <t>Dao mổ mắt 3,2mmDao mổ mắt 2.2 - 3.2mm. Kích thước vết mổ 2.2mm bẻ góc lên, 2 mặt vát
Thiết kế tay cầm bề mặt tròn, được đánh bóng điện, 
Tay cầm làm từ Polycarbonate
Đầu lưỡi dao có nắp bảo vệ, lưỡi dao mỏng, 
Đóng gói vô trùng
Được làm từ vật liệu thép không gỉ trong y tế</t>
  </si>
  <si>
    <t>Dao mổ mắt 2,2mmDao mổ mắt 2.2 - 3.2mm. Kích thước vết mổ 2.2mm bẻ góc lên, 2 mặt vát
Thiết kế tay cầm bề mặt tròn, được đánh bóng điện, 
Tay cầm làm từ Polycarbonate
Đầu lưỡi dao có nắp bảo vệ, lưỡi dao mỏng, 
Đóng gói vô trùng
Được làm từ vật liệu thép không gỉ trong y tế</t>
  </si>
  <si>
    <t>Rọ lấy sỏi  1.9Fr x 90cm*Rọ lấy sỏi chất liệu Nitinol 
* có 2 loại: có đầu hoặc không đầu
*Các cỡ: 3FR; 4FR
*Tổng chiều dài: 90cm, chiều dài rọ 28-28.5mm, đường kính rọ 16-17mm
*Loại rọ: Helical.
* tiệt trùng bằng EO.
*Tay cầm có thể tháo dời</t>
  </si>
  <si>
    <t>Rọ lấy sỏi  1.9Fr x 110cm*Rọ lấy sỏi chất liệu Nitinol 
* có 2 loại: có đầu hoặc không đầu
*Các cỡ: 3FR; 4FR
*Tổng chiều dài: 90cm, chiều dài rọ 28-28.5mm, đường kính rọ 16-17mm
*Loại rọ: Helical.
* tiệt trùng bằng EO.
*Tay cầm có thể tháo dời</t>
  </si>
  <si>
    <t>Rọ lấy sỏi   2.2Fr x 90cm*Rọ lấy sỏi chất liệu Nitinol 
* có 2 loại: có đầu hoặc không đầu
*Các cỡ: 3FR; 4FR
*Tổng chiều dài: 90cm, chiều dài rọ 28-28.5mm, đường kính rọ 16-17mm
*Loại rọ: Helical.
* tiệt trùng bằng EO.
*Tay cầm có thể tháo dời</t>
  </si>
  <si>
    <t>Rọ lấy sỏi  2.2Fr x 110cm*Rọ lấy sỏi chất liệu Nitinol 
* có 2 loại: có đầu hoặc không đầu
*Các cỡ: 3FR; 4FR
*Tổng chiều dài: 90cm, chiều dài rọ 28-28.5mm, đường kính rọ 16-17mm
*Loại rọ: Helical.
* tiệt trùng bằng EO.
*Tay cầm có thể tháo dời</t>
  </si>
  <si>
    <t>Rọ lấy sỏi   3Fr x 90cm*Rọ lấy sỏi chất liệu Nitinol 
* có 2 loại: có đầu hoặc không đầu
*Các cỡ: 3FR; 4FR
*Tổng chiều dài: 90cm, chiều dài rọ 28-28.5mm, đường kính rọ 16-17mm
*Loại rọ: Helical.
* tiệt trùng bằng EO.
*Tay cầm có thể tháo dời</t>
  </si>
  <si>
    <t>Rọ lấy sỏi  3Fr x 110cm*Rọ lấy sỏi chất liệu Nitinol 
* có 2 loại: có đầu hoặc không đầu
*Các cỡ: 3FR; 4FR
*Tổng chiều dài: 90cm, chiều dài rọ 28-28.5mm, đường kính rọ 16-17mm
*Loại rọ: Helical.
* tiệt trùng bằng EO.
*Tay cầm có thể tháo dời</t>
  </si>
  <si>
    <t>Rọ lấy sỏi   4Fr x 90cm*Rọ lấy sỏi chất liệu Nitinol 
* có 2 loại: có đầu hoặc không đầu
*Các cỡ: 3FR; 4FR
*Tổng chiều dài: 90cm, chiều dài rọ 28-28.5mm, đường kính rọ 16-17mm
*Loại rọ: Helical.
* tiệt trùng bằng EO.
*Tay cầm có thể tháo dời</t>
  </si>
  <si>
    <t>Rọ lấy sỏi  4Fr x 110cm*Rọ lấy sỏi chất liệu Nitinol 
* có 2 loại: có đầu hoặc không đầu
*Các cỡ: 3FR; 4FR
*Tổng chiều dài: 90cm, chiều dài rọ 28-28.5mm, đường kính rọ 16-17mm
*Loại rọ: Helical.
* tiệt trùng bằng EO.
*Tay cầm có thể tháo dời</t>
  </si>
  <si>
    <t>Rọ lấy sỏi   5Fr x 90cm*Rọ lấy sỏi chất liệu Nitinol 
* có 2 loại: có đầu hoặc không đầu
*Các cỡ: 3FR; 4FR
*Tổng chiều dài: 90cm, chiều dài rọ 28-28.5mm, đường kính rọ 16-17mm
*Loại rọ: Helical.
* tiệt trùng bằng EO.
*Tay cầm có thể tháo dời</t>
  </si>
  <si>
    <t>Rọ lấy sỏi  5Fr x 110cm*Rọ lấy sỏi chất liệu Nitinol 
* có 2 loại: có đầu hoặc không đầu
*Các cỡ: 3FR; 4FR
*Tổng chiều dài: 90cm, chiều dài rọ 28-28.5mm, đường kính rọ 16-17mm
*Loại rọ: Helical.
* tiệt trùng bằng EO.
*Tay cầm có thể tháo dời</t>
  </si>
  <si>
    <t>Trocar màng phổi 8F*Ống thông phổi kèm nòng sắt (Trocar)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8F-40F</t>
  </si>
  <si>
    <t>Trocar màng phổi 10F*Ống thông phổi kèm nòng sắt (Trocar)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8F-40F</t>
  </si>
  <si>
    <t>Trocar màng phổi 12F*Ống thông phổi kèm nòng sắt (Trocar)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8F-40F</t>
  </si>
  <si>
    <t>Trocar màng phổi 14F*Ống thông phổi kèm nòng sắt (Trocar)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8F-40F</t>
  </si>
  <si>
    <t>Trocar màng phổi 16F*Ống thông phổi kèm nòng sắt (Trocar)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8F-40F</t>
  </si>
  <si>
    <t>Trocar màng phổi 18F*Ống thông phổi kèm nòng sắt (Trocar)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8F-40F</t>
  </si>
  <si>
    <t>Trocar màng phổi 20F*Ống thông phổi kèm nòng sắt (Trocar)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8F-40F</t>
  </si>
  <si>
    <t>Trocar màng phổi 22F*Ống thông phổi kèm nòng sắt (Trocar)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8F-40F</t>
  </si>
  <si>
    <t>Trocar màng phổi 24F*Ống thông phổi kèm nòng sắt (Trocar)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8F-40F</t>
  </si>
  <si>
    <t>Trocar màng phổi 28F*Ống thông phổi kèm nòng sắt (Trocar)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8F-40F</t>
  </si>
  <si>
    <t>Trocar màng phổi 32F*Ống thông phổi kèm nòng sắt (Trocar) giúp dễ chọc và có co nối đi kèm
* Nguyên liệu PVC y tế cao cấp mềm chống xoắn, không Latex.
* Có 2 lỗ thoát dẫn lưu, đầu xa có co nối tapered dễ kết nối với bình dẫn lưu
* Có vạch chia 5, 10, 15. 20 cm  từ đầu xa giúp xác định vị trí đặt ống .
* Đầy đủ kích cỡ: 8F-40F</t>
  </si>
  <si>
    <t>Dao phẫu thuật nhãn khoa</t>
  </si>
  <si>
    <t>Chất liệu lưỡi dao làm bằng thép cứng bó sợi không rỉ mài theo công nghệ cạnh mài nang. Dao thẳng, góc 15 độ, cạnh mài ngang, hai mặt vát</t>
  </si>
  <si>
    <t>Chỉ phẫu thuật không tiêu nylon 10.0</t>
  </si>
  <si>
    <t>Chỉ khâu mắt sợi đơn Nylon 10.0 màu đen, dài 30cm. Hai kim tiết diện hình thang chiều dài 6mm, đường kính 0,14mm, độ cong kim 3/8. Kim được làm bằng thép cứng bó sợi, mũi kim mài theo công nghệ mài ngang</t>
  </si>
  <si>
    <t>Chỉ khâu mắt sợi đơn Polu Propylenen 10.0 màu xanh, dài 30cm. Hai kim tiết diện hình thang chiều dài 6mm, đường kính 0,14mm, độ cong kim 3/8. Kim được làm bằng thép cứng bó sợi, mũi kim mài theo công nghệ mài ngang</t>
  </si>
  <si>
    <t>Dung dịch phun khử khẩn nhanh bề mặt</t>
  </si>
  <si>
    <t>0,05% Didecyldimethylammonium Chloride + 0,06% Polyhexamethylene biguanide Chlorhydrate 1. Khử khuẩn nhanh các bề mặt, trang thiết bị phòng mổ, khu vực có nguy cơ cao, phòng thay băng, chăm sóc bệnh nhân, giường bệnh, băng ca, xe cấp cứu… Diệt khuẩn (MRSA, ESBL) theo tiêu chuẩn EN 13727 trong 5 phút. Diệt virus (H1N1, Rotavirus...) trong 5 phút. Tương thích với hầu hết chất liệu bề mặt và thiết bị.</t>
  </si>
  <si>
    <t>Dung dịch vệ sinh tay chứa cồn</t>
  </si>
  <si>
    <t>70 % Ethanol+ 1,74% Propanol-2-ol (mg/g)  vệ sinh tay chứa cồn dùng trong vệ sinh tay thường quy, vệ sinh tay ngoại khoa. Dạng chế phẩm: Thixotropic gel. Thành phần không chứa chất tạo màu, không mùi, không chứa chất gây dị ứng da. Đạt tiêu chuẩn dùng trong vệ sinh tay ngoại khoa theo yêu cầu của WHO: EN 12791. Diệt virus HIV, Rotavirus, H1N1, virus gây bệnh tay chân miệng, SARS trong 30 giây</t>
  </si>
  <si>
    <t>Kim luồn mạch máu số 18G</t>
  </si>
  <si>
    <t>Kim luồn mạch máu số 20G</t>
  </si>
  <si>
    <t>Kim luồn mạch máu số 22G</t>
  </si>
  <si>
    <t>Kim luồn mạch máu an toàn trẻ em 24G</t>
  </si>
  <si>
    <t>Kim luồn tĩnh mạch có cánh và cửa bơm thuốc, có bốn vạch cản quang trong cannuyn, catheter chất liệu FEP-Teflon. Đầu kim 3 mặt vát (1 mặt vát trên, 2 mặt vát dưới ), có đầu bảo vệ bằng kim loại dạng lò xo gồm 2 cánh tay đòn bắt chéo nhau, có mũ sắt bịt lại đầu kim khi đã sử dụng xong. Độ dài Trim Length &lt; 1mm, đảm bảo lực tác động và giảm đau cho người bệnh.
Kích cỡ:
18G x 1 3/4" (1,3 x 45mm; 96 ml/ phút)</t>
  </si>
  <si>
    <t>Kim luồn tĩnh mạch có cánh và cửa bơm thuốc, có bốn vạch cản quang trong cannuyn, catheter chất liệu FEP-Teflon. Đầu kim 3 mặt vát (1 mặt vát trên, 2 mặt vát dưới ), có đầu bảo vệ bằng kim loại dạng lò xo gồm 2 cánh tay đòn bắt chéo nhau, có mũ sắt bịt lại đầu kim khi đã sử dụng xong. Độ dài Trim Length &lt; 1mm, đảm bảo lực tác động và giảm đau cho người bệnh.
Kích cỡ:
20G x 1 1/4" (1,1 x 33mm; 61 ml/ phút)</t>
  </si>
  <si>
    <t>Kim luồn tĩnh mạch có cánh và cửa bơm thuốc, có bốn vạch cản quang trong cannuyn, catheter chất liệu FEP-Teflon. Đầu kim 3 mặt vát (1 mặt vát trên, 2 mặt vát dưới ), có đầu bảo vệ bằng kim loại dạng lò xo gồm 2 cánh tay đòn bắt chéo nhau, có mũ sắt bịt lại đầu kim khi đã sử dụng xong. Độ dài Trim Length &lt; 1mm, đảm bảo lực tác động và giảm đau cho người bệnh.
Kích cỡ:
22G x 1" (0,9 x 25mm; 36 ml/ phút)</t>
  </si>
  <si>
    <t>Kim luồn tĩnh mạch an toàn trẻ em có cánh, không cửa
-  Có đầu bảo vệ bằng kim loại dạng lò xo gồm 2 cánh tay đòn bắt chéo nhau,có mũ sắt bịt lại đầu kim khi đã sử dụng xong
- Có 4 đường cản quang ngầm 
- Màng kị nước chống máu tràn ra khi thiết lập đường truyền
- Catheter chất liệu FEP-Teflon. Đầu kim 3 mặt vát (1 mặt vát trên, 2 mặt vát dưới ), tốc độ chảy 22ml/phút, (Tốc độ chảy 1320 ml/giờ)
Kích cỡ:
24G x 3/4" (0,7 x 19mm; 22 ml/ phút)</t>
  </si>
  <si>
    <t>Dây nối bơm tiêm điện. Đầu nối vặn xoắn Luer Lock, có khóa dừng. Dây chất liệu PVC không Latex, không DEHP thay thế bằng DEHT an toàn. Dây dài 75 cm, chịu áp lực 2 bar. Đường kính trong 0.9mm đường kính ngoài 1.9mm. Dây chứa 0.6ml trong nòng.</t>
  </si>
  <si>
    <t>Dây nối bơm tiêm điện. Đầu nối vặn xoắn Luer Lock, có khóa dừng. Dây chất liệu PVC không Latex, không DEHP thay thế bằng DEHT an toàn. Dây dài 140 cm, chịu áp lực 2 bar. Đường kính trong 0.9mm đường kính ngoài 1.9mm.Dây chứa 1ml trong nòng.</t>
  </si>
  <si>
    <t>Dây truyền dịch an toàn đuổi khí và khóa tự động  dùng cho hóa chất ung thư</t>
  </si>
  <si>
    <t>Dây truyền máu đuổi khí tự động</t>
  </si>
  <si>
    <t>Chiều dài dây 180 cm. Có bầu đếm giọt 2 ngăn cứng-mềm. Màng lọc vi khuẩn, virus tại van thông khí, màng lọc tiểu phân 15 µm. Chất hóa dẻo DEHT an toàn. Đường kính trong 3 mm, đường kính ngoài 4.1 mm. Cửa bơm thuốc hình chữ Y có thể dùng được nhiều lần.</t>
  </si>
  <si>
    <t>Dây truyền dịch có van lọc khí. Bầu đếm giọt chất liệu Polyethylene dây chất liệu PVC không có DEHP, thay thế bằng DEHT an toàn. Có màng kích thước 15 micromet trong bầu đếm giọt và màng kị nước ở đầu ra. Có chức năng đuổi khí tự động và khóa dịch tự động. Đầu khóa vặn xoắn Luer Lock. Dây dài khoảng 180cm.</t>
  </si>
  <si>
    <t xml:space="preserve">Dây nối bơm thuốc cản quang dài 30cm. </t>
  </si>
  <si>
    <t>- Không chứa latex
- Chất liệu PVC, Không có chất phụ gia DEHP , thay thế bằng DEHT an toàn
- Đường kính trong: 3 mm
- Đường kính ngoài: 4.1mm
- Thể tích mồi: 2.1 ml
- Tốc độ 6,3ml/m: áp lực 2 bar
- Đầu nối Luer Lock</t>
  </si>
  <si>
    <t xml:space="preserve">Dây nối bơm thuốc cản quang dài 75cm. </t>
  </si>
  <si>
    <t>- Không chứa latex
- Chất liệu PVC, Không có chất phụ gia DEHP , thay thế bằng DEHT an toàn
- Đường kính trong: 3 mm
- Đường kính ngoài: 4.1mm
- Thể tích mồi: 5.3 ml
- Tốc độ 6,3ml/m : áp lực 2 bar
- Đầu nối Luer Lock</t>
  </si>
  <si>
    <t>Dây hút nhớt loại không nắp</t>
  </si>
  <si>
    <t>Dây hút nhớt loại có nắp</t>
  </si>
  <si>
    <t xml:space="preserve">Các số 5, 6,8,10,12,14,16,18. Dây dẫn được sản xuất từ chất liệu nhựa PVC nguyên sinh. Độ dài 500 mm. </t>
  </si>
  <si>
    <t xml:space="preserve">Các số 5, 6,8,10,12,14,16,18 Sản phẩm được kết cấu 02 phần. Khóa van và dây dẫn. Dây dẫn được sản xuất từ chất liệu nhựa PVC nguyên sinh. Độ dài 500mm. Khóa van các cỡ có đầu gen để kết nối với các thiết bị phụ trợ chuyên dụng. </t>
  </si>
  <si>
    <t xml:space="preserve">Khóa ba ngã không dây nối chất liệu polycacbonat </t>
  </si>
  <si>
    <t>- Không bị rò rỉ khi truyền với nhũ dịch béo
- Chịu được áp lực dưới 2 bar</t>
  </si>
  <si>
    <t>*Chất liệu: clip chất liệu Polymer, vỉ chất liệu nhựa ABS; dùng cho mổ mở và mổ nội soi
* Có khóa. Có 4 cỡ: M, ML, L và XL
M:  xanh da trời (blue), phù hợp mô và mạch máu có đường kính 2 mm - 7 mm; chiều rộng clip 0,85±0,07 mm; chiều dài mấu lồi 2,05±0,2mm, đường kính mấu lồi 0,75±0,2mm; chiều dài clip 6,9±0,5mm; chiều dài phần lồi 0,8±0,2mm; độ dày clip 0,8±0,3mm
ML: xanh lá cây (green), phù hợp mô và mạch máu có đường kính 3 mm - 10 mm; chiều rộng clip 0,85±0,07 mm; chiều dài mấu lồi 2,0±0,2mm, đường kính mấu lồi 1,00±0,2mm; chiều dài clip 9,5±0,5mm; chiều dài phần lồi 0,9±0,2mm; độ dày clip 1,00±0,3mm
L: màu tím (purple), phù hợp mô và mạch máu có đường kính 5 mm - 13 mm; chiều rộng clip 1,3±0,1 mm; chiều dài mấu lồi 2,5±0,2mm, đường kính mấu lồi 1,25±0,2mm; chiều dài clip 13±0,5mm; chiều dài phần lồi 1,3±0,2mm; độ dày clip 1,3±0,3mm
XL: màu vàng (gold), phù hợp mô và mạch máu có đường kính 7 mm - 16 mm;chiều rộng clip 1,3±0,1 mm; chiều dài mấu lồi 2,5±0,2mm, đường kính mấu lồi 1,3±0,2mm; chiều dài clip 17,7±0,7mm; chiều dài phần lồi 2,0±0,2mm; độ dày clip 1,95±0,3mm</t>
  </si>
  <si>
    <t>Dung dịch điện
 hóa Anolit</t>
  </si>
  <si>
    <t>N02.04.010</t>
  </si>
  <si>
    <t>Dung dịch điện hóa Anolit chai xịt 300ml có thành phần
 là các hoạt chất oxy hóa: HClO, HO*, HO₂¯, H₂O₂, O₃…</t>
  </si>
  <si>
    <t>Dung dịch điện hóa Anolit chai xịt 600ml có thành phần
 là các hoạt chất oxy hóa: HClO, HO*, HO₂¯, H₂O₂, O₃…</t>
  </si>
  <si>
    <t>Chai</t>
  </si>
  <si>
    <t>Màng sinh học Collagen kích thước 10 cm x 15 cm</t>
  </si>
  <si>
    <t>Màng sinh học Collagen kích thước 10 cm x 15 cm
 được sản xuất từ trung bì da lợn đạt tiêu chuẩn. Được bảo quản bằng phương pháp lạnh sâu và tiệt khuẩn bằng tia Gamma, đảm bảo vô trùng và an toàn cho người sử dụng</t>
  </si>
  <si>
    <t xml:space="preserve">Thủy Tinh Thể mềm đơn tiêu, một mảnh, càng C-loop điều chỉnh. Chất liệu Acrylic ngậm nước Copolymer Hydroxyethyl Methacrylate and Methyl Methacrylate, trong suốt; tỷ lệ ngậm nước chưa đến 26%; Vật liêu của kính không gây ra hiện tượng phản quang (Glistening), kính có bờ vuông chống đục bao sau; Lọc tia cực tím.
- Thiết kế optic theo dạng phi cầu đôi, giúp loại bỏ quang sai, chiết xuất khúc xạ tại 35C là 1,458.  
- Đường kính Optic là 6,0 mm, chiều dài 13,0 mm, gốc càng 0 độ. 
- Chỉ số MTF ≥ 0.43; 
- Hằng số A: 118.6 (±1%) theo (SRK II), 118.4 (±1%) theo (SRK/T); độ sâu tiền phòng 5,4 mm; hằng số phẫu thuật 1,68 mm. Dãy công suất từ 0D đến 30,0D (tăng 0.5D hoặc 0.25D theo yêu cầu). Chỉ số ABBE là ở 35C là 57,7. 
- Kích thước vết mổ tương tích với kính là 2,2 mm; thời gian bung càng ngắn hơn 30s.
- Độ dày thấu kính trung bình 0.633 - 1.357mm. </t>
  </si>
  <si>
    <t>Dùng cho các dòng máy in của hãng Sony, Mistubishi
+ Dung lượng: Khoảng 215 bản in cho mỗi cuộn.
+ Kích thước 110 mm × 20 m</t>
  </si>
  <si>
    <t>Ống nghiệm lấy máu chân không K2 EDTA</t>
  </si>
  <si>
    <t>Ống nghiệm lấy máu chân không K3 EDTA</t>
  </si>
  <si>
    <t>Ống nghiệm lấy máu chân không Trisodium Citrate 3.8%</t>
  </si>
  <si>
    <t>Ống nghiệm nhựa PET. Kích thước 16x100mm, 13 x 100mm, 13x75mm. Ống nghiệm đã được hút chân không với thể tích mẫu từ 2.0ml đến 10ml
- Hóa chất bên trong là Ethylenediaminetetra Acid Dipotasium (EDTA K2)
- Nắp đậy ống nghiệm: nắp nhựa màu tím bọc cao su. Màu nắp có thể thay đổi tùy theo nhu cầu
- Ống nghiệm được đóng trên đế mous cao hoặc đế mous thấp.</t>
  </si>
  <si>
    <t>Ống nghiệm nhựa PET. Kích thước 16x100mm, 13 x 100mm, 13x75mm. Ống nghiệm đã được hút chân không với thể tích mẫu từ 2.0ml đến 10ml
- Hóa chất bên trong là Ethylenediaminetetra Acid Tripotasium (EDTA K3)
- Nắp đậy ống nghiệm: nắp nhựa màu tím bọc cao su. Màu nắp có thể thay đổi tùy theo nhu cầu
- Ống nghiệm được đóng trên đế mous cao hoặc đế mous thấp.</t>
  </si>
  <si>
    <t xml:space="preserve">Thuỷ tinh thể nhân tạo điều chỉnh loạn thị </t>
  </si>
  <si>
    <t>Thủy tinh thể mềm, đơn tiêu, chỉnh loạn thị giác mạc  (toric) từ 0,5D đến 1.75 D .
Chất liệu hydrophilic acrylic, chống tia UV, lọc ánh sáng tím. Thiết kế phi cầu mặt trước, điều chỉnh loạn thị giác mạc (toric) với 1 độ trụ. Một mảnh. Đường kính tổng thể 11.5 mm ( với kính ≤ 16D) và 11.0mm ( với kính ≥ 16.5D)
Đường kính optic 6mm
Dải công suất cầu từ +10D đến +30D, (bước nhẩy  0,5 độ . Độ trụ +1
Càng hình phiến, góc càng 0 độ.
Bờ vuông liên tục 360 độ giảm đục bao sau tối đa.
Chỉ số khúc xạ 1,46 ( ở nhiệt độ 35 độ C)
Độ sâu tiền phòng : 4.61
Hằng số A đo nhúng 117.7 , tiếp xúc 117.3
Cấp kèm dụng cụ lắp đặt qua vết mổ 1.8mm</t>
  </si>
  <si>
    <t>Kim Touhy 18G màu hồng, đầu cong, chiều dài 80mm; 
Catheter 20G, có đặc tính cản quang. Thiết kế 3 lỗ thoát thuốc nằm ở các vị trí 3mm, 7mm và 11mm so với đầu cathter – cho phép góc bơm thuốc tối đa 120 độ. 
Bơm kháng lực (LOR) dung tích10 ml; 
Thiết bị lọc với lỗ lọc micro được ứng dụng công nghệ hạt nhân, kích thước 0.2 micron.
Phụ kiện: miếng dán cố định catheter; miếng dán cố định bộ lọc.</t>
  </si>
  <si>
    <t xml:space="preserve"> Lưỡi bào khớp: đóng gói tiệt trùng, dùng 1 lần Lưỡi bào kiểu fastcut  phù hợp với các tay bào của hãng. Smith and Nephew /Dyonics Power max; Conmed Linvatec; Stryker Formular. Đường kính lưỡi bào: 2.9/ 3.5/4.5/5.5 mm. Mỗi mã được đánh dấu một màu khác nhau.</t>
  </si>
  <si>
    <t>Loại lưỡi cắt đốt bằng sóng Radio có dây hút dịch, thiết kế đầu dạng hình cầu, đầu cuối ở phía xa giúp tăng khả năng tiếp xúc và cắt bỏ mô cung như tăng cường bốc hơi. Thành phần và chất liệu của lưỡi cắt đốt gồm: Lưỡi đốt chất liệu thép không gỉ 304, phần cách điện của  lưỡi đốt chất liệu Alumina Ceramic AD995, phần ống hút bên trong  và bên ngoài chất liệu thép không gỉ 304, đầu kết nối của ống hút chất liệu ABS Polymer. Đường kính đầu đốt: 1.8 mm; 2.4 mm và 3.3 mm,  cong 50, 55, 60 và 90 độ sử dụng năng lượng công nghệ tiên tiến APT (Advanced Power Technology) mức năng lượng thấp tăng hiệu quả cắt, đốt giảm chấn thương nhiệt cho bệnh nhân,  phù hợp với các loại máy phát sóng radio có trên thị trường, tiêu chuẩn:  ISO 13485: 2003.</t>
  </si>
  <si>
    <t>Vít treo gồm một vòng dây chất liệu 100% vật liệu cao phân tử (UHMWPE) điều chỉnh chiều dài từ 15 mm tới 80 mm . 2 sợi dây kéo chất liệu cao phân tử (UHMWPE) và 1 tấm titanium: Ti-AL-6-4V có 4 lỗ, dài 12mm, rộng 4.0mm, cao 1.5mm.
Lực tải tối đa của vòng treo: 1680N, Chu kỳ chịu lực tối đa: 25000 chu kỳ.</t>
  </si>
  <si>
    <t>Vít treo tái tạo dây chằng gồm 1vòng dây chất liệu 100% chất liệu cao phân tử (UHMWPE) . 2 sợi dây kéo chất liệu cao phân tử  (UHMWPE) đánh dấu màu khác nhau và 1 tấm titanium: Ti-AL-6-4V có 4 lỗ, chiều cao 1.5mm, rộng 4.0mm, dài 12mm.
Lực tải tối đa của vòng treo: 1680N, Chu kỳ chịu lực tối đa: 25000 chu kỳ
Chiều dài vòng dây 15/20/25/30/35/40/45/50/55/60mm</t>
  </si>
  <si>
    <t>Chỉ liền kim đường kính 26 1/2 taper dài 36 inch, chống mài mòn gấp 10 lần chỉ polyester, độ bền gấp 3 lần chỉ polyester cùng cỡ. Khả năng chịu lực kéo thẳng tối đa của chỉ cỡ số 2 là: 48.2 Lbs, Chỉ cỡ số 5 là: 100.4 lbs</t>
  </si>
  <si>
    <t>Loại dây dùng cho máy bơm nước PV5201 kiểu SUTS/DUPP/SUPP ( dùng một lần) có dầu dò nhận diện áp lực kết nối với máy bơm nước, tiêu chuẩn CE: HD 60111059 0001; ISO</t>
  </si>
  <si>
    <t xml:space="preserve">Thông số kỹ thuật: 
1.  Cuống khớp không xi măng : Vật liệu  titanium TA6V ELI  phủ  HA ( hydroxyl apatite) phù hợp tiêu chuẩn iso 5832-3/ASTM F136.  cổ  5°42'30'' các cỡ và chiều dài tương ứng là: 8x125mm,9x130mm,10x140mm,11x145mm,12x150mm,13x155mm,14x160mm,15x165mm,16x170mm,18x180mm, 20x190mm.
2. Ổ cối không xi măng: Vật liệu TA6V ELI đạt tiêu chuẩn iso 5832-3, phủ HA ( hydroxyl apatite) theo tiêu chuẩn iso 13779-2, ASTM F118. Có 12 cỡ đường kính:  44 - 62 mm  có 5 lỗ để bắt vít. 
3. Lót ổ cối:  Chất liệu Polyethylene bờ chống trật khớp 8 độ đạt tiêu chuẩn iso 5864-2.
4. Vít ổ cối: Chất liệu titanium TA6V ELI đường kính 6.5mm dài từ 15;20;25;30;35;30;45;50 mm .tiêu chuẩn iso 5832-3/ASTM F136
5. Chỏm khớp Alumine Alumina (Biolox® Delta) CERAMIC : Đường kính 28 mm, chất liệu c chiều dài cổ: - 3.5 ; +0; +3.5 mm.
Đạt tiêu chuẩn ISO 13485: 2003; </t>
  </si>
  <si>
    <t xml:space="preserve">Khớp háng toàn phần 
không xi măng  phủ HA  kích thích tạo xương  Ceramic on PE </t>
  </si>
  <si>
    <t>1. Chuôi khớp (Stem)
- Chất liệu hợp kim Titan TiAl6V4 - tiêu chuẩn DIN EN ISO 5832-3, phủ TPS (Titan Plasma Spray) tăng kết cấu trên bề mặt kim loại
- Góc cổ thân 135 độ (standard)
- Đầu chuôi dạng Taper 12/ 14 (5º42'30")
- Kích cỡ chuôi (Stem Size): từ 6.25mm đến 20mm (mỗi size tăng 1.25mm)
- Chiều dài chuôi (Stem Length) : 135, 140, 145, 150, 155 mm.
'2. Chỏm xương đùi (Modular head)
- Chất liệu gốm (Ceramic) tiêu chuẩn DIN EN ISO 6474; 
- Đường kính đầu (head): 28; 32; 36; cổ dài (0, ±3.5, +7, +10.5, +14, +17.5)mm; size S, M, L, XL, XXL, XXXL, XXXXL; cổ đầu 12/ 14
'3. Ổ cối (Acetabular Press-fit Shell)
- Chất liệu hợp kim Titan TiAl6V4 - tiêu chuẩn DIN EN ISO 5832-3, phủ TPS (Titan Plasma Spray) tăng kết cấu trên bề mặt kim loại
- Kích cỡ từ 38mm đến 82mm; mỗi cỡ tăng 2mm; 
- Trên ổ cối có 5 lỗ để bắt vít ổ cối.
- Vít ổ cối: chất liệu hợp kim titanium TiAl64V - tiêu chuẩn DIN EN ISO 5832-3, gắn ổ cối với xương, đường kính 6.5mm; dài từ 25mm đến 50mm; mỗi bước tăng 5mm
'4. Lót ổ cối (Inlay)
- vật liệu cao phân tử Ultra high polyetylen (UHMWPE) - tiêu chuẩn DIN EN ISO 5834-2; có gờ chống trượt 20 độ
- Đường kính trong: 22, 26, 28, 32, 36 mm; 
- Kích cỡ (size): 20, 21, 22, 23, 24, 25, 26, 27, 28, 29, 30, 31, 32, 33, 34, 35.
- Đạt tiêu chuẩn ISO 13485, CE</t>
  </si>
  <si>
    <t>Khớp háng bán phần không xi măng phủ TPS</t>
  </si>
  <si>
    <t>1. Chuôi khớp (Stem)
- Chất liệu hợp kim Titan TiAl6V4 - tiêu chuẩn DIN EN ISO 5832-3, phủ TPS (Titan Plasma Spray) tăng kết cấu trên bề mặt kim loại
- Góc cổ thân 135 độ (standard)
- Đầu chuôi dạng Taper 12/ 14 (5º42'30")
- Kích cỡ chuôi (Stem Size): từ 6.25mm đến 20mm (mỗi size tăng 1.25mm)
- Chiều dài chuôi (Stem Length) : 135, 140, 145, 150, 155 mm.
2. Chỏm xương đùi (Modular head)
- Chất liệu : Cobalt-Chrome (CoCr) - tiêu chuẩn DIN EN ISO 5832-4
- Đường kính đầu (head):  22; 26; 28; 32; 36; cổ dài (0, ±3.5, +7, +10.5, +14, +17.5)mm; size S, M, L, XL, XXL, XXXL, XXXXL; cổ đầu 12/ 14
3. Đầu Bipolar
- Bên ngoài thép không gỉ có hàm lượng Nitơ cao (HNSS)- tiêu chuẩn DIN EN ISO 5832-9; bên trong vật liệu cao phân tử Ultra high polyetylen (UHMWPE) - tiêu chuẩn DIN EN ISO 5834-2
- Đường kính trong: 22; 28mm
- Đường kính ngoài: từ 38mm đến 58mm (mỗi cỡ tăng 2mm)
- Đạt tiêu chuẩn ISO 13485, CE</t>
  </si>
  <si>
    <t>Khớp háng bán phần lưỡng 
cực không xi măng bipolar Snapfit</t>
  </si>
  <si>
    <t>Thông số kỹ thuật chi tiết:
1. Cuống khớp không xi măng filler: Phủ  HA (hydroxyl apatide)  chất liệu titanium TA6V ELI ISO 5832-3 cổ 5°42'30'' côn 12/14 các cỡ và chiều dài tương ứng là: 8x125mm,9x130mm,10x140mm,11x145mm,12x150mm,13x155mm,14x160mm,15x165mm,16x170mm,18x180mm, 20x190mm. 
2. Ổ cối bán phần SNAPFIT (Vỏ đầu chỏm+ lót đầu chỏm): Vỏ đầu chất liệu thép không gỉ theo tiêu chuẩn iso 5832-1D đường kính từ  38/39/40/41/42/43/44/45/46/47/48/49/50/51/52/53/54/55/56/57/58/59/60/61/62 mm
+  Đường kính ngoài: 25 cỡ từ 38/39/40/41/42/43/44/45/46/47/48/49/50/51/52/53/54/55/56/57/58/59/60/61/62 mm với mỗi bước tăng 1mm
+  Lót đầu chỏm Vật liệu : Polyetylene . theo tiêu chuẩn iso 5834-1/2 + 1.4441
3. Chỏm khớp:  có hai loại: Đường kính 22.22 mm :  dùng với vỏ đầu chỏm đường kính 38;39;40 mm, chiều dài: -4; +0; +4 mm Đường kính chỏm 28 mm:  dùng với vỏ đầu chỏm đường kính từ 41 đến 62 mm mỗi bước tăng 1 mm, cỡ chỏm: -3.5; 0; +3.5; +7 mm</t>
  </si>
  <si>
    <t>Khớp háng bán phần 
không xi măng loại chuôi dài TTHR EASY có lỗ bắt vít chốt đầu xa các cỡ 10/12/14/16 dài 190/240/290/340mm</t>
  </si>
  <si>
    <t>1.  Cuống khớp TTHR EASY: chất liệu titanium TA6V ELI phủ HA cỡ 10/12/14/16 với chiều dài 190/240/290/340 mm cho chân trái và chân phải kí hiệu EASYxxxx-xxxG cho chân trái và EASYxxxx-xxxD cho chân phải:  
Cỡ 10: 10x190mm/10x240mm/10x290mm/10x340mm.
Cỡ 12: 12x190mm/12x240mm/12x290mm/12x340mm.
cỡ 14: 14x190mm/14x240mm/14x290mm/14x340mm.
Cỡ 16: Cỡ 16x190mm/16x240mm/16x290mm/16x340mm.  Đường cong giải phẫu của chuôi là 1000 mm, cổ 5042'30'' 12/14 chiều cao 10 mm . Cỡ 10 đường kính đầu dưới 10 mm, cỡ 12/14/16 đường kính đầu dưới 12 mm, thiết kế cuống khớp cho chân trái riêng và chân phải riêng. Trên mỗi chuôi có 3 lỗ để bắt vít chốt đầu xa.
2. Ổ cối bán phần Snapfit: Vỏ đầu chất liệu thép không gỉ theo tiêu chuẩn iso 5832-1D đường kính từ. 38/39/40/41/42/43/44/45/46/47/48/49/50/51/52/53/54/55/56/57/58/59/60/61/62 mm
+  Đường kính ngoài: 25 cỡ từ: 38/39/40/41/42/43/44/45/46/47/48/49/50/51/52/53/54/55/56/57/58/59/60/61/62 mm với mỗi bước tăng 1mm
+  Lót đầu chỏm Vật liệu : Polyetylene . theo tiêu chuẩn iso 5834-1/2 + 1.4441
3. Chỏm khớp:  có hai loại: Đường kính 22.22 mm: các cỡ: -4; +0; +4 mm  dùng với vỏ đầu chỏm đường kính 38;39;40 mm, Đường kính chỏm 28 mm các cỡ: -3,5; +0; +3.5; +7 mm:  dùng với vỏ đầu chỏm đường kính từ 41/42/43/44/45/46/47/48/49/50/51/52/53/54/55/56/57/58/59/60/61/62 mm mỗi bước tăng 1 mm</t>
  </si>
  <si>
    <t>Thông số kỹ thuật: 
1. Cuống khớp không xi măng: Vật liệu  titanium TA6V ELI  phủ  HA ( hydroxyl apatide) đạt tiêu chuẩn iso 5832-3/ASTM F136.  cổ  5°42'30'' các cỡ và chiều dài tương ứng là: 8x125mm,9x130mm,10x140mm,11x145mm,12x150mm,13x155mm,14x160mm,15x165mm,16x170mm,18x180mm, 20x190mm.
2. Ổ cối không xi măng Apogee: Vật liệu TA6V ELI đạt tiêu chuẩn iso 5832-3, phủ HA ( hydroxyl apatite) theo tiêu chuẩn iso 13779-2, ASTM F118. Có 10 cỡ đường kính:  44 - 62 mm: CAP44/ CAP46/ CAP48, CAP50/ CAP52/ CAP54/ CAP56/ CAP58/ CAP60/ CAP62 không dùng vít. 
3. Lót ổ cối:  Chất liệu PE  dùng cho chỏm đường kính 22.22 có hai cỡ : IDM22-44+; IDM22-46+ và  dùng cho chỏm đường kính 28 mm có 8 cỡ IDM28-48+; IDM28-50+; IDM28-52+; IDM28-54+; IDM28-56+; IDM28-58+;IDM28-60+; IDM28-62+ , môi lót ổ cối dùng với một ổ cối. 
4. Chỏm khớp: chất liệu  Alumine Alumina (Biolox® Delta) CERAMIC : Đường kính 28 mm, chiều dài cổ: - 3.5 ; +0; +3.5 mm.</t>
  </si>
  <si>
    <t>Khớp háng toàn phần không xi măng phủ TPS</t>
  </si>
  <si>
    <t>Khớp háng toàn phần không xi măng di động kép Apogee Dual mobility hai trục linh động ceramic on pe</t>
  </si>
  <si>
    <t>1. Chuôi khớp (Stem)
- Chất liệu hợp kim Titan TiAl6V4 - tiêu chuẩn DIN EN ISO 5832-3, phủ TPS (Titan Plasma Spray) tăng kết cấu trên bề mặt kim loại
- Góc cổ thân 135 độ (standard)
- Đầu chuôi dạng Taper 12/ 14 (5º42'30")
- Kích cỡ chuôi (Stem Size): từ 6.25mm đến 20mm (mỗi size tăng 1.25mm)
- Chiều dài chuôi (Stem Length) : 135, 140, 145, 150, 155 mm.
2. Chỏm xương đùi (Modular head)
- Chất liệu: Cobalt-Chrome (CoCr) - tiêu chuẩn DIN EN ISO 5832-4; 
- Đường kính đầu (head):  22; 26; 28; 32; 36; cổ dài (0; ±3.5; +7; +10.5; +14; +17.5)mm; size S, M, L, XL, XXL, XXXL, XXXXL; cổ đầu 12/ 14
3. Ổ cối (Acetabular Press-fit Shell)
- Chất liệu hợp kim Titan TiAl6V4 - tiêu chuẩn DIN EN ISO 5832-3, phủ TPS (Titan Plasma Spray) tăng kết cấu trên bề mặt kim loại
- Kích cỡ từ 38mm đến 82mm; mỗi cỡ tăng 2mm; 
- Trên ổ cối có 5 lỗ để bắt vít ổ cối.
- Vít ổ cối: chất liệu hợp kim titanium TiAl64V - tiêu chuẩn DIN EN ISO 5832-3, gắn ổ cối với xương, đường kính 6.5mm; dài từ 25mm đến 50mm; mỗi bước tăng 5mm
4. Lót ổ cối (Inlay):
- chất liệu vật liệu cao phân tử Ultra high polyetylen (UHMWPE) - tiêu chuẩn DIN EN ISO 5834-2; có gờ chống trượt 20 độ
- Đường kính trong: 22, 26, 28, 32, 36 mm; 
- Kích cỡ (size): 20, 21, 22, 23, 24, 25, 26, 27, 28, 29, 30, 31, 32, 33, 34, 35.
- Đạt tiêu chuẩn ISO 13485, CE</t>
  </si>
  <si>
    <t>Vô trùng. Sử dụng một lần. Có cánh, có cổng tiêm thuốc. Không pyrogenic.  Màu được mã hóa theo tiêu chuẩn ISO. Độ côn 6%  theo tiêu chuẩn quốc tế. Kim được làm bằng thép không gỉ (AISI 304) của Nhật Bản có đường kính và chiều dài tuân thủ tất cả các tiêu chuẩn ISO. Kim có ba điểm để chèn không gây đau đớn .Chất liệu ống thông bằng PTFE(Teflon)/FEP/PUR, trong suốt được phủ kín, theo tiêu chuẩn USP. Có  vạch cản quang ẩn, Công nghệ Típ tự động tùy chỉnh Class VI cho lực xuyên thấu. Kim sắc, nhọn, thiết kế phù hợp, diện tiếp xúc với da nhỏ làm giảm cảm giác đau đớn.. Khả năng lưu catheter 72h. Màu sắc - đường kính trong, ngoài- chiều dài - tốc độ dòng chảy:  Kim 18G: Màu xanh lá cây 0,9mm - 1,3x45mm - 80ml/phút. Kim 20G: Màu hồng 0,8mm -1,1x32mm - 54ml/phút; Kim 22G: Màu xanh da trời 0,6mm- 0,9x25mm - 33ml/phút.Kim 24G: Màu vàng 0,5mm- 0,7x19mm - 20ml/phút  Không chứa mủ cao su</t>
  </si>
  <si>
    <t>Kim luồn tĩnh mạch có cánh có cửa 18G</t>
  </si>
  <si>
    <t>Kim luồn tĩnh mạch có cánh có cửa 20G</t>
  </si>
  <si>
    <t>Kim luồn tĩnh mạch có cánh có cửa 22G</t>
  </si>
  <si>
    <t>Kim luồn tĩnh mạch có cánh có cửa 24G</t>
  </si>
  <si>
    <t>Găng tay có bột  chưa tiệt trùng, được sản xuất từ cao su thiên nhiên, bề mặt nhẵn mịn, cảm giác thật tay khi sử dụng.  Độ dày ngón tay: tối thiểu 0.08mm, lòng bàn tay: tối thiểu 0.08mm; chiều dàu 240mm. 
Sức căng cơ trước già hóa: tối thiểu 18Mpa
Sức căng cơ sau già hóa: tối thiểu: 14 Mpa
Độ giãn dài trước gài hóa: tối thiểu 650%
Độ giãn dài sau gài hóa: tối thiểu 500%
Hàm lượng Protein: tối đa 200µg/dm2
Hàm lượng bột: tối đa 10µg/dm2
Kích thước chiều rộng: size XS 70 ±10mm; size S 80 ±10mm; size M 95 ±10mm; size L 111 ±10mm</t>
  </si>
  <si>
    <t>Gel sử dụng trong siêu âm, phù hợp với tần số siêu âm đang sử dụng, Không có formaldehyde, Vô khuẩn, không phát hiện vi khuẩn Staphyloccus, Pseudomonas aeruginosa, Tổng số vi sinh vật khi hiếu &lt;10 CFU/g, tổng số nấm  &lt;10 CFU/g. Không gây mẩn cảm hoặc rát da, gel trong, tan hoàn toàn trong nước, độ PH trong khoảng 6.5-7.5.
Can 5L</t>
  </si>
  <si>
    <t>Quả/Màng lọc thận nhân tạo loại ướt, chất liệu CTA. Diện tích bề mặt từ  1,2m2 - 1,5m2 - 2,0m2. Hệ số siêu lọc UFR từ 20-25-32ml/h/mmHg. Chiều dài sợi 240mm. Hệ số Bêta 2 Micro Globulin 0,725. Hệ số sàn Albumin 0,0007. Max TMP 500mmHg. Phương pháp tiệt trùng: tia Gamma. Kiểu ướt.</t>
  </si>
  <si>
    <t xml:space="preserve">Kim làm bằng thép không gỉ, đầu kim có 3 mặt vát.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Các cỡ:
24G (I.D: 0.70 x 19 mm, 20ml/min): 
22G (I.D: 0.9 x 25 mm, 36ml/min): 
20G (I.D: 1,10 x 32 mm, 60ml/min): 
18G (I.D: 1,3 x 45 mm, 90ml/min): 
16G (I.D: 1,8 x 45 mm, 180ml/min): 
14G (I.D: 1,8 x 45 mm, 240ml/min): 
</t>
  </si>
  <si>
    <t>Kim luồn tĩnh mạch có cánh có cửa 14G</t>
  </si>
  <si>
    <t>Kim luồn tĩnh mạch có cánh có cửa 16G</t>
  </si>
  <si>
    <t xml:space="preserve">Kim luồn tĩnh mạch có cánh có cửa 14GKim làm bằng thép không gỉ, đầu kim có 3 mặt vát.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Các cỡ:
24G (I.D: 0.70 x 19 mm, 20ml/min): 
22G (I.D: 0.9 x 25 mm, 36ml/min): 
20G (I.D: 1,10 x 32 mm, 60ml/min): 
18G (I.D: 1,3 x 45 mm, 90ml/min): 
16G (I.D: 1,8 x 45 mm, 180ml/min): 
14G (I.D: 1,8 x 45 mm, 240ml/min): 
</t>
  </si>
  <si>
    <t xml:space="preserve">Kim luồn tĩnh mạch có cánh có cửa 16GKim làm bằng thép không gỉ, đầu kim có 3 mặt vát.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Các cỡ:
24G (I.D: 0.70 x 19 mm, 20ml/min): 
22G (I.D: 0.9 x 25 mm, 36ml/min): 
20G (I.D: 1,10 x 32 mm, 60ml/min): 
18G (I.D: 1,3 x 45 mm, 90ml/min): 
16G (I.D: 1,8 x 45 mm, 180ml/min): 
14G (I.D: 1,8 x 45 mm, 240ml/min): 
</t>
  </si>
  <si>
    <t xml:space="preserve">Kim luồn tĩnh mạch có cánh có cửa 18GKim làm bằng thép không gỉ, đầu kim có 3 mặt vát.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Các cỡ:
24G (I.D: 0.70 x 19 mm, 20ml/min): 
22G (I.D: 0.9 x 25 mm, 36ml/min): 
20G (I.D: 1,10 x 32 mm, 60ml/min): 
18G (I.D: 1,3 x 45 mm, 90ml/min): 
16G (I.D: 1,8 x 45 mm, 180ml/min): 
14G (I.D: 1,8 x 45 mm, 240ml/min): 
</t>
  </si>
  <si>
    <t xml:space="preserve">Kim luồn tĩnh mạch có cánh có cửa 20GKim làm bằng thép không gỉ, đầu kim có 3 mặt vát.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Các cỡ:
24G (I.D: 0.70 x 19 mm, 20ml/min): 
22G (I.D: 0.9 x 25 mm, 36ml/min): 
20G (I.D: 1,10 x 32 mm, 60ml/min): 
18G (I.D: 1,3 x 45 mm, 90ml/min): 
16G (I.D: 1,8 x 45 mm, 180ml/min): 
14G (I.D: 1,8 x 45 mm, 240ml/min): 
</t>
  </si>
  <si>
    <t xml:space="preserve">Kim luồn tĩnh mạch có cánh có cửa 22GKim làm bằng thép không gỉ, đầu kim có 3 mặt vát.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Các cỡ:
24G (I.D: 0.70 x 19 mm, 20ml/min): 
22G (I.D: 0.9 x 25 mm, 36ml/min): 
20G (I.D: 1,10 x 32 mm, 60ml/min): 
18G (I.D: 1,3 x 45 mm, 90ml/min): 
16G (I.D: 1,8 x 45 mm, 180ml/min): 
14G (I.D: 1,8 x 45 mm, 240ml/min): 
</t>
  </si>
  <si>
    <t xml:space="preserve">Kim luồn tĩnh mạch có cánh có cửa 24GKim làm bằng thép không gỉ, đầu kim có 3 mặt vát.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Các cỡ:
24G (I.D: 0.70 x 19 mm, 20ml/min): 
22G (I.D: 0.9 x 25 mm, 36ml/min): 
20G (I.D: 1,10 x 32 mm, 60ml/min): 
18G (I.D: 1,3 x 45 mm, 90ml/min): 
16G (I.D: 1,8 x 45 mm, 180ml/min): 
14G (I.D: 1,8 x 45 mm, 240ml/min): 
</t>
  </si>
  <si>
    <t>Thủy tinh thể nhân tạo đơn tiêu, mềm, 1 mảnh nguyên khối cùng chất liệu Acrylic ngậm nước 26%, màu vàng lọc ánh sáng xanh
- Thiết kế phi cầu mặt trước. 
- Vòng ngăn tế bào đục bao sau 360 ° mặt sau kính.
- Lọc tia UV. Góc càng 0°. Càng chữ C.
- Đường kính optic 6.0mm, chiều dài kính  12.5mm. 
- Hằng số A  =118.4. Độ sâu tiền phòng ACD : 5.37
- Chỉ số ABBE: 56.
- Chỉ số khúc xạ n= 1.46
- Dãy diop từ -20 D đến +60 D. 
- Vết mổ nhỏ  2,2 mm.
- Tiêu chuẩn ISO, CE</t>
  </si>
  <si>
    <t xml:space="preserve">Chỉ tiêu tổng hợp đa sợi Polyglactin 910, màu tím 
làm từ Poly(glycolide-co-L-lactide) (90% 
Glycolide và 10% L-lactide) – lớp phủ Calcium 
Stearate và Polyglactin 370, số 3/0 dài 75cm, kim 
tròn đầu tròn dài 26mm 1/2 vòng tròn, làm từ thép 
không gỉ. Sức căng chỉ còn 
50% sau 3 tuần, tiêu hoàn toàn trong 56-70 ngày. 
</t>
  </si>
  <si>
    <t>Chỉ không tiêu tổng hợp đơn sợi 
(Nylon/Polyamide6/6.6) màu đen, số 10/0 dài 
0cm, 2 kim hình thang dài 6.4mm 3/8 vòng tròn, 
làm từ thép không gỉ được phủ silicon.</t>
  </si>
  <si>
    <t>Bis (3-aminopropyl) dodecylamine, Didecyldimethyl ammonium Chloride, chất hoạt động bề mặt non-ion, tá dược
- Sử dụng ngay không cần pha loãng, không mùi, không ăn mòn, không cần hoạt hóa, ngâm tối đa 5 phút (kể cả bào tử), tái sử dụng 14 ngày</t>
  </si>
  <si>
    <t>Băng dính cuộn vải lụa y tế  2,5cm x 5m</t>
  </si>
  <si>
    <t xml:space="preserve">Băng dính cuộn vải lụa y tế 5cm x 5m  </t>
  </si>
  <si>
    <t>Băng bằng vải lụa phủ keo, màu trắng. 100 %  sợi cellulose acetate đánh thành cuộn. Nguyên liệu có nguồn gốc từ các nước G7. Keo oxyd kẽm; Lõi nhựa liền với cánh bảo vệ; kích thước : 2,5cm x 5m. ISO 13485</t>
  </si>
  <si>
    <t>Băng bằng vải lụa phủ keo, màu trắng. 100 %  sợi cellulose acetate đánh thành cuộn. Nguyên liệu có nguồn gốc từ các nước G7. Keo: oxyd kẽm; Lõi nhựa liền với cánh bảo vệ, kích thước: 5cm x 5m. ISO 13485</t>
  </si>
  <si>
    <t>Kích thước 12F -16cm, 20cm
Bao gồm:
- 1 catheter 2 đường chất liệu polyurethane
- 1 Guidewire (đường dẫn)
- 1 kim chữ Y 18G 
- 2 nong (kích thước nong: 12F x 15cm)
11,5 Fr x 13 cm gồm: 1 catheter, 1 dây dẫn Nitinol đầu cong chữ J, lưỡi dao số 11, 2 ống nong giãn nở, 1 kim thẳng, 1 ống tiêm 5ml, 2 khóa Heparin, 1 chỉ phẫu thuật liền kim vửa cong, 1 áo phẫu thuật, 1 băng dính vết thương, 5 miếng gạc. Tốc độ dòng chảy: nòng 1: 225-330ml/min, nòng 2: 221-320 ml/min
Khử trùng. Tiêu chuẩn chất lượng: CE.</t>
  </si>
  <si>
    <t>Catheter Tĩnh mạch trung tâm  1 nòng 14G hoặc 16G x 20cm, đầy đủ phụ kiện kim dẫn, catheter, bơm tiêm, đầu nong, dụng cụ cố định catheter
Guide wire làm bằng chất liệu nitinol với đầu chữ J linh động</t>
  </si>
  <si>
    <t>Gồm : catheter, kim luồn, dây dẫn, que nong, dao mổ, nắp đậy đầu catheter, bơm tiêm  5ml, catheter 3 nòng, thẳng hoặc cong, làm từ chất liệu polyurethane, kích thước 5Fx 16cm, 7F x 20 cm, 7F x 16cm catheter, có độ dài được đánh dấu, đường cản quang rõ nét.
Đạt tiêu chuẩn ISO 13485</t>
  </si>
  <si>
    <t xml:space="preserve">Kim luồn tĩnh mạch có cánh có cửa bơm thuốc 24G
- Ống catheter  làm từ chất liệu PTFE có tài liệu thể hiện tiêu chuẩn tương thích sinh học, có tính đàn hồi, chống xoắn-gập. Đầu ống catheter hình vát nón ôm sát kim.
- Kim có cổng bơm thuốc bổ xung, nắp đây bật rễ dàng. Đầu catheter thon nhọn 2 lần. Kim được cắt vát, sắc. Kim có cánh và có cửa bơm thuốc, thời gian lưu kim tối đa đến 96h. 
24G (I.D: 0.70 x 19 mm, 20ml/min): 
Nguyên liệu được nhập khẩu từ Nhật Bản
</t>
  </si>
  <si>
    <t>- Đường kính ngoài 33mm, đường kính trong 25 mm, chứa 32 ghim Titanium cao 4,2 mm, rộng 4mm, đường kính ghim 0,3mm. Kích thước mô (chiều cao ghim đóng) từ 0,75-1,5mm.
- Chất liệu Ghim: Titanium. Chất liệu Đầu đe và Lòng trong dụng cụ: Thép không rỉ. Chất liệu Vỏ dụng cụ: Nhôm. Chất liệu Ống nong hậu môn: nhựa ABS kết hợp PC. Chất liệu Tay cầm dụng cụ: nhựa ABS kết hợp PA
- Chất liệu đóng gói: Tyvek/PET</t>
  </si>
  <si>
    <t>Bộ dụng cụ cắt trĩ</t>
  </si>
  <si>
    <t>- Chất liệu: polymer không tiêu. Dùng để kẹp các cấu trúc mô dạng ống hoặc mạch máu trong quá trình phẫu thuật để cầm máu khi cần sử dụng các clip không tiêu.
- Kẹp được mạch máu cỡ 7 mm đến 16 mm 
- Chiều dài chân clip ngoài: 17.8 mm. Độ dày chân clip: 1.29 mm. Đường kính phần lồi của Clip khi đóng: 1.3 mm, khi mở: 14.0 mm
- Có các răng nhọn - gập góc hai bên sắp xếp so le nghiêng về phía mô bị kẹp. Kiểu khớp động</t>
  </si>
  <si>
    <t>Kim 29G, 30G; Dung tích 0,3ml - 0,5ml - 1ml. Kim có thành mỏng, mặt kim cắt vát 3 mặt, bề mặt kim phủ Silicon đánh bóng điện tử, bôi trơn theo công nghệ tạo hạt tích điện, tạo độ trơn.
Bơm tiêm được làm bằng nhựa PP dùng trong y tế, không có chất DEHP.. Khoảng chết thấp ≤ 0,035ml. Sản phẩm đóng gói trong túi riêng đảm bảo vô trùng, tiệt trùng bằng khí E.O, không có độc tố và chất gây sốt.</t>
  </si>
  <si>
    <t>Bơm tiêm Insullin 1ml, 29G x 1/2Kim 29G, 30G; Dung tích 0,3ml - 0,5ml - 1ml. Kim có thành mỏng, mặt kim cắt vát 3 mặt, bề mặt kim phủ Silicon đánh bóng điện tử, bôi trơn theo công nghệ tạo hạt tích điện, tạo độ trơn.
Bơm tiêm được làm bằng nhựa PP dùng trong y tế, không có chất DEHP.. Khoảng chết thấp ≤ 0,035ml. Sản phẩm đóng gói trong túi riêng đảm bảo vô trùng, tiệt trùng bằng khí E.O, không có độc tố và chất gây sốt.</t>
  </si>
  <si>
    <t>Bơm tiêm Insullin 1ml, 30G x 1/2Kim 29G, 30G; Dung tích 0,3ml - 0,5ml - 1ml. Kim có thành mỏng, mặt kim cắt vát 3 mặt, bề mặt kim phủ Silicon đánh bóng điện tử, bôi trơn theo công nghệ tạo hạt tích điện, tạo độ trơn.
Bơm tiêm được làm bằng nhựa PP dùng trong y tế, không có chất DEHP.. Khoảng chết thấp ≤ 0,035ml. Sản phẩm đóng gói trong túi riêng đảm bảo vô trùng, tiệt trùng bằng khí E.O, không có độc tố và chất gây sốt.</t>
  </si>
  <si>
    <t>Kim chọc dò và gây tê tủy sống số 22 (Spinocan G22)</t>
  </si>
  <si>
    <t>• Kim gây tê tủy sống đầu Quinck có 3 mặt vát sắc.
• Thiết kế chuôi kim cải tiến (cầm chắc hơn, cảm giác kim qua màng cứng rõ hơn).
• Thiết kế lăng kính pha lê phản quang trong chuôi kim giúp nhận biết nhanh và dễ dàng khi dịch não tuỷ chảy ra ( Lăng kính có màu sáng bạc trước khi có dịch não tuỷ chảy ra, lăng kính chuyển sang trong suốt khi có dịch não tuỷ chảy ra).
+ Kim 22G 3⅟₂: chiều dài: 88mm (3 ⅟₂ inch), đường kính: 0.7 mm ( Gauge 22).
• Que thông nòng có màu theo quy ước ISO &amp; DIN. ISO 13485-2003</t>
  </si>
  <si>
    <t>Kim chọc dò và gây tê tủy sống số 25 (Spinocan G25)</t>
  </si>
  <si>
    <t>• Kim gây tê tủy sống đầu Quinck có 3 mặt vát sắc.
• Thiết kế chuôi kim cải tiến (cầm chắc hơn, cảm giác kim qua màng cứng rõ hơn).
• Thiết kế lăng kính pha lê phản quang trong chuôi kim giúp nhận biết nhanh và dễ dàng khi dịch não tuỷ chảy ra ( Lăng kính có màu sáng bạc trước khi có dịch não tuỷ chảy ra, lăng kính chuyển sang trong suốt khi có dịch não tuỷ chảy ra).
+ Kim 25G 3⅟₂: chiều dài: 88mm (3 ⅟₂ inch), đường kính: 0.5 mm ( Gauge 25).
• Que thông nòng có màu theo quy ước ISO &amp; DIN. ISO 13485-2003</t>
  </si>
  <si>
    <t>Tay dao hàn mạch máu dùng cho mổ mở, hàm phủ nano</t>
  </si>
  <si>
    <t>Tay dao hàn mạch máu kèm cắt. Chiều dài mối hàn 20-36mm, vết cắt 18-34mm. Mũi dao nhọn cong, hàm phủ nano, chiều dài tay dao 18-23cm. Tương thích với máy ForceTriad, Valleylab LS 10, Valleylab FT10.</t>
  </si>
  <si>
    <t>Tay dao hàn mạch máu dùng cho mổ nội soi, hàm phủ nano</t>
  </si>
  <si>
    <t>Tay dao hàn mạch máu kèm cắt. Chiều dài mối hàn 20,3mm, vết cắt 18,5mm. Mũi dao nhọn cong, hàm phủ nano, chiều dài tay dao 37cm. Tương thích với máy ForceTriad, Valleylab LS 10, Valleylab FT10.</t>
  </si>
  <si>
    <t>Tay dao hàn mạch kèm cắt dùng cho mổ mở, 21cm</t>
  </si>
  <si>
    <t>Tay dao hàn mạch máu kèm cắt. Chiều dài mối hàn 20,6mm, vết cắt 19,8mm. Hàm dao được phủ lớp nano chống dính, đầu cong 40 độ.  Chiều dài tay dao 21cm. Tương thích với máy Force Triad, Valleylab FT10, Valleylab LS10.</t>
  </si>
  <si>
    <t>N05.03.010</t>
  </si>
  <si>
    <t>Tấm điện cực trung tính</t>
  </si>
  <si>
    <t>Tấm điện cực trung tính bề mặt được làm bằng chất liệu gel Polyhesive có độ dày ≥ 0,1cm. Viền bản điện cực được bao quanh bằng lớp keo acrylic. Diện tích bề mặt hoạt động ≥ 75cm2. Tương thích với máy Force Triad, FX8, Valleylab FT10.</t>
  </si>
  <si>
    <t>Tay dao siêu âm và hàn mạch dùng cho phẫu thuật nội soi</t>
  </si>
  <si>
    <t>Tay dao siêu âm hàn mạch loại đường kính 5mm, dài 35 cm, tay bóp vào từ phía trước. Được sử dụng cho máy model: USG-400.</t>
  </si>
  <si>
    <t>Tay dao siêu âm và hàn mạch dùng cho phẫu thuật mổ mở</t>
  </si>
  <si>
    <t>Tay dao siêu âm hàn mạch loại đường kính 5mm, dài 20 cm, tay bóp vào từ phía trước.  Được sử dụng cho máy model: USG-400.</t>
  </si>
  <si>
    <t>Dung dịch  xà phòng rửa tay phẫu thuật, 
tắm sát khuẩn  chứa Chlorhexidine 4% kl/tt</t>
  </si>
  <si>
    <t>Dung dịch chứa Chlorhexidine digluconate 4% kl/tt; chất hoạt động bề mặt Cocamidopropyl betaine, Lauramine oxide, Ceteareth-60 Miristyl Glycol. Tiêu chuẩn Tiêu chuẩn DGHM 1991, EN 1499, EN 13727, EN 13624.</t>
  </si>
  <si>
    <t xml:space="preserve">Nẹp khóa lòng máng 4 lỗ </t>
  </si>
  <si>
    <t xml:space="preserve">Nẹp khóa lòng máng 5 lỗ </t>
  </si>
  <si>
    <t xml:space="preserve">Nẹp khóa lòng máng 6 lỗ </t>
  </si>
  <si>
    <t xml:space="preserve">Nẹp khóa lòng máng 7 lỗ </t>
  </si>
  <si>
    <t xml:space="preserve">Nẹp khóa lòng máng 8 lỗ </t>
  </si>
  <si>
    <t xml:space="preserve">Nẹp khóa lòng máng 9 lỗ </t>
  </si>
  <si>
    <t xml:space="preserve">Nẹp khóa lòng máng 10 lỗ </t>
  </si>
  <si>
    <t xml:space="preserve">Nẹp khóa lòng máng 12 lỗ </t>
  </si>
  <si>
    <t xml:space="preserve">Nẹp khóa lòng máng 13 lỗ </t>
  </si>
  <si>
    <t xml:space="preserve">Nẹp khóa lòng máng 14 lỗ </t>
  </si>
  <si>
    <t>Nẹp khóa lòng máng 4 lỗ "- rộng 9,70mm; dày 1.0mm; chiều dài của nẹp từ 58mm - 188mm; chỉ định dùng cho các trường hợp gãy xương đòn, xương cánh tay, xương quay….
- Số lỗ trên thân nẹp: từ 4 đến 14 lỗ
- chất liệu Titan, Ti6Al4V
- dùng kết hợp với:
   + vít khóa Ø 3.5 mm
   + Vít cứng Ø 3.5 mm
   + Vít khóa xốp Ø 3.5mm
   + Vít xốp Ø 4.0mm.</t>
  </si>
  <si>
    <t>Nẹp khóa lòng máng 5 lỗ "- rộng 9,70mm; dày 1.0mm; chiều dài của nẹp từ 58mm - 188mm; chỉ định dùng cho các trường hợp gãy xương đòn, xương cánh tay, xương quay….
- Số lỗ trên thân nẹp: từ 4 đến 14 lỗ
- chất liệu Titan, Ti6Al4V
- dùng kết hợp với:
   + vít khóa Ø 3.5 mm
   + Vít cứng Ø 3.5 mm
   + Vít khóa xốp Ø 3.5mm
   + Vít xốp Ø 4.0mm.</t>
  </si>
  <si>
    <t>Nẹp khóa lòng máng 6 lỗ "- rộng 9,70mm; dày 1.0mm; chiều dài của nẹp từ 58mm - 188mm; chỉ định dùng cho các trường hợp gãy xương đòn, xương cánh tay, xương quay….
- Số lỗ trên thân nẹp: từ 4 đến 14 lỗ
- chất liệu Titan, Ti6Al4V
- dùng kết hợp với:
   + vít khóa Ø 3.5 mm
   + Vít cứng Ø 3.5 mm
   + Vít khóa xốp Ø 3.5mm
   + Vít xốp Ø 4.0mm.</t>
  </si>
  <si>
    <t>Nẹp khóa lòng máng 7 lỗ "- rộng 9,70mm; dày 1.0mm; chiều dài của nẹp từ 58mm - 188mm; chỉ định dùng cho các trường hợp gãy xương đòn, xương cánh tay, xương quay….
- Số lỗ trên thân nẹp: từ 4 đến 14 lỗ
- chất liệu Titan, Ti6Al4V
- dùng kết hợp với:
   + vít khóa Ø 3.5 mm
   + Vít cứng Ø 3.5 mm
   + Vít khóa xốp Ø 3.5mm
   + Vít xốp Ø 4.0mm.</t>
  </si>
  <si>
    <t>Nẹp khóa lòng máng 8 lỗ "- rộng 9,70mm; dày 1.0mm; chiều dài của nẹp từ 58mm - 188mm; chỉ định dùng cho các trường hợp gãy xương đòn, xương cánh tay, xương quay….
- Số lỗ trên thân nẹp: từ 4 đến 14 lỗ
- chất liệu Titan, Ti6Al4V
- dùng kết hợp với:
   + vít khóa Ø 3.5 mm
   + Vít cứng Ø 3.5 mm
   + Vít khóa xốp Ø 3.5mm
   + Vít xốp Ø 4.0mm.</t>
  </si>
  <si>
    <t>Nẹp khóa lòng máng 9 lỗ "- rộng 9,70mm; dày 1.0mm; chiều dài của nẹp từ 58mm - 188mm; chỉ định dùng cho các trường hợp gãy xương đòn, xương cánh tay, xương quay….
- Số lỗ trên thân nẹp: từ 4 đến 14 lỗ
- chất liệu Titan, Ti6Al4V
- dùng kết hợp với:
   + vít khóa Ø 3.5 mm
   + Vít cứng Ø 3.5 mm
   + Vít khóa xốp Ø 3.5mm
   + Vít xốp Ø 4.0mm.</t>
  </si>
  <si>
    <t>Nẹp khóa lòng máng 10 lỗ "- rộng 9,70mm; dày 1.0mm; chiều dài của nẹp từ 58mm - 188mm; chỉ định dùng cho các trường hợp gãy xương đòn, xương cánh tay, xương quay….
- Số lỗ trên thân nẹp: từ 4 đến 14 lỗ
- chất liệu Titan, Ti6Al4V
- dùng kết hợp với:
   + vít khóa Ø 3.5 mm
   + Vít cứng Ø 3.5 mm
   + Vít khóa xốp Ø 3.5mm
   + Vít xốp Ø 4.0mm.</t>
  </si>
  <si>
    <t>Nẹp khóa lòng máng 12 lỗ "- rộng 9,70mm; dày 1.0mm; chiều dài của nẹp từ 58mm - 188mm; chỉ định dùng cho các trường hợp gãy xương đòn, xương cánh tay, xương quay….
- Số lỗ trên thân nẹp: từ 4 đến 14 lỗ
- chất liệu Titan, Ti6Al4V
- dùng kết hợp với:
   + vít khóa Ø 3.5 mm
   + Vít cứng Ø 3.5 mm
   + Vít khóa xốp Ø 3.5mm
   + Vít xốp Ø 4.0mm.</t>
  </si>
  <si>
    <t>Nẹp khóa lòng máng 13 lỗ "- rộng 9,70mm; dày 1.0mm; chiều dài của nẹp từ 58mm - 188mm; chỉ định dùng cho các trường hợp gãy xương đòn, xương cánh tay, xương quay….
- Số lỗ trên thân nẹp: từ 4 đến 14 lỗ
- chất liệu Titan, Ti6Al4V
- dùng kết hợp với:
   + vít khóa Ø 3.5 mm
   + Vít cứng Ø 3.5 mm
   + Vít khóa xốp Ø 3.5mm
   + Vít xốp Ø 4.0mm.</t>
  </si>
  <si>
    <t>Nẹp khóa lòng máng 14 lỗ "- rộng 9,70mm; dày 1.0mm; chiều dài của nẹp từ 58mm - 188mm; chỉ định dùng cho các trường hợp gãy xương đòn, xương cánh tay, xương quay….
- Số lỗ trên thân nẹp: từ 4 đến 14 lỗ
- chất liệu Titan, Ti6Al4V
- dùng kết hợp với:
   + vít khóa Ø 3.5 mm
   + Vít cứng Ø 3.5 mm
   + Vít khóa xốp Ø 3.5mm
   + Vít xốp Ø 4.0mm.</t>
  </si>
  <si>
    <t>Vít khóa (Ti) Ø 3.5mm, dài 10mm</t>
  </si>
  <si>
    <t>Vít khóa (Ti) Ø 3.5mm, dài 12mm</t>
  </si>
  <si>
    <t>Vít khóa (Ti) Ø 3.5mm, dài 14mm</t>
  </si>
  <si>
    <t>Vít khóa (Ti) Ø 3.5mm, dài 16mm</t>
  </si>
  <si>
    <t>Vít khóa (Ti) Ø 3.5mm, dài 18mm</t>
  </si>
  <si>
    <t>Vít khóa (Ti) Ø 3.5mm, dài 20mm</t>
  </si>
  <si>
    <t>Vít khóa (Ti) Ø 3.5mm, dài 22mm</t>
  </si>
  <si>
    <t>Vít khóa (Ti) Ø 3.5mm, dài 24mm</t>
  </si>
  <si>
    <t>Vít khóa (Ti) Ø 3.5mm, dài 26mm</t>
  </si>
  <si>
    <t>Vít khóa (Ti) Ø 3.5mm, dài 28mm</t>
  </si>
  <si>
    <t>Vít khóa (Ti) Ø 3.5mm, dài 30mm</t>
  </si>
  <si>
    <t>Vít khóa (Ti) Ø 3.5mm, dài 32mm</t>
  </si>
  <si>
    <t>Vít khóa (Ti) Ø 3.5mm, dài 34mm</t>
  </si>
  <si>
    <t>Vít khóa (Ti) Ø 3.5mm, dài 35mm</t>
  </si>
  <si>
    <t>Vít khóa (Ti) Ø 3.5mm, dài 36mm</t>
  </si>
  <si>
    <t>Vít khóa (Ti) Ø 3.5mm, dài 38mm</t>
  </si>
  <si>
    <t>Vít khóa (Ti) Ø 3.5mm, dài 40mm</t>
  </si>
  <si>
    <t>Vít khóa (Ti) Ø 3.5mm, dài 42mm</t>
  </si>
  <si>
    <t>Vít khóa (Ti) Ø 3.5mm, dài 44mm</t>
  </si>
  <si>
    <t>Vít khóa (Ti) Ø 3.5mm, dài 45mm</t>
  </si>
  <si>
    <t>Vít khóa (Ti) Ø 3.5mm, dài 46mm</t>
  </si>
  <si>
    <t>Vít khóa (Ti) Ø 3.5mm, dài 48mm</t>
  </si>
  <si>
    <t>Vít khóa (Ti) Ø 3.5mm, dài 50mm</t>
  </si>
  <si>
    <t>Vít khóa (Ti) Ø 3.5mm, dài 55mm</t>
  </si>
  <si>
    <t>Vít khóa (Ti) Ø 3.5mm, dài 60mm</t>
  </si>
  <si>
    <t>Vít khóa (Ti) Ø 3.5mm, dài 65mm</t>
  </si>
  <si>
    <t>Vít khóa (Ti) Ø 3.5mm, dài 70mm</t>
  </si>
  <si>
    <t>Nẹp khóa xương đòn chữ S (Ti) trái 6 lỗ</t>
  </si>
  <si>
    <t>Nẹp khóa xương đòn chữ S (Ti) trái 7 lỗ</t>
  </si>
  <si>
    <t>Nẹp khóa xương đòn chữ S (Ti) trái 8 lỗ</t>
  </si>
  <si>
    <t>Nẹp khóa xương đòn chữ S (Ti) trái 9 lỗ</t>
  </si>
  <si>
    <t>Nẹp khóa xương đòn chữ S (Ti) trái 10 lỗ</t>
  </si>
  <si>
    <t>Nẹp khóa xương đòn chữ S (Ti) phải 6 lỗ</t>
  </si>
  <si>
    <t>Nẹp khóa xương đòn chữ S (Ti) phải 7 lỗ</t>
  </si>
  <si>
    <t>Nẹp khóa xương đòn chữ S (Ti) phải 8 lỗ</t>
  </si>
  <si>
    <t>Nẹp khóa xương đòn chữ S (Ti) phải 9 lỗ</t>
  </si>
  <si>
    <t>Nẹp khóa xương đòn chữ S (Ti) phải 10 lỗ</t>
  </si>
  <si>
    <t>Nẹp khóa tái tạo (mắt xích) (Ti) 4 lỗ</t>
  </si>
  <si>
    <t>Nẹp khóa tái tạo (mắt xích) (Ti) 5 lỗ</t>
  </si>
  <si>
    <t>Nẹp khóa tái tạo (mắt xích) (Ti) 6 lỗ</t>
  </si>
  <si>
    <t>Nẹp khóa tái tạo (mắt xích) (Ti) 7 lỗ</t>
  </si>
  <si>
    <t>Nẹp khóa tái tạo (mắt xích) (Ti) 8 lỗ</t>
  </si>
  <si>
    <t>Nẹp khóa tái tạo (mắt xích) (Ti) 9 lỗ</t>
  </si>
  <si>
    <t>Nẹp khóa tái tạo (mắt xích) (Ti) 10 lỗ</t>
  </si>
  <si>
    <t>Nẹp khóa tái tạo (mắt xích) (Ti) 11 lỗ</t>
  </si>
  <si>
    <t>Nẹp khóa tái tạo (mắt xích) (Ti) 12 lỗ</t>
  </si>
  <si>
    <t>Nẹp khóa tái tạo (mắt xích) (Ti) 14 lỗ</t>
  </si>
  <si>
    <t>Nẹp khóa tái tạo (mắt xích) (Ti) 16 lỗ</t>
  </si>
  <si>
    <t>Nẹp khóa tái tạo (mắt xích) (Ti) 18 lỗ</t>
  </si>
  <si>
    <t>Nẹp khóa đầu trên xương đùi (Ti) trái 4 lỗ</t>
  </si>
  <si>
    <t>Nẹp khóa đầu trên xương đùi (Ti) trái 5 lỗ</t>
  </si>
  <si>
    <t>Nẹp khóa đầu trên xương đùi (Ti) trái 6 lỗ</t>
  </si>
  <si>
    <t>Nẹp khóa đầu trên xương đùi (Ti) trái 7 lỗ</t>
  </si>
  <si>
    <t>Nẹp khóa đầu trên xương đùi (Ti) trái 8 lỗ</t>
  </si>
  <si>
    <t>Nẹp khóa đầu trên xương đùi (Ti) trái 9 lỗ</t>
  </si>
  <si>
    <t>Nẹp khóa đầu trên xương đùi (Ti) trái 10 lỗ</t>
  </si>
  <si>
    <t>Nẹp khóa đầu trên xương đùi (Ti) trái 11 lỗ</t>
  </si>
  <si>
    <t>Nẹp khóa đầu trên xương đùi (Ti) trái 12 lỗ</t>
  </si>
  <si>
    <t>Nẹp khóa đầu trên xương đùi (Ti) trái 13 lỗ</t>
  </si>
  <si>
    <t>Nẹp khóa đầu trên xương đùi (Ti) trái 15 lỗ</t>
  </si>
  <si>
    <t>Nẹp khóa đầu trên xương đùi (Ti) phải 4 lỗ</t>
  </si>
  <si>
    <t>Nẹp khóa đầu trên xương đùi (Ti) phải 5 lỗ</t>
  </si>
  <si>
    <t>Nẹp khóa đầu trên xương đùi (Ti) phải 6 lỗ</t>
  </si>
  <si>
    <t>Nẹp khóa đầu trên xương đùi (Ti) phải 7 lỗ</t>
  </si>
  <si>
    <t>Nẹp khóa đầu trên xương đùi (Ti) phải 8 lỗ</t>
  </si>
  <si>
    <t>Nẹp khóa đầu trên xương đùi (Ti) phải 9 lỗ</t>
  </si>
  <si>
    <t>Nẹp khóa đầu trên xương đùi (Ti) phải 10 lỗ</t>
  </si>
  <si>
    <t>Nẹp khóa đầu trên xương đùi (Ti) phải 11 lỗ</t>
  </si>
  <si>
    <t>Nẹp khóa đầu trên xương đùi (Ti) phải 12 lỗ</t>
  </si>
  <si>
    <t>Nẹp khóa đầu trên xương đùi (Ti) phải 13 lỗ</t>
  </si>
  <si>
    <t>Nẹp khóa đầu trên xương đùi (Ti) phải 15 lỗ</t>
  </si>
  <si>
    <t xml:space="preserve">Nẹp khóa đầu trên xương đùi (Ti) trái 4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</si>
  <si>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trái 5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</si>
  <si>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trái 6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</si>
  <si>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trái 7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</si>
  <si>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trái 8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</si>
  <si>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trái 9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</si>
  <si>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trái 10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</si>
  <si>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trái 11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</si>
  <si>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trái 12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</si>
  <si>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trái 13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</si>
  <si>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trái 15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</si>
  <si>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phải 4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</si>
  <si>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phải 5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</si>
  <si>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phải 6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</si>
  <si>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phải 7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</si>
  <si>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phải 8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</si>
  <si>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phải 9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</si>
  <si>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phải 10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</si>
  <si>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phải 11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</si>
  <si>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phải 12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</si>
  <si>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phải 13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</si>
  <si>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 xml:space="preserve">Nẹp khóa đầu trên xương đùi (Ti) phải 15 lỗ"- rộng 17.3mm; dày 5.4mm; chiều dài của nẹp từ 120mm - 318mm;  chỉ định dùng cho các trường hợp gãy xương liên mấu chuyển xương đùi, không liền xương và loãng xương ở vị trí đầu trên xương đùi
- Số lỗ trên thân nẹp: từ 4 đến 15 lỗ trái/ phải
- chất liệu Titan, Ti6Al4V 
- dùng kết hợp với:
  + vít khóa Ø 5.0 mm 
  + vít cứng Ø 4.5 mm 
  + Vít khóa xốp Ø 5.0 mm </t>
  </si>
  <si>
    <t>Vít khóa (Ti) Ø 5.0mm, dài 14mm</t>
  </si>
  <si>
    <t>Vít khóa (Ti) Ø 5.0mm, dài 16mm</t>
  </si>
  <si>
    <t>Vít khóa (Ti) Ø 5.0mm, dài 18mm</t>
  </si>
  <si>
    <t>Vít khóa (Ti) Ø 5.0mm, dài 20mm</t>
  </si>
  <si>
    <t>Vít khóa (Ti) Ø 5.0mm, dài 22mm</t>
  </si>
  <si>
    <t>Vít khóa (Ti) Ø 5.0mm, dài 24mm</t>
  </si>
  <si>
    <t>Vít khóa (Ti) Ø 5.0mm, dài 26mm</t>
  </si>
  <si>
    <t>Vít khóa (Ti) Ø 5.0mm, dài 28mm</t>
  </si>
  <si>
    <t>Vít khóa (Ti) Ø 5.0mm, dài 30mm</t>
  </si>
  <si>
    <t>Vít khóa (Ti) Ø 5.0mm, dài 32mm</t>
  </si>
  <si>
    <t>Vít khóa (Ti) Ø 5.0mm, dài 34mm</t>
  </si>
  <si>
    <t>Vít khóa (Ti) Ø 5.0mm, dài 36mm</t>
  </si>
  <si>
    <t>Vít khóa (Ti) Ø 5.0mm, dài 38mm</t>
  </si>
  <si>
    <t>Vít khóa (Ti) Ø 5.0mm, dài 40mm</t>
  </si>
  <si>
    <t>Vít khóa (Ti) Ø 5.0mm, dài 42mm</t>
  </si>
  <si>
    <t>Vít khóa (Ti) Ø 5.0mm, dài 44mm</t>
  </si>
  <si>
    <t>Vít khóa (Ti) Ø 5.0mm, dài 46mm</t>
  </si>
  <si>
    <t>Vít khóa (Ti) Ø 5.0mm, dài 48mm</t>
  </si>
  <si>
    <t>Vít khóa (Ti) Ø 5.0mm, dài 50mm</t>
  </si>
  <si>
    <t>Vít khóa (Ti) Ø 5.0mm, dài 55mm</t>
  </si>
  <si>
    <t>Vít khóa (Ti) Ø 5.0mm, dài 60mm</t>
  </si>
  <si>
    <t>Vít khóa (Ti) Ø 5.0mm, dài 65mm</t>
  </si>
  <si>
    <t>Vít khóa (Ti) Ø 5.0mm, dài 70mm</t>
  </si>
  <si>
    <t>Vít khóa (Ti) Ø 5.0mm, dài 75mm</t>
  </si>
  <si>
    <t>Vít khóa (Ti) Ø 5.0mm, dài 80mm</t>
  </si>
  <si>
    <t>Vít khóa (Ti) Ø 5.0mm, dài 85mm</t>
  </si>
  <si>
    <t>Vít khóa (Ti) Ø 5.0mm, dài 90mm</t>
  </si>
  <si>
    <t>Vít khóa (Ti) Ø 5.0mm, dài 95mm</t>
  </si>
  <si>
    <t>Vít khóa (Ti) Ø 5.0mm, dài 100mm</t>
  </si>
  <si>
    <t>Vít khóa (Ti) Ø 5.0mm, dài 105mm</t>
  </si>
  <si>
    <t>Vít khóa (Ti) Ø 5.0mm, dài 110mm</t>
  </si>
  <si>
    <t>Vít khóa (Ti) Ø 5.0mm, dài 14mm"- kiểu vít tự taro 
- đường kính ren 5.0mm; ren toàn phần
- chiều dài từ 14-110mm; 
- chất liệu Titan, Ti6Al4V</t>
  </si>
  <si>
    <t>Vít khóa (Ti) Ø 5.0mm, dài 16mm"- kiểu vít tự taro 
- đường kính ren 5.0mm; ren toàn phần
- chiều dài từ 14-110mm; 
- chất liệu Titan, Ti6Al4V</t>
  </si>
  <si>
    <t>Vít khóa (Ti) Ø 5.0mm, dài 18mm"- kiểu vít tự taro 
- đường kính ren 5.0mm; ren toàn phần
- chiều dài từ 14-110mm; 
- chất liệu Titan, Ti6Al4V</t>
  </si>
  <si>
    <t>Vít khóa (Ti) Ø 5.0mm, dài 20mm"- kiểu vít tự taro 
- đường kính ren 5.0mm; ren toàn phần
- chiều dài từ 14-110mm; 
- chất liệu Titan, Ti6Al4V</t>
  </si>
  <si>
    <t>Vít khóa (Ti) Ø 5.0mm, dài 22mm"- kiểu vít tự taro 
- đường kính ren 5.0mm; ren toàn phần
- chiều dài từ 14-110mm; 
- chất liệu Titan, Ti6Al4V</t>
  </si>
  <si>
    <t>Vít khóa (Ti) Ø 5.0mm, dài 24mm"- kiểu vít tự taro 
- đường kính ren 5.0mm; ren toàn phần
- chiều dài từ 14-110mm; 
- chất liệu Titan, Ti6Al4V</t>
  </si>
  <si>
    <t>Vít khóa (Ti) Ø 5.0mm, dài 26mm"- kiểu vít tự taro 
- đường kính ren 5.0mm; ren toàn phần
- chiều dài từ 14-110mm; 
- chất liệu Titan, Ti6Al4V</t>
  </si>
  <si>
    <t>Vít khóa (Ti) Ø 5.0mm, dài 28mm"- kiểu vít tự taro 
- đường kính ren 5.0mm; ren toàn phần
- chiều dài từ 14-110mm; 
- chất liệu Titan, Ti6Al4V</t>
  </si>
  <si>
    <t>Vít khóa (Ti) Ø 5.0mm, dài 30mm"- kiểu vít tự taro 
- đường kính ren 5.0mm; ren toàn phần
- chiều dài từ 14-110mm; 
- chất liệu Titan, Ti6Al4V</t>
  </si>
  <si>
    <t>Vít khóa (Ti) Ø 5.0mm, dài 32mm"- kiểu vít tự taro 
- đường kính ren 5.0mm; ren toàn phần
- chiều dài từ 14-110mm; 
- chất liệu Titan, Ti6Al4V</t>
  </si>
  <si>
    <t>Vít khóa (Ti) Ø 5.0mm, dài 34mm"- kiểu vít tự taro 
- đường kính ren 5.0mm; ren toàn phần
- chiều dài từ 14-110mm; 
- chất liệu Titan, Ti6Al4V</t>
  </si>
  <si>
    <t>Vít khóa (Ti) Ø 5.0mm, dài 36mm"- kiểu vít tự taro 
- đường kính ren 5.0mm; ren toàn phần
- chiều dài từ 14-110mm; 
- chất liệu Titan, Ti6Al4V</t>
  </si>
  <si>
    <t>Vít khóa (Ti) Ø 5.0mm, dài 38mm"- kiểu vít tự taro 
- đường kính ren 5.0mm; ren toàn phần
- chiều dài từ 14-110mm; 
- chất liệu Titan, Ti6Al4V</t>
  </si>
  <si>
    <t>Vít khóa (Ti) Ø 5.0mm, dài 40mm"- kiểu vít tự taro 
- đường kính ren 5.0mm; ren toàn phần
- chiều dài từ 14-110mm; 
- chất liệu Titan, Ti6Al4V</t>
  </si>
  <si>
    <t>Vít khóa (Ti) Ø 5.0mm, dài 42mm"- kiểu vít tự taro 
- đường kính ren 5.0mm; ren toàn phần
- chiều dài từ 14-110mm; 
- chất liệu Titan, Ti6Al4V</t>
  </si>
  <si>
    <t>Vít khóa (Ti) Ø 5.0mm, dài 44mm"- kiểu vít tự taro 
- đường kính ren 5.0mm; ren toàn phần
- chiều dài từ 14-110mm; 
- chất liệu Titan, Ti6Al4V</t>
  </si>
  <si>
    <t>Vít khóa (Ti) Ø 5.0mm, dài 46mm"- kiểu vít tự taro 
- đường kính ren 5.0mm; ren toàn phần
- chiều dài từ 14-110mm; 
- chất liệu Titan, Ti6Al4V</t>
  </si>
  <si>
    <t>Vít khóa (Ti) Ø 5.0mm, dài 48mm"- kiểu vít tự taro 
- đường kính ren 5.0mm; ren toàn phần
- chiều dài từ 14-110mm; 
- chất liệu Titan, Ti6Al4V</t>
  </si>
  <si>
    <t>Vít khóa (Ti) Ø 5.0mm, dài 50mm"- kiểu vít tự taro 
- đường kính ren 5.0mm; ren toàn phần
- chiều dài từ 14-110mm; 
- chất liệu Titan, Ti6Al4V</t>
  </si>
  <si>
    <t>Vít khóa (Ti) Ø 5.0mm, dài 55mm"- kiểu vít tự taro 
- đường kính ren 5.0mm; ren toàn phần
- chiều dài từ 14-110mm; 
- chất liệu Titan, Ti6Al4V</t>
  </si>
  <si>
    <t>Vít khóa (Ti) Ø 5.0mm, dài 60mm"- kiểu vít tự taro 
- đường kính ren 5.0mm; ren toàn phần
- chiều dài từ 14-110mm; 
- chất liệu Titan, Ti6Al4V</t>
  </si>
  <si>
    <t>Vít khóa (Ti) Ø 5.0mm, dài 65mm"- kiểu vít tự taro 
- đường kính ren 5.0mm; ren toàn phần
- chiều dài từ 14-110mm; 
- chất liệu Titan, Ti6Al4V</t>
  </si>
  <si>
    <t>Vít khóa (Ti) Ø 5.0mm, dài 70mm"- kiểu vít tự taro 
- đường kính ren 5.0mm; ren toàn phần
- chiều dài từ 14-110mm; 
- chất liệu Titan, Ti6Al4V</t>
  </si>
  <si>
    <t>Vít khóa (Ti) Ø 5.0mm, dài 75mm"- kiểu vít tự taro 
- đường kính ren 5.0mm; ren toàn phần
- chiều dài từ 14-110mm; 
- chất liệu Titan, Ti6Al4V</t>
  </si>
  <si>
    <t>Vít khóa (Ti) Ø 5.0mm, dài 80mm"- kiểu vít tự taro 
- đường kính ren 5.0mm; ren toàn phần
- chiều dài từ 14-110mm; 
- chất liệu Titan, Ti6Al4V</t>
  </si>
  <si>
    <t>Vít khóa (Ti) Ø 5.0mm, dài 85mm"- kiểu vít tự taro 
- đường kính ren 5.0mm; ren toàn phần
- chiều dài từ 14-110mm; 
- chất liệu Titan, Ti6Al4V</t>
  </si>
  <si>
    <t>Vít khóa (Ti) Ø 5.0mm, dài 90mm"- kiểu vít tự taro 
- đường kính ren 5.0mm; ren toàn phần
- chiều dài từ 14-110mm; 
- chất liệu Titan, Ti6Al4V</t>
  </si>
  <si>
    <t>Vít khóa (Ti) Ø 5.0mm, dài 95mm"- kiểu vít tự taro 
- đường kính ren 5.0mm; ren toàn phần
- chiều dài từ 14-110mm; 
- chất liệu Titan, Ti6Al4V</t>
  </si>
  <si>
    <t>Vít khóa (Ti) Ø 5.0mm, dài 100mm"- kiểu vít tự taro 
- đường kính ren 5.0mm; ren toàn phần
- chiều dài từ 14-110mm; 
- chất liệu Titan, Ti6Al4V</t>
  </si>
  <si>
    <t>Vít khóa (Ti) Ø 5.0mm, dài 105mm"- kiểu vít tự taro 
- đường kính ren 5.0mm; ren toàn phần
- chiều dài từ 14-110mm; 
- chất liệu Titan, Ti6Al4V</t>
  </si>
  <si>
    <t>Vít khóa (Ti) Ø 5.0mm, dài 110mm"- kiểu vít tự taro 
- đường kính ren 5.0mm; ren toàn phần
- chiều dài từ 14-110mm; 
- chất liệu Titan, Ti6Al4V</t>
  </si>
  <si>
    <t>Nẹp khóa nén ép bản rộng (Ti) 4 lỗ</t>
  </si>
  <si>
    <t>Nẹp khóa nén ép bản rộng (Ti) 5 lỗ</t>
  </si>
  <si>
    <t>Nẹp khóa nén ép bản rộng (Ti) 6 lỗ</t>
  </si>
  <si>
    <t>Nẹp khóa nén ép bản rộng (Ti) 7 lỗ</t>
  </si>
  <si>
    <t>Nẹp khóa nén ép bản rộng (Ti) 8 lỗ</t>
  </si>
  <si>
    <t>Nẹp khóa nén ép bản rộng (Ti) 9 lỗ</t>
  </si>
  <si>
    <t>Nẹp khóa nén ép bản rộng (Ti) 10 lỗ</t>
  </si>
  <si>
    <t>Nẹp khóa nén ép bản rộng (Ti) 11 lỗ</t>
  </si>
  <si>
    <t>Nẹp khóa nén ép bản rộng (Ti) 12 lỗ</t>
  </si>
  <si>
    <t>Nẹp khóa nén ép bản rộng (Ti) 13 lỗ</t>
  </si>
  <si>
    <t>Nẹp khóa nén ép bản rộng (Ti) 14 lỗ</t>
  </si>
  <si>
    <t>Nẹp khóa nén ép bản rộng (Ti) 15 lỗ</t>
  </si>
  <si>
    <t>Nẹp khóa nén ép bản rộng (Ti) 16 lỗ</t>
  </si>
  <si>
    <t>Nẹp khóa nén ép bản rộng (Ti) 18 lỗ</t>
  </si>
  <si>
    <t>Nẹp khóa nén ép bản rộng (Ti) 20 lỗ</t>
  </si>
  <si>
    <t xml:space="preserve">Nẹp khóa nén ép bản rộng (Ti) 4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</si>
  <si>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Nẹp khóa nén ép bản rộng (Ti) 5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</si>
  <si>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Nẹp khóa nén ép bản rộng (Ti) 6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</si>
  <si>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Nẹp khóa nén ép bản rộng (Ti) 7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</si>
  <si>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Nẹp khóa nén ép bản rộng (Ti) 8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</si>
  <si>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Nẹp khóa nén ép bản rộng (Ti) 9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</si>
  <si>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Nẹp khóa nén ép bản rộng (Ti) 10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</si>
  <si>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Nẹp khóa nén ép bản rộng (Ti) 11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</si>
  <si>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Nẹp khóa nén ép bản rộng (Ti) 12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</si>
  <si>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Nẹp khóa nén ép bản rộng (Ti) 13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</si>
  <si>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Nẹp khóa nén ép bản rộng (Ti) 14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</si>
  <si>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Nẹp khóa nén ép bản rộng (Ti) 15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</si>
  <si>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Nẹp khóa nén ép bản rộng (Ti) 16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</si>
  <si>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Nẹp khóa nén ép bản rộng (Ti) 18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</si>
  <si>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 xml:space="preserve">Nẹp khóa nén ép bản rộng (Ti) 20 lỗ"- rộng 17.6mm; dày 5.6mm; chiều dài của nẹp từ 74mm - 362mm; chỉ định dùng cho các trường hợp gãy xương nhiều vị trí gãy khác nhau: xương cánh tay, xương đùi, xương chày.
- Số lỗ trên thân nẹp: từ 4 đến 20 lỗ
- chất liệu Titan, Ti6Al4V  
- dùng kết hợp với:
  + vít khóa Ø 5.0 mm 
  + vít cứng Ø 4.5 mm 
  + Vít khóa xốp Ø 5.0 mm </t>
  </si>
  <si>
    <t>Nẹp khóa chữ T (Ti) 4 lỗ</t>
  </si>
  <si>
    <t>Nẹp khóa chữ T (Ti) 5 lỗ</t>
  </si>
  <si>
    <t>Nẹp khóa chữ T (Ti) 6 lỗ</t>
  </si>
  <si>
    <t>Nẹp khóa chữ T (Ti) 7 lỗ</t>
  </si>
  <si>
    <t>Nẹp khóa chữ T (Ti) 8 lỗ</t>
  </si>
  <si>
    <t>Nẹp khóa chữ T (Ti) 9 lỗ</t>
  </si>
  <si>
    <t>Nẹp khóa chữ T (Ti) 10 lỗ</t>
  </si>
  <si>
    <t xml:space="preserve">Nẹp khóa chữ T (Ti) 4 lỗ"- rộng 16mm; dày 3mm; chiều dài của nẹp từ 88mm - 184mm; chỉ định dùng cho các trường hợp gãy xương ở vị trí đầu trên xương chày, đầu trên xương trụ, gãy xương trong khớp.
- Số lỗ trên thân nẹp: từ 4 đến 10 lỗ
- chất liệu Titan, Ti6Al4V 
- dùng kết hợp với:
  + vít khóa Ø 5.0 mm 
  + vít cứng Ø 4.5 mm 
  + Vít khóa xốp Ø 5.0 mm </t>
  </si>
  <si>
    <t xml:space="preserve">Nẹp khóa chữ T (Ti) 5 lỗ"- rộng 16mm; dày 3mm; chiều dài của nẹp từ 88mm - 184mm; chỉ định dùng cho các trường hợp gãy xương ở vị trí đầu trên xương chày, đầu trên xương trụ, gãy xương trong khớp.
- Số lỗ trên thân nẹp: từ 4 đến 10 lỗ
- chất liệu Titan, Ti6Al4V 
- dùng kết hợp với:
  + vít khóa Ø 5.0 mm 
  + vít cứng Ø 4.5 mm 
  + Vít khóa xốp Ø 5.0 mm </t>
  </si>
  <si>
    <t xml:space="preserve">Nẹp khóa chữ T (Ti) 6 lỗ"- rộng 16mm; dày 3mm; chiều dài của nẹp từ 88mm - 184mm; chỉ định dùng cho các trường hợp gãy xương ở vị trí đầu trên xương chày, đầu trên xương trụ, gãy xương trong khớp.
- Số lỗ trên thân nẹp: từ 4 đến 10 lỗ
- chất liệu Titan, Ti6Al4V 
- dùng kết hợp với:
  + vít khóa Ø 5.0 mm 
  + vít cứng Ø 4.5 mm 
  + Vít khóa xốp Ø 5.0 mm </t>
  </si>
  <si>
    <t xml:space="preserve">Nẹp khóa chữ T (Ti) 7 lỗ"- rộng 16mm; dày 3mm; chiều dài của nẹp từ 88mm - 184mm; chỉ định dùng cho các trường hợp gãy xương ở vị trí đầu trên xương chày, đầu trên xương trụ, gãy xương trong khớp.
- Số lỗ trên thân nẹp: từ 4 đến 10 lỗ
- chất liệu Titan, Ti6Al4V 
- dùng kết hợp với:
  + vít khóa Ø 5.0 mm 
  + vít cứng Ø 4.5 mm 
  + Vít khóa xốp Ø 5.0 mm </t>
  </si>
  <si>
    <t xml:space="preserve">Nẹp khóa chữ T (Ti) 8 lỗ"- rộng 16mm; dày 3mm; chiều dài của nẹp từ 88mm - 184mm; chỉ định dùng cho các trường hợp gãy xương ở vị trí đầu trên xương chày, đầu trên xương trụ, gãy xương trong khớp.
- Số lỗ trên thân nẹp: từ 4 đến 10 lỗ
- chất liệu Titan, Ti6Al4V 
- dùng kết hợp với:
  + vít khóa Ø 5.0 mm 
  + vít cứng Ø 4.5 mm 
  + Vít khóa xốp Ø 5.0 mm </t>
  </si>
  <si>
    <t xml:space="preserve">Nẹp khóa chữ T (Ti) 9 lỗ"- rộng 16mm; dày 3mm; chiều dài của nẹp từ 88mm - 184mm; chỉ định dùng cho các trường hợp gãy xương ở vị trí đầu trên xương chày, đầu trên xương trụ, gãy xương trong khớp.
- Số lỗ trên thân nẹp: từ 4 đến 10 lỗ
- chất liệu Titan, Ti6Al4V 
- dùng kết hợp với:
  + vít khóa Ø 5.0 mm 
  + vít cứng Ø 4.5 mm 
  + Vít khóa xốp Ø 5.0 mm </t>
  </si>
  <si>
    <t xml:space="preserve">Nẹp khóa chữ T (Ti) 10 lỗ"- rộng 16mm; dày 3mm; chiều dài của nẹp từ 88mm - 184mm; chỉ định dùng cho các trường hợp gãy xương ở vị trí đầu trên xương chày, đầu trên xương trụ, gãy xương trong khớp.
- Số lỗ trên thân nẹp: từ 4 đến 10 lỗ
- chất liệu Titan, Ti6Al4V 
- dùng kết hợp với:
  + vít khóa Ø 5.0 mm 
  + vít cứng Ø 4.5 mm 
  + Vít khóa xốp Ø 5.0 mm </t>
  </si>
  <si>
    <t>Nẹp khóa đầu dưới mặt trong xương chày (Ti) trái 6 lỗ</t>
  </si>
  <si>
    <t>Nẹp khóa đầu dưới mặt trong xương chày (Ti) trái 7 lỗ</t>
  </si>
  <si>
    <t>Nẹp khóa đầu dưới mặt trong xương chày (Ti) trái 8 lỗ</t>
  </si>
  <si>
    <t>Nẹp khóa đầu dưới mặt trong xương chày (Ti) trái 9 lỗ</t>
  </si>
  <si>
    <t>Nẹp khóa đầu dưới mặt trong xương chày (Ti) trái 10 lỗ</t>
  </si>
  <si>
    <t>Nẹp khóa đầu dưới mặt trong xương chày (Ti) trái 11 lỗ</t>
  </si>
  <si>
    <t>Nẹp khóa đầu dưới mặt trong xương chày (Ti) trái 12 lỗ</t>
  </si>
  <si>
    <t>Nẹp khóa đầu dưới mặt trong xương chày (Ti) trái 14 lỗ</t>
  </si>
  <si>
    <t>Nẹp khóa đầu dưới mặt trong xương chày (Ti) trái 16 lỗ</t>
  </si>
  <si>
    <t>Nẹp khóa đầu dưới mặt trong xương chày (Ti) phải 6 lỗ</t>
  </si>
  <si>
    <t>Nẹp khóa đầu dưới mặt trong xương chày (Ti) phải 7 lỗ</t>
  </si>
  <si>
    <t>Nẹp khóa đầu dưới mặt trong xương chày (Ti) phải 8 lỗ</t>
  </si>
  <si>
    <t>Nẹp khóa đầu dưới mặt trong xương chày (Ti) phải 9 lỗ</t>
  </si>
  <si>
    <t>Nẹp khóa đầu dưới mặt trong xương chày (Ti) phải 10 lỗ</t>
  </si>
  <si>
    <t>Nẹp khóa đầu dưới mặt trong xương chày (Ti) phải 11 lỗ</t>
  </si>
  <si>
    <t>Nẹp khóa đầu dưới mặt trong xương chày (Ti) phải 12 lỗ</t>
  </si>
  <si>
    <t>Nẹp khóa đầu dưới mặt trong xương chày (Ti) phải 14 lỗ</t>
  </si>
  <si>
    <t>Nẹp khóa đầu dưới mặt trong xương chày (Ti) phải 16 lỗ</t>
  </si>
  <si>
    <t xml:space="preserve">Vít khóa (Ti) Ø 3.5mm, dài 10mm"- kiểu vít tự taro 
- đường kính ren 5.0mm; ren toàn phần
- chiều dài từ 14-110mm; 
- chất liệu Titan, Ti6Al4V </t>
  </si>
  <si>
    <t xml:space="preserve">Vít khóa (Ti) Ø 3.5mm, dài 12mm"- kiểu vít tự taro 
- đường kính ren 5.0mm; ren toàn phần
- chiều dài từ 14-110mm; 
- chất liệu Titan, Ti6Al4V </t>
  </si>
  <si>
    <t xml:space="preserve">Vít khóa (Ti) Ø 3.5mm, dài 14mm"- kiểu vít tự taro 
- đường kính ren 5.0mm; ren toàn phần
- chiều dài từ 14-110mm; 
- chất liệu Titan, Ti6Al4V </t>
  </si>
  <si>
    <t xml:space="preserve">Vít khóa (Ti) Ø 3.5mm, dài 16mm"- kiểu vít tự taro 
- đường kính ren 5.0mm; ren toàn phần
- chiều dài từ 14-110mm; 
- chất liệu Titan, Ti6Al4V </t>
  </si>
  <si>
    <t xml:space="preserve">Vít khóa (Ti) Ø 3.5mm, dài 18mm"- kiểu vít tự taro 
- đường kính ren 5.0mm; ren toàn phần
- chiều dài từ 14-110mm; 
- chất liệu Titan, Ti6Al4V </t>
  </si>
  <si>
    <t xml:space="preserve">Vít khóa (Ti) Ø 3.5mm, dài 20mm"- kiểu vít tự taro 
- đường kính ren 5.0mm; ren toàn phần
- chiều dài từ 14-110mm; 
- chất liệu Titan, Ti6Al4V </t>
  </si>
  <si>
    <t xml:space="preserve">Vít khóa (Ti) Ø 3.5mm, dài 22mm"- kiểu vít tự taro 
- đường kính ren 5.0mm; ren toàn phần
- chiều dài từ 14-110mm; 
- chất liệu Titan, Ti6Al4V </t>
  </si>
  <si>
    <t xml:space="preserve">Vít khóa (Ti) Ø 3.5mm, dài 24mm"- kiểu vít tự taro 
- đường kính ren 5.0mm; ren toàn phần
- chiều dài từ 14-110mm; 
- chất liệu Titan, Ti6Al4V </t>
  </si>
  <si>
    <t xml:space="preserve">Vít khóa (Ti) Ø 3.5mm, dài 26mm"- kiểu vít tự taro 
- đường kính ren 5.0mm; ren toàn phần
- chiều dài từ 14-110mm; 
- chất liệu Titan, Ti6Al4V </t>
  </si>
  <si>
    <t xml:space="preserve">Vít khóa (Ti) Ø 3.5mm, dài 28mm"- kiểu vít tự taro 
- đường kính ren 5.0mm; ren toàn phần
- chiều dài từ 14-110mm; 
- chất liệu Titan, Ti6Al4V </t>
  </si>
  <si>
    <t xml:space="preserve">Vít khóa (Ti) Ø 3.5mm, dài 30mm"- kiểu vít tự taro 
- đường kính ren 5.0mm; ren toàn phần
- chiều dài từ 14-110mm; 
- chất liệu Titan, Ti6Al4V </t>
  </si>
  <si>
    <t xml:space="preserve">Vít khóa (Ti) Ø 3.5mm, dài 32mm"- kiểu vít tự taro 
- đường kính ren 5.0mm; ren toàn phần
- chiều dài từ 14-110mm; 
- chất liệu Titan, Ti6Al4V </t>
  </si>
  <si>
    <t xml:space="preserve">Vít khóa (Ti) Ø 3.5mm, dài 34mm"- kiểu vít tự taro 
- đường kính ren 5.0mm; ren toàn phần
- chiều dài từ 14-110mm; 
- chất liệu Titan, Ti6Al4V </t>
  </si>
  <si>
    <t xml:space="preserve">Vít khóa (Ti) Ø 3.5mm, dài 35mm"- kiểu vít tự taro 
- đường kính ren 5.0mm; ren toàn phần
- chiều dài từ 14-110mm; 
- chất liệu Titan, Ti6Al4V </t>
  </si>
  <si>
    <t xml:space="preserve">Vít khóa (Ti) Ø 3.5mm, dài 36mm"- kiểu vít tự taro 
- đường kính ren 5.0mm; ren toàn phần
- chiều dài từ 14-110mm; 
- chất liệu Titan, Ti6Al4V </t>
  </si>
  <si>
    <t xml:space="preserve">Vít khóa (Ti) Ø 3.5mm, dài 38mm"- kiểu vít tự taro 
- đường kính ren 5.0mm; ren toàn phần
- chiều dài từ 14-110mm; 
- chất liệu Titan, Ti6Al4V </t>
  </si>
  <si>
    <t xml:space="preserve">Vít khóa (Ti) Ø 3.5mm, dài 40mm"- kiểu vít tự taro 
- đường kính ren 5.0mm; ren toàn phần
- chiều dài từ 14-110mm; 
- chất liệu Titan, Ti6Al4V </t>
  </si>
  <si>
    <t xml:space="preserve">Vít khóa (Ti) Ø 3.5mm, dài 42mm"- kiểu vít tự taro 
- đường kính ren 5.0mm; ren toàn phần
- chiều dài từ 14-110mm; 
- chất liệu Titan, Ti6Al4V </t>
  </si>
  <si>
    <t xml:space="preserve">Vít khóa (Ti) Ø 3.5mm, dài 44mm"- kiểu vít tự taro 
- đường kính ren 5.0mm; ren toàn phần
- chiều dài từ 14-110mm; 
- chất liệu Titan, Ti6Al4V </t>
  </si>
  <si>
    <t xml:space="preserve">Vít khóa (Ti) Ø 3.5mm, dài 45mm"- kiểu vít tự taro 
- đường kính ren 5.0mm; ren toàn phần
- chiều dài từ 14-110mm; 
- chất liệu Titan, Ti6Al4V </t>
  </si>
  <si>
    <t xml:space="preserve">Vít khóa (Ti) Ø 3.5mm, dài 46mm"- kiểu vít tự taro 
- đường kính ren 5.0mm; ren toàn phần
- chiều dài từ 14-110mm; 
- chất liệu Titan, Ti6Al4V </t>
  </si>
  <si>
    <t xml:space="preserve">Vít khóa (Ti) Ø 3.5mm, dài 48mm"- kiểu vít tự taro 
- đường kính ren 5.0mm; ren toàn phần
- chiều dài từ 14-110mm; 
- chất liệu Titan, Ti6Al4V </t>
  </si>
  <si>
    <t xml:space="preserve">Vít khóa (Ti) Ø 3.5mm, dài 50mm"- kiểu vít tự taro 
- đường kính ren 5.0mm; ren toàn phần
- chiều dài từ 14-110mm; 
- chất liệu Titan, Ti6Al4V </t>
  </si>
  <si>
    <t xml:space="preserve">Vít khóa (Ti) Ø 3.5mm, dài 55mm"- kiểu vít tự taro 
- đường kính ren 5.0mm; ren toàn phần
- chiều dài từ 14-110mm; 
- chất liệu Titan, Ti6Al4V </t>
  </si>
  <si>
    <t xml:space="preserve">Vít khóa (Ti) Ø 3.5mm, dài 60mm"- kiểu vít tự taro 
- đường kính ren 5.0mm; ren toàn phần
- chiều dài từ 14-110mm; 
- chất liệu Titan, Ti6Al4V </t>
  </si>
  <si>
    <t xml:space="preserve">Vít khóa (Ti) Ø 3.5mm, dài 65mm"- kiểu vít tự taro 
- đường kính ren 5.0mm; ren toàn phần
- chiều dài từ 14-110mm; 
- chất liệu Titan, Ti6Al4V </t>
  </si>
  <si>
    <t xml:space="preserve">Vít khóa (Ti) Ø 3.5mm, dài 70mm"- kiểu vít tự taro 
- đường kính ren 5.0mm; ren toàn phần
- chiều dài từ 14-110mm; 
- chất liệu Titan, Ti6Al4V </t>
  </si>
  <si>
    <t>Nẹp khóa đầu trên (mặt ngoài) xương chày (Ti) trái 5 lỗ</t>
  </si>
  <si>
    <t>Nẹp khóa đầu trên (mặt ngoài) xương chày (Ti) trái 6 lỗ</t>
  </si>
  <si>
    <t>Nẹp khóa đầu trên (mặt ngoài) xương chày (Ti) trái 7 lỗ</t>
  </si>
  <si>
    <t>Nẹp khóa đầu trên (mặt ngoài) xương chày (Ti) trái 8 lỗ</t>
  </si>
  <si>
    <t>Nẹp khóa đầu trên (mặt ngoài) xương chày (Ti) trái 9 lỗ</t>
  </si>
  <si>
    <t>Nẹp khóa đầu trên (mặt ngoài) xương chày (Ti) trái 10 lỗ</t>
  </si>
  <si>
    <t>Nẹp khóa đầu trên (mặt ngoài) xương chày (Ti) trái 11 lỗ</t>
  </si>
  <si>
    <t>Nẹp khóa đầu trên (mặt ngoài) xương chày (Ti) trái 12 lỗ</t>
  </si>
  <si>
    <t>Nẹp khóa đầu trên (mặt ngoài) xương chày (Ti) trái 13 lỗ</t>
  </si>
  <si>
    <t>Nẹp khóa đầu trên (mặt ngoài) xương chày (Ti) phải 4 lỗ</t>
  </si>
  <si>
    <t>Nẹp khóa đầu trên (mặt ngoài) xương chày (Ti) phải 5 lỗ</t>
  </si>
  <si>
    <t>Nẹp khóa đầu trên (mặt ngoài) xương chày (Ti) phải 6 lỗ</t>
  </si>
  <si>
    <t>Nẹp khóa đầu trên (mặt ngoài) xương chày (Ti) phải 7 lỗ</t>
  </si>
  <si>
    <t>Nẹp khóa đầu trên (mặt ngoài) xương chày (Ti) phải 9 lỗ</t>
  </si>
  <si>
    <t>Nẹp khóa đầu trên (mặt ngoài) xương chày (Ti) phải 10 lỗ</t>
  </si>
  <si>
    <t>Nẹp khóa đầu trên (mặt ngoài) xương chày (Ti) phải 11 lỗ</t>
  </si>
  <si>
    <t>Nẹp khóa đầu trên (mặt ngoài) xương chày (Ti) phải 12 lỗ</t>
  </si>
  <si>
    <t>Nẹp khóa đầu trên (mặt ngoài) xương chày (Ti) phải 13 lỗ</t>
  </si>
  <si>
    <t>Nẹp khóa mắt xich 6 lỗ</t>
  </si>
  <si>
    <t>- Nẹp dày 3mm; rộng: 10mm; khoảng cách lỗ nẹp 12mm; 
 Số lỗ trên thân nẹp: 6 lỗ; tương ứng dài s72mm
- Đồng bộ với vít khóa cùng hãng sản xuất
- Chất liệu thép không gỉ (62.8% Fe; 17.52% Cr; 14.27% Ni)</t>
  </si>
  <si>
    <t>Nẹp khóa mắt xich 8 lỗ</t>
  </si>
  <si>
    <t>- Nẹp dày 3mm; rộng: 10mm; khoảng cách lỗ nẹp 12mm; 
 Số lỗ trên thân nẹp: phải  lỗ; tương ứng dài 96mm
- Đồng bộ với vít khóa cùng hãng sản xuất
- Chất liệu thép không gỉ (62.8% Fe; 17.52% Cr; 14.27% Ni)</t>
  </si>
  <si>
    <t>Nẹp khóa mắt xich 10 lỗ</t>
  </si>
  <si>
    <t>- Nẹp dày 3mm; rộng: 10mm; khoảng cách lỗ nẹp 12mm; 
 Số lỗ trên thân nẹp: 10 lỗ; tương ứng dài 120mm
- Đồng bộ với vít khóa cùng hãng sản xuất
- Chất liệu thép không gỉ (62.8% Fe; 17.52% Cr; 14.27% Ni)</t>
  </si>
  <si>
    <t>Vít khóa tự taro 3.5 dài 16mm</t>
  </si>
  <si>
    <t>- kiểu vít tự taro, ren toàn phần
- đường kính ren 3.5mm dài 16mm; đường kính mũ vít lục giác 5.5mm
- Chất liệu thép không gỉ (62.8% Fe; 17.52% Cr; 14.27% Ni)</t>
  </si>
  <si>
    <t>Vít khóa tự taro 3.5 dài 18mm</t>
  </si>
  <si>
    <t>- kiểu vít tự taro, ren toàn phần
- đường kính ren 3.5mm dài 18mm; đường kính mũ vít lục giác 5.5mm
- Chất liệu thép không gỉ (62.8% Fe; 17.52% Cr; 14.27% Ni)</t>
  </si>
  <si>
    <t>Vít khóa tự taro 3.5 dài 20mm</t>
  </si>
  <si>
    <t>- kiểu vít tự taro, ren toàn phần
- đường kính ren 3.5mm dài 20mm; đường kính mũ vít lục giác 5.5mm
- Chất liệu thép không gỉ (62.8% Fe; 17.52% Cr; 14.27% Ni)</t>
  </si>
  <si>
    <t>Vít khóa tự taro 3.5 dài 22cm</t>
  </si>
  <si>
    <t>- kiểu vít tự taro, ren toàn phần
- đường kính ren 3.5mm dài 22mm; đường kính mũ vít lục giác 5.5mm
- Chất liệu thép không gỉ (62.8% Fe; 17.52% Cr; 14.27% Ni)</t>
  </si>
  <si>
    <t>Nẹp khóa móc xương đòn trái 4 lỗ</t>
  </si>
  <si>
    <t>- Nẹp dày: 3.0mm; rộng 15.8mm và 9.8mm; khoảng cách lỗ 11.7mm
-  Số lỗ trên thân nẹp: 4 lỗ trái; tương ứng dài 63mm
- Đồng bộ với vít khóa cùng hãng sản xuất
- Chất liệu thép không gỉ (62.8% Fe; 17.52% Cr; 14.27% Ni)</t>
  </si>
  <si>
    <t>Nẹp khóa móc xương đòn trái các 5 lỗ</t>
  </si>
  <si>
    <t>- Nẹp dày: 3.0mm; rộng 15.8mm và 9.8mm; khoảng cách lỗ 11.7mm
-  Số lỗ trên thân nẹp:  5 lỗ trái; tương ứng dài 75mm
- Đồng bộ với vít khóa cùng hãng sản xuất
- Chất liệu thép không gỉ (62.8% Fe; 17.52% Cr; 14.27% Ni)</t>
  </si>
  <si>
    <t>Nẹp khóa móc xương đòn trái 6 lỗ</t>
  </si>
  <si>
    <t>- Nẹp dày: 3.0mm; rộng 15.8mm và 9.8mm; khoảng cách lỗ 11.7mm
-  Số lỗ trên thân nẹp: 6 lỗ trái; tương ứng dài 86mm
- Đồng bộ với vít khóa cùng hãng sản xuất
- Chất liệu thép không gỉ (62.8% Fe; 17.52% Cr; 14.27% Ni)</t>
  </si>
  <si>
    <t>Nẹp khóa móc xương đòn trái 7 lỗ</t>
  </si>
  <si>
    <t>- Nẹp dày: 3.0mm; rộng 15.8mm và 9.8mm; khoảng cách lỗ 11.7mm
-  Số lỗ trên thân nẹp: 7 lỗ trái; tương ứng dài 97mm
- Đồng bộ với vít khóa cùng hãng sản xuất
- Chất liệu thép không gỉ (62.8% Fe; 17.52% Cr; 14.27% Ni)</t>
  </si>
  <si>
    <t>Nẹp khóa móc xương đòn phải 4 lỗ</t>
  </si>
  <si>
    <t>- Nẹp dày: 3.0mm; rộng 15.8mm và 9.8mm; khoảng cách lỗ 11.7mm
-  Số lỗ trên thân nẹp: 4 lỗ phải; tương ứng dài 63mm
- Đồng bộ với vít khóa cùng hãng sản xuất
- Chất liệu thép không gỉ (62.8% Fe; 17.52% Cr; 14.27% Ni)</t>
  </si>
  <si>
    <t>Nẹp khóa móc xương đòn phải các 5 lỗ</t>
  </si>
  <si>
    <t>- Nẹp dày: 3.0mm; rộng 15.8mm và 9.8mm; khoảng cách lỗ 11.7mm
-  Số lỗ trên thân nẹp:  5 lỗ phải; tương ứng dài 75mm
- Đồng bộ với vít khóa cùng hãng sản xuất
- Chất liệu thép không gỉ (62.8% Fe; 17.52% Cr; 14.27% Ni)</t>
  </si>
  <si>
    <t>Nẹp khóa móc xương đòn phải  6 lỗ</t>
  </si>
  <si>
    <t>- Nẹp dày: 3.0mm; rộng 15.8mm và 9.8mm; khoảng cách lỗ 11.7mm
-  Số lỗ trên thân nẹp: 6 lỗ phải; tương ứng dài 86mm
- Đồng bộ với vít khóa cùng hãng sản xuất
- Chất liệu thép không gỉ (62.8% Fe; 17.52% Cr; 14.27% Ni)</t>
  </si>
  <si>
    <t>Nẹp khóa móc xương đòn phải  7 lỗ</t>
  </si>
  <si>
    <t>- Nẹp dày: 3.0mm; rộng 15.8mm và 9.8mm; khoảng cách lỗ 11.7mm
-  Số lỗ trên thân nẹp: 7 lỗ phải; tương ứng dài 97mm
- Đồng bộ với vít khóa cùng hãng sản xuất
- Chất liệu thép không gỉ (62.8% Fe; 17.52% Cr; 14.27% Ni)</t>
  </si>
  <si>
    <t>- Nẹp dày: 3.0mm; rộng 15.8mm và 9.8mm; khoảng cách lỗ 11.7mm
-  Số lỗ trên thân nẹp: 4, 5, 6, 7 lỗ trái / phải; tương ứng dài từ 63/75/86/97mm
- Đồng bộ với vít khóa cùng hãng sản xuất
- Chất liệu thép không gỉ (62.8% Fe; 17.52% Cr; 14.27% Ni)</t>
  </si>
  <si>
    <t>- Nẹp dày 3mm; rộng: 10mm; khoảng cách lỗ nẹp 12mm; 
 Số lỗ trên thân nẹp: 6, 8, 10 lỗ; tương ứng dài từ 72/96/120
- Đồng bộ với vít khóa cùng hãng sản xuất
- Chất liệu thép không gỉ (62.8% Fe; 17.52% Cr; 14.27% Ni)</t>
  </si>
  <si>
    <t>- kiểu vít tự taro, ren toàn phần
- đường kính ren 3.5mm; đường kính mũ vít lục giác 5.5mm
- chiều dài từ 10mm đến 50mm; mỗi cỡ tăng 2mm; từ 50mm đến 60mm;  mỗi cỡ tăng 5mm
- Chất liệu thép không gỉ (62.8% Fe; 17.52% Cr; 14.27% Ni)</t>
  </si>
  <si>
    <t>- Nẹp dày 3.2mm và 5mm; rộng 25.7mm và 16mm; khoảng cách lỗ nẹp 18mm
- Số lỗ trên thân nẹp: 3, 5, 7, 9 lỗ trái/ phải; tương ứng dài từ 91.0/126.8/162.8/198.8mm
- Đồng bộ với vít khóa cùng hãng sản xuất
- Chất liệu thép không gỉ (62.8% Fe; 17.52% Cr; 14.27% Ni)</t>
  </si>
  <si>
    <t>Nẹp khóa đầu trên xương đùi trái 3 lỗ</t>
  </si>
  <si>
    <t>- Nẹp dày 3.2mm và 5mm; rộng 25.7mm và 16mm; khoảng cách lỗ nẹp 18mm
- Số lỗ trên thân nẹp: 3 lỗ trái; tương ứng dài 91.0mm
- Đồng bộ với vít khóa cùng hãng sản xuất
- Chất liệu thép không gỉ (62.8% Fe; 17.52% Cr; 14.27% Ni)</t>
  </si>
  <si>
    <t>Nẹp khóa đầu trên xương đùi trái 5 lỗ</t>
  </si>
  <si>
    <t>- Nẹp dày 3.2mm và 5mm; rộng 25.7mm và 16mm; khoảng cách lỗ nẹp 18mm
- Số lỗ trên thân nẹp: 5 lỗ trái; tương ứng dài 126.8mm
- Đồng bộ với vít khóa cùng hãng sản xuất
- Chất liệu thép không gỉ (62.8% Fe; 17.52% Cr; 14.27% Ni)</t>
  </si>
  <si>
    <t>Nẹp khóa đầu trên xương đùi trái 7 lỗ</t>
  </si>
  <si>
    <t>- Nẹp dày 3.2mm và 5mm; rộng 25.7mm và 16mm; khoảng cách lỗ nẹp 18mm
- Số lỗ trên thân nẹp: 7 lỗ trái; tương ứng dài 162.8mm
- Đồng bộ với vít khóa cùng hãng sản xuất
- Chất liệu thép không gỉ (62.8% Fe; 17.52% Cr; 14.27% Ni)</t>
  </si>
  <si>
    <t>Nẹp khóa đầu trên xương đùi trái 9 lỗ</t>
  </si>
  <si>
    <t>- Nẹp dày 3.2mm và 5mm; rộng 25.7mm và 16mm; khoảng cách lỗ nẹp 18mm
- Số lỗ trên thân nẹp: 9 lỗ trái; tương ứng dài 198.8mm
- Đồng bộ với vít khóa cùng hãng sản xuất
- Chất liệu thép không gỉ (62.8% Fe; 17.52% Cr; 14.27% Ni)</t>
  </si>
  <si>
    <t>Nẹp khóa đầu trên xương đùi phải 3 lỗ</t>
  </si>
  <si>
    <t>- Nẹp dày 3.2mm và 5mm; rộng 25.7mm và 16mm; khoảng cách lỗ nẹp 18mm
- Số lỗ trên thân nẹp: 3 lỗ phải; tương ứng dài 91.0mm
- Đồng bộ với vít khóa cùng hãng sản xuất
- Chất liệu thép không gỉ (62.8% Fe; 17.52% Cr; 14.27% Ni)</t>
  </si>
  <si>
    <t>Nẹp khóa đầu trên xương đùi phải 5 lỗ</t>
  </si>
  <si>
    <t>- Nẹp dày 3.2mm và 5mm; rộng 25.7mm và 16mm; khoảng cách lỗ nẹp 18mm
- Số lỗ trên thân nẹp: 5 lỗ phải; tương ứng dài 126.8mm
- Đồng bộ với vít khóa cùng hãng sản xuất
- Chất liệu thép không gỉ (62.8% Fe; 17.52% Cr; 14.27% Ni)</t>
  </si>
  <si>
    <t>Nẹp khóa đầu trên xương đùi phải 7 lỗ</t>
  </si>
  <si>
    <t>- Nẹp dày 3.2mm và 5mm; rộng 25.7mm và 16mm; khoảng cách lỗ nẹp 18mm
- Số lỗ trên thân nẹp: 7 lỗ phải; tương ứng dài 162.8mm
- Đồng bộ với vít khóa cùng hãng sản xuất
- Chất liệu thép không gỉ (62.8% Fe; 17.52% Cr; 14.27% Ni)</t>
  </si>
  <si>
    <t>Nẹp khóa đầu trên xương đùi phải 9 lỗ</t>
  </si>
  <si>
    <t>- Nẹp dày 3.2mm và 5mm; rộng 25.7mm và 16mm; khoảng cách lỗ nẹp 18mm
- Số lỗ trên thân nẹp: 9 lỗ phải; tương ứng dài 198.8mm
- Đồng bộ với vít khóa cùng hãng sản xuất
- Chất liệu thép không gỉ (62.8% Fe; 17.52% Cr; 14.27% Ni)</t>
  </si>
  <si>
    <t>- kiểu vít tự taro, ren toàn phần
- đường kính ren 5, 0mm; đường kính mũ vít lục giác 6.8mm
- chiều dài từ 35mm đến 110mm; mỗi cỡ tăng 5mm
- Chất liệu thép không gỉ (62.8% Fe; 17.52% Cr; 14.27% Ni)</t>
  </si>
  <si>
    <t>Vít khóa tự taro  5.0 dài 30mm</t>
  </si>
  <si>
    <t>- kiểu vít tự taro, ren toàn phần
- đường kính ren 5.0mm; đường kính mũ vít lục giác 6.8mm
- chiều dài 30mm
- Chất liệu thép không gỉ (62.8% Fe; 17.52% Cr; 14.27% Ni)</t>
  </si>
  <si>
    <t>Vít khóa tự taro  5.0 dài 32mm</t>
  </si>
  <si>
    <t>- kiểu vít tự taro, ren toàn phần
- đường kính ren 5.0mm; đường kính mũ vít lục giác 6.8mm
- chiều dài 32mm
- Chất liệu thép không gỉ (62.8% Fe; 17.52% Cr; 14.27% Ni)</t>
  </si>
  <si>
    <t>Vít khóa tự taro  5.0 dài 34mm</t>
  </si>
  <si>
    <t>- kiểu vít tự taro, ren toàn phần
- đường kính ren 5.0mm; đường kính mũ vít lục giác 6.8mm
- chiều dài 34mm
- Chất liệu thép không gỉ (62.8% Fe; 17.52% Cr; 14.27% Ni)</t>
  </si>
  <si>
    <t>Vít khóa tự taro  5.0  dài 36mm</t>
  </si>
  <si>
    <t>- kiểu vít tự taro, ren toàn phần
- đường kính ren 5.0mm; đường kính mũ vít lục giác 6.8mm
- chiều dài 36mm
- Chất liệu thép không gỉ (62.8% Fe; 17.52% Cr; 14.27% Ni)</t>
  </si>
  <si>
    <t>Vít khóa tự taro  5.0  dài 38mm</t>
  </si>
  <si>
    <t>- kiểu vít tự taro, ren toàn phần
- đường kính ren 5.0mm; đường kính mũ vít lục giác 6.8mm
- chiều dài 38mm
- Chất liệu thép không gỉ (62.8% Fe; 17.52% Cr; 14.27% Ni)</t>
  </si>
  <si>
    <t>- Nẹp dày 3.2mm và 5mm; rộng 33.2mm và 16.3mm; khoảng cách lỗ nẹp 20mm;
- Số lỗ trên thân nẹp: 5, 7, 9, 11 lỗ trái/ phải; tương ứng dài từ 156.4/196.4/236.4/276.4mm
- Đồng bộ với vít khóa cùng hãng sản xuất
- Chất liệu thép không gỉ (62.8% Fe; 17.52% Cr; 14.27% Ni)</t>
  </si>
  <si>
    <t>Nẹp khóa đầu dưới xương đùi trái 5 lỗ</t>
  </si>
  <si>
    <t>- Nẹp dày 3.2mm và 5mm; rộng 33.2mm và 16.3mm; khoảng cách lỗ nẹp 20mm;
- Số lỗ trên thân nẹp: 5 lỗ trái; tương ứng dài 156.4mm
- Đồng bộ với vít khóa cùng hãng sản xuất
- Chất liệu thép không gỉ (62.8% Fe; 17.52% Cr; 14.27% Ni)</t>
  </si>
  <si>
    <t>Nẹp khóa đầu dưới xương đùi trái 7 lỗ</t>
  </si>
  <si>
    <t>- Nẹp dày 3.2mm và 5mm; rộng 33.2mm và 16.3mm; khoảng cách lỗ nẹp 20mm;
- Số lỗ trên thân nẹp: 7 lỗ trái; tương ứng dài 196.4mm
- Đồng bộ với vít khóa cùng hãng sản xuất
- Chất liệu thép không gỉ (62.8% Fe; 17.52% Cr; 14.27% Ni)</t>
  </si>
  <si>
    <t>Nẹp khóa đầu dưới xương đùi trái 9 lỗ</t>
  </si>
  <si>
    <t>- Nẹp dày 3.2mm và 5mm; rộng 33.2mm và 16.3mm; khoảng cách lỗ nẹp 20mm;
- Số lỗ trên thân nẹp: 9 lỗ trái; tương ứng dài 236.4mm
- Đồng bộ với vít khóa cùng hãng sản xuất
- Chất liệu thép không gỉ (62.8% Fe; 17.52% Cr; 14.27% Ni)</t>
  </si>
  <si>
    <t>Nẹp khóa đầu dưới xương đùi trái 11 lỗ</t>
  </si>
  <si>
    <t>- Nẹp dày 3.2mm và 5mm; rộng 33.2mm và 16.3mm; khoảng cách lỗ nẹp 20mm;
- Số lỗ trên thân nẹp: 11 lỗ trái; tương ứng dài 276.4mm
- Đồng bộ với vít khóa cùng hãng sản xuất
- Chất liệu thép không gỉ (62.8% Fe; 17.52% Cr; 14.27% Ni)</t>
  </si>
  <si>
    <t>Nẹp khóa đầu dưới xương đùi phải 5 lỗ</t>
  </si>
  <si>
    <t>- Nẹp dày 3.2mm và 5mm; rộng 33.2mm và 16.3mm; khoảng cách lỗ nẹp 20mm;
- Số lỗ trên thân nẹp: 5 lỗ phải; tương ứng dài 156.4mm
- Đồng bộ với vít khóa cùng hãng sản xuất
- Chất liệu thép không gỉ (62.8% Fe; 17.52% Cr; 14.27% Ni)</t>
  </si>
  <si>
    <t>Nẹp khóa đầu dưới xương đùi phải 7 lỗ</t>
  </si>
  <si>
    <t>- Nẹp dày 3.2mm và 5mm; rộng 33.2mm và 16.3mm; khoảng cách lỗ nẹp 20mm;
- Số lỗ trên thân nẹp: 7 lỗ phải; tương ứng dài 196.4mm
- Đồng bộ với vít khóa cùng hãng sản xuất
- Chất liệu thép không gỉ (62.8% Fe; 17.52% Cr; 14.27% Ni)</t>
  </si>
  <si>
    <t>Nẹp khóa đầu dưới xương đùi phải 9 lỗ</t>
  </si>
  <si>
    <t>- Nẹp dày 3.2mm và 5mm; rộng 33.2mm và 16.3mm; khoảng cách lỗ nẹp 20mm;
- Số lỗ trên thân nẹp: 9 lỗ phải; tương ứng dài 236.4mm
- Đồng bộ với vít khóa cùng hãng sản xuất
- Chất liệu thép không gỉ (62.8% Fe; 17.52% Cr; 14.27% Ni)</t>
  </si>
  <si>
    <t>Nẹp khóa đầu dưới xương đùi phải 11 lỗ</t>
  </si>
  <si>
    <t>- Nẹp dày 3.2mm và 5mm; rộng 33.2mm và 16.3mm; khoảng cách lỗ nẹp 20mm;
- Số lỗ trên thân nẹp: 11 lỗ phải; tương ứng dài 276.4mm
- Đồng bộ với vít khóa cùng hãng sản xuất
- Chất liệu thép không gỉ (62.8% Fe; 17.52% Cr; 14.27% Ni)</t>
  </si>
  <si>
    <t>- Nẹp dày 2.2mm và 3.0mm; rộng 11.5mm và 22.4mm; khoảng cách lỗ nẹp 12mm; 
- Số lỗ trên thân nẹp: 6, 8 lỗ trái/ phải; tương ứng dài từ 137.9/161.9mm
- Đồng bộ với vít khóa cùng hãng sản xuất
- Chất liệu thép không gỉ (62.8% Fe; 17.52% Cr; 14.27% Ni)</t>
  </si>
  <si>
    <t>Nẹp khóa dùng cho mặt trong đầu dưới xương chày trái 6 lỗ</t>
  </si>
  <si>
    <t>- Nẹp dày 2.2mm và 3.0mm; rộng 11.5mm và 22.4mm; khoảng cách lỗ nẹp 12mm; 
- Số lỗ trên thân nẹp: 6 lỗ trái; tương ứng dài 137.9mm
- Đồng bộ với vít khóa cùng hãng sản xuất
- Chất liệu thép không gỉ (62.8% Fe; 17.52% Cr; 14.27% Ni)</t>
  </si>
  <si>
    <t>Nẹp khóa dùng cho mặt trong đầu dưới xương chày trái 8 lỗ</t>
  </si>
  <si>
    <t>- Nẹp dày 2.2mm và 3.0mm; rộng 11.5mm và 22.4mm; khoảng cách lỗ nẹp 12mm; 
- Số lỗ trên thân nẹp: 8 lỗ trái; tương ứng dài 161.9mm
- Đồng bộ với vít khóa cùng hãng sản xuất
- Chất liệu thép không gỉ (62.8% Fe; 17.52% Cr; 14.27% Ni)</t>
  </si>
  <si>
    <t>Nẹp khóa dùng cho mặt trong đầu dưới xương chày phải 6 lỗ</t>
  </si>
  <si>
    <t>- Nẹp dày 2.2mm và 3.0mm; rộng 11.5mm và 22.4mm; khoảng cách lỗ nẹp 12mm; 
- Số lỗ trên thân nẹp: 6 lỗ phải; tương ứng dài 137.9mm
- Đồng bộ với vít khóa cùng hãng sản xuất
- Chất liệu thép không gỉ (62.8% Fe; 17.52% Cr; 14.27% Ni)</t>
  </si>
  <si>
    <t>Nẹp khóa dùng cho mặt trong đầu dưới xương chày phải 8 lỗ</t>
  </si>
  <si>
    <t>- Nẹp dày 2.2mm và 3.0mm; rộng 11.5mm và 22.4mm; khoảng cách lỗ nẹp 12mm; 
- Số lỗ trên thân nẹp: 8 lỗ phải; tương ứng dài 161.9mm
- Đồng bộ với vít khóa cùng hãng sản xuất
- Chất liệu thép không gỉ (62.8% Fe; 17.52% Cr; 14.27% Ni)</t>
  </si>
  <si>
    <t>Vít khóa tự taro 3.5 dài 26mm</t>
  </si>
  <si>
    <t>- kiểu vít tự taro, ren toàn phần
- đường kính ren 3.5mm dài 26mm; đường kính mũ vít lục giác 5.5mm
- Chất liệu thép không gỉ (62.8% Fe; 17.52% Cr; 14.27% Ni)</t>
  </si>
  <si>
    <t>Vít khóa tự taro 3.5 dài 28mm</t>
  </si>
  <si>
    <t>- kiểu vít tự taro, ren toàn phần
- đường kính ren 3.5mm dài 28mm; đường kính mũ vít lục giác 5.5mm
- Chất liệu thép không gỉ (62.8% Fe; 17.52% Cr; 14.27% Ni)</t>
  </si>
  <si>
    <t>Vít khóa tự taro 3.5 dài 30mm</t>
  </si>
  <si>
    <t>- kiểu vít tự taro, ren toàn phần
- đường kính ren 3.5mm dài 30mm; đường kính mũ vít lục giác 5.5mm
- Chất liệu thép không gỉ (62.8% Fe; 17.52% Cr; 14.27% Ni)</t>
  </si>
  <si>
    <t>Vít khóa tự taro 3.5 dài 32cm</t>
  </si>
  <si>
    <t>- kiểu vít tự taro, ren toàn phần
- đường kính ren 3.5mm dài 32mm; đường kính mũ vít lục giác 5.5mm
- Chất liệu thép không gỉ (62.8% Fe; 17.52% Cr; 14.27% Ni)</t>
  </si>
  <si>
    <t>Vít khóa tự taro 3.5 dài 34mm</t>
  </si>
  <si>
    <t>- kiểu vít tự taro, ren toàn phần
- đường kính ren 3.5mm dài 34mm; đường kính mũ vít lục giác 5.5mm
- Chất liệu thép không gỉ (62.8% Fe; 17.52% Cr; 14.27% Ni)</t>
  </si>
  <si>
    <t>Vít khóa tự taro 3.5 dài 36cm</t>
  </si>
  <si>
    <t>- kiểu vít tự taro, ren toàn phần
- đường kính ren 3.5mm dài 36mm; đường kính mũ vít lục giác 5.5mm
- Chất liệu thép không gỉ (62.8% Fe; 17.52% Cr; 14.27% Ni)</t>
  </si>
  <si>
    <t>Vít khóa tự taro 3.5 dài 40 cm</t>
  </si>
  <si>
    <t>- kiểu vít tự taro, ren toàn phần
- đường kính ren 3.5mm dài 40mm; đường kính mũ vít lục giác 5.5mm
- Chất liệu thép không gỉ (62.8% Fe; 17.52% Cr; 14.27% Ni)</t>
  </si>
  <si>
    <t>- Nẹp dày 3.0mm, rộng 10mm; khoàng cách lỗ 14mm và 11mm
- Số lỗ trên thân nẹp: 6, 8 lỗ trái/ phải; tương ứng dài từ 70/98mm
- Đồng bộ với vít khóa cùng hãng sản xuất
- Chất liệu thép không gỉ (62.8% Fe; 17.52% Cr; 14.27% Ni)</t>
  </si>
  <si>
    <t>Nẹp khóa xương đòn trái 6 lỗ</t>
  </si>
  <si>
    <t>- Nẹp dày 3.0mm, rộng 10mm; khoàng cách lỗ 14mm và 11mm
- Số lỗ trên thân nẹp: 6 lỗ trái; tương ứng dài 70mm
- Đồng bộ với vít khóa cùng hãng sản xuất
- Chất liệu thép không gỉ (62.8% Fe; 17.52% Cr; 14.27% Ni)</t>
  </si>
  <si>
    <t>Nẹp khóa xương đòn trái 8 lỗ</t>
  </si>
  <si>
    <t>- Nẹp dày 3.0mm, rộng 10mm; khoàng cách lỗ 14mm và 11mm
- Số lỗ trên thân nẹp: 8 lỗ trái; tương ứng dài 98mm
- Đồng bộ với vít khóa cùng hãng sản xuất
- Chất liệu thép không gỉ (62.8% Fe; 17.52% Cr; 14.27% Ni)</t>
  </si>
  <si>
    <t>Nẹp khóa xương đòn phải 6 lỗ</t>
  </si>
  <si>
    <t>- Nẹp dày 3.0mm, rộng 10mm; khoàng cách lỗ 14mm và 11mm
- Số lỗ trên thân nẹp: 6 lỗ phải; tương ứng dài 70mm
- Đồng bộ với vít khóa cùng hãng sản xuất
- Chất liệu thép không gỉ (62.8% Fe; 17.52% Cr; 14.27% Ni)</t>
  </si>
  <si>
    <t>Nẹp khóa xương đòn phải 8 lỗ</t>
  </si>
  <si>
    <t>- Nẹp dày 3.0mm, rộng 10mm; khoàng cách lỗ 14mm và 11mm
- Số lỗ trên thân nẹp: 8 lỗ phải; tương ứng dài 98mm
- Đồng bộ với vít khóa cùng hãng sản xuất
- Chất liệu thép không gỉ (62.8% Fe; 17.52% Cr; 14.27% Ni)</t>
  </si>
  <si>
    <t>- Nẹp dày: 1.8mm; rộng: 24.7mm và  10.7mm; khoảng cách lỗ 12mm
- Số lỗ trên thân nẹp: 3, 4, 5, 6 lỗ trái / phải; tương ứng dài từ 49/61/73/85mm
- Đồng bộ với vít khóa cùng hãng sản xuất
- Chất liệu thép không gỉ (62.8% Fe; 17.52% Cr; 14.27% Ni)</t>
  </si>
  <si>
    <t>Nẹp khóa đầu dưới xương quay cổ tay trái 3 lỗ</t>
  </si>
  <si>
    <t>- Nẹp dày: 1.8mm; rộng: 24.7mm và  10.7mm; khoảng cách lỗ 12mm
- Số lỗ trên thân nẹp: 3 lỗ trái; tương ứng dài 49mm
- Đồng bộ với vít khóa cùng hãng sản xuất
- Chất liệu thép không gỉ (62.8% Fe; 17.52% Cr; 14.27% Ni)</t>
  </si>
  <si>
    <t>Nẹp khóa đầu dưới xương quay cổ tay trái 4 lỗ</t>
  </si>
  <si>
    <t>- Nẹp dày: 1.8mm; rộng: 24.7mm và  10.7mm; khoảng cách lỗ 12mm
- Số lỗ trên thân nẹp: 4 lỗ trái; tương ứng dài  61mm
- Đồng bộ với vít khóa cùng hãng sản xuất
- Chất liệu thép không gỉ (62.8% Fe; 17.52% Cr; 14.27% Ni)</t>
  </si>
  <si>
    <t>Nẹp khóa đầu dưới xương quay cổ tay trái 5 lỗ</t>
  </si>
  <si>
    <t>- Nẹp dày: 1.8mm; rộng: 24.7mm và  10.7mm; khoảng cách lỗ 12mm
- Số lỗ trên thân nẹp: 5 lỗ trái; tương ứng dài 73mm
- Đồng bộ với vít khóa cùng hãng sản xuất
- Chất liệu thép không gỉ (62.8% Fe; 17.52% Cr; 14.27% Ni)</t>
  </si>
  <si>
    <t>Nẹp khóa đầu dưới xương quay cổ tay trái 6 lỗ</t>
  </si>
  <si>
    <t>- Nẹp dày: 1.8mm; rộng: 24.7mm và  10.7mm; khoảng cách lỗ 12mm
- Số lỗ trên thân nẹp: 6 lỗ trái; tương ứng dài từ 85mm
- Đồng bộ với vít khóa cùng hãng sản xuất
- Chất liệu thép không gỉ (62.8% Fe; 17.52% Cr; 14.27% Ni)</t>
  </si>
  <si>
    <t>Nẹp khóa đầu dưới xương quay cổ tay phải 3 lỗ</t>
  </si>
  <si>
    <t>Nẹp khóa đầu dưới xương quay cổ tay phải 4 lỗ</t>
  </si>
  <si>
    <t>Nẹp khóa đầu dưới xương quay cổ tay phải 5 lỗ</t>
  </si>
  <si>
    <t>Nẹp khóa đầu dưới xương quay cổ tay phải 6 lỗ</t>
  </si>
  <si>
    <t>- Nẹp dày 5.0mm; rộng 16mm; khoảng cách lỗ nẹp 18mm; 
- Số lỗ trên thân nẹp: 8, 9, 10, 12 lỗ; tương ứng dài từ 135/151/167/199mm
- Đồng bộ với vít khóa cùng hãng sản xuất
- Đạt chất lượng ISO 13485 và EC; chất liệu thép không gỉ, tiêu chuẩn ASTM F138 (62.8% Fe; 17.52% Cr; 14.27% Ni)</t>
  </si>
  <si>
    <t>- Nẹp dày 5.0mm; rộng 16mm; khoảng cách lỗ nẹp 18mm; 
- Số lỗ trên thân nẹp: 8lỗ; tương ứng dài 135mm
- Đồng bộ với vít khóa cùng hãng sản xuất
- Chất liệu thép không gỉ (62.8% Fe; 17.52% Cr; 14.27% Ni)</t>
  </si>
  <si>
    <t>- Nẹp dày 5.0mm; rộng 16mm; khoảng cách lỗ nẹp 18mm; 
- Số lỗ trên thân nẹp: 9 lỗ; tương ứng dài 151mm
- Đồng bộ với vít khóa cùng hãng sản xuất
-Chất liệu thép không gỉ  (62.8% Fe; 17.52% Cr; 14.27% Ni)</t>
  </si>
  <si>
    <t>- Nẹp dày 5.0mm; rộng 16mm; khoảng cách lỗ nẹp 18mm; 
- Số lỗ trên thân nẹp: 10 lỗ; tương ứng dài 167mm
- Đồng bộ với vít khóa cùng hãng sản xuất
- Chất liệu thép không gỉ  (62.8% Fe; 17.52% Cr; 14.27% Ni)</t>
  </si>
  <si>
    <t>- Nẹp dày 5.0mm; rộng 16mm; khoảng cách lỗ nẹp 18mm; 
- Số lỗ trên thân nẹp: 12 lỗ; tương ứng dài 199mm
- Đồng bộ với vít khóa cùng hãng sản xuất
- Chất liệu thép không gỉ (62.8% Fe; 17.52% Cr; 14.27% Ni)</t>
  </si>
  <si>
    <t>- Nẹp dày: 4.0mm; rộng 13.5mm; khoảng cách lỗ nẹp 18mm; 
- Số lỗ trên thân nẹp: 6, 7, 8, 9, 10 lỗ; tương ứng dài từ 128.6/146.6/164.6/182.6/200.6mm
- Đồng bộ với vít khóa cùng hãng sản xuất
- Chất liệu thép không gỉ (62.8% Fe; 17.52% Cr; 14.27% Ni)</t>
  </si>
  <si>
    <t>Nẹp khóa bản hẹp 6 lỗ</t>
  </si>
  <si>
    <t>- Nẹp dày: 4.0mm; rộng 13.5mm; khoảng cách lỗ nẹp 18mm; 
- Số lỗ trên thân nẹp: 6 lỗ; tương ứng dài 128.6mm
- Đồng bộ với vít khóa cùng hãng sản xuất
- Chất liệu thép không gỉ (62.8% Fe; 17.52% Cr; 14.27% Ni)</t>
  </si>
  <si>
    <t>Nẹp khóa bản hẹp 7 lỗ</t>
  </si>
  <si>
    <t>- Nẹp dày: 4.0mm; rộng 13.5mm; khoảng cách lỗ nẹp 18mm; 
- Số lỗ trên thân nẹp: 7 lỗ; tương ứng dài 146.6mm
- Đồng bộ với vít khóa cùng hãng sản xuất
- Chất liệu thép không gỉ (62.8% Fe; 17.52% Cr; 14.27% Ni)</t>
  </si>
  <si>
    <t>Nẹp khóa bản hẹp 8 lỗ</t>
  </si>
  <si>
    <t>- Nẹp dày: 4.0mm; rộng 13.5mm; khoảng cách lỗ nẹp 18mm; 
- Số lỗ trên thân nẹp: 8 lỗ; tương ứng dài từ 164.6mm
- Đồng bộ với vít khóa cùng hãng sản xuất
- Chất liệu thép không gỉ (62.8% Fe; 17.52% Cr; 14.27% Ni)</t>
  </si>
  <si>
    <t>Nẹp khóa bản hẹp 9 lỗ</t>
  </si>
  <si>
    <t>- Nẹp dày: 4.0mm; rộng 13.5mm; khoảng cách lỗ nẹp 18mm; 
- Số lỗ trên thân nẹp:  9 lỗ; tương ứng dài 182.6mm
- Đồng bộ với vít khóa cùng hãng sản xuất
- Chất liệu thép không gỉ (62.8% Fe; 17.52% Cr; 14.27% Ni)</t>
  </si>
  <si>
    <t>Nẹp khóa bản hẹp 10 lỗ</t>
  </si>
  <si>
    <t>- Nẹp dày: 4.0mm; rộng 13.5mm; khoảng cách lỗ nẹp 18mm; 
- Số lỗ trên thân nẹp: 10 lỗ; tương ứng dài 200.6mm
- Đồng bộ với vít khóa cùng hãng sản xuất
- Chất liệu thép không gỉ (62.8% Fe; 17.52% Cr; 14.27% Ni)</t>
  </si>
  <si>
    <t>- Nẹp dày: 2.5mm; rộng 16mm và 38.35mm; khoảng cách lỗ 16mm.
- Số lỗ trên thân nẹp: 4, 5, 6, 8 lỗ; tương ứng dài từ 81.7/97.7/113.7/145.7mm
- Đồng bộ với vít khóa cùng hãng sản xuất
- Chất liệu thép không gỉ (62.8% Fe; 17.52% Cr; 14.27% Ni)</t>
  </si>
  <si>
    <t>Nẹp khóa  chữ T 4 lỗ</t>
  </si>
  <si>
    <t>- Nẹp dày: 2.5mm; rộng 16mm và 38.35mm; khoảng cách lỗ 16mm.
- Số lỗ trên thân nẹp: 4 lỗ; tương ứng dài 81.7mm
- Đồng bộ với vít khóa cùng hãng sản xuất
- Chất liệu thép không gỉ (62.8% Fe; 17.52% Cr; 14.27% Ni)</t>
  </si>
  <si>
    <t>Nẹp khóa  chữ T 5 lỗ</t>
  </si>
  <si>
    <t>- Nẹp dày: 2.5mm; rộng 16mm và 38.35mm; khoảng cách lỗ 16mm.
- Số lỗ trên thân nẹp: 5 lỗ; tương ứng dài 97.7mm
- Đồng bộ với vít khóa cùng hãng sản xuất
- Chất liệu thép không gỉ (62.8% Fe; 17.52% Cr; 14.27% Ni)</t>
  </si>
  <si>
    <t>Nẹp khóa  chữ T 6 lỗ</t>
  </si>
  <si>
    <t>- Nẹp dày: 2.5mm; rộng 16mm và 38.35mm; khoảng cách lỗ 16mm.
- Số lỗ trên thân nẹp: 6 lỗ; tương ứng dài 113.7mm
- Đồng bộ với vít khóa cùng hãng sản xuất
- Chất liệu thép không gỉ (62.8% Fe; 17.52% Cr; 14.27% Ni)</t>
  </si>
  <si>
    <t>Nẹp khóa  chữ T 8 lỗ</t>
  </si>
  <si>
    <t>- Nẹp dày: 2.5mm; rộng 16mm và 38.35mm; khoảng cách lỗ 16mm.
- Số lỗ trên thân nẹp: 8 lỗ; tương ứng dài 145.7mm
- Đồng bộ với vít khóa cùng hãng sản xuất
- Chất liệu thép không gỉ (62.8% Fe; 17.52% Cr; 14.27% Ni)</t>
  </si>
  <si>
    <t>- Nẹp dày 1.5mm; rộng: 10mm; khoảng cách lỗ nẹp 12mm;
- Số lỗ trên thân nẹp: 6, 8 lỗ; tương ứng dài từ 78/102mm
- Đồng bộ với vít khóa cùng hãng sản xuất
- Chất liệu thép không gỉ (62.8% Fe; 17.52% Cr; 14.27% Ni)</t>
  </si>
  <si>
    <t>Nẹp khóa lòng máng 6 lỗ</t>
  </si>
  <si>
    <t>- Nẹp dày 1.5mm; rộng: 10mm; khoảng cách lỗ nẹp 12mm;
- Số lỗ trên thân nẹp: 6 lỗ; tương ứng dài 78mm
- Đồng bộ với vít khóa cùng hãng sản xuất
- Chất liệu thép không gỉ (62.8% Fe; 17.52% Cr; 14.27% Ni)</t>
  </si>
  <si>
    <t>Nẹp khóa lòng máng 8 lỗ</t>
  </si>
  <si>
    <t>- Nẹp dày 1.5mm; rộng: 10mm; khoảng cách lỗ nẹp 12mm;
- Số lỗ trên thân nẹp: 8 lỗ; tương ứng dài 102mm
- Đồng bộ với vít khóa cùng hãng sản xuất
- Chất liệu thép không gỉ (62.8% Fe; 17.52% Cr; 14.27% Ni)</t>
  </si>
  <si>
    <t>Mã hàng hóa 2021</t>
  </si>
  <si>
    <t>Số lượng dự kiến 17/10/2021 đến 16/10/2022 (chi tiết)</t>
  </si>
  <si>
    <t>Số lượng dự kiến 17/10/2021 đến 16/10/2022 (Tổng cộng)</t>
  </si>
  <si>
    <t>Số lượng sử dụng 01/5/2020 đến 30/4/2021</t>
  </si>
  <si>
    <t>HƯỚNG DẪN ĐIỀN SỐ LIỆU</t>
  </si>
  <si>
    <t>Cột (8): Điền số lượng đã mua sử dụng 12 tháng liền kề</t>
  </si>
  <si>
    <t>Các nội dung đơn vị cần lưu ý khi xây dựng kế hoạch:</t>
  </si>
  <si>
    <t xml:space="preserve">Đơn vị tính của các mặt hàng dự kiến;
Không đặt công thức dự kiến số lượng đồng loạt tất cả hàng hóa, phải xác định nhu cầu chi tiết, cụ thể từng mặt hàng sát nhu cầu thực tế.
Đơn vị phải chịu trách nhiệm về chủng loại, số lượng dự kiến của mình, tránh trường hợp mặt hàng cần sd thì không có hoặc không đủ, mặt hàng không cần sd thì dự kiến quá nhiều...
</t>
  </si>
  <si>
    <r>
      <rPr>
        <b/>
        <sz val="12"/>
        <color indexed="8"/>
        <rFont val="Times New Roman"/>
        <family val="1"/>
        <charset val="163"/>
      </rPr>
      <t>Lưu ý nhóm tiêu chuẩn kỹ thuật hàng hóa theo TT 14/2020/TT-BYT</t>
    </r>
    <r>
      <rPr>
        <sz val="12"/>
        <color indexed="8"/>
        <rFont val="Times New Roman"/>
        <family val="1"/>
      </rPr>
      <t xml:space="preserve">
1. Quy định về phân nhóm
Gói thầu trang thiết bị y tế có thể có một hoặc nhiều chủng loại trang thiết bị y tế và mỗi chủng loại trang thiết bị y tế có thể được phân chia theo các nhóm như sau:
a) Nhóm 1 gồm các trang thiết bị y tế đáp ứng đồng thời các tiêu chí sau đây:
- Được ít nhất 02 nước trong SCI các nước thuộc Phu lục số I kèm theo Thông tư nay (sau đây gọi tắt là nước tham chiếu) cấp giấy chứng nhận lưu hành tự do;
- Sản xuất tại nước tham chiếu hoặc sản xuất tại Việt Nam.
b) Nhóm 2 gồm các trang thiết bị y tế đáp ứng đồng thời các tiêu chí sau đây:
- Được ít nhất 02 nước tham chiếu cấp giấy chứng nhận lưu hành tự do;
- Không sản xuất tại các nước tham chiếu hoặc sản xuất tại Việt Nam.
</t>
    </r>
    <r>
      <rPr>
        <b/>
        <sz val="12"/>
        <color indexed="8"/>
        <rFont val="Times New Roman"/>
        <family val="1"/>
        <charset val="163"/>
      </rPr>
      <t>c) Nhóm 3 gồm các trang thiết bị y tế đáp ứng đồng thời các tiêu chí sau đây:
- Được ít nhất 01 nước tham chiếu cấp giấy chứng nhận lưu hành tự do;
- Sản xuất tại nước tham chiếu hoặc sản xuất tại Việt Nam.</t>
    </r>
    <r>
      <rPr>
        <sz val="12"/>
        <color indexed="8"/>
        <rFont val="Times New Roman"/>
        <family val="1"/>
      </rPr>
      <t xml:space="preserve">
d) Nhóm 4 gồm các trang thiết bị y tế đáp ứng đồng thời các tiêu chí sau đây:
- Được ít nhất 01 nước tham chiếu cấp giấy chứng nhận lưu hành tự do;
- Không sản xuất tại các nước tham chiếu hoặc sản xuất tại Việt Nam.
</t>
    </r>
    <r>
      <rPr>
        <b/>
        <sz val="12"/>
        <color indexed="8"/>
        <rFont val="Times New Roman"/>
        <family val="1"/>
        <charset val="163"/>
      </rPr>
      <t>đ) Nhóm 5 gồm các trang thiết bị y tế đáp ứng đồng thời các tiêu chí sau đây:
- Có số lưu hành tại Việt Nam (bao gồm cả các trường hợp được cấp giấy chứng nhận đăng ký lưu hành);
- Sản xuất tại Việt Nam.
e) Nhóm 6 gồm các trang thiết bị y tế không thuộc các trường hợp quy định tại các điểm a, b, c, d và đ Khoản này.</t>
    </r>
    <r>
      <rPr>
        <sz val="12"/>
        <color indexed="8"/>
        <rFont val="Times New Roman"/>
        <family val="1"/>
      </rPr>
      <t xml:space="preserve">
</t>
    </r>
  </si>
  <si>
    <t xml:space="preserve">Tên vật tư y tế </t>
  </si>
  <si>
    <t>MẶT HÀNG VTYT BỔ SUNG</t>
  </si>
  <si>
    <t>Mã hiệu VTYT (Bắt buộc phải có)</t>
  </si>
  <si>
    <t>Giá trúng thầu tại các địa phương</t>
  </si>
  <si>
    <t>Đối với danh mục VTYT bổ sung: Trong trường hợp cần thiết, các đơn vị được bổ sung VTYT vào danh mục đấu tập trung tại Sở Y tế nếu đáp ứng các yêu cầu sau: Danh mục VTYT bổ sung phải được chia thành các cỡ chi tiết cụ thể (bắt buộc phải có mã hiệu VTYT); Phải có thông số kỹ thuật rõ ràng cho từng chi tiết; Phải có kết quả trúng thầu tại các gói thầu khác còn hiệu lực (bắt buộc).</t>
  </si>
  <si>
    <t>MẶT HÀNG THAM CHIẾU</t>
  </si>
  <si>
    <t>Vít sọ não 1.5x 4mm - Tự khoan.</t>
  </si>
  <si>
    <t>Vít sọ não 1.5x 5mm - Tự khoan.</t>
  </si>
  <si>
    <t>Vít sọ não 1.5x 6mm - Tự khoan.</t>
  </si>
  <si>
    <t>Vít sọ não 1.5x 7mm - Tự khoan.</t>
  </si>
  <si>
    <t>Vít sọ não 1.6x 5mm - Tự khoan.</t>
  </si>
  <si>
    <t>Vít sọ não 1.6x 6mm - Tự khoan.</t>
  </si>
  <si>
    <t>Vít sọ não 1.6x 7mm - Tự khoan.</t>
  </si>
  <si>
    <t>Vít sọ não 1.6x 8mm - Tự khoan.</t>
  </si>
  <si>
    <t xml:space="preserve">Vít sọ não 1.6x 5mm - Tự khoan.Chất liệu titanium 
* Đường kính 1.6mm
* Dài từ 5mm đến 8mm - Tự Taro </t>
  </si>
  <si>
    <t xml:space="preserve">Vít sọ não 1.6x 6mm - Tự khoan.Chất liệu titanium 
* Đường kính 1.6mm
* Dài từ 5mm đến 8mm - Tự Taro </t>
  </si>
  <si>
    <t xml:space="preserve">Vít sọ não 1.6x 7mm - Tự khoan.Chất liệu titanium 
* Đường kính 1.6mm
* Dài từ 5mm đến 8mm - Tự Taro </t>
  </si>
  <si>
    <t xml:space="preserve">Vít sọ não 1.6x 8mm - Tự khoan.Chất liệu titanium 
* Đường kính 1.6mm
* Dài từ 5mm đến 8mm - Tự Taro </t>
  </si>
  <si>
    <t>Có 5 màu
- Có đầu xoáy nối được vào manifold
- Làm bằng polycarbonat trong suốt
- Đường kính trong đầu syringe 0,1inch</t>
  </si>
  <si>
    <t xml:space="preserve">Băng bột bó 10cm x 2,75m.Thời gian đông kết: 2 - 4'. Thạch cao:  ≥ 92%. Gạc: 100% cotton .  </t>
  </si>
  <si>
    <t>Đế kim được làm bằng nhựa PP (Polypropylene) dùng trong y tế, đốc kim được hiển thị màu để phân biệt cỡ kim, không có chất DEHP. Cỡ kim 18Gx1 1/2"; Mũi kim sắc bén, vát 3 cạnh . Sản phẩm đóng gói trong túi riêng đảm bảo vô trùng, tiệt trùng bằng khí E.O, không có độc tố và chất gây sốt.</t>
  </si>
  <si>
    <t>Catheter chụp chẩn đoán tim và mạch vành loại mềm mại dễ lái Radifocus Optitorque loại 4SP0061M (hoặc tương đương)</t>
  </si>
  <si>
    <t>Ống thông (catheter) chụp động mạch vành bên phải Radifocus optitorque (Judkins Right)  (4Fr) (hoặc tương đương)</t>
  </si>
  <si>
    <t xml:space="preserve">Catheter chụp chẩn đoán tim và mạch vành loại mềm mại dễ lái Radifocus Optitorque loại 4MP3028M (hoặc tương đương)Kích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</si>
  <si>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 xml:space="preserve">Catheter chụp chẩn đoán tim và mạch vành loại mềm mại dễ lái Radifocus Optitorque loại 5MP4020M (hoặc tương đương)Kích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</si>
  <si>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 xml:space="preserve">Catheter chụp chẩn đoán tim và mạch vành loại mềm mại dễ lái Radifocus Optitorque loại 4SP0061M (hoặc tương đương)Kích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</si>
  <si>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 xml:space="preserve">Catheter chụp chẩn đoán tim và mạch vành loại mềm mại dễ lái Radifocus Optitorque loại 5SP0061M (hoặc tương đương)Kích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</si>
  <si>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 xml:space="preserve">Ống thông (catheter) chụp động mạch vành bên phải Radifocus optitorque (Judkins Right)  (4Fr) (hoặc tương đương)Kích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</si>
  <si>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 xml:space="preserve">Catheter chụp chẩn đoán tim và mạch vành loại mềm mại dễ lái Radifocus Optitorque loại 5JL4000M (hoặc tương đương)Kích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</si>
  <si>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 xml:space="preserve">Catheter chụp chẩn đoán tim và mạch vành loại mềm mại dễ lái Radifocus Optitorque loại 5JR4000M (hoặc tương đương)Kích thước: 4Fr, 5Fr dài từ 80cm đến 110 cm. Cấu trúc 3 lớp: Lớp giữa là lớp đan kép, lớp trong và ngoài bằng Nylon-polyurethane. Cỡ 5Fr có lòng rộng 1,2mm và cỡ 4Fr có lòng rộng 1,03mm đường kính. Đầu catheter mềm mại. Hình dạng đặc trưng: vành phải (Judkin right), vành trái (Judkin left), thất trái và quai động mạch chủ (Pigtail), Multipurpose. Tiệt trùng: Oxide Ethylene. </t>
  </si>
  <si>
    <t>Catheter chụp chẩn đoán tim và mạch vành loại mềm mại dễ lái Radifocus Optitorque loại 5MP4020M (hoặc tương đương)Cấu trúc 3 lớp : lớp đan kép, lòng rộng hơn các loại Catherter thông thường cùng cỡ, đầu Catherter rất linh hoạt, có phủ lớp ái nước 
- Lòng rộng 1.1mm đối với catheter cỡ 5F.
- Chất liệu Polyurethan nylon
- Đủ cứng để đẩy, không bị gập gẫy khi xoay lắc.
- Có khả năng nhớ hình tốt.
- Hình dạng tiêu chuẩn để đưa được đến đích.</t>
  </si>
  <si>
    <t>Catheter chụp chẩn đoán tim và mạch vành loại mềm mại dễ lái Radifocus Optitorque loại 5SP0061M (hoặc tương đương)Cấu trúc 3 lớp : lớp đan kép, lòng rộng hơn các loại Catherter thông thường cùng cỡ, đầu Catherter rất linh hoạt, có phủ lớp ái nước 
- Lòng rộng 1.1mm đối với catheter cỡ 5F.
- Chất liệu Polyurethan nylon
- Đủ cứng để đẩy, không bị gập gẫy khi xoay lắc.
- Có khả năng nhớ hình tốt.
- Hình dạng tiêu chuẩn để đưa được đến đích.</t>
  </si>
  <si>
    <t>Catheter chụp chẩn đoán tim và mạch vành loại mềm mại dễ lái Radifocus Optitorque loại 5JL4000M (hoặc tương đương)Cấu trúc 3 lớp : lớp đan kép, lòng rộng hơn các loại Catherter thông thường cùng cỡ, đầu Catherter rất linh hoạt, có phủ lớp ái nước 
- Lòng rộng 1.1mm đối với catheter cỡ 5F.
- Chất liệu Polyurethan nylon
- Đủ cứng để đẩy, không bị gập gẫy khi xoay lắc.
- Có khả năng nhớ hình tốt.
- Hình dạng tiêu chuẩn để đưa được đến đích.</t>
  </si>
  <si>
    <t>Catheter chụp chẩn đoán tim và mạch vành loại mềm mại dễ lái Radifocus Optitorque loại 5JR4000M (hoặc tương đương)Cấu trúc 3 lớp : lớp đan kép, lòng rộng hơn các loại Catherter thông thường cùng cỡ, đầu Catherter rất linh hoạt, có phủ lớp ái nước 
- Lòng rộng 1.1mm đối với catheter cỡ 5F.
- Chất liệu Polyurethan nylon
- Đủ cứng để đẩy, không bị gập gẫy khi xoay lắc.
- Có khả năng nhớ hình tốt.
- Hình dạng tiêu chuẩn để đưa được đến đích.</t>
  </si>
  <si>
    <t>Dung dịch khử khuẩn dụng cụ.</t>
  </si>
  <si>
    <t>V1</t>
  </si>
  <si>
    <t>V2</t>
  </si>
  <si>
    <t>V3</t>
  </si>
  <si>
    <t/>
  </si>
  <si>
    <t>V27</t>
  </si>
  <si>
    <t>V53.1</t>
  </si>
  <si>
    <t>V53.2</t>
  </si>
  <si>
    <t>V53.3</t>
  </si>
  <si>
    <t>V53.4</t>
  </si>
  <si>
    <t>V53.5</t>
  </si>
  <si>
    <t>V54.1</t>
  </si>
  <si>
    <t>V54.2</t>
  </si>
  <si>
    <t>V56.1</t>
  </si>
  <si>
    <t>V56.2</t>
  </si>
  <si>
    <t>V56.3</t>
  </si>
  <si>
    <t>V56.4</t>
  </si>
  <si>
    <t>V56.5</t>
  </si>
  <si>
    <t>V56.6</t>
  </si>
  <si>
    <t>V56.7</t>
  </si>
  <si>
    <t>V57.1</t>
  </si>
  <si>
    <t>V57.2</t>
  </si>
  <si>
    <t>V57.3</t>
  </si>
  <si>
    <t>V57.4</t>
  </si>
  <si>
    <t>V57.5</t>
  </si>
  <si>
    <t>V57.6</t>
  </si>
  <si>
    <t>V57.7</t>
  </si>
  <si>
    <t>V57.8</t>
  </si>
  <si>
    <t>V57.9</t>
  </si>
  <si>
    <t>V57.10</t>
  </si>
  <si>
    <t>V57.11</t>
  </si>
  <si>
    <t>V57.12</t>
  </si>
  <si>
    <t>V57.13</t>
  </si>
  <si>
    <t>V57.14</t>
  </si>
  <si>
    <t>V75</t>
  </si>
  <si>
    <t>V79.1</t>
  </si>
  <si>
    <t>V79.2</t>
  </si>
  <si>
    <t>V79.3</t>
  </si>
  <si>
    <t>V79.4</t>
  </si>
  <si>
    <t>V80</t>
  </si>
  <si>
    <t>V81.1</t>
  </si>
  <si>
    <t>V81.2</t>
  </si>
  <si>
    <t>V81.3</t>
  </si>
  <si>
    <t>V81.4</t>
  </si>
  <si>
    <t>V81.5</t>
  </si>
  <si>
    <t>V81.6</t>
  </si>
  <si>
    <t>V82.1</t>
  </si>
  <si>
    <t>V82.2</t>
  </si>
  <si>
    <t>V82.3</t>
  </si>
  <si>
    <t>V82.4</t>
  </si>
  <si>
    <t>V83.1</t>
  </si>
  <si>
    <t>V83.2</t>
  </si>
  <si>
    <t>V83.3</t>
  </si>
  <si>
    <t>V84.1</t>
  </si>
  <si>
    <t>V84.2</t>
  </si>
  <si>
    <t>V84.3</t>
  </si>
  <si>
    <t>V85.1</t>
  </si>
  <si>
    <t>V85.2</t>
  </si>
  <si>
    <t>V85.3</t>
  </si>
  <si>
    <t>V93</t>
  </si>
  <si>
    <t>V95</t>
  </si>
  <si>
    <t>V111.1</t>
  </si>
  <si>
    <t>V111.2</t>
  </si>
  <si>
    <t>V135</t>
  </si>
  <si>
    <t>V136</t>
  </si>
  <si>
    <t>V137</t>
  </si>
  <si>
    <t>V138</t>
  </si>
  <si>
    <t>V139</t>
  </si>
  <si>
    <t>V140</t>
  </si>
  <si>
    <t>Kim luồn tĩnh mạch có cánh và cửa bơm thuốc, có bốn vạch cản quang trong cannuyn, catheter chất liệu FEP-Teflon. Đầu kim 3 mặt vát (1 mặt vát trên, 2 mặt vát dưới ), có đầu bảo vệ bằng kim loại dạng lò xo gồm 2 cánh tay đòn bắt chéo nhau, có mũ sắt bịt lại đầu kim khi đã sử dụng xong. Độ dài Trim Length &lt; 1mm, đảm bảo lực tác động và giảm đau cho người bệnh.
Kích cỡ:
18G x 1 3/4" (1,3 x 45mm; 96 ml/ phút); 20G x 1 1/4" (1,1 x 33mm; 61 ml/ phút); 22G x 1" (0,9 x 25mm; 36 ml/ phút)</t>
  </si>
  <si>
    <t>Kim gốc động mạch chủ 16Ga dài 15cm,không có kèm dây Vent line.</t>
  </si>
  <si>
    <t>G3</t>
  </si>
  <si>
    <t>G9</t>
  </si>
  <si>
    <t>G21</t>
  </si>
  <si>
    <t>G26</t>
  </si>
  <si>
    <t>G37</t>
  </si>
  <si>
    <t>G46</t>
  </si>
  <si>
    <t>G47</t>
  </si>
  <si>
    <t>G60</t>
  </si>
  <si>
    <t>G61</t>
  </si>
  <si>
    <t>G65</t>
  </si>
  <si>
    <t>G66</t>
  </si>
  <si>
    <t>G67</t>
  </si>
  <si>
    <t>G68</t>
  </si>
  <si>
    <t>G69</t>
  </si>
  <si>
    <t>G74</t>
  </si>
  <si>
    <t>G75</t>
  </si>
  <si>
    <t>G85</t>
  </si>
  <si>
    <t>G86</t>
  </si>
  <si>
    <t>G94</t>
  </si>
  <si>
    <t>G96</t>
  </si>
  <si>
    <t>G98</t>
  </si>
  <si>
    <t>G100</t>
  </si>
  <si>
    <t>G102</t>
  </si>
  <si>
    <t>G103</t>
  </si>
  <si>
    <t>G119</t>
  </si>
  <si>
    <t>G122</t>
  </si>
  <si>
    <t>G132</t>
  </si>
  <si>
    <t>G133</t>
  </si>
  <si>
    <t>G138</t>
  </si>
  <si>
    <t>G139</t>
  </si>
  <si>
    <t>G140</t>
  </si>
  <si>
    <t>G141</t>
  </si>
  <si>
    <t>G142</t>
  </si>
  <si>
    <t>G143</t>
  </si>
  <si>
    <t>G144</t>
  </si>
  <si>
    <t>G145</t>
  </si>
  <si>
    <t>G146</t>
  </si>
  <si>
    <t>G147</t>
  </si>
  <si>
    <t>G148</t>
  </si>
  <si>
    <t>G149</t>
  </si>
  <si>
    <t>G150</t>
  </si>
  <si>
    <t>G151</t>
  </si>
  <si>
    <t>G152</t>
  </si>
  <si>
    <t>G153</t>
  </si>
  <si>
    <t>G154</t>
  </si>
  <si>
    <t>G155</t>
  </si>
  <si>
    <t>G156</t>
  </si>
  <si>
    <t>G157</t>
  </si>
  <si>
    <t>G158</t>
  </si>
  <si>
    <t>G159</t>
  </si>
  <si>
    <t>G160</t>
  </si>
  <si>
    <t>G161</t>
  </si>
  <si>
    <t>G162</t>
  </si>
  <si>
    <t>G163</t>
  </si>
  <si>
    <t>G164</t>
  </si>
  <si>
    <t>G165</t>
  </si>
  <si>
    <t>G166</t>
  </si>
  <si>
    <t>G167</t>
  </si>
  <si>
    <t>G168</t>
  </si>
  <si>
    <t>G169</t>
  </si>
  <si>
    <t>G170</t>
  </si>
  <si>
    <t>G171</t>
  </si>
  <si>
    <t>G172</t>
  </si>
  <si>
    <t>G173</t>
  </si>
  <si>
    <t>G174</t>
  </si>
  <si>
    <t>G175</t>
  </si>
  <si>
    <t>G176</t>
  </si>
  <si>
    <t>G177</t>
  </si>
  <si>
    <t>G178</t>
  </si>
  <si>
    <t>G179</t>
  </si>
  <si>
    <t>G180</t>
  </si>
  <si>
    <t>G181</t>
  </si>
  <si>
    <t>G182</t>
  </si>
  <si>
    <t>G183</t>
  </si>
  <si>
    <t>G184</t>
  </si>
  <si>
    <t>G185</t>
  </si>
  <si>
    <t>G186</t>
  </si>
  <si>
    <t>G187</t>
  </si>
  <si>
    <t>G188</t>
  </si>
  <si>
    <t>G189</t>
  </si>
  <si>
    <t>G190</t>
  </si>
  <si>
    <t>G191</t>
  </si>
  <si>
    <t>G192</t>
  </si>
  <si>
    <t>G193</t>
  </si>
  <si>
    <t>G194</t>
  </si>
  <si>
    <t>G195</t>
  </si>
  <si>
    <t>G196</t>
  </si>
  <si>
    <t>G197</t>
  </si>
  <si>
    <t>G198</t>
  </si>
  <si>
    <t>G199</t>
  </si>
  <si>
    <t>G200</t>
  </si>
  <si>
    <t>G211</t>
  </si>
  <si>
    <t>G231</t>
  </si>
  <si>
    <t>G234</t>
  </si>
  <si>
    <t>G236</t>
  </si>
  <si>
    <t>G240</t>
  </si>
  <si>
    <t>G243</t>
  </si>
  <si>
    <t>G244</t>
  </si>
  <si>
    <t>G245</t>
  </si>
  <si>
    <t>G250</t>
  </si>
  <si>
    <t>G256</t>
  </si>
  <si>
    <t>G269</t>
  </si>
  <si>
    <t>G270</t>
  </si>
  <si>
    <t>G274</t>
  </si>
  <si>
    <t>G275</t>
  </si>
  <si>
    <t>G276</t>
  </si>
  <si>
    <t>G277</t>
  </si>
  <si>
    <t>G278</t>
  </si>
  <si>
    <t>G279</t>
  </si>
  <si>
    <t>G280</t>
  </si>
  <si>
    <t>G281</t>
  </si>
  <si>
    <t>G282</t>
  </si>
  <si>
    <t>G283</t>
  </si>
  <si>
    <t>G284</t>
  </si>
  <si>
    <t>G285</t>
  </si>
  <si>
    <t>G287</t>
  </si>
  <si>
    <t>G288</t>
  </si>
  <si>
    <t>G289</t>
  </si>
  <si>
    <t>G292</t>
  </si>
  <si>
    <t>G293</t>
  </si>
  <si>
    <t>G294</t>
  </si>
  <si>
    <t>G295</t>
  </si>
  <si>
    <t>G305</t>
  </si>
  <si>
    <t>G415</t>
  </si>
  <si>
    <t>G416</t>
  </si>
  <si>
    <t>G417</t>
  </si>
  <si>
    <t>G418</t>
  </si>
  <si>
    <t>G419</t>
  </si>
  <si>
    <t>G420</t>
  </si>
  <si>
    <t>G421</t>
  </si>
  <si>
    <t>G422</t>
  </si>
  <si>
    <t>G423</t>
  </si>
  <si>
    <t>G424</t>
  </si>
  <si>
    <t>G425</t>
  </si>
  <si>
    <t>G426</t>
  </si>
  <si>
    <t>G427</t>
  </si>
  <si>
    <t>G428</t>
  </si>
  <si>
    <t>G429</t>
  </si>
  <si>
    <t>G430</t>
  </si>
  <si>
    <t>G431</t>
  </si>
  <si>
    <t>G432</t>
  </si>
  <si>
    <t>G433</t>
  </si>
  <si>
    <t>G434</t>
  </si>
  <si>
    <t>G435</t>
  </si>
  <si>
    <t>G436</t>
  </si>
  <si>
    <t>G437</t>
  </si>
  <si>
    <t>G438</t>
  </si>
  <si>
    <t>G439</t>
  </si>
  <si>
    <t>G33.1</t>
  </si>
  <si>
    <t>G33.2</t>
  </si>
  <si>
    <t>G33.3</t>
  </si>
  <si>
    <t>G33.4</t>
  </si>
  <si>
    <t>G33.5</t>
  </si>
  <si>
    <t>G33.6</t>
  </si>
  <si>
    <t>G33.7</t>
  </si>
  <si>
    <t>G33.8</t>
  </si>
  <si>
    <t>G33.9</t>
  </si>
  <si>
    <t>G33.10</t>
  </si>
  <si>
    <t>G34.1</t>
  </si>
  <si>
    <t>G34.2</t>
  </si>
  <si>
    <t>G34.3</t>
  </si>
  <si>
    <t>G34.4</t>
  </si>
  <si>
    <t>G34.5</t>
  </si>
  <si>
    <t>G39.1</t>
  </si>
  <si>
    <t>G39.2</t>
  </si>
  <si>
    <t>G39.3</t>
  </si>
  <si>
    <t>G39.4</t>
  </si>
  <si>
    <t>G39.5</t>
  </si>
  <si>
    <t>G40.1</t>
  </si>
  <si>
    <t>G40.2</t>
  </si>
  <si>
    <t>G40.3</t>
  </si>
  <si>
    <t>G40.4</t>
  </si>
  <si>
    <t>G40.5</t>
  </si>
  <si>
    <t>G40.6</t>
  </si>
  <si>
    <t>G42.1</t>
  </si>
  <si>
    <t>G42.2</t>
  </si>
  <si>
    <t>G42.3</t>
  </si>
  <si>
    <t>G42.4</t>
  </si>
  <si>
    <t>G42.5</t>
  </si>
  <si>
    <t>G42.6</t>
  </si>
  <si>
    <t>G42.7</t>
  </si>
  <si>
    <t>G42.8</t>
  </si>
  <si>
    <t>G44.1</t>
  </si>
  <si>
    <t>G44.2</t>
  </si>
  <si>
    <t>G44.3</t>
  </si>
  <si>
    <t>G44.4</t>
  </si>
  <si>
    <t>G44.5</t>
  </si>
  <si>
    <t>G44.6</t>
  </si>
  <si>
    <t>G45.1</t>
  </si>
  <si>
    <t>G45.2</t>
  </si>
  <si>
    <t>G45.3</t>
  </si>
  <si>
    <t>G45.4</t>
  </si>
  <si>
    <t>G45.5</t>
  </si>
  <si>
    <t>G45.6</t>
  </si>
  <si>
    <t>G46.1</t>
  </si>
  <si>
    <t>G46.2</t>
  </si>
  <si>
    <t>G49.1</t>
  </si>
  <si>
    <t>G49.2</t>
  </si>
  <si>
    <t>G49.3</t>
  </si>
  <si>
    <t>G49.4</t>
  </si>
  <si>
    <t>G49.5</t>
  </si>
  <si>
    <t>G49.6</t>
  </si>
  <si>
    <t>G49.7</t>
  </si>
  <si>
    <t>G49.8</t>
  </si>
  <si>
    <t>G49.9</t>
  </si>
  <si>
    <t>G49.10</t>
  </si>
  <si>
    <t>G52.1</t>
  </si>
  <si>
    <t>G52.2</t>
  </si>
  <si>
    <t>G52.3</t>
  </si>
  <si>
    <t>G52.4</t>
  </si>
  <si>
    <t>G52.5</t>
  </si>
  <si>
    <t>G59.1</t>
  </si>
  <si>
    <t>G59.2</t>
  </si>
  <si>
    <t>G59.3</t>
  </si>
  <si>
    <t>G59.4</t>
  </si>
  <si>
    <t>G59.5</t>
  </si>
  <si>
    <t>G59.6</t>
  </si>
  <si>
    <t>G60.1</t>
  </si>
  <si>
    <t>G60.2</t>
  </si>
  <si>
    <t>G61.1</t>
  </si>
  <si>
    <t>G61.2</t>
  </si>
  <si>
    <t>G61.3</t>
  </si>
  <si>
    <t>G61.4</t>
  </si>
  <si>
    <t>G61.5</t>
  </si>
  <si>
    <t>G61.6</t>
  </si>
  <si>
    <t>G61.7</t>
  </si>
  <si>
    <t>G77.1</t>
  </si>
  <si>
    <t>G77.2</t>
  </si>
  <si>
    <t>G77.3</t>
  </si>
  <si>
    <t>G79.1</t>
  </si>
  <si>
    <t>G79.2</t>
  </si>
  <si>
    <t>G83.1</t>
  </si>
  <si>
    <t>G83.2</t>
  </si>
  <si>
    <t>G83.3</t>
  </si>
  <si>
    <t>G83.4</t>
  </si>
  <si>
    <t>G83.5</t>
  </si>
  <si>
    <t>G83.6</t>
  </si>
  <si>
    <t>G83.7</t>
  </si>
  <si>
    <t>G83.8</t>
  </si>
  <si>
    <t>G84.1</t>
  </si>
  <si>
    <t>G84.2</t>
  </si>
  <si>
    <t>G84.3</t>
  </si>
  <si>
    <t>G84.4</t>
  </si>
  <si>
    <t>G84.5</t>
  </si>
  <si>
    <t>G84.6</t>
  </si>
  <si>
    <t>G86.1</t>
  </si>
  <si>
    <t>G86.2</t>
  </si>
  <si>
    <t>G86.3</t>
  </si>
  <si>
    <t>G87.1</t>
  </si>
  <si>
    <t>G87.2</t>
  </si>
  <si>
    <t>G87.3</t>
  </si>
  <si>
    <t>G87.4</t>
  </si>
  <si>
    <t>G87.5</t>
  </si>
  <si>
    <t>G87.6</t>
  </si>
  <si>
    <t>G87.7</t>
  </si>
  <si>
    <t>G87.8</t>
  </si>
  <si>
    <t>G87.9</t>
  </si>
  <si>
    <t>G87.10</t>
  </si>
  <si>
    <t>G87.11</t>
  </si>
  <si>
    <t>G87.12</t>
  </si>
  <si>
    <t>G87.13</t>
  </si>
  <si>
    <t>G87.14</t>
  </si>
  <si>
    <t>G87.15</t>
  </si>
  <si>
    <t>G87.16</t>
  </si>
  <si>
    <t>G87.17</t>
  </si>
  <si>
    <t>G87.18</t>
  </si>
  <si>
    <t>G88.1</t>
  </si>
  <si>
    <t>G88.2</t>
  </si>
  <si>
    <t>G88.3</t>
  </si>
  <si>
    <t>G88.4</t>
  </si>
  <si>
    <t>G88.5</t>
  </si>
  <si>
    <t>G88.6</t>
  </si>
  <si>
    <t>G89.1</t>
  </si>
  <si>
    <t>G89.2</t>
  </si>
  <si>
    <t>G89.3</t>
  </si>
  <si>
    <t>G89.4</t>
  </si>
  <si>
    <t>G89.5</t>
  </si>
  <si>
    <t>G89.6</t>
  </si>
  <si>
    <t>G89.7</t>
  </si>
  <si>
    <t>G89.8</t>
  </si>
  <si>
    <t>G89.9</t>
  </si>
  <si>
    <t>G89.10</t>
  </si>
  <si>
    <t>G89.11</t>
  </si>
  <si>
    <t>G89.12</t>
  </si>
  <si>
    <t>G89.13</t>
  </si>
  <si>
    <t>G89.14</t>
  </si>
  <si>
    <t>G89.15</t>
  </si>
  <si>
    <t>G89.16</t>
  </si>
  <si>
    <t>G89.17</t>
  </si>
  <si>
    <t>G89.18</t>
  </si>
  <si>
    <t>G89.19</t>
  </si>
  <si>
    <t>G89.20</t>
  </si>
  <si>
    <t>G89.21</t>
  </si>
  <si>
    <t>G89.22</t>
  </si>
  <si>
    <t>G89.23</t>
  </si>
  <si>
    <t>G89.24</t>
  </si>
  <si>
    <t>G89.25</t>
  </si>
  <si>
    <t>G89.26</t>
  </si>
  <si>
    <t>G89.27</t>
  </si>
  <si>
    <t>G89.28</t>
  </si>
  <si>
    <t>G89.29</t>
  </si>
  <si>
    <t>G89.30</t>
  </si>
  <si>
    <t>G89.31</t>
  </si>
  <si>
    <t>G89.32</t>
  </si>
  <si>
    <t>G89.33</t>
  </si>
  <si>
    <t>G89.34</t>
  </si>
  <si>
    <t>G89.35</t>
  </si>
  <si>
    <t>G89.36</t>
  </si>
  <si>
    <t>G89.37</t>
  </si>
  <si>
    <t>G89.38</t>
  </si>
  <si>
    <t>G89.39</t>
  </si>
  <si>
    <t>G89.40</t>
  </si>
  <si>
    <t>G89.41</t>
  </si>
  <si>
    <t>G89.42</t>
  </si>
  <si>
    <t>G89.43</t>
  </si>
  <si>
    <t>G89.44</t>
  </si>
  <si>
    <t>G89.45</t>
  </si>
  <si>
    <t>G89.46</t>
  </si>
  <si>
    <t>G89.47</t>
  </si>
  <si>
    <t>G89.48</t>
  </si>
  <si>
    <t>G89.49</t>
  </si>
  <si>
    <t>G89.50</t>
  </si>
  <si>
    <t>G89.51</t>
  </si>
  <si>
    <t>G89.52</t>
  </si>
  <si>
    <t>G89.53</t>
  </si>
  <si>
    <t>G89.54</t>
  </si>
  <si>
    <t>G89.55</t>
  </si>
  <si>
    <t>G89.56</t>
  </si>
  <si>
    <t>G89.57</t>
  </si>
  <si>
    <t>G89.58</t>
  </si>
  <si>
    <t>G89.59</t>
  </si>
  <si>
    <t>G89.60</t>
  </si>
  <si>
    <t>G89.61</t>
  </si>
  <si>
    <t>G89.62</t>
  </si>
  <si>
    <t>G89.63</t>
  </si>
  <si>
    <t>G89.64</t>
  </si>
  <si>
    <t>G89.65</t>
  </si>
  <si>
    <t>G89.66</t>
  </si>
  <si>
    <t>G89.67</t>
  </si>
  <si>
    <t>G89.68</t>
  </si>
  <si>
    <t>G89.69</t>
  </si>
  <si>
    <t>G89.70</t>
  </si>
  <si>
    <t>G89.71</t>
  </si>
  <si>
    <t>G89.72</t>
  </si>
  <si>
    <t>G89.73</t>
  </si>
  <si>
    <t>G89.74</t>
  </si>
  <si>
    <t>G89.75</t>
  </si>
  <si>
    <t>G89.76</t>
  </si>
  <si>
    <t>G89.77</t>
  </si>
  <si>
    <t>G89.78</t>
  </si>
  <si>
    <t>G89.79</t>
  </si>
  <si>
    <t>G89.80</t>
  </si>
  <si>
    <t>G89.81</t>
  </si>
  <si>
    <t>G89.82</t>
  </si>
  <si>
    <t>G89.83</t>
  </si>
  <si>
    <t>G89.84</t>
  </si>
  <si>
    <t>G90.1</t>
  </si>
  <si>
    <t>G90.2</t>
  </si>
  <si>
    <t>G90.3</t>
  </si>
  <si>
    <t>G90.4</t>
  </si>
  <si>
    <t>G90.5</t>
  </si>
  <si>
    <t>G91.1</t>
  </si>
  <si>
    <t>G91.2</t>
  </si>
  <si>
    <t>G91.3</t>
  </si>
  <si>
    <t>G91.4</t>
  </si>
  <si>
    <t>G91.5</t>
  </si>
  <si>
    <t>G91.6</t>
  </si>
  <si>
    <t>G91.7</t>
  </si>
  <si>
    <t>G91.8</t>
  </si>
  <si>
    <t>G91.9</t>
  </si>
  <si>
    <t>G91.10</t>
  </si>
  <si>
    <t>G91.11</t>
  </si>
  <si>
    <t>G91.12</t>
  </si>
  <si>
    <t>G91.13</t>
  </si>
  <si>
    <t>G91.14</t>
  </si>
  <si>
    <t>G91.15</t>
  </si>
  <si>
    <t>G91.16</t>
  </si>
  <si>
    <t>G91.17</t>
  </si>
  <si>
    <t>G91.18</t>
  </si>
  <si>
    <t>G91.19</t>
  </si>
  <si>
    <t>G91.20</t>
  </si>
  <si>
    <t>G91.21</t>
  </si>
  <si>
    <t>G91.22</t>
  </si>
  <si>
    <t>G91.23</t>
  </si>
  <si>
    <t>G91.24</t>
  </si>
  <si>
    <t>G92.1</t>
  </si>
  <si>
    <t>G92.2</t>
  </si>
  <si>
    <t>G93.1</t>
  </si>
  <si>
    <t>G93.2</t>
  </si>
  <si>
    <t>G93.3</t>
  </si>
  <si>
    <t>G94.1</t>
  </si>
  <si>
    <t>G94.2</t>
  </si>
  <si>
    <t>G94.3</t>
  </si>
  <si>
    <t>G94.4</t>
  </si>
  <si>
    <t>G94.5</t>
  </si>
  <si>
    <t>G94.6</t>
  </si>
  <si>
    <t>G94.7</t>
  </si>
  <si>
    <t>G94.8</t>
  </si>
  <si>
    <t>G94.9</t>
  </si>
  <si>
    <t>G94.10</t>
  </si>
  <si>
    <t>G94.11</t>
  </si>
  <si>
    <t>G94.12</t>
  </si>
  <si>
    <t>G94.13</t>
  </si>
  <si>
    <t>G95.1</t>
  </si>
  <si>
    <t>G95.2</t>
  </si>
  <si>
    <t>G95.3</t>
  </si>
  <si>
    <t>G95.4</t>
  </si>
  <si>
    <t>G95.5</t>
  </si>
  <si>
    <t>G97.1</t>
  </si>
  <si>
    <t>G97.2</t>
  </si>
  <si>
    <t>G97.3</t>
  </si>
  <si>
    <t>G97.4</t>
  </si>
  <si>
    <t>G98.1</t>
  </si>
  <si>
    <t>G98.2</t>
  </si>
  <si>
    <t>G98.3</t>
  </si>
  <si>
    <t>G98.4</t>
  </si>
  <si>
    <t>G98.5</t>
  </si>
  <si>
    <t>G98.6</t>
  </si>
  <si>
    <t>G98.7</t>
  </si>
  <si>
    <t>G98.8</t>
  </si>
  <si>
    <t>G98.9</t>
  </si>
  <si>
    <t>G98.10</t>
  </si>
  <si>
    <t>G98.11</t>
  </si>
  <si>
    <t>G98.12</t>
  </si>
  <si>
    <t>G98.13</t>
  </si>
  <si>
    <t>G98.14</t>
  </si>
  <si>
    <t>G100.1</t>
  </si>
  <si>
    <t>G100.2</t>
  </si>
  <si>
    <t>G100.3</t>
  </si>
  <si>
    <t>G100.4</t>
  </si>
  <si>
    <t>G100.5</t>
  </si>
  <si>
    <t>G100.6</t>
  </si>
  <si>
    <t>G100.7</t>
  </si>
  <si>
    <t>G100.8</t>
  </si>
  <si>
    <t>G100.9</t>
  </si>
  <si>
    <t>G100.10</t>
  </si>
  <si>
    <t>G100.11</t>
  </si>
  <si>
    <t>G100.12</t>
  </si>
  <si>
    <t>G101.1</t>
  </si>
  <si>
    <t>G101.2</t>
  </si>
  <si>
    <t>G101.3</t>
  </si>
  <si>
    <t>G101.4</t>
  </si>
  <si>
    <t>G103.1</t>
  </si>
  <si>
    <t>G103.2</t>
  </si>
  <si>
    <t>G106.1</t>
  </si>
  <si>
    <t>G106.2</t>
  </si>
  <si>
    <t>G108.1</t>
  </si>
  <si>
    <t>G108.2</t>
  </si>
  <si>
    <t>G168.1</t>
  </si>
  <si>
    <t>G168.2</t>
  </si>
  <si>
    <t>G168.3</t>
  </si>
  <si>
    <t>G168.4</t>
  </si>
  <si>
    <t>G168.5</t>
  </si>
  <si>
    <t>G168.6</t>
  </si>
  <si>
    <t>G168.7</t>
  </si>
  <si>
    <t>G168.8</t>
  </si>
  <si>
    <t>G169.1</t>
  </si>
  <si>
    <t>G169.2</t>
  </si>
  <si>
    <t>G169.3</t>
  </si>
  <si>
    <t>G169.4</t>
  </si>
  <si>
    <t>G169.5</t>
  </si>
  <si>
    <t>G169.6</t>
  </si>
  <si>
    <t>G169.7</t>
  </si>
  <si>
    <t>G169.8</t>
  </si>
  <si>
    <t>G169.9</t>
  </si>
  <si>
    <t>G169.10</t>
  </si>
  <si>
    <t>G169.11</t>
  </si>
  <si>
    <t>G169.12</t>
  </si>
  <si>
    <t>G169.13</t>
  </si>
  <si>
    <t>G169.14</t>
  </si>
  <si>
    <t>G169.15</t>
  </si>
  <si>
    <t>G169.16</t>
  </si>
  <si>
    <t>G169.17</t>
  </si>
  <si>
    <t>G169.18</t>
  </si>
  <si>
    <t>G169.19</t>
  </si>
  <si>
    <t>G169.20</t>
  </si>
  <si>
    <t>G169.21</t>
  </si>
  <si>
    <t>G169.22</t>
  </si>
  <si>
    <t>G169.23</t>
  </si>
  <si>
    <t>G169.24</t>
  </si>
  <si>
    <t>G170.1</t>
  </si>
  <si>
    <t>G170.2</t>
  </si>
  <si>
    <t>G170.3</t>
  </si>
  <si>
    <t>G170.4</t>
  </si>
  <si>
    <t>G170.5</t>
  </si>
  <si>
    <t>G170.6</t>
  </si>
  <si>
    <t>G170.7</t>
  </si>
  <si>
    <t>G170.8</t>
  </si>
  <si>
    <t>G170.9</t>
  </si>
  <si>
    <t>G170.10</t>
  </si>
  <si>
    <t>G170.11</t>
  </si>
  <si>
    <t>G170.12</t>
  </si>
  <si>
    <t>G170.13</t>
  </si>
  <si>
    <t>G170.14</t>
  </si>
  <si>
    <t>G170.15</t>
  </si>
  <si>
    <t>G170.16</t>
  </si>
  <si>
    <t>G170.17</t>
  </si>
  <si>
    <t>G170.18</t>
  </si>
  <si>
    <t>G170.19</t>
  </si>
  <si>
    <t>G170.20</t>
  </si>
  <si>
    <t>G170.21</t>
  </si>
  <si>
    <t>G170.22</t>
  </si>
  <si>
    <t>G170.23</t>
  </si>
  <si>
    <t>G170.24</t>
  </si>
  <si>
    <t>G170.25</t>
  </si>
  <si>
    <t>G170.26</t>
  </si>
  <si>
    <t>G170.27</t>
  </si>
  <si>
    <t>G170.28</t>
  </si>
  <si>
    <t>G170.29</t>
  </si>
  <si>
    <t>G170.30</t>
  </si>
  <si>
    <t>G170.31</t>
  </si>
  <si>
    <t>G170.32</t>
  </si>
  <si>
    <t>G171.1</t>
  </si>
  <si>
    <t>G171.2</t>
  </si>
  <si>
    <t>G171.3</t>
  </si>
  <si>
    <t>G171.4</t>
  </si>
  <si>
    <t>G171.5</t>
  </si>
  <si>
    <t>G171.6</t>
  </si>
  <si>
    <t>G171.7</t>
  </si>
  <si>
    <t>G171.8</t>
  </si>
  <si>
    <t>G171.9</t>
  </si>
  <si>
    <t>G171.10</t>
  </si>
  <si>
    <t>G171.11</t>
  </si>
  <si>
    <t>G171.12</t>
  </si>
  <si>
    <t>G171.13</t>
  </si>
  <si>
    <t>G171.14</t>
  </si>
  <si>
    <t>G171.15</t>
  </si>
  <si>
    <t>G171.16</t>
  </si>
  <si>
    <t>G172.1</t>
  </si>
  <si>
    <t>G172.2</t>
  </si>
  <si>
    <t>G172.3</t>
  </si>
  <si>
    <t>G172.4</t>
  </si>
  <si>
    <t>G172.5</t>
  </si>
  <si>
    <t>G172.6</t>
  </si>
  <si>
    <t>G172.7</t>
  </si>
  <si>
    <t>G172.8</t>
  </si>
  <si>
    <t>G172.9</t>
  </si>
  <si>
    <t>G172.10</t>
  </si>
  <si>
    <t>G172.11</t>
  </si>
  <si>
    <t>G172.12</t>
  </si>
  <si>
    <t>G172.13</t>
  </si>
  <si>
    <t>G172.14</t>
  </si>
  <si>
    <t>G172.15</t>
  </si>
  <si>
    <t>G172.16</t>
  </si>
  <si>
    <t>G172.17</t>
  </si>
  <si>
    <t>G172.18</t>
  </si>
  <si>
    <t>G172.19</t>
  </si>
  <si>
    <t>G172.20</t>
  </si>
  <si>
    <t>G172.21</t>
  </si>
  <si>
    <t>G172.22</t>
  </si>
  <si>
    <t>G172.23</t>
  </si>
  <si>
    <t>G172.24</t>
  </si>
  <si>
    <t>G172.25</t>
  </si>
  <si>
    <t>G172.26</t>
  </si>
  <si>
    <t>G172.27</t>
  </si>
  <si>
    <t>G173.1</t>
  </si>
  <si>
    <t>G173.2</t>
  </si>
  <si>
    <t>G173.3</t>
  </si>
  <si>
    <t>G173.4</t>
  </si>
  <si>
    <t>G173.5</t>
  </si>
  <si>
    <t>G173.6</t>
  </si>
  <si>
    <t>G173.7</t>
  </si>
  <si>
    <t>G174.1</t>
  </si>
  <si>
    <t>G174.2</t>
  </si>
  <si>
    <t>G174.3</t>
  </si>
  <si>
    <t>G174.4</t>
  </si>
  <si>
    <t>G174.5</t>
  </si>
  <si>
    <t>G174.6</t>
  </si>
  <si>
    <t>G174.7</t>
  </si>
  <si>
    <t>G175.1</t>
  </si>
  <si>
    <t>G175.2</t>
  </si>
  <si>
    <t>G175.3</t>
  </si>
  <si>
    <t>G175.4</t>
  </si>
  <si>
    <t>G175.5</t>
  </si>
  <si>
    <t>G175.6</t>
  </si>
  <si>
    <t>G175.7</t>
  </si>
  <si>
    <t>G175.8</t>
  </si>
  <si>
    <t>G175.9</t>
  </si>
  <si>
    <t>G175.10</t>
  </si>
  <si>
    <t>G176.1</t>
  </si>
  <si>
    <t>G176.2</t>
  </si>
  <si>
    <t>G176.3</t>
  </si>
  <si>
    <t>G176.4</t>
  </si>
  <si>
    <t>G176.5</t>
  </si>
  <si>
    <t>G176.6</t>
  </si>
  <si>
    <t>G176.7</t>
  </si>
  <si>
    <t>G176.8</t>
  </si>
  <si>
    <t>G176.9</t>
  </si>
  <si>
    <t>G176.10</t>
  </si>
  <si>
    <t>G177.1</t>
  </si>
  <si>
    <t>G177.2</t>
  </si>
  <si>
    <t>G177.3</t>
  </si>
  <si>
    <t>G177.4</t>
  </si>
  <si>
    <t>G177.5</t>
  </si>
  <si>
    <t>G177.6</t>
  </si>
  <si>
    <t>G177.7</t>
  </si>
  <si>
    <t>G177.8</t>
  </si>
  <si>
    <t>G177.9</t>
  </si>
  <si>
    <t>G177.10</t>
  </si>
  <si>
    <t>G177.11</t>
  </si>
  <si>
    <t>G212.1</t>
  </si>
  <si>
    <t>G212.2</t>
  </si>
  <si>
    <t>G218.1</t>
  </si>
  <si>
    <t>G218.2</t>
  </si>
  <si>
    <t>G218.3</t>
  </si>
  <si>
    <t>G218.4</t>
  </si>
  <si>
    <t>G218.5</t>
  </si>
  <si>
    <t>G218.6</t>
  </si>
  <si>
    <t>G220.1</t>
  </si>
  <si>
    <t>G220.2</t>
  </si>
  <si>
    <t>G220.3</t>
  </si>
  <si>
    <t>G220.4</t>
  </si>
  <si>
    <t>G222.1</t>
  </si>
  <si>
    <t>G222.2</t>
  </si>
  <si>
    <t>G222.3</t>
  </si>
  <si>
    <t>G222.4</t>
  </si>
  <si>
    <t>G224.1</t>
  </si>
  <si>
    <t>G224.2</t>
  </si>
  <si>
    <t>G224.3</t>
  </si>
  <si>
    <t>G224.4</t>
  </si>
  <si>
    <t>G224.5</t>
  </si>
  <si>
    <t>G224.6</t>
  </si>
  <si>
    <t>G224.7</t>
  </si>
  <si>
    <t>G224.8</t>
  </si>
  <si>
    <t>G224.9</t>
  </si>
  <si>
    <t>G224.10</t>
  </si>
  <si>
    <t>G224.11</t>
  </si>
  <si>
    <t>G224.12</t>
  </si>
  <si>
    <t>G224.13</t>
  </si>
  <si>
    <t>G224.14</t>
  </si>
  <si>
    <t>G224.15</t>
  </si>
  <si>
    <t>G224.16</t>
  </si>
  <si>
    <t>G224.17</t>
  </si>
  <si>
    <t>G224.18</t>
  </si>
  <si>
    <t>G224.19</t>
  </si>
  <si>
    <t>G224.20</t>
  </si>
  <si>
    <t>G224.21</t>
  </si>
  <si>
    <t>G224.22</t>
  </si>
  <si>
    <t>G224.23</t>
  </si>
  <si>
    <t>G225.1</t>
  </si>
  <si>
    <t>G225.2</t>
  </si>
  <si>
    <t>G226.1</t>
  </si>
  <si>
    <t>G226.2</t>
  </si>
  <si>
    <t>G226.3</t>
  </si>
  <si>
    <t>G227.1</t>
  </si>
  <si>
    <t>G227.2</t>
  </si>
  <si>
    <t>G227.3</t>
  </si>
  <si>
    <t>G228.1</t>
  </si>
  <si>
    <t>G228.2</t>
  </si>
  <si>
    <t>G228.3</t>
  </si>
  <si>
    <t>G228.4</t>
  </si>
  <si>
    <t>G228.5</t>
  </si>
  <si>
    <t>G228.6</t>
  </si>
  <si>
    <t>G228.7</t>
  </si>
  <si>
    <t>G257.1</t>
  </si>
  <si>
    <t>G257.2</t>
  </si>
  <si>
    <t>G257.3</t>
  </si>
  <si>
    <t>G257.4</t>
  </si>
  <si>
    <t>G257.5</t>
  </si>
  <si>
    <t>G257.6</t>
  </si>
  <si>
    <t>G257.7</t>
  </si>
  <si>
    <t>G258.1</t>
  </si>
  <si>
    <t>G258.2</t>
  </si>
  <si>
    <t>G258.3</t>
  </si>
  <si>
    <t>G259.1</t>
  </si>
  <si>
    <t>G259.2</t>
  </si>
  <si>
    <t>G259.3</t>
  </si>
  <si>
    <t>G262.1</t>
  </si>
  <si>
    <t>G262.2</t>
  </si>
  <si>
    <t>G262.3</t>
  </si>
  <si>
    <t>G262.4</t>
  </si>
  <si>
    <t>G263.1</t>
  </si>
  <si>
    <t>G263.2</t>
  </si>
  <si>
    <t>G263.3</t>
  </si>
  <si>
    <t>G263.4</t>
  </si>
  <si>
    <t>G263.5</t>
  </si>
  <si>
    <t>G263.6</t>
  </si>
  <si>
    <t>G263.7</t>
  </si>
  <si>
    <t>G263.8</t>
  </si>
  <si>
    <t>G263.9</t>
  </si>
  <si>
    <t>G264.1</t>
  </si>
  <si>
    <t>G264.2</t>
  </si>
  <si>
    <t>G264.3</t>
  </si>
  <si>
    <t>G265.1</t>
  </si>
  <si>
    <t>G265.2</t>
  </si>
  <si>
    <t>G265.3</t>
  </si>
  <si>
    <t>G265.4</t>
  </si>
  <si>
    <t>G265.5</t>
  </si>
  <si>
    <t>G265.6</t>
  </si>
  <si>
    <t>G268.1</t>
  </si>
  <si>
    <t>G268.2</t>
  </si>
  <si>
    <t>G268.3</t>
  </si>
  <si>
    <t>G268.4</t>
  </si>
  <si>
    <t>G268.5</t>
  </si>
  <si>
    <t>G268.6</t>
  </si>
  <si>
    <t>G269.1</t>
  </si>
  <si>
    <t>G269.2</t>
  </si>
  <si>
    <t>G269.3</t>
  </si>
  <si>
    <t>G269.4</t>
  </si>
  <si>
    <t>G269.5</t>
  </si>
  <si>
    <t>G269.6</t>
  </si>
  <si>
    <t>G269.7</t>
  </si>
  <si>
    <t>G269.8</t>
  </si>
  <si>
    <t>G269.9</t>
  </si>
  <si>
    <t>G269.10</t>
  </si>
  <si>
    <t>G269.11</t>
  </si>
  <si>
    <t>G269.12</t>
  </si>
  <si>
    <t>G269.13</t>
  </si>
  <si>
    <t>G269.14</t>
  </si>
  <si>
    <t>G269.15</t>
  </si>
  <si>
    <t>G269.16</t>
  </si>
  <si>
    <t>G269.17</t>
  </si>
  <si>
    <t>G269.18</t>
  </si>
  <si>
    <t>G269.19</t>
  </si>
  <si>
    <t>G269.20</t>
  </si>
  <si>
    <t>G269.21</t>
  </si>
  <si>
    <t>G269.22</t>
  </si>
  <si>
    <t>G269.23</t>
  </si>
  <si>
    <t>G269.24</t>
  </si>
  <si>
    <t>G270.1</t>
  </si>
  <si>
    <t>G270.2</t>
  </si>
  <si>
    <t>G271.1</t>
  </si>
  <si>
    <t>G271.2</t>
  </si>
  <si>
    <t>G271.3</t>
  </si>
  <si>
    <t>G271.4</t>
  </si>
  <si>
    <t>G271.5</t>
  </si>
  <si>
    <t>G271.6</t>
  </si>
  <si>
    <t>G274.1</t>
  </si>
  <si>
    <t>G274.2</t>
  </si>
  <si>
    <t>G274.3</t>
  </si>
  <si>
    <t>G274.4</t>
  </si>
  <si>
    <t>G274.5</t>
  </si>
  <si>
    <t>G274.6</t>
  </si>
  <si>
    <t>G275.1</t>
  </si>
  <si>
    <t>G275.2</t>
  </si>
  <si>
    <t>G275.3</t>
  </si>
  <si>
    <t>G275.4</t>
  </si>
  <si>
    <t>G275.5</t>
  </si>
  <si>
    <t>G275.6</t>
  </si>
  <si>
    <t>G275.7</t>
  </si>
  <si>
    <t>G275.8</t>
  </si>
  <si>
    <t>G279.1</t>
  </si>
  <si>
    <t>G279.2</t>
  </si>
  <si>
    <t>G280.3</t>
  </si>
  <si>
    <t>G280.4</t>
  </si>
  <si>
    <t>G280.5</t>
  </si>
  <si>
    <t>G280.6</t>
  </si>
  <si>
    <t>G281.1</t>
  </si>
  <si>
    <t>G281.2</t>
  </si>
  <si>
    <t>G286.1</t>
  </si>
  <si>
    <t>G286.2</t>
  </si>
  <si>
    <t>G286.3</t>
  </si>
  <si>
    <t>G286.4</t>
  </si>
  <si>
    <t>G286.5</t>
  </si>
  <si>
    <t>G286.6</t>
  </si>
  <si>
    <t>G286.7</t>
  </si>
  <si>
    <t>G288.1</t>
  </si>
  <si>
    <t>G288.2</t>
  </si>
  <si>
    <t>G288.3</t>
  </si>
  <si>
    <t>G294.1</t>
  </si>
  <si>
    <t>G294.2</t>
  </si>
  <si>
    <t>G415.1</t>
  </si>
  <si>
    <t>G415.2</t>
  </si>
  <si>
    <t>G415.3</t>
  </si>
  <si>
    <t>G415.4</t>
  </si>
  <si>
    <t>G415.5</t>
  </si>
  <si>
    <t>G416.1</t>
  </si>
  <si>
    <t>G416.2</t>
  </si>
  <si>
    <t>G416.3</t>
  </si>
  <si>
    <t>G416.4</t>
  </si>
  <si>
    <t>G416.5</t>
  </si>
  <si>
    <t>G416.6</t>
  </si>
  <si>
    <t>G416.7</t>
  </si>
  <si>
    <t>G416.8</t>
  </si>
  <si>
    <t>G416.9</t>
  </si>
  <si>
    <t>G416.10</t>
  </si>
  <si>
    <t>G416.11</t>
  </si>
  <si>
    <t>G416.12</t>
  </si>
  <si>
    <t>G416.13</t>
  </si>
  <si>
    <t>G416.14</t>
  </si>
  <si>
    <t>G416.15</t>
  </si>
  <si>
    <t>G418.1</t>
  </si>
  <si>
    <t>G418.2</t>
  </si>
  <si>
    <t>G418.3</t>
  </si>
  <si>
    <t>G418.4</t>
  </si>
  <si>
    <t>G418.5</t>
  </si>
  <si>
    <t>G418.6</t>
  </si>
  <si>
    <t>G418.7</t>
  </si>
  <si>
    <t>G418.8</t>
  </si>
  <si>
    <t>G418.9</t>
  </si>
  <si>
    <t>GB211</t>
  </si>
  <si>
    <t>G211.1</t>
  </si>
  <si>
    <t>G211.2</t>
  </si>
  <si>
    <t>G211.2.1</t>
  </si>
  <si>
    <t>G211.2.2</t>
  </si>
  <si>
    <t>G211.2.3</t>
  </si>
  <si>
    <t>G211.2.4</t>
  </si>
  <si>
    <t>GB212</t>
  </si>
  <si>
    <t>G212.2.1</t>
  </si>
  <si>
    <t>G212.2.2</t>
  </si>
  <si>
    <t>G212.2.3</t>
  </si>
  <si>
    <t>G212.2.4</t>
  </si>
  <si>
    <t>GB213</t>
  </si>
  <si>
    <t>GB213.1</t>
  </si>
  <si>
    <t>GB213.2</t>
  </si>
  <si>
    <t>GB213.2.1</t>
  </si>
  <si>
    <t>GB213.2.2</t>
  </si>
  <si>
    <t>GB213.2.3</t>
  </si>
  <si>
    <t>GB213.2.4</t>
  </si>
  <si>
    <t>GB214</t>
  </si>
  <si>
    <t>GB214.1</t>
  </si>
  <si>
    <t>GB214.2</t>
  </si>
  <si>
    <t>GB214.2.1</t>
  </si>
  <si>
    <t>GB214.2.2</t>
  </si>
  <si>
    <t>GB214.2.3</t>
  </si>
  <si>
    <t>GB214.2.4</t>
  </si>
  <si>
    <t>GB214.2.5</t>
  </si>
  <si>
    <t>GB214.2.6</t>
  </si>
  <si>
    <t>GB215</t>
  </si>
  <si>
    <t>GB215.1</t>
  </si>
  <si>
    <t>GB215.2</t>
  </si>
  <si>
    <t>GB215.2.1</t>
  </si>
  <si>
    <t>GB215.2.2</t>
  </si>
  <si>
    <t>GB215.2.3</t>
  </si>
  <si>
    <t>GB215.2.4</t>
  </si>
  <si>
    <t>GB216</t>
  </si>
  <si>
    <t>GB216.1</t>
  </si>
  <si>
    <t>GB216.2</t>
  </si>
  <si>
    <t>GB216.2.1</t>
  </si>
  <si>
    <t>GB216.2.2</t>
  </si>
  <si>
    <t>GB216.2.3</t>
  </si>
  <si>
    <t>GB216.2.4</t>
  </si>
  <si>
    <t>G217.1</t>
  </si>
  <si>
    <t>G217.2</t>
  </si>
  <si>
    <t>G217.3</t>
  </si>
  <si>
    <t>G217.4</t>
  </si>
  <si>
    <t>G217.5</t>
  </si>
  <si>
    <t>G217.6</t>
  </si>
  <si>
    <t>G217.7</t>
  </si>
  <si>
    <t>G217.8</t>
  </si>
  <si>
    <t>G217.9</t>
  </si>
  <si>
    <t>G217.10</t>
  </si>
  <si>
    <t>G217.11</t>
  </si>
  <si>
    <t>G217.12</t>
  </si>
  <si>
    <t>G217.13</t>
  </si>
  <si>
    <t>G217.14</t>
  </si>
  <si>
    <t>G217.15</t>
  </si>
  <si>
    <t>G217.16</t>
  </si>
  <si>
    <t>G217.17</t>
  </si>
  <si>
    <t>G217.18</t>
  </si>
  <si>
    <t>G217.19</t>
  </si>
  <si>
    <t>G217.20</t>
  </si>
  <si>
    <t>G217.21</t>
  </si>
  <si>
    <t>G218.7</t>
  </si>
  <si>
    <t>G218.8</t>
  </si>
  <si>
    <t>G218.9</t>
  </si>
  <si>
    <t>G218.10</t>
  </si>
  <si>
    <t>G218.11</t>
  </si>
  <si>
    <t>G218.12</t>
  </si>
  <si>
    <t>G218.13</t>
  </si>
  <si>
    <t>G218.14</t>
  </si>
  <si>
    <t>G218.15</t>
  </si>
  <si>
    <t>G218.16</t>
  </si>
  <si>
    <t>G218.17</t>
  </si>
  <si>
    <t>G218.18</t>
  </si>
  <si>
    <t>G218.19</t>
  </si>
  <si>
    <t>G218.20</t>
  </si>
  <si>
    <t>G218.21</t>
  </si>
  <si>
    <t>G218.22</t>
  </si>
  <si>
    <t>G218.23</t>
  </si>
  <si>
    <t>G218.24</t>
  </si>
  <si>
    <t>G218.25</t>
  </si>
  <si>
    <t>G218.26</t>
  </si>
  <si>
    <t>G218.27</t>
  </si>
  <si>
    <t>G218.28</t>
  </si>
  <si>
    <t>G218.29</t>
  </si>
  <si>
    <t>G218.30</t>
  </si>
  <si>
    <t>G218.31</t>
  </si>
  <si>
    <t>G218.32</t>
  </si>
  <si>
    <t>G218.33</t>
  </si>
  <si>
    <t>G218.34</t>
  </si>
  <si>
    <t>G218.35</t>
  </si>
  <si>
    <t>G219.1</t>
  </si>
  <si>
    <t>G219.2</t>
  </si>
  <si>
    <t>G220.5</t>
  </si>
  <si>
    <t>G220.6</t>
  </si>
  <si>
    <t>G220.7</t>
  </si>
  <si>
    <t>G221.1</t>
  </si>
  <si>
    <t>G221.2</t>
  </si>
  <si>
    <t>G221.3</t>
  </si>
  <si>
    <t>G221.4</t>
  </si>
  <si>
    <t>G221.5</t>
  </si>
  <si>
    <t>G221.6</t>
  </si>
  <si>
    <t>G221.7</t>
  </si>
  <si>
    <t>G221.8</t>
  </si>
  <si>
    <t>G222.5</t>
  </si>
  <si>
    <t>G222.6</t>
  </si>
  <si>
    <t>G222.7</t>
  </si>
  <si>
    <t>G222.8</t>
  </si>
  <si>
    <t>G222.9</t>
  </si>
  <si>
    <t>G222.11</t>
  </si>
  <si>
    <t>G222.12</t>
  </si>
  <si>
    <t>G222.13</t>
  </si>
  <si>
    <t>G222.14</t>
  </si>
  <si>
    <t>G222.15</t>
  </si>
  <si>
    <t>G222.16</t>
  </si>
  <si>
    <t>G222.17</t>
  </si>
  <si>
    <t>G222.18</t>
  </si>
  <si>
    <t>G222.19</t>
  </si>
  <si>
    <t>G222.21</t>
  </si>
  <si>
    <t>G222.22</t>
  </si>
  <si>
    <t>G222.23</t>
  </si>
  <si>
    <t>G222.24</t>
  </si>
  <si>
    <t>G222.25</t>
  </si>
  <si>
    <t>G222.26</t>
  </si>
  <si>
    <t>G222.27</t>
  </si>
  <si>
    <t>G225.3</t>
  </si>
  <si>
    <t>G225.4</t>
  </si>
  <si>
    <t>G225.5</t>
  </si>
  <si>
    <t>G251.1</t>
  </si>
  <si>
    <t>G251.2</t>
  </si>
  <si>
    <t>G251.3</t>
  </si>
  <si>
    <t>G251.4</t>
  </si>
  <si>
    <t>G251.5</t>
  </si>
  <si>
    <t>G251.6</t>
  </si>
  <si>
    <t>G251.7</t>
  </si>
  <si>
    <t>G252.1</t>
  </si>
  <si>
    <t>G252.2</t>
  </si>
  <si>
    <t>G252.3</t>
  </si>
  <si>
    <t>G252.4</t>
  </si>
  <si>
    <t>G252.5</t>
  </si>
  <si>
    <t>G252.6</t>
  </si>
  <si>
    <t>G252.7</t>
  </si>
  <si>
    <t>G252.8</t>
  </si>
  <si>
    <t>G253.1</t>
  </si>
  <si>
    <t>G253.2</t>
  </si>
  <si>
    <t>G253.3</t>
  </si>
  <si>
    <t>G256.1</t>
  </si>
  <si>
    <t>G256.2</t>
  </si>
  <si>
    <t>G256.3</t>
  </si>
  <si>
    <t>G256.4</t>
  </si>
  <si>
    <t>G257.8</t>
  </si>
  <si>
    <t>G257.9</t>
  </si>
  <si>
    <t>G259.4</t>
  </si>
  <si>
    <t>G259.5</t>
  </si>
  <si>
    <t>G259.6</t>
  </si>
  <si>
    <t>G261.1</t>
  </si>
  <si>
    <t>G261.2</t>
  </si>
  <si>
    <t>G261.3</t>
  </si>
  <si>
    <t>G261.4</t>
  </si>
  <si>
    <t>G261.5</t>
  </si>
  <si>
    <t>G261.6</t>
  </si>
  <si>
    <t>G262.5</t>
  </si>
  <si>
    <t>G262.6</t>
  </si>
  <si>
    <t>G263.11</t>
  </si>
  <si>
    <t>G263.12</t>
  </si>
  <si>
    <t>G263.13</t>
  </si>
  <si>
    <t>G263.14</t>
  </si>
  <si>
    <t>G263.15</t>
  </si>
  <si>
    <t>G263.16</t>
  </si>
  <si>
    <t>G263.17</t>
  </si>
  <si>
    <t>G263.18</t>
  </si>
  <si>
    <t>G263.19</t>
  </si>
  <si>
    <t>G263.21</t>
  </si>
  <si>
    <t>G263.22</t>
  </si>
  <si>
    <t>G263.23</t>
  </si>
  <si>
    <t>G263.24</t>
  </si>
  <si>
    <t>G263.25</t>
  </si>
  <si>
    <t>G263.26</t>
  </si>
  <si>
    <t>G263.27</t>
  </si>
  <si>
    <t>G263.28</t>
  </si>
  <si>
    <t>G264.4</t>
  </si>
  <si>
    <t>G264.5</t>
  </si>
  <si>
    <t>G264.6</t>
  </si>
  <si>
    <t>G265.7</t>
  </si>
  <si>
    <t>G265.8</t>
  </si>
  <si>
    <t>G265.9</t>
  </si>
  <si>
    <t>G265.11</t>
  </si>
  <si>
    <t>G265.12</t>
  </si>
  <si>
    <t>G265.13</t>
  </si>
  <si>
    <t>G265.14</t>
  </si>
  <si>
    <t>G265.15</t>
  </si>
  <si>
    <t>G265.16</t>
  </si>
  <si>
    <t>G268.7</t>
  </si>
  <si>
    <t>G268.8</t>
  </si>
  <si>
    <t>G268.9</t>
  </si>
  <si>
    <t>G268.11</t>
  </si>
  <si>
    <t>G268.12</t>
  </si>
  <si>
    <t>G268.13</t>
  </si>
  <si>
    <t>G268.14</t>
  </si>
  <si>
    <t>G268.15</t>
  </si>
  <si>
    <t>G268.16</t>
  </si>
  <si>
    <t>G268.17</t>
  </si>
  <si>
    <t>G268.18</t>
  </si>
  <si>
    <t>G273.1</t>
  </si>
  <si>
    <t>G273.2</t>
  </si>
  <si>
    <t>G273.3</t>
  </si>
  <si>
    <t>G273.4</t>
  </si>
  <si>
    <t>G273.5</t>
  </si>
  <si>
    <t>G273.6</t>
  </si>
  <si>
    <t>G273.7</t>
  </si>
  <si>
    <t>G273.8</t>
  </si>
  <si>
    <t>G280.7</t>
  </si>
  <si>
    <t>G280.8</t>
  </si>
  <si>
    <t>G280.9</t>
  </si>
  <si>
    <t>G280.11</t>
  </si>
  <si>
    <t>G280.12</t>
  </si>
  <si>
    <t>G280.13</t>
  </si>
  <si>
    <t>G280.14</t>
  </si>
  <si>
    <t>G280.15</t>
  </si>
  <si>
    <t>G280.16</t>
  </si>
  <si>
    <t>G280.17</t>
  </si>
  <si>
    <t>G280.18</t>
  </si>
  <si>
    <t>G280.19</t>
  </si>
  <si>
    <t>G280.21</t>
  </si>
  <si>
    <t>G280.22</t>
  </si>
  <si>
    <t>G280.23</t>
  </si>
  <si>
    <t>G280.24</t>
  </si>
  <si>
    <t>G280.25</t>
  </si>
  <si>
    <t>G280.26</t>
  </si>
  <si>
    <t>G280.27</t>
  </si>
  <si>
    <t>G280.28</t>
  </si>
  <si>
    <t>G280.29</t>
  </si>
  <si>
    <t>G280.31</t>
  </si>
  <si>
    <t>G280.32</t>
  </si>
  <si>
    <t>G280.33</t>
  </si>
  <si>
    <t>G280.34</t>
  </si>
  <si>
    <t>G280.35</t>
  </si>
  <si>
    <t>G280.36</t>
  </si>
  <si>
    <t>G280.37</t>
  </si>
  <si>
    <t>G280.38</t>
  </si>
  <si>
    <t>G280.39</t>
  </si>
  <si>
    <t>G280.41</t>
  </si>
  <si>
    <t>G280.42</t>
  </si>
  <si>
    <t>G282.1</t>
  </si>
  <si>
    <t>G282.2</t>
  </si>
  <si>
    <t>G282.3</t>
  </si>
  <si>
    <t>G283.3</t>
  </si>
  <si>
    <t>G283.4</t>
  </si>
  <si>
    <t>G283.5</t>
  </si>
  <si>
    <t>G283.6</t>
  </si>
  <si>
    <t>G283.7</t>
  </si>
  <si>
    <t>G283.8</t>
  </si>
  <si>
    <t>G283.9</t>
  </si>
  <si>
    <t>G283.11</t>
  </si>
  <si>
    <t>G283.12</t>
  </si>
  <si>
    <t>G284.3</t>
  </si>
  <si>
    <t>G284.4</t>
  </si>
  <si>
    <t>G284.5</t>
  </si>
  <si>
    <t>G285.3</t>
  </si>
  <si>
    <t>G285.4</t>
  </si>
  <si>
    <t>G285.5</t>
  </si>
  <si>
    <t>G285.6</t>
  </si>
  <si>
    <t>G285.7</t>
  </si>
  <si>
    <t>G285.8</t>
  </si>
  <si>
    <t>G285.9</t>
  </si>
  <si>
    <t>G285.11</t>
  </si>
  <si>
    <t>G288.4</t>
  </si>
  <si>
    <t>G288.5</t>
  </si>
  <si>
    <t>G288.6</t>
  </si>
  <si>
    <t>G288.7</t>
  </si>
  <si>
    <t>G288.8</t>
  </si>
  <si>
    <t>G288.9</t>
  </si>
  <si>
    <t>G301.1</t>
  </si>
  <si>
    <t>G301.2</t>
  </si>
  <si>
    <t>G415.6</t>
  </si>
  <si>
    <t>G415.7</t>
  </si>
  <si>
    <t>G415.8</t>
  </si>
  <si>
    <t>G415.9</t>
  </si>
  <si>
    <t>G416.16</t>
  </si>
  <si>
    <t>G416.17</t>
  </si>
  <si>
    <t>G416.18</t>
  </si>
  <si>
    <t>G416.19</t>
  </si>
  <si>
    <t>GB315</t>
  </si>
  <si>
    <t>GB315.1</t>
  </si>
  <si>
    <t>GB315.2</t>
  </si>
  <si>
    <t>GB316</t>
  </si>
  <si>
    <t>GB316.1</t>
  </si>
  <si>
    <t>GB316.2</t>
  </si>
  <si>
    <t>GB316.3</t>
  </si>
  <si>
    <t>GB316.4</t>
  </si>
  <si>
    <t>GB316.1.1</t>
  </si>
  <si>
    <t>GB316.1.2</t>
  </si>
  <si>
    <t>GB316.1.3</t>
  </si>
  <si>
    <t>GB316.1.4</t>
  </si>
  <si>
    <t>GB316.1.5</t>
  </si>
  <si>
    <t>GB316.1.6</t>
  </si>
  <si>
    <t>GB316.1.7</t>
  </si>
  <si>
    <t>GB316.1.8</t>
  </si>
  <si>
    <t>GB316.1.9</t>
  </si>
  <si>
    <t>GB316.1.10</t>
  </si>
  <si>
    <t>GB316.1.11</t>
  </si>
  <si>
    <t>GB316.1.12</t>
  </si>
  <si>
    <t>GB316.1.13</t>
  </si>
  <si>
    <t>GB316.1.14</t>
  </si>
  <si>
    <t>GB316.1.15</t>
  </si>
  <si>
    <t>GB316.1.16</t>
  </si>
  <si>
    <t>GB316.1.17</t>
  </si>
  <si>
    <t>GB316.1.18</t>
  </si>
  <si>
    <t>GB316.1.19</t>
  </si>
  <si>
    <t>GB316.1.20</t>
  </si>
  <si>
    <t>GB316.1.21</t>
  </si>
  <si>
    <t>GB316.1.22</t>
  </si>
  <si>
    <t>GB316.1.23</t>
  </si>
  <si>
    <t>GB316.1.24</t>
  </si>
  <si>
    <t>GB316.1.25</t>
  </si>
  <si>
    <t>GB316.1.26</t>
  </si>
  <si>
    <t>GB316.1.27</t>
  </si>
  <si>
    <t>GB316.1.28</t>
  </si>
  <si>
    <t>GB316.1.29</t>
  </si>
  <si>
    <t>GB316.1.30</t>
  </si>
  <si>
    <t>GB316.1.31</t>
  </si>
  <si>
    <t>GB316.1.32</t>
  </si>
  <si>
    <t>GB316.1.33</t>
  </si>
  <si>
    <t>GB316.1.34</t>
  </si>
  <si>
    <t>GB316.1.35</t>
  </si>
  <si>
    <t>GB316.1.36</t>
  </si>
  <si>
    <t>GB316.1.37</t>
  </si>
  <si>
    <t>GB316.1.38</t>
  </si>
  <si>
    <t>GB316.1.39</t>
  </si>
  <si>
    <t>GB316.1.40</t>
  </si>
  <si>
    <t>GB316.1.41</t>
  </si>
  <si>
    <t>GB316.1.42</t>
  </si>
  <si>
    <t>GB316.1.43</t>
  </si>
  <si>
    <t>GB316.1.44</t>
  </si>
  <si>
    <t>GB316.1.45</t>
  </si>
  <si>
    <t>GB316.1.46</t>
  </si>
  <si>
    <t>GB316.1.47</t>
  </si>
  <si>
    <t>GB316.1.48</t>
  </si>
  <si>
    <t>GB316.3.1</t>
  </si>
  <si>
    <t>GB316.3.2</t>
  </si>
  <si>
    <t>GB316.3.3</t>
  </si>
  <si>
    <t>GB316.3.4</t>
  </si>
  <si>
    <t>GB316.3.5</t>
  </si>
  <si>
    <t>GB316.3.6</t>
  </si>
  <si>
    <t>GB316.3.7</t>
  </si>
  <si>
    <t>GB316.3.8</t>
  </si>
  <si>
    <t>GB316.3.9</t>
  </si>
  <si>
    <t>GB316.3.10</t>
  </si>
  <si>
    <t>GB316.3.11</t>
  </si>
  <si>
    <t>GB316.3.12</t>
  </si>
  <si>
    <t>GB316.3.13</t>
  </si>
  <si>
    <t>GB316.3.14</t>
  </si>
  <si>
    <t>GB316.3.15</t>
  </si>
  <si>
    <t>GB316.3.16</t>
  </si>
  <si>
    <t>GB316.3.17</t>
  </si>
  <si>
    <t>GB316.3.18</t>
  </si>
  <si>
    <t>GB316.3.19</t>
  </si>
  <si>
    <t>GB316.3.20</t>
  </si>
  <si>
    <t>GB316.3.21</t>
  </si>
  <si>
    <t>GB316.3.22</t>
  </si>
  <si>
    <t>GB316.3.23</t>
  </si>
  <si>
    <t>GB316.3.24</t>
  </si>
  <si>
    <t>GB316.3.25</t>
  </si>
  <si>
    <t>GB316.3.26</t>
  </si>
  <si>
    <t>GB316.3.27</t>
  </si>
  <si>
    <t>GB316.4.1</t>
  </si>
  <si>
    <t>GB316.4.2</t>
  </si>
  <si>
    <t>GB316.4.3</t>
  </si>
  <si>
    <t>GB316.4.4</t>
  </si>
  <si>
    <t>GB316.4.5</t>
  </si>
  <si>
    <t>GB316.4.6</t>
  </si>
  <si>
    <t>GB316.4.7</t>
  </si>
  <si>
    <t>GB316.4.8</t>
  </si>
  <si>
    <t>GB316.4.9</t>
  </si>
  <si>
    <t>GB316.4.10</t>
  </si>
  <si>
    <t>GB316.4.11</t>
  </si>
  <si>
    <t>GB316.4.12</t>
  </si>
  <si>
    <t>GB316.4.13</t>
  </si>
  <si>
    <t>GB316.4.14</t>
  </si>
  <si>
    <t>GB316.4.15</t>
  </si>
  <si>
    <t>GB316.4.16</t>
  </si>
  <si>
    <t>GB317</t>
  </si>
  <si>
    <t>GB317.1</t>
  </si>
  <si>
    <t>GB317.2</t>
  </si>
  <si>
    <t>GB317.3</t>
  </si>
  <si>
    <t>GB317.4</t>
  </si>
  <si>
    <t>GB317.5</t>
  </si>
  <si>
    <t>GB317.6</t>
  </si>
  <si>
    <t>GB317.7</t>
  </si>
  <si>
    <t>GB317.2.1</t>
  </si>
  <si>
    <t>GB317.2.2</t>
  </si>
  <si>
    <t>GB317.2.3</t>
  </si>
  <si>
    <t>GB317.2.4</t>
  </si>
  <si>
    <t>GB317.2.5</t>
  </si>
  <si>
    <t>GB317.2.6</t>
  </si>
  <si>
    <t>GB317.2.7</t>
  </si>
  <si>
    <t>GB317.2.8</t>
  </si>
  <si>
    <t>GB317.2.9</t>
  </si>
  <si>
    <t>GB317.2.10</t>
  </si>
  <si>
    <t>GB317.2.11</t>
  </si>
  <si>
    <t>GB317.2.12</t>
  </si>
  <si>
    <t>GB317.2.13</t>
  </si>
  <si>
    <t>GB317.2.14</t>
  </si>
  <si>
    <t>GB317.2.15</t>
  </si>
  <si>
    <t>GB317.2.16</t>
  </si>
  <si>
    <t>GB317.2.17</t>
  </si>
  <si>
    <t>GB317.2.18</t>
  </si>
  <si>
    <t>GB318</t>
  </si>
  <si>
    <t>GB318.1</t>
  </si>
  <si>
    <t>GB318.1.1</t>
  </si>
  <si>
    <t>GB318.1.2</t>
  </si>
  <si>
    <t>GB318.1.3</t>
  </si>
  <si>
    <t>GB318.1.4</t>
  </si>
  <si>
    <t>GB318.1.5</t>
  </si>
  <si>
    <t>GB318.1.6</t>
  </si>
  <si>
    <t>GB318.1.7</t>
  </si>
  <si>
    <t>GB318.2</t>
  </si>
  <si>
    <t>GB318.3</t>
  </si>
  <si>
    <t>GB318.4</t>
  </si>
  <si>
    <t>GB318.3.1</t>
  </si>
  <si>
    <t>GB318.3.2</t>
  </si>
  <si>
    <t>GB318.3.3</t>
  </si>
  <si>
    <t>GB318.3.4</t>
  </si>
  <si>
    <t>GB318.3.5</t>
  </si>
  <si>
    <t>GB318.3.6</t>
  </si>
  <si>
    <t>GB318.3.7</t>
  </si>
  <si>
    <t>GB318.3.8</t>
  </si>
  <si>
    <t>GB318.3.9</t>
  </si>
  <si>
    <t>GB318.3.10</t>
  </si>
  <si>
    <t>GB318.3.11</t>
  </si>
  <si>
    <t>GB318.3.12</t>
  </si>
  <si>
    <t>GB318.3.13</t>
  </si>
  <si>
    <t>GB318.3.14</t>
  </si>
  <si>
    <t>GB318.3.15</t>
  </si>
  <si>
    <t>GB318.3.16</t>
  </si>
  <si>
    <t>GB318.3.17</t>
  </si>
  <si>
    <t>GB318.3.18</t>
  </si>
  <si>
    <t>GB319</t>
  </si>
  <si>
    <t>GB319.1</t>
  </si>
  <si>
    <t>GB319.2</t>
  </si>
  <si>
    <t>GB319.3</t>
  </si>
  <si>
    <t>GB319.1.1</t>
  </si>
  <si>
    <t>GB319.1.2</t>
  </si>
  <si>
    <t>GB319.1.3</t>
  </si>
  <si>
    <t>GB319.1.4</t>
  </si>
  <si>
    <t>GB319.1.5</t>
  </si>
  <si>
    <t>GB319.1.6</t>
  </si>
  <si>
    <t>GB319.1.7</t>
  </si>
  <si>
    <t>GB319.1.8</t>
  </si>
  <si>
    <t>GB319.1.9</t>
  </si>
  <si>
    <t>GB319.1.10</t>
  </si>
  <si>
    <t>GB319.1.11</t>
  </si>
  <si>
    <t>GB319.1.12</t>
  </si>
  <si>
    <t>GB319.1.13</t>
  </si>
  <si>
    <t>GB319.1.14</t>
  </si>
  <si>
    <t>GB319.1.15</t>
  </si>
  <si>
    <t>GB319.1.16</t>
  </si>
  <si>
    <t>GB319.1.17</t>
  </si>
  <si>
    <t>GB319.1.18</t>
  </si>
  <si>
    <t>GB319.1.19</t>
  </si>
  <si>
    <t>GB319.1.20</t>
  </si>
  <si>
    <t>GB319.1.21</t>
  </si>
  <si>
    <t>GB319.1.22</t>
  </si>
  <si>
    <t>GB319.1.23</t>
  </si>
  <si>
    <t>GB319.1.24</t>
  </si>
  <si>
    <t>GB319.1.25</t>
  </si>
  <si>
    <t>GB319.1.26</t>
  </si>
  <si>
    <t>GB319.1.27</t>
  </si>
  <si>
    <t>GB319.1.28</t>
  </si>
  <si>
    <t>GB319.1.29</t>
  </si>
  <si>
    <t>GB319.1.30</t>
  </si>
  <si>
    <t>GB319.1.31</t>
  </si>
  <si>
    <t>GB319.1.32</t>
  </si>
  <si>
    <t>GB319.1.33</t>
  </si>
  <si>
    <t>GB319.1.34</t>
  </si>
  <si>
    <t>GB319.1.35</t>
  </si>
  <si>
    <t>GB319.1.36</t>
  </si>
  <si>
    <t>GB319.1.37</t>
  </si>
  <si>
    <t>GB319.1.38</t>
  </si>
  <si>
    <t>GB319.1.39</t>
  </si>
  <si>
    <t>GB319.1.40</t>
  </si>
  <si>
    <t>GB319.1.41</t>
  </si>
  <si>
    <t>GB319.1.42</t>
  </si>
  <si>
    <t>GB319.1.43</t>
  </si>
  <si>
    <t>GB319.1.44</t>
  </si>
  <si>
    <t>GB319.1.45</t>
  </si>
  <si>
    <t>GB319.1.46</t>
  </si>
  <si>
    <t>GB319.1.47</t>
  </si>
  <si>
    <t>GB319.1.48</t>
  </si>
  <si>
    <t>GB319.1.49</t>
  </si>
  <si>
    <t>GB319.1.50</t>
  </si>
  <si>
    <t>GB319.1.51</t>
  </si>
  <si>
    <t>GB319.1.52</t>
  </si>
  <si>
    <t>GB319.2.1</t>
  </si>
  <si>
    <t>GB319.2.2</t>
  </si>
  <si>
    <t>GB319.3.1</t>
  </si>
  <si>
    <t>GB319.3.2</t>
  </si>
  <si>
    <t>GB319.3.3</t>
  </si>
  <si>
    <t>GB319.3.4</t>
  </si>
  <si>
    <t>GB319.3.5</t>
  </si>
  <si>
    <t>GB319.3.6</t>
  </si>
  <si>
    <t>GB319.3.7</t>
  </si>
  <si>
    <t>GB319.3.8</t>
  </si>
  <si>
    <t>GB319.3.9</t>
  </si>
  <si>
    <t>GB319.3.10</t>
  </si>
  <si>
    <t>GB319.3.11</t>
  </si>
  <si>
    <t>GB319.3.12</t>
  </si>
  <si>
    <t>GB319.3.13</t>
  </si>
  <si>
    <t>GB319.3.14</t>
  </si>
  <si>
    <t>GB319.3.15</t>
  </si>
  <si>
    <t>GB319.3.16</t>
  </si>
  <si>
    <t>GB319.3.17</t>
  </si>
  <si>
    <t>GB319.3.18</t>
  </si>
  <si>
    <t>GB319.3.19</t>
  </si>
  <si>
    <t>GB319.3.20</t>
  </si>
  <si>
    <t>GB319.3.21</t>
  </si>
  <si>
    <t>GB319.3.22</t>
  </si>
  <si>
    <t>GB319.3.23</t>
  </si>
  <si>
    <t>GB319.3.24</t>
  </si>
  <si>
    <t>GB319.3.25</t>
  </si>
  <si>
    <t>GB319.3.26</t>
  </si>
  <si>
    <t>GB319.3.27</t>
  </si>
  <si>
    <t>GB319.3.28</t>
  </si>
  <si>
    <t>GB319.3.29</t>
  </si>
  <si>
    <t>GB319.3.30</t>
  </si>
  <si>
    <t>GB319.3.31</t>
  </si>
  <si>
    <t>GB320</t>
  </si>
  <si>
    <t>GB320.1</t>
  </si>
  <si>
    <t>GB320.2</t>
  </si>
  <si>
    <t>GB320.3</t>
  </si>
  <si>
    <t>GB320.4</t>
  </si>
  <si>
    <t>GB320.1.1</t>
  </si>
  <si>
    <t>GB320.1.2</t>
  </si>
  <si>
    <t>GB320.1.3</t>
  </si>
  <si>
    <t>GB320.1.4</t>
  </si>
  <si>
    <t>GB320.1.5</t>
  </si>
  <si>
    <t>GB320.1.6</t>
  </si>
  <si>
    <t>GB320.1.7</t>
  </si>
  <si>
    <t>GB320.1.8</t>
  </si>
  <si>
    <t>GB320.1.9</t>
  </si>
  <si>
    <t>GB320.1.10</t>
  </si>
  <si>
    <t>GB320.1.11</t>
  </si>
  <si>
    <t>GB320.1.12</t>
  </si>
  <si>
    <t>GB320.1.13</t>
  </si>
  <si>
    <t>GB320.1.14</t>
  </si>
  <si>
    <t>GB320.1.15</t>
  </si>
  <si>
    <t>GB320.1.16</t>
  </si>
  <si>
    <t>GB320.1.17</t>
  </si>
  <si>
    <t>GB320.1.18</t>
  </si>
  <si>
    <t>GB320.1.19</t>
  </si>
  <si>
    <t>GB320.1.20</t>
  </si>
  <si>
    <t>GB320.1.21</t>
  </si>
  <si>
    <t>GB320.1.22</t>
  </si>
  <si>
    <t>GB320.1.23</t>
  </si>
  <si>
    <t>GB320.1.24</t>
  </si>
  <si>
    <t>GB320.1.25</t>
  </si>
  <si>
    <t>GB320.1.26</t>
  </si>
  <si>
    <t>GB320.1.27</t>
  </si>
  <si>
    <t>GB320.1.28</t>
  </si>
  <si>
    <t>GB320.1.29</t>
  </si>
  <si>
    <t>GB320.1.30</t>
  </si>
  <si>
    <t>GB320.1.31</t>
  </si>
  <si>
    <t>GB320.1.32</t>
  </si>
  <si>
    <t>GB320.1.33</t>
  </si>
  <si>
    <t>GB320.1.34</t>
  </si>
  <si>
    <t>GB320.1.35</t>
  </si>
  <si>
    <t>GB320.1.36</t>
  </si>
  <si>
    <t>GB320.1.37</t>
  </si>
  <si>
    <t>GB320.1.38</t>
  </si>
  <si>
    <t>GB320.1.39</t>
  </si>
  <si>
    <t>GB320.1.40</t>
  </si>
  <si>
    <t>GB320.1.41</t>
  </si>
  <si>
    <t>GB320.1.42</t>
  </si>
  <si>
    <t>GB320.1.43</t>
  </si>
  <si>
    <t>GB320.1.44</t>
  </si>
  <si>
    <t>GB320.1.45</t>
  </si>
  <si>
    <t>GB320.1.46</t>
  </si>
  <si>
    <t>GB320.1.47</t>
  </si>
  <si>
    <t>GB320.1.48</t>
  </si>
  <si>
    <t>GB320.1.49</t>
  </si>
  <si>
    <t>GB320.1.50</t>
  </si>
  <si>
    <t>GB320.1.51</t>
  </si>
  <si>
    <t>GB320.1.52</t>
  </si>
  <si>
    <t>GB320.2.1</t>
  </si>
  <si>
    <t>GB320.2.2</t>
  </si>
  <si>
    <t>GB320.2.3</t>
  </si>
  <si>
    <t>GB320.2.4</t>
  </si>
  <si>
    <t>GB320.2.5</t>
  </si>
  <si>
    <t>GB320.2.6</t>
  </si>
  <si>
    <t>GB320.2.7</t>
  </si>
  <si>
    <t>GB320.2.8</t>
  </si>
  <si>
    <t>GB320.2.9</t>
  </si>
  <si>
    <t>GB320.2.10</t>
  </si>
  <si>
    <t>GB320.2.11</t>
  </si>
  <si>
    <t>GB320.2.12</t>
  </si>
  <si>
    <t>GB320.2.13</t>
  </si>
  <si>
    <t>GB320.2.14</t>
  </si>
  <si>
    <t>GB320.2.15</t>
  </si>
  <si>
    <t>GB320.2.16</t>
  </si>
  <si>
    <t>GB320.2.17</t>
  </si>
  <si>
    <t>GB320.2.18</t>
  </si>
  <si>
    <t>GB320.2.19</t>
  </si>
  <si>
    <t>GB320.2.20</t>
  </si>
  <si>
    <t>GB320.2.21</t>
  </si>
  <si>
    <t>GB320.2.22</t>
  </si>
  <si>
    <t>GB320.2.23</t>
  </si>
  <si>
    <t>GB320.2.24</t>
  </si>
  <si>
    <t>GB320.2.25</t>
  </si>
  <si>
    <t>GB320.2.26</t>
  </si>
  <si>
    <t>GB320.2.27</t>
  </si>
  <si>
    <t>GB320.2.28</t>
  </si>
  <si>
    <t>GB320.2.29</t>
  </si>
  <si>
    <t>GB320.2.30</t>
  </si>
  <si>
    <t>GB320.2.31</t>
  </si>
  <si>
    <t>GB320.2.32</t>
  </si>
  <si>
    <t>GB320.2.33</t>
  </si>
  <si>
    <t>GB320.2.34</t>
  </si>
  <si>
    <t>GB320.2.35</t>
  </si>
  <si>
    <t>GB320.2.36</t>
  </si>
  <si>
    <t>GB320.2.37</t>
  </si>
  <si>
    <t>GB320.2.38</t>
  </si>
  <si>
    <t>GB320.2.39</t>
  </si>
  <si>
    <t>GB320.2.40</t>
  </si>
  <si>
    <t>GB320.2.41</t>
  </si>
  <si>
    <t>GB320.2.42</t>
  </si>
  <si>
    <t>GB320.2.43</t>
  </si>
  <si>
    <t>GB320.2.44</t>
  </si>
  <si>
    <t>GB320.2.45</t>
  </si>
  <si>
    <t>GB320.2.46</t>
  </si>
  <si>
    <t>GB320.2.47</t>
  </si>
  <si>
    <t>GB320.2.48</t>
  </si>
  <si>
    <t>GB320.2.49</t>
  </si>
  <si>
    <t>GB320.2.50</t>
  </si>
  <si>
    <t>GB320.2.51</t>
  </si>
  <si>
    <t>GB320.2.52</t>
  </si>
  <si>
    <t>GB320.3.1</t>
  </si>
  <si>
    <t>GB320.3.2</t>
  </si>
  <si>
    <t>GB320.4.1</t>
  </si>
  <si>
    <t>GB320.4.2</t>
  </si>
  <si>
    <t>GB320.4.3</t>
  </si>
  <si>
    <t>GB320.4.4</t>
  </si>
  <si>
    <t>GB320.4.5</t>
  </si>
  <si>
    <t>GB320.4.6</t>
  </si>
  <si>
    <t>GB320.4.7</t>
  </si>
  <si>
    <t>GB320.4.8</t>
  </si>
  <si>
    <t>GB320.4.9</t>
  </si>
  <si>
    <t>GB320.4.10</t>
  </si>
  <si>
    <t>GB320.4.11</t>
  </si>
  <si>
    <t>GB320.4.12</t>
  </si>
  <si>
    <t>GB320.4.13</t>
  </si>
  <si>
    <t>GB320.4.14</t>
  </si>
  <si>
    <t>GB320.4.15</t>
  </si>
  <si>
    <t>GB320.4.16</t>
  </si>
  <si>
    <t>GB320.4.17</t>
  </si>
  <si>
    <t>GB320.4.18</t>
  </si>
  <si>
    <t>GB320.4.19</t>
  </si>
  <si>
    <t>GB320.4.20</t>
  </si>
  <si>
    <t>GB320.4.21</t>
  </si>
  <si>
    <t>GB320.4.22</t>
  </si>
  <si>
    <t>GB320.4.23</t>
  </si>
  <si>
    <t>GB320.4.24</t>
  </si>
  <si>
    <t>GB320.4.25</t>
  </si>
  <si>
    <t>GB320.4.26</t>
  </si>
  <si>
    <t>GB320.4.27</t>
  </si>
  <si>
    <t>GB320.4.28</t>
  </si>
  <si>
    <t>GB320.4.29</t>
  </si>
  <si>
    <t>GB320.4.30</t>
  </si>
  <si>
    <t>GB320.4.31</t>
  </si>
  <si>
    <t>GB320.4.32</t>
  </si>
  <si>
    <t>GB320.4.33</t>
  </si>
  <si>
    <t>GB320.4.34</t>
  </si>
  <si>
    <t>GB321</t>
  </si>
  <si>
    <t>GB321.1</t>
  </si>
  <si>
    <t>GB321.2</t>
  </si>
  <si>
    <t>GB321.1.1</t>
  </si>
  <si>
    <t>GB321.1.2</t>
  </si>
  <si>
    <t>GB321.1.3</t>
  </si>
  <si>
    <t>GB321.1.4</t>
  </si>
  <si>
    <t>GB321.1.5</t>
  </si>
  <si>
    <t>GB321.1.6</t>
  </si>
  <si>
    <t>GB321.1.7</t>
  </si>
  <si>
    <t>GB321.1.8</t>
  </si>
  <si>
    <t>GB321.1.9</t>
  </si>
  <si>
    <t>GB321.1.10</t>
  </si>
  <si>
    <t>GB321.1.11</t>
  </si>
  <si>
    <t>GB321.1.12</t>
  </si>
  <si>
    <t>GB321.1.13</t>
  </si>
  <si>
    <t>GB321.1.14</t>
  </si>
  <si>
    <t>GB321.1.15</t>
  </si>
  <si>
    <t>GB321.1.16</t>
  </si>
  <si>
    <t>GB321.1.17</t>
  </si>
  <si>
    <t>GB321.1.18</t>
  </si>
  <si>
    <t>GB321.1.19</t>
  </si>
  <si>
    <t>GB321.1.20</t>
  </si>
  <si>
    <t>GB321.1.21</t>
  </si>
  <si>
    <t>GB321.1.22</t>
  </si>
  <si>
    <t>GB321.1.23</t>
  </si>
  <si>
    <t>GB321.1.24</t>
  </si>
  <si>
    <t>GB321.1.25</t>
  </si>
  <si>
    <t>GB321.1.26</t>
  </si>
  <si>
    <t>GB321.1.27</t>
  </si>
  <si>
    <t>GB321.1.28</t>
  </si>
  <si>
    <t>GB321.1.29</t>
  </si>
  <si>
    <t>GB321.1.30</t>
  </si>
  <si>
    <t>GB321.1.31</t>
  </si>
  <si>
    <t>GB321.1.32</t>
  </si>
  <si>
    <t>GB321.1.33</t>
  </si>
  <si>
    <t>GB321.1.34</t>
  </si>
  <si>
    <t>GB321.1.35</t>
  </si>
  <si>
    <t>GB321.1.36</t>
  </si>
  <si>
    <t>GB321.1.37</t>
  </si>
  <si>
    <t>GB321.1.38</t>
  </si>
  <si>
    <t>GB321.1.39</t>
  </si>
  <si>
    <t>GB321.1.40</t>
  </si>
  <si>
    <t>GB321.1.41</t>
  </si>
  <si>
    <t>GB321.1.42</t>
  </si>
  <si>
    <t>GB321.1.43</t>
  </si>
  <si>
    <t>GB321.1.44</t>
  </si>
  <si>
    <t>GB321.1.45</t>
  </si>
  <si>
    <t>GB321.1.46</t>
  </si>
  <si>
    <t>GB321.1.47</t>
  </si>
  <si>
    <t>GB321.1.48</t>
  </si>
  <si>
    <t>GB321.1.49</t>
  </si>
  <si>
    <t>GB321.1.50</t>
  </si>
  <si>
    <t>GB321.2.1</t>
  </si>
  <si>
    <t>GB321.2.2</t>
  </si>
  <si>
    <t>GB321.2.3</t>
  </si>
  <si>
    <t>GB321.2.4</t>
  </si>
  <si>
    <t>GB321.2.5</t>
  </si>
  <si>
    <t>GB321.2.6</t>
  </si>
  <si>
    <t>GB321.2.7</t>
  </si>
  <si>
    <t>GB321.2.8</t>
  </si>
  <si>
    <t>GB321.2.9</t>
  </si>
  <si>
    <t>GB321.2.10</t>
  </si>
  <si>
    <t>GB332</t>
  </si>
  <si>
    <t>GB332.1</t>
  </si>
  <si>
    <t>GB332.1.1</t>
  </si>
  <si>
    <t>GB332.1.2</t>
  </si>
  <si>
    <t>GB332.1.3</t>
  </si>
  <si>
    <t>GB332.1.4</t>
  </si>
  <si>
    <t>GB332.1.5</t>
  </si>
  <si>
    <t>GB332.1.6</t>
  </si>
  <si>
    <t>GB332.1.7</t>
  </si>
  <si>
    <t>GB332.1.8</t>
  </si>
  <si>
    <t>GB332.1.9</t>
  </si>
  <si>
    <t>GB332.1.10</t>
  </si>
  <si>
    <t>GB332.1.11</t>
  </si>
  <si>
    <t>GB332.1.12</t>
  </si>
  <si>
    <t>GB332.2</t>
  </si>
  <si>
    <t>GB332.2.1</t>
  </si>
  <si>
    <t>GB332.2.2</t>
  </si>
  <si>
    <t>GB332.2.3</t>
  </si>
  <si>
    <t>GB332.2.4</t>
  </si>
  <si>
    <t>GB332.2.5</t>
  </si>
  <si>
    <t>GB332.2.6</t>
  </si>
  <si>
    <t>GB332.2.7</t>
  </si>
  <si>
    <t>GB332.2.8</t>
  </si>
  <si>
    <t>GB332.2.9</t>
  </si>
  <si>
    <t>GB332.2.10</t>
  </si>
  <si>
    <t>GB332.2.11</t>
  </si>
  <si>
    <t>GB333</t>
  </si>
  <si>
    <t>GB333.1</t>
  </si>
  <si>
    <t>GB333.1.1</t>
  </si>
  <si>
    <t>GB333.1.2</t>
  </si>
  <si>
    <t>GB333.1.3</t>
  </si>
  <si>
    <t>GB333.1.4</t>
  </si>
  <si>
    <t>GB333.1.5</t>
  </si>
  <si>
    <t>GB333.1.6</t>
  </si>
  <si>
    <t>GB333.1.7</t>
  </si>
  <si>
    <t>GB333.1.8</t>
  </si>
  <si>
    <t>GB333.1.9</t>
  </si>
  <si>
    <t>GB333.2</t>
  </si>
  <si>
    <t>GB333.2.1</t>
  </si>
  <si>
    <t>GB333.2.2</t>
  </si>
  <si>
    <t>GB333.2.3</t>
  </si>
  <si>
    <t>GB333.2.4</t>
  </si>
  <si>
    <t>GB333.2.5</t>
  </si>
  <si>
    <t>GB333.2.6</t>
  </si>
  <si>
    <t>GB333.2.7</t>
  </si>
  <si>
    <t>GB333.2.8</t>
  </si>
  <si>
    <t>GB333.2.9</t>
  </si>
  <si>
    <t>GB333.2.10</t>
  </si>
  <si>
    <t>GB333.2.11</t>
  </si>
  <si>
    <t>GB334</t>
  </si>
  <si>
    <t>GB334.1</t>
  </si>
  <si>
    <t>GB334.2</t>
  </si>
  <si>
    <t>GB334.2.1</t>
  </si>
  <si>
    <t>GB334.2.2</t>
  </si>
  <si>
    <t>GB334.2.3</t>
  </si>
  <si>
    <t>GB334.2.4</t>
  </si>
  <si>
    <t>GB334.2.5</t>
  </si>
  <si>
    <t>GB334.2.6</t>
  </si>
  <si>
    <t>GB334.2.7</t>
  </si>
  <si>
    <t>GB334.2.8</t>
  </si>
  <si>
    <t>GB334.2.9</t>
  </si>
  <si>
    <t>GB334.2.10</t>
  </si>
  <si>
    <t>GB334.2.11</t>
  </si>
  <si>
    <t>GB334.2.12</t>
  </si>
  <si>
    <t>GB334.2.13</t>
  </si>
  <si>
    <t>GB334.2.14</t>
  </si>
  <si>
    <t>GB334.2.15</t>
  </si>
  <si>
    <t>GB334.2.16</t>
  </si>
  <si>
    <t>GB334.2.17</t>
  </si>
  <si>
    <t>GB334.2.18</t>
  </si>
  <si>
    <t>GB334.3</t>
  </si>
  <si>
    <t>GB335</t>
  </si>
  <si>
    <t>GB335.1</t>
  </si>
  <si>
    <t>GB335.2</t>
  </si>
  <si>
    <t>GB335.2.1</t>
  </si>
  <si>
    <t>GB335.2.2</t>
  </si>
  <si>
    <t>GB335.2.3</t>
  </si>
  <si>
    <t>GB335.2.4</t>
  </si>
  <si>
    <t>GB335.2.5</t>
  </si>
  <si>
    <t>GB335.2.6</t>
  </si>
  <si>
    <t>GB335.2.7</t>
  </si>
  <si>
    <t>GB335.2.8</t>
  </si>
  <si>
    <t>GB335.2.9</t>
  </si>
  <si>
    <t>GB335.2.10</t>
  </si>
  <si>
    <t>GB335.2.11</t>
  </si>
  <si>
    <t>GB335.2.12</t>
  </si>
  <si>
    <t>GB335.2.13</t>
  </si>
  <si>
    <t>GB335.2.14</t>
  </si>
  <si>
    <t>GB335.2.15</t>
  </si>
  <si>
    <t>GB335.2.16</t>
  </si>
  <si>
    <t>GB335.2.17</t>
  </si>
  <si>
    <t>GB335.3</t>
  </si>
  <si>
    <t>GB335.4</t>
  </si>
  <si>
    <t>GB335.5</t>
  </si>
  <si>
    <t>GB335.5.1</t>
  </si>
  <si>
    <t>GB335.5.2</t>
  </si>
  <si>
    <t>GB335.5.3</t>
  </si>
  <si>
    <t>GB335.5.4</t>
  </si>
  <si>
    <t>GB335.5.5</t>
  </si>
  <si>
    <t>GB335.5.6</t>
  </si>
  <si>
    <t>GB335.5.7</t>
  </si>
  <si>
    <t>GB335.5.8</t>
  </si>
  <si>
    <t>GB335.5.9</t>
  </si>
  <si>
    <t>GB335.5.10</t>
  </si>
  <si>
    <t>GB335.6</t>
  </si>
  <si>
    <t>GB337</t>
  </si>
  <si>
    <t>GB337.1</t>
  </si>
  <si>
    <t>GB337.2</t>
  </si>
  <si>
    <t>GB337.3</t>
  </si>
  <si>
    <t>GB337.4</t>
  </si>
  <si>
    <t>GB337.5</t>
  </si>
  <si>
    <t>GB337.2.1</t>
  </si>
  <si>
    <t>GB337.2.2</t>
  </si>
  <si>
    <t>GB337.2.3</t>
  </si>
  <si>
    <t>GB337.2.4</t>
  </si>
  <si>
    <t>GB337.2.5</t>
  </si>
  <si>
    <t>GB337.2.6</t>
  </si>
  <si>
    <t>GB337.2.7</t>
  </si>
  <si>
    <t>GB337.2.8</t>
  </si>
  <si>
    <t>GB337.2.9</t>
  </si>
  <si>
    <t>GB337.2.10</t>
  </si>
  <si>
    <t>GB337.2.11</t>
  </si>
  <si>
    <t>GB337.2.12</t>
  </si>
  <si>
    <t>GB337.2.13</t>
  </si>
  <si>
    <t>GB337.2.14</t>
  </si>
  <si>
    <t>GB337.2.15</t>
  </si>
  <si>
    <t>GB337.2.16</t>
  </si>
  <si>
    <t>GB337.2.17</t>
  </si>
  <si>
    <t>GB337.2.18</t>
  </si>
  <si>
    <t>GB337.4.1</t>
  </si>
  <si>
    <t>GB337.4.2</t>
  </si>
  <si>
    <t>GB337.4.3</t>
  </si>
  <si>
    <t>GB337.4.4</t>
  </si>
  <si>
    <t>GB337.4.5</t>
  </si>
  <si>
    <t>GB337.4.6</t>
  </si>
  <si>
    <t>GB337.4.7</t>
  </si>
  <si>
    <t>GB337.4.8</t>
  </si>
  <si>
    <t>GB337.4.9</t>
  </si>
  <si>
    <t>GB337.4.10</t>
  </si>
  <si>
    <t>GB337.4.11</t>
  </si>
  <si>
    <t>GB337.4.12</t>
  </si>
  <si>
    <t>GB337.4.13</t>
  </si>
  <si>
    <t>GB337.4.14</t>
  </si>
  <si>
    <t>GB337.4.15</t>
  </si>
  <si>
    <t>GB337.4.16</t>
  </si>
  <si>
    <t>GB337.4.17</t>
  </si>
  <si>
    <t>GB337.4.18</t>
  </si>
  <si>
    <t>GB337.4.19</t>
  </si>
  <si>
    <t>GB337.4.20</t>
  </si>
  <si>
    <t>GB337.4.21</t>
  </si>
  <si>
    <t>GB337.4.22</t>
  </si>
  <si>
    <t>GB337.4.23</t>
  </si>
  <si>
    <t>GB337.4.24</t>
  </si>
  <si>
    <t>GB337.4.25</t>
  </si>
  <si>
    <t>GB337.4.26</t>
  </si>
  <si>
    <t>GB337.4.27</t>
  </si>
  <si>
    <t>GB337.4.28</t>
  </si>
  <si>
    <t>GB337.4.29</t>
  </si>
  <si>
    <t>GB337.4.30</t>
  </si>
  <si>
    <t>GB337.4.31</t>
  </si>
  <si>
    <t>GB337.5.1</t>
  </si>
  <si>
    <t>GB337.5.2</t>
  </si>
  <si>
    <t>GB337.5.3</t>
  </si>
  <si>
    <t>GB337.5.4</t>
  </si>
  <si>
    <t>GB337.5.5</t>
  </si>
  <si>
    <t>GB337.5.6</t>
  </si>
  <si>
    <t>GB337.5.7</t>
  </si>
  <si>
    <t>GB337.5.8</t>
  </si>
  <si>
    <t>GB337.5.9</t>
  </si>
  <si>
    <t>GB337.5.10</t>
  </si>
  <si>
    <t>GB338</t>
  </si>
  <si>
    <t>GB338.1</t>
  </si>
  <si>
    <t>GB338.2</t>
  </si>
  <si>
    <t>GB338.1.1</t>
  </si>
  <si>
    <t>GB338.1.2</t>
  </si>
  <si>
    <t>GB338.1.3</t>
  </si>
  <si>
    <t>GB338.1.4</t>
  </si>
  <si>
    <t>GB338.1.5</t>
  </si>
  <si>
    <t>GB338.1.6</t>
  </si>
  <si>
    <t>GB338.1.7</t>
  </si>
  <si>
    <t>GB338.1.8</t>
  </si>
  <si>
    <t>GB338.1.9</t>
  </si>
  <si>
    <t>GB338.1.10</t>
  </si>
  <si>
    <t>GB338.1.11</t>
  </si>
  <si>
    <t>GB338.1.12</t>
  </si>
  <si>
    <t>GB338.1.13</t>
  </si>
  <si>
    <t>GB338.1.14</t>
  </si>
  <si>
    <t>GB338.1.15</t>
  </si>
  <si>
    <t>GB338.1.16</t>
  </si>
  <si>
    <t>GB338.1.17</t>
  </si>
  <si>
    <t>GB338.1.18</t>
  </si>
  <si>
    <t>GB338.1.19</t>
  </si>
  <si>
    <t>GB338.1.20</t>
  </si>
  <si>
    <t>GB338.1.21</t>
  </si>
  <si>
    <t>GB338.1.22</t>
  </si>
  <si>
    <t>GB338.1.23</t>
  </si>
  <si>
    <t>GB338.1.24</t>
  </si>
  <si>
    <t>GB338.1.25</t>
  </si>
  <si>
    <t>GB338.1.26</t>
  </si>
  <si>
    <t>GB338.1.27</t>
  </si>
  <si>
    <t>GB338.1.28</t>
  </si>
  <si>
    <t>GB338.1.29</t>
  </si>
  <si>
    <t>GB338.1.30</t>
  </si>
  <si>
    <t>GB338.2.1</t>
  </si>
  <si>
    <t>GB338.2.2</t>
  </si>
  <si>
    <t>GB338.2.3</t>
  </si>
  <si>
    <t>GB338.2.4</t>
  </si>
  <si>
    <t>GB338.2.5</t>
  </si>
  <si>
    <t>GB338.2.6</t>
  </si>
  <si>
    <t>GB338.2.7</t>
  </si>
  <si>
    <t>GB338.2.8</t>
  </si>
  <si>
    <t>GB338.2.9</t>
  </si>
  <si>
    <t>GB338.2.10</t>
  </si>
  <si>
    <t>GB338.2.11</t>
  </si>
  <si>
    <t>GB338.2.12</t>
  </si>
  <si>
    <t>GB338.2.13</t>
  </si>
  <si>
    <t>GB338.2.14</t>
  </si>
  <si>
    <t>GB338.2.15</t>
  </si>
  <si>
    <t>GB338.2.16</t>
  </si>
  <si>
    <t>GB338.2.17</t>
  </si>
  <si>
    <t>GB338.2.18</t>
  </si>
  <si>
    <t>GB338.2.19</t>
  </si>
  <si>
    <t>GB338.2.20</t>
  </si>
  <si>
    <t>GB338.2.21</t>
  </si>
  <si>
    <t>GB338.2.22</t>
  </si>
  <si>
    <t>GB338.2.23</t>
  </si>
  <si>
    <t>GB338.2.24</t>
  </si>
  <si>
    <t>GB338.2.25</t>
  </si>
  <si>
    <t>GB338.2.26</t>
  </si>
  <si>
    <t>GB338.2.27</t>
  </si>
  <si>
    <t>GB338.2.28</t>
  </si>
  <si>
    <t>GB338.2.29</t>
  </si>
  <si>
    <t>GB338.2.30</t>
  </si>
  <si>
    <t>GB338.2.31</t>
  </si>
  <si>
    <t>GB338.2.32</t>
  </si>
  <si>
    <t>GB338.2.33</t>
  </si>
  <si>
    <t>GB338.2.34</t>
  </si>
  <si>
    <t>GB338.2.35</t>
  </si>
  <si>
    <t>GB338.2.36</t>
  </si>
  <si>
    <t>GB338.2.37</t>
  </si>
  <si>
    <t>GB338.2.38</t>
  </si>
  <si>
    <t>GB338.2.39</t>
  </si>
  <si>
    <t>GB338.2.40</t>
  </si>
  <si>
    <t>GB339</t>
  </si>
  <si>
    <t>GB339.1</t>
  </si>
  <si>
    <t>GB339.1.1</t>
  </si>
  <si>
    <t>GB339.1.2</t>
  </si>
  <si>
    <t>GB339.1.3</t>
  </si>
  <si>
    <t>GB339.1.4</t>
  </si>
  <si>
    <t>GB339.1.5</t>
  </si>
  <si>
    <t>GB339.1.6</t>
  </si>
  <si>
    <t>GB339.1.7</t>
  </si>
  <si>
    <t>GB339.1.8</t>
  </si>
  <si>
    <t>GB339.1.9</t>
  </si>
  <si>
    <t>GB339.1.10</t>
  </si>
  <si>
    <t>GB339.1.11</t>
  </si>
  <si>
    <t>GB339.1.12</t>
  </si>
  <si>
    <t>GB339.1.13</t>
  </si>
  <si>
    <t>GB339.1.14</t>
  </si>
  <si>
    <t>GB339.1.15</t>
  </si>
  <si>
    <t>GB339.1.16</t>
  </si>
  <si>
    <t>GB339.1.17</t>
  </si>
  <si>
    <t>GB339.1.18</t>
  </si>
  <si>
    <t>GB339.1.19</t>
  </si>
  <si>
    <t>GB339.1.20</t>
  </si>
  <si>
    <t>GB339.1.21</t>
  </si>
  <si>
    <t>GB339.1.22</t>
  </si>
  <si>
    <t>GB339.2</t>
  </si>
  <si>
    <t>GB339.2.1</t>
  </si>
  <si>
    <t>GB339.2.2</t>
  </si>
  <si>
    <t>GB339.2.3</t>
  </si>
  <si>
    <t>GB339.2.4</t>
  </si>
  <si>
    <t>GB339.2.5</t>
  </si>
  <si>
    <t>GB339.2.6</t>
  </si>
  <si>
    <t>GB339.2.7</t>
  </si>
  <si>
    <t>GB339.2.8</t>
  </si>
  <si>
    <t>GB339.2.9</t>
  </si>
  <si>
    <t>GB339.2.10</t>
  </si>
  <si>
    <t>GB339.2.11</t>
  </si>
  <si>
    <t>GB339.2.12</t>
  </si>
  <si>
    <t>GB339.2.13</t>
  </si>
  <si>
    <t>GB339.2.14</t>
  </si>
  <si>
    <t>GB339.2.15</t>
  </si>
  <si>
    <t>GB339.2.16</t>
  </si>
  <si>
    <t>GB339.2.17</t>
  </si>
  <si>
    <t>GB339.2.18</t>
  </si>
  <si>
    <t>GB339.2.19</t>
  </si>
  <si>
    <t>GB339.2.20</t>
  </si>
  <si>
    <t>GB339.2.21</t>
  </si>
  <si>
    <t>GB339.2.22</t>
  </si>
  <si>
    <t>GB339.2.23</t>
  </si>
  <si>
    <t>GB339.2.24</t>
  </si>
  <si>
    <t>GB339.2.25</t>
  </si>
  <si>
    <t>GB340</t>
  </si>
  <si>
    <t>GB340.1</t>
  </si>
  <si>
    <t>GB340.1.1</t>
  </si>
  <si>
    <t>GB340.1.2</t>
  </si>
  <si>
    <t>GB340.1.3</t>
  </si>
  <si>
    <t>GB340.1.4</t>
  </si>
  <si>
    <t>GB340.1.5</t>
  </si>
  <si>
    <t>GB340.1.6</t>
  </si>
  <si>
    <t>GB340.1.7</t>
  </si>
  <si>
    <t>GB340.1.8</t>
  </si>
  <si>
    <t>GB340.1.9</t>
  </si>
  <si>
    <t>GB340.1.10</t>
  </si>
  <si>
    <t>GB340.2</t>
  </si>
  <si>
    <t>GB340.2.1</t>
  </si>
  <si>
    <t>GB340.2.2</t>
  </si>
  <si>
    <t>GB340.2.3</t>
  </si>
  <si>
    <t>GB340.2.4</t>
  </si>
  <si>
    <t>GB340.2.5</t>
  </si>
  <si>
    <t>GB340.2.6</t>
  </si>
  <si>
    <t>GB340.2.7</t>
  </si>
  <si>
    <t>GB340.2.8</t>
  </si>
  <si>
    <t>GB340.2.9</t>
  </si>
  <si>
    <t>GB340.2.10</t>
  </si>
  <si>
    <t>GB340.2.11</t>
  </si>
  <si>
    <t>GB340.2.12</t>
  </si>
  <si>
    <t>GB340.2.13</t>
  </si>
  <si>
    <t>GB340.2.14</t>
  </si>
  <si>
    <t>GB340.2.15</t>
  </si>
  <si>
    <t>GB340.2.16</t>
  </si>
  <si>
    <t>GB340.2.17</t>
  </si>
  <si>
    <t>GB340.2.18</t>
  </si>
  <si>
    <t>GB340.2.19</t>
  </si>
  <si>
    <t>GB340.2.20</t>
  </si>
  <si>
    <t>GB340.2.21</t>
  </si>
  <si>
    <t>GB340.2.22</t>
  </si>
  <si>
    <t>GB340.2.23</t>
  </si>
  <si>
    <t>GB340.2.24</t>
  </si>
  <si>
    <t>GB340.2.25</t>
  </si>
  <si>
    <t>GB341</t>
  </si>
  <si>
    <t>GB341.1</t>
  </si>
  <si>
    <t>GB341.1.1</t>
  </si>
  <si>
    <t>GB341.1.2</t>
  </si>
  <si>
    <t>GB341.1.3</t>
  </si>
  <si>
    <t>GB341.1.4</t>
  </si>
  <si>
    <t>GB341.1.5</t>
  </si>
  <si>
    <t>GB341.1.6</t>
  </si>
  <si>
    <t>GB341.1.7</t>
  </si>
  <si>
    <t>GB341.1.8</t>
  </si>
  <si>
    <t>GB341.1.9</t>
  </si>
  <si>
    <t>GB341.1.10</t>
  </si>
  <si>
    <t>GB341.1.11</t>
  </si>
  <si>
    <t>GB341.1.12</t>
  </si>
  <si>
    <t>GB341.1.13</t>
  </si>
  <si>
    <t>GB341.1.14</t>
  </si>
  <si>
    <t>GB341.1.15</t>
  </si>
  <si>
    <t>GB341.1.16</t>
  </si>
  <si>
    <t>GB341.1.17</t>
  </si>
  <si>
    <t>GB341.1.18</t>
  </si>
  <si>
    <t>GB341.1.19</t>
  </si>
  <si>
    <t>GB341.1.20</t>
  </si>
  <si>
    <t>GB341.1.21</t>
  </si>
  <si>
    <t>GB341.1.22</t>
  </si>
  <si>
    <t>GB341.1.23</t>
  </si>
  <si>
    <t>GB341.1.24</t>
  </si>
  <si>
    <t>GB341.1.25</t>
  </si>
  <si>
    <t>GB341.1.26</t>
  </si>
  <si>
    <t>GB341.1.27</t>
  </si>
  <si>
    <t>GB341.1.28</t>
  </si>
  <si>
    <t>GB341.2</t>
  </si>
  <si>
    <t>GB341.2.1</t>
  </si>
  <si>
    <t>GB341.2.2</t>
  </si>
  <si>
    <t>GB341.2.3</t>
  </si>
  <si>
    <t>GB341.2.4</t>
  </si>
  <si>
    <t>GB341.2.5</t>
  </si>
  <si>
    <t>GB341.2.6</t>
  </si>
  <si>
    <t>GB341.2.7</t>
  </si>
  <si>
    <t>GB341.2.8</t>
  </si>
  <si>
    <t>GB341.2.9</t>
  </si>
  <si>
    <t>GB341.2.10</t>
  </si>
  <si>
    <t>GB341.2.11</t>
  </si>
  <si>
    <t>GB341.2.12</t>
  </si>
  <si>
    <t>GB341.2.13</t>
  </si>
  <si>
    <t>GB341.2.14</t>
  </si>
  <si>
    <t>GB341.2.15</t>
  </si>
  <si>
    <t>GB341.2.16</t>
  </si>
  <si>
    <t>GB341.2.17</t>
  </si>
  <si>
    <t>GB341.2.18</t>
  </si>
  <si>
    <t>GB341.2.19</t>
  </si>
  <si>
    <t>GB341.2.20</t>
  </si>
  <si>
    <t>GB341.2.21</t>
  </si>
  <si>
    <t>GB341.2.22</t>
  </si>
  <si>
    <t>GB341.2.23</t>
  </si>
  <si>
    <t>GB341.2.24</t>
  </si>
  <si>
    <t>GB341.2.25</t>
  </si>
  <si>
    <t>GB341.2.26</t>
  </si>
  <si>
    <t>GB341.2.27</t>
  </si>
  <si>
    <t>GB341.2.28</t>
  </si>
  <si>
    <t>GB341.2.29</t>
  </si>
  <si>
    <t>GB341.2.30</t>
  </si>
  <si>
    <t>GB341.2.31</t>
  </si>
  <si>
    <t>GB341.2.32</t>
  </si>
  <si>
    <t>GB341.2.33</t>
  </si>
  <si>
    <t>GB341.2.34</t>
  </si>
  <si>
    <t>GB341.2.35</t>
  </si>
  <si>
    <t>GB341.2.36</t>
  </si>
  <si>
    <t>GB341.2.37</t>
  </si>
  <si>
    <t>GB341.2.38</t>
  </si>
  <si>
    <t>GB341.2.39</t>
  </si>
  <si>
    <t>GB341.2.40</t>
  </si>
  <si>
    <t>GB342</t>
  </si>
  <si>
    <t>GB342.1</t>
  </si>
  <si>
    <t>GB342.1.1</t>
  </si>
  <si>
    <t>GB342.1.2</t>
  </si>
  <si>
    <t>GB342.1.3</t>
  </si>
  <si>
    <t>GB342.1.4</t>
  </si>
  <si>
    <t>GB342.1.5</t>
  </si>
  <si>
    <t>GB342.1.6</t>
  </si>
  <si>
    <t>GB342.1.7</t>
  </si>
  <si>
    <t>GB342.1.8</t>
  </si>
  <si>
    <t>GB342.1.9</t>
  </si>
  <si>
    <t>GB342.1.10</t>
  </si>
  <si>
    <t>GB342.1.11</t>
  </si>
  <si>
    <t>GB342.1.12</t>
  </si>
  <si>
    <t>GB342.1.13</t>
  </si>
  <si>
    <t>GB342.1.14</t>
  </si>
  <si>
    <t>GB342.1.15</t>
  </si>
  <si>
    <t>GB342.2</t>
  </si>
  <si>
    <t>GB342.2.1</t>
  </si>
  <si>
    <t>GB342.2.2</t>
  </si>
  <si>
    <t>GB342.2.3</t>
  </si>
  <si>
    <t>GB342.2.4</t>
  </si>
  <si>
    <t>GB342.2.5</t>
  </si>
  <si>
    <t>GB342.2.6</t>
  </si>
  <si>
    <t>GB342.2.7</t>
  </si>
  <si>
    <t>GB342.2.8</t>
  </si>
  <si>
    <t>GB342.2.9</t>
  </si>
  <si>
    <t>GB342.2.10</t>
  </si>
  <si>
    <t>GB342.2.11</t>
  </si>
  <si>
    <t>GB342.2.12</t>
  </si>
  <si>
    <t>GB342.2.13</t>
  </si>
  <si>
    <t>GB342.2.14</t>
  </si>
  <si>
    <t>GB342.2.15</t>
  </si>
  <si>
    <t>GB342.2.16</t>
  </si>
  <si>
    <t>GB342.2.17</t>
  </si>
  <si>
    <t>GB342.2.18</t>
  </si>
  <si>
    <t>GB342.2.19</t>
  </si>
  <si>
    <t>GB342.2.20</t>
  </si>
  <si>
    <t>GB342.2.21</t>
  </si>
  <si>
    <t>GB342.2.22</t>
  </si>
  <si>
    <t>GB342.2.23</t>
  </si>
  <si>
    <t>GB342.2.24</t>
  </si>
  <si>
    <t>GB342.2.25</t>
  </si>
  <si>
    <t>GB342.2.26</t>
  </si>
  <si>
    <t>GB342.2.27</t>
  </si>
  <si>
    <t>GB342.2.28</t>
  </si>
  <si>
    <t>GB342.2.29</t>
  </si>
  <si>
    <t>GB342.2.30</t>
  </si>
  <si>
    <t>GB342.2.31</t>
  </si>
  <si>
    <t>GB342.2.32</t>
  </si>
  <si>
    <t>GB342.2.33</t>
  </si>
  <si>
    <t>GB342.2.34</t>
  </si>
  <si>
    <t>GB342.2.35</t>
  </si>
  <si>
    <t>GB342.2.36</t>
  </si>
  <si>
    <t>GB342.2.37</t>
  </si>
  <si>
    <t>GB342.2.38</t>
  </si>
  <si>
    <t>GB342.2.39</t>
  </si>
  <si>
    <t>GB342.2.40</t>
  </si>
  <si>
    <t>GB343</t>
  </si>
  <si>
    <t>GB343.1</t>
  </si>
  <si>
    <t>GB343.1.1</t>
  </si>
  <si>
    <t>GB343.1.2</t>
  </si>
  <si>
    <t>GB343.1.3</t>
  </si>
  <si>
    <t>GB343.1.4</t>
  </si>
  <si>
    <t>GB343.1.5</t>
  </si>
  <si>
    <t>GB343.1.6</t>
  </si>
  <si>
    <t>GB343.1.7</t>
  </si>
  <si>
    <t>GB343.1.8</t>
  </si>
  <si>
    <t>GB343.1.9</t>
  </si>
  <si>
    <t>GB343.1.10</t>
  </si>
  <si>
    <t>GB343.1.11</t>
  </si>
  <si>
    <t>GB343.1.12</t>
  </si>
  <si>
    <t>GB343.1.13</t>
  </si>
  <si>
    <t>GB343.1.14</t>
  </si>
  <si>
    <t>GB343.1.15</t>
  </si>
  <si>
    <t>GB343.1.16</t>
  </si>
  <si>
    <t>GB343.1.17</t>
  </si>
  <si>
    <t>GB343.1.18</t>
  </si>
  <si>
    <t>GB343.1.19</t>
  </si>
  <si>
    <t>GB343.1.20</t>
  </si>
  <si>
    <t>GB343.1.21</t>
  </si>
  <si>
    <t>GB343.1.22</t>
  </si>
  <si>
    <t>GB343.2</t>
  </si>
  <si>
    <t>GB343.2.1</t>
  </si>
  <si>
    <t>GB343.2.2</t>
  </si>
  <si>
    <t>GB343.2.3</t>
  </si>
  <si>
    <t>GB343.2.4</t>
  </si>
  <si>
    <t>GB343.2.5</t>
  </si>
  <si>
    <t>GB343.2.6</t>
  </si>
  <si>
    <t>GB343.2.7</t>
  </si>
  <si>
    <t>GB343.2.8</t>
  </si>
  <si>
    <t>GB343.2.9</t>
  </si>
  <si>
    <t>GB343.2.10</t>
  </si>
  <si>
    <t>GB343.2.11</t>
  </si>
  <si>
    <t>GB343.2.12</t>
  </si>
  <si>
    <t>GB343.2.13</t>
  </si>
  <si>
    <t>GB343.2.14</t>
  </si>
  <si>
    <t>GB343.2.15</t>
  </si>
  <si>
    <t>GB343.2.16</t>
  </si>
  <si>
    <t>GB343.2.17</t>
  </si>
  <si>
    <t>GB343.2.18</t>
  </si>
  <si>
    <t>GB343.2.19</t>
  </si>
  <si>
    <t>GB343.2.20</t>
  </si>
  <si>
    <t>GB343.2.21</t>
  </si>
  <si>
    <t>GB343.2.22</t>
  </si>
  <si>
    <t>GB343.2.23</t>
  </si>
  <si>
    <t>GB343.2.24</t>
  </si>
  <si>
    <t>GB343.2.25</t>
  </si>
  <si>
    <t>GB343.2.26</t>
  </si>
  <si>
    <t>GB343.2.27</t>
  </si>
  <si>
    <t>GB343.2.28</t>
  </si>
  <si>
    <t>GB343.2.29</t>
  </si>
  <si>
    <t>GB343.2.30</t>
  </si>
  <si>
    <t>GB343.2.31</t>
  </si>
  <si>
    <t>GB343.2.32</t>
  </si>
  <si>
    <t>GB343.2.33</t>
  </si>
  <si>
    <t>GB343.2.34</t>
  </si>
  <si>
    <t>GB343.2.35</t>
  </si>
  <si>
    <t>GB343.2.36</t>
  </si>
  <si>
    <t>GB343.2.37</t>
  </si>
  <si>
    <t>GB343.2.38</t>
  </si>
  <si>
    <t>GB343.2.39</t>
  </si>
  <si>
    <t>GB343.2.40</t>
  </si>
  <si>
    <t>GB343.3</t>
  </si>
  <si>
    <t>GB343.3.1</t>
  </si>
  <si>
    <t>GB343.3.2</t>
  </si>
  <si>
    <t>GB343.3.3</t>
  </si>
  <si>
    <t>GB343.3.4</t>
  </si>
  <si>
    <t>GB343.3.5</t>
  </si>
  <si>
    <t>GB343.3.6</t>
  </si>
  <si>
    <t>GB343.3.7</t>
  </si>
  <si>
    <t>GB343.3.8</t>
  </si>
  <si>
    <t>GB343.3.9</t>
  </si>
  <si>
    <t>GB343.3.10</t>
  </si>
  <si>
    <t>GB343.3.11</t>
  </si>
  <si>
    <t>GB343.3.12</t>
  </si>
  <si>
    <t>GB343.3.13</t>
  </si>
  <si>
    <t>GB343.3.14</t>
  </si>
  <si>
    <t>GB343.3.15</t>
  </si>
  <si>
    <t>GB343.3.16</t>
  </si>
  <si>
    <t>GB343.3.17</t>
  </si>
  <si>
    <t>GB343.3.18</t>
  </si>
  <si>
    <t>GB343.3.19</t>
  </si>
  <si>
    <t>GB343.3.20</t>
  </si>
  <si>
    <t>GB343.3.21</t>
  </si>
  <si>
    <t>GB343.3.22</t>
  </si>
  <si>
    <t>GB343.3.23</t>
  </si>
  <si>
    <t>GB343.3.24</t>
  </si>
  <si>
    <t>GB343.3.25</t>
  </si>
  <si>
    <t>GB343.3.26</t>
  </si>
  <si>
    <t>GB344</t>
  </si>
  <si>
    <t>GB344.1</t>
  </si>
  <si>
    <t>GB344.1.1</t>
  </si>
  <si>
    <t>GB344.1.2</t>
  </si>
  <si>
    <t>GB344.1.3</t>
  </si>
  <si>
    <t>GB344.1.4</t>
  </si>
  <si>
    <t>GB344.1.5</t>
  </si>
  <si>
    <t>GB344.1.6</t>
  </si>
  <si>
    <t>GB344.1.7</t>
  </si>
  <si>
    <t>GB344.1.8</t>
  </si>
  <si>
    <t>GB344.1.9</t>
  </si>
  <si>
    <t>GB344.1.10</t>
  </si>
  <si>
    <t>GB344.2</t>
  </si>
  <si>
    <t>GB344.3</t>
  </si>
  <si>
    <t>GB344.4</t>
  </si>
  <si>
    <t>GB344.2.1</t>
  </si>
  <si>
    <t>GB344.2.2</t>
  </si>
  <si>
    <t>GB344.2.3</t>
  </si>
  <si>
    <t>GB344.2.4</t>
  </si>
  <si>
    <t>GB344.2.5</t>
  </si>
  <si>
    <t>GB344.2.6</t>
  </si>
  <si>
    <t>GB344.2.7</t>
  </si>
  <si>
    <t>GB344.2.8</t>
  </si>
  <si>
    <t>GB344.2.9</t>
  </si>
  <si>
    <t>GB344.2.10</t>
  </si>
  <si>
    <t>GB344.2.11</t>
  </si>
  <si>
    <t>GB344.2.12</t>
  </si>
  <si>
    <t>GB344.2.13</t>
  </si>
  <si>
    <t>GB344.2.14</t>
  </si>
  <si>
    <t>GB344.2.15</t>
  </si>
  <si>
    <t>GB344.2.16</t>
  </si>
  <si>
    <t>GB344.2.17</t>
  </si>
  <si>
    <t>GB344.2.18</t>
  </si>
  <si>
    <t>GB344.2.19</t>
  </si>
  <si>
    <t>GB344.2.20</t>
  </si>
  <si>
    <t>GB344.2.21</t>
  </si>
  <si>
    <t>GB344.2.22</t>
  </si>
  <si>
    <t>GB344.2.23</t>
  </si>
  <si>
    <t>GB344.2.24</t>
  </si>
  <si>
    <t>GB344.2.25</t>
  </si>
  <si>
    <t>GB344.2.26</t>
  </si>
  <si>
    <t>GB344.2.27</t>
  </si>
  <si>
    <t>GB344.2.28</t>
  </si>
  <si>
    <t>GB344.2.29</t>
  </si>
  <si>
    <t>GB344.2.30</t>
  </si>
  <si>
    <t>GB344.2.31</t>
  </si>
  <si>
    <t>GB344.2.32</t>
  </si>
  <si>
    <t>GB344.2.33</t>
  </si>
  <si>
    <t>GB344.2.34</t>
  </si>
  <si>
    <t>GB344.2.35</t>
  </si>
  <si>
    <t>GB344.2.36</t>
  </si>
  <si>
    <t>GB344.2.37</t>
  </si>
  <si>
    <t>GB344.2.38</t>
  </si>
  <si>
    <t>GB344.2.39</t>
  </si>
  <si>
    <t>GB344.2.40</t>
  </si>
  <si>
    <t>GB344.3.1</t>
  </si>
  <si>
    <t>GB344.3.2</t>
  </si>
  <si>
    <t>GB344.3.3</t>
  </si>
  <si>
    <t>GB344.3.4</t>
  </si>
  <si>
    <t>GB344.3.5</t>
  </si>
  <si>
    <t>GB344.3.6</t>
  </si>
  <si>
    <t>GB344.3.7</t>
  </si>
  <si>
    <t>GB344.3.8</t>
  </si>
  <si>
    <t>GB344.3.9</t>
  </si>
  <si>
    <t>GB344.3.10</t>
  </si>
  <si>
    <t>GB344.3.11</t>
  </si>
  <si>
    <t>GB344.3.12</t>
  </si>
  <si>
    <t>GB344.3.13</t>
  </si>
  <si>
    <t>GB344.3.14</t>
  </si>
  <si>
    <t>GB344.3.15</t>
  </si>
  <si>
    <t>GB344.3.16</t>
  </si>
  <si>
    <t>GB344.3.17</t>
  </si>
  <si>
    <t>GB344.3.18</t>
  </si>
  <si>
    <t>GB344.3.19</t>
  </si>
  <si>
    <t>GB344.3.20</t>
  </si>
  <si>
    <t>GB344.3.21</t>
  </si>
  <si>
    <t>GB344.3.22</t>
  </si>
  <si>
    <t>GB344.3.23</t>
  </si>
  <si>
    <t>GB344.3.24</t>
  </si>
  <si>
    <t>GB344.3.25</t>
  </si>
  <si>
    <t>GB344.3.26</t>
  </si>
  <si>
    <t>GB344.4.1</t>
  </si>
  <si>
    <t>GB344.4.2</t>
  </si>
  <si>
    <t>GB344.4.3</t>
  </si>
  <si>
    <t>GB344.4.4</t>
  </si>
  <si>
    <t>GB344.4.5</t>
  </si>
  <si>
    <t>GB344.4.6</t>
  </si>
  <si>
    <t>GB344.4.7</t>
  </si>
  <si>
    <t>GB344.4.8</t>
  </si>
  <si>
    <t>GB344.4.9</t>
  </si>
  <si>
    <t>GB344.4.10</t>
  </si>
  <si>
    <t>GB344.4.11</t>
  </si>
  <si>
    <t>GB345</t>
  </si>
  <si>
    <t>GB345.1</t>
  </si>
  <si>
    <t>GB345.1.1</t>
  </si>
  <si>
    <t>GB345.1.2</t>
  </si>
  <si>
    <t>GB345.1.3</t>
  </si>
  <si>
    <t>GB345.1.4</t>
  </si>
  <si>
    <t>GB345.1.5</t>
  </si>
  <si>
    <t>GB345.1.6</t>
  </si>
  <si>
    <t>GB345.1.7</t>
  </si>
  <si>
    <t>GB345.1.8</t>
  </si>
  <si>
    <t>GB345.1.9</t>
  </si>
  <si>
    <t>GB345.1.10</t>
  </si>
  <si>
    <t>GB345.1.11</t>
  </si>
  <si>
    <t>GB345.1.12</t>
  </si>
  <si>
    <t>GB345.1.13</t>
  </si>
  <si>
    <t>GB345.1.14</t>
  </si>
  <si>
    <t>GB345.1.15</t>
  </si>
  <si>
    <t>GB345.1.16</t>
  </si>
  <si>
    <t>GB345.1.17</t>
  </si>
  <si>
    <t>GB345.1.18</t>
  </si>
  <si>
    <t>GB345.1.19</t>
  </si>
  <si>
    <t>GB345.1.20</t>
  </si>
  <si>
    <t>GB345.1.21</t>
  </si>
  <si>
    <t>GB345.1.22</t>
  </si>
  <si>
    <t>GB345.2</t>
  </si>
  <si>
    <t>GB345.2.1</t>
  </si>
  <si>
    <t>GB345.2.2</t>
  </si>
  <si>
    <t>GB345.2.3</t>
  </si>
  <si>
    <t>GB345.2.4</t>
  </si>
  <si>
    <t>GB345.2.5</t>
  </si>
  <si>
    <t>GB345.2.6</t>
  </si>
  <si>
    <t>GB345.2.7</t>
  </si>
  <si>
    <t>GB345.2.8</t>
  </si>
  <si>
    <t>GB345.2.9</t>
  </si>
  <si>
    <t>GB345.2.10</t>
  </si>
  <si>
    <t>GB345.2.11</t>
  </si>
  <si>
    <t>GB345.2.12</t>
  </si>
  <si>
    <t>GB345.2.13</t>
  </si>
  <si>
    <t>GB345.2.14</t>
  </si>
  <si>
    <t>GB345.2.15</t>
  </si>
  <si>
    <t>GB345.2.16</t>
  </si>
  <si>
    <t>GB345.2.17</t>
  </si>
  <si>
    <t>GB345.2.18</t>
  </si>
  <si>
    <t>GB345.2.19</t>
  </si>
  <si>
    <t>GB345.2.20</t>
  </si>
  <si>
    <t>GB345.2.21</t>
  </si>
  <si>
    <t>GB345.2.22</t>
  </si>
  <si>
    <t>GB345.2.23</t>
  </si>
  <si>
    <t>GB345.2.24</t>
  </si>
  <si>
    <t>GB345.2.25</t>
  </si>
  <si>
    <t>GB345.2.26</t>
  </si>
  <si>
    <t>GB345.2.27</t>
  </si>
  <si>
    <t>GB345.2.28</t>
  </si>
  <si>
    <t>GB345.2.29</t>
  </si>
  <si>
    <t>GB345.2.30</t>
  </si>
  <si>
    <t>GB345.2.31</t>
  </si>
  <si>
    <t>GB345.2.32</t>
  </si>
  <si>
    <t>GB345.2.33</t>
  </si>
  <si>
    <t>GB345.2.34</t>
  </si>
  <si>
    <t>GB345.2.35</t>
  </si>
  <si>
    <t>GB345.2.36</t>
  </si>
  <si>
    <t>GB345.2.37</t>
  </si>
  <si>
    <t>GB345.2.38</t>
  </si>
  <si>
    <t>GB345.2.39</t>
  </si>
  <si>
    <t>GB345.2.40</t>
  </si>
  <si>
    <t>GB345.3</t>
  </si>
  <si>
    <t>GB345.3.1</t>
  </si>
  <si>
    <t>GB345.3.2</t>
  </si>
  <si>
    <t>GB345.3.3</t>
  </si>
  <si>
    <t>GB345.3.4</t>
  </si>
  <si>
    <t>GB345.3.5</t>
  </si>
  <si>
    <t>GB345.3.6</t>
  </si>
  <si>
    <t>GB345.3.7</t>
  </si>
  <si>
    <t>GB345.3.8</t>
  </si>
  <si>
    <t>GB345.3.9</t>
  </si>
  <si>
    <t>GB345.3.10</t>
  </si>
  <si>
    <t>GB345.3.11</t>
  </si>
  <si>
    <t>GB345.3.12</t>
  </si>
  <si>
    <t>GB345.3.13</t>
  </si>
  <si>
    <t>GB345.3.14</t>
  </si>
  <si>
    <t>GB345.3.15</t>
  </si>
  <si>
    <t>GB345.3.16</t>
  </si>
  <si>
    <t>GB345.3.17</t>
  </si>
  <si>
    <t>GB345.3.18</t>
  </si>
  <si>
    <t>GB345.3.19</t>
  </si>
  <si>
    <t>GB345.3.20</t>
  </si>
  <si>
    <t>GB345.3.21</t>
  </si>
  <si>
    <t>GB345.3.22</t>
  </si>
  <si>
    <t>GB345.3.23</t>
  </si>
  <si>
    <t>GB345.3.24</t>
  </si>
  <si>
    <t>GB345.3.25</t>
  </si>
  <si>
    <t>GB345.3.26</t>
  </si>
  <si>
    <t>GB346</t>
  </si>
  <si>
    <t>GB346.1</t>
  </si>
  <si>
    <t>GB346.1.1</t>
  </si>
  <si>
    <t>GB346.1.2</t>
  </si>
  <si>
    <t>GB346.1.3</t>
  </si>
  <si>
    <t>GB346.1.4</t>
  </si>
  <si>
    <t>GB346.1.5</t>
  </si>
  <si>
    <t>GB346.1.6</t>
  </si>
  <si>
    <t>GB346.1.7</t>
  </si>
  <si>
    <t>GB346.1.8</t>
  </si>
  <si>
    <t>GB346.1.9</t>
  </si>
  <si>
    <t>GB346.1.10</t>
  </si>
  <si>
    <t>GB346.1.11</t>
  </si>
  <si>
    <t>GB346.1.12</t>
  </si>
  <si>
    <t>GB346.1.13</t>
  </si>
  <si>
    <t>GB346.1.14</t>
  </si>
  <si>
    <t>GB346.1.15</t>
  </si>
  <si>
    <t>GB346.1.16</t>
  </si>
  <si>
    <t>GB346.1.17</t>
  </si>
  <si>
    <t>GB346.1.18</t>
  </si>
  <si>
    <t>GB346.1.19</t>
  </si>
  <si>
    <t>GB346.1.20</t>
  </si>
  <si>
    <t>GB346.1.21</t>
  </si>
  <si>
    <t>GB346.1.22</t>
  </si>
  <si>
    <t>GB346.1.23</t>
  </si>
  <si>
    <t>GB346.1.24</t>
  </si>
  <si>
    <t>GB346.1.25</t>
  </si>
  <si>
    <t>GB346.1.26</t>
  </si>
  <si>
    <t>GB346.1.27</t>
  </si>
  <si>
    <t>GB346.1.28</t>
  </si>
  <si>
    <t>GB346.1.29</t>
  </si>
  <si>
    <t>GB346.1.30</t>
  </si>
  <si>
    <t>GB346.1.31</t>
  </si>
  <si>
    <t>GB346.1.32</t>
  </si>
  <si>
    <t>GB346.1.33</t>
  </si>
  <si>
    <t>GB346.1.34</t>
  </si>
  <si>
    <t>GB346.1.35</t>
  </si>
  <si>
    <t>GB346.2</t>
  </si>
  <si>
    <t>GB346.2.1</t>
  </si>
  <si>
    <t>GB346.2.2</t>
  </si>
  <si>
    <t>GB346.2.3</t>
  </si>
  <si>
    <t>GB346.2.4</t>
  </si>
  <si>
    <t>GB346.2.5</t>
  </si>
  <si>
    <t>GB346.2.6</t>
  </si>
  <si>
    <t>GB346.2.7</t>
  </si>
  <si>
    <t>GB346.2.8</t>
  </si>
  <si>
    <t>GB346.2.9</t>
  </si>
  <si>
    <t>GB346.2.10</t>
  </si>
  <si>
    <t>GB346.2.11</t>
  </si>
  <si>
    <t>GB346.2.12</t>
  </si>
  <si>
    <t>GB346.2.13</t>
  </si>
  <si>
    <t>GB346.2.14</t>
  </si>
  <si>
    <t>GB346.2.15</t>
  </si>
  <si>
    <t>GB346.2.16</t>
  </si>
  <si>
    <t>GB346.2.17</t>
  </si>
  <si>
    <t>GB346.2.18</t>
  </si>
  <si>
    <t>GB346.2.19</t>
  </si>
  <si>
    <t>GB346.2.20</t>
  </si>
  <si>
    <t>GB346.2.21</t>
  </si>
  <si>
    <t>GB346.2.22</t>
  </si>
  <si>
    <t>GB346.2.23</t>
  </si>
  <si>
    <t>GB346.2.24</t>
  </si>
  <si>
    <t>GB346.2.25</t>
  </si>
  <si>
    <t>GB346.2.26</t>
  </si>
  <si>
    <t>GB346.2.27</t>
  </si>
  <si>
    <t>GB346.2.28</t>
  </si>
  <si>
    <t>GB346.2.29</t>
  </si>
  <si>
    <t>GB346.2.30</t>
  </si>
  <si>
    <t>GB346.2.31</t>
  </si>
  <si>
    <t>GB346.2.32</t>
  </si>
  <si>
    <t>GB346.2.33</t>
  </si>
  <si>
    <t>GB346.2.34</t>
  </si>
  <si>
    <t>GB346.2.35</t>
  </si>
  <si>
    <t>GB346.2.36</t>
  </si>
  <si>
    <t>GB346.2.37</t>
  </si>
  <si>
    <t>GB346.2.38</t>
  </si>
  <si>
    <t>GB346.2.39</t>
  </si>
  <si>
    <t>GB346.2.40</t>
  </si>
  <si>
    <t>GB346.2.41</t>
  </si>
  <si>
    <t>GB346.2.42</t>
  </si>
  <si>
    <t>GB346.2.43</t>
  </si>
  <si>
    <t>GB346.2.44</t>
  </si>
  <si>
    <t>GB346.2.45</t>
  </si>
  <si>
    <t>GB346.2.46</t>
  </si>
  <si>
    <t>GB346.2.47</t>
  </si>
  <si>
    <t>GB346.2.48</t>
  </si>
  <si>
    <t>GB346.2.49</t>
  </si>
  <si>
    <t>GB346.2.50</t>
  </si>
  <si>
    <t>GB346.2.51</t>
  </si>
  <si>
    <t>GB347</t>
  </si>
  <si>
    <t>GB347.1</t>
  </si>
  <si>
    <t>GB347.1.1</t>
  </si>
  <si>
    <t>GB347.1.2</t>
  </si>
  <si>
    <t>GB347.1.3</t>
  </si>
  <si>
    <t>GB347.1.4</t>
  </si>
  <si>
    <t>GB347.1.5</t>
  </si>
  <si>
    <t>GB347.1.6</t>
  </si>
  <si>
    <t>GB347.1.7</t>
  </si>
  <si>
    <t>GB347.1.8</t>
  </si>
  <si>
    <t>GB347.1.9</t>
  </si>
  <si>
    <t>GB347.1.10</t>
  </si>
  <si>
    <t>GB347.1.11</t>
  </si>
  <si>
    <t>GB347.1.12</t>
  </si>
  <si>
    <t>GB347.1.13</t>
  </si>
  <si>
    <t>GB347.1.14</t>
  </si>
  <si>
    <t>GB347.1.15</t>
  </si>
  <si>
    <t>GB347.1.16</t>
  </si>
  <si>
    <t>GB347.1.17</t>
  </si>
  <si>
    <t>GB347.1.18</t>
  </si>
  <si>
    <t>GB347.1.19</t>
  </si>
  <si>
    <t>GB347.1.20</t>
  </si>
  <si>
    <t>GB347.1.21</t>
  </si>
  <si>
    <t>GB347.1.22</t>
  </si>
  <si>
    <t>GB347.1.23</t>
  </si>
  <si>
    <t>GB347.1.24</t>
  </si>
  <si>
    <t>GB347.1.25</t>
  </si>
  <si>
    <t>GB347.1.26</t>
  </si>
  <si>
    <t>GB347.1.27</t>
  </si>
  <si>
    <t>GB347.1.28</t>
  </si>
  <si>
    <t>GB347.1.29</t>
  </si>
  <si>
    <t>GB347.1.30</t>
  </si>
  <si>
    <t>GB347.1.31</t>
  </si>
  <si>
    <t>GB347.1.32</t>
  </si>
  <si>
    <t>GB347.1.33</t>
  </si>
  <si>
    <t>GB347.1.34</t>
  </si>
  <si>
    <t>GB347.2</t>
  </si>
  <si>
    <t>GB347.2.1</t>
  </si>
  <si>
    <t>GB347.2.2</t>
  </si>
  <si>
    <t>GB347.2.3</t>
  </si>
  <si>
    <t>GB347.2.4</t>
  </si>
  <si>
    <t>GB347.2.5</t>
  </si>
  <si>
    <t>GB347.2.6</t>
  </si>
  <si>
    <t>GB347.2.7</t>
  </si>
  <si>
    <t>GB347.2.8</t>
  </si>
  <si>
    <t>GB347.2.9</t>
  </si>
  <si>
    <t>GB347.2.10</t>
  </si>
  <si>
    <t>GB347.2.11</t>
  </si>
  <si>
    <t>GB347.2.12</t>
  </si>
  <si>
    <t>GB347.2.13</t>
  </si>
  <si>
    <t>GB347.2.14</t>
  </si>
  <si>
    <t>GB347.2.15</t>
  </si>
  <si>
    <t>GB347.2.16</t>
  </si>
  <si>
    <t>GB347.2.17</t>
  </si>
  <si>
    <t>GB347.2.18</t>
  </si>
  <si>
    <t>GB347.2.19</t>
  </si>
  <si>
    <t>GB347.2.20</t>
  </si>
  <si>
    <t>GB347.2.21</t>
  </si>
  <si>
    <t>GB347.2.22</t>
  </si>
  <si>
    <t>GB347.2.23</t>
  </si>
  <si>
    <t>GB347.2.24</t>
  </si>
  <si>
    <t>GB347.2.25</t>
  </si>
  <si>
    <t>GB347.2.26</t>
  </si>
  <si>
    <t>GB347.2.27</t>
  </si>
  <si>
    <t>GB347.2.28</t>
  </si>
  <si>
    <t>GB347.2.29</t>
  </si>
  <si>
    <t>GB347.2.30</t>
  </si>
  <si>
    <t>GB347.2.31</t>
  </si>
  <si>
    <t>GB347.2.32</t>
  </si>
  <si>
    <t>GB347.2.33</t>
  </si>
  <si>
    <t>GB347.2.34</t>
  </si>
  <si>
    <t>GB347.2.35</t>
  </si>
  <si>
    <t>GB347.2.36</t>
  </si>
  <si>
    <t>GB347.2.37</t>
  </si>
  <si>
    <t>GB347.2.38</t>
  </si>
  <si>
    <t>GB347.2.39</t>
  </si>
  <si>
    <t>GB347.2.40</t>
  </si>
  <si>
    <t>GB348</t>
  </si>
  <si>
    <t>GB348.1</t>
  </si>
  <si>
    <t>GB348.1.1</t>
  </si>
  <si>
    <t>GB348.1.2</t>
  </si>
  <si>
    <t>GB348.1.3</t>
  </si>
  <si>
    <t>GB348.1.4</t>
  </si>
  <si>
    <t>GB348.1.5</t>
  </si>
  <si>
    <t>GB348.1.6</t>
  </si>
  <si>
    <t>GB348.1.7</t>
  </si>
  <si>
    <t>GB348.2</t>
  </si>
  <si>
    <t>GB348.2.1</t>
  </si>
  <si>
    <t>GB348.2.2</t>
  </si>
  <si>
    <t>GB348.2.3</t>
  </si>
  <si>
    <t>GB348.2.4</t>
  </si>
  <si>
    <t>GB348.2.5</t>
  </si>
  <si>
    <t>GB348.2.6</t>
  </si>
  <si>
    <t>GB348.2.7</t>
  </si>
  <si>
    <t>GB348.2.8</t>
  </si>
  <si>
    <t>GB348.2.9</t>
  </si>
  <si>
    <t>GB348.2.10</t>
  </si>
  <si>
    <t>GB348.2.11</t>
  </si>
  <si>
    <t>GB348.2.12</t>
  </si>
  <si>
    <t>GB348.2.13</t>
  </si>
  <si>
    <t>GB348.2.14</t>
  </si>
  <si>
    <t>GB348.2.15</t>
  </si>
  <si>
    <t>GB348.2.16</t>
  </si>
  <si>
    <t>GB348.2.17</t>
  </si>
  <si>
    <t>GB348.2.18</t>
  </si>
  <si>
    <t>GB348.2.19</t>
  </si>
  <si>
    <t>GB348.2.20</t>
  </si>
  <si>
    <t>GB348.2.21</t>
  </si>
  <si>
    <t>GB348.2.22</t>
  </si>
  <si>
    <t>GB348.2.23</t>
  </si>
  <si>
    <t>GB348.2.24</t>
  </si>
  <si>
    <t>GB348.2.25</t>
  </si>
  <si>
    <t>GB348.2.26</t>
  </si>
  <si>
    <t>GB348.2.27</t>
  </si>
  <si>
    <t>GB348.2.28</t>
  </si>
  <si>
    <t>GB348.2.29</t>
  </si>
  <si>
    <t>GB348.2.30</t>
  </si>
  <si>
    <t>GB348.2.31</t>
  </si>
  <si>
    <t>GB348.2.32</t>
  </si>
  <si>
    <t>GB348.2.33</t>
  </si>
  <si>
    <t>GB348.2.34</t>
  </si>
  <si>
    <t>GB348.2.35</t>
  </si>
  <si>
    <t>GB348.2.36</t>
  </si>
  <si>
    <t>GB348.2.37</t>
  </si>
  <si>
    <t>GB348.2.38</t>
  </si>
  <si>
    <t>GB348.2.39</t>
  </si>
  <si>
    <t>GB348.2.40</t>
  </si>
  <si>
    <t>GB348.2.41</t>
  </si>
  <si>
    <t>GB348.2.42</t>
  </si>
  <si>
    <t>GB348.2.43</t>
  </si>
  <si>
    <t>GB348.2.44</t>
  </si>
  <si>
    <t>GB348.2.45</t>
  </si>
  <si>
    <t>GB348.2.46</t>
  </si>
  <si>
    <t>GB348.2.47</t>
  </si>
  <si>
    <t>GB348.2.48</t>
  </si>
  <si>
    <t>GB348.2.49</t>
  </si>
  <si>
    <t>GB348.2.50</t>
  </si>
  <si>
    <t>GB348.2.51</t>
  </si>
  <si>
    <t>GB349</t>
  </si>
  <si>
    <t>GB349.1</t>
  </si>
  <si>
    <t>GB349.1.1</t>
  </si>
  <si>
    <t>GB349.1.2</t>
  </si>
  <si>
    <t>GB349.1.3</t>
  </si>
  <si>
    <t>GB349.1.4</t>
  </si>
  <si>
    <t>GB349.1.5</t>
  </si>
  <si>
    <t>GB349.1.6</t>
  </si>
  <si>
    <t>GB349.1.7</t>
  </si>
  <si>
    <t>GB349.1.8</t>
  </si>
  <si>
    <t>GB349.1.9</t>
  </si>
  <si>
    <t>GB349.1.10</t>
  </si>
  <si>
    <t>GB349.1.11</t>
  </si>
  <si>
    <t>GB349.1.12</t>
  </si>
  <si>
    <t>GB349.2</t>
  </si>
  <si>
    <t>GB349.2.1</t>
  </si>
  <si>
    <t>GB349.2.2</t>
  </si>
  <si>
    <t>GB349.2.3</t>
  </si>
  <si>
    <t>GB349.2.4</t>
  </si>
  <si>
    <t>GB349.2.5</t>
  </si>
  <si>
    <t>GB349.2.6</t>
  </si>
  <si>
    <t>GB349.2.7</t>
  </si>
  <si>
    <t>GB349.2.8</t>
  </si>
  <si>
    <t>GB349.2.9</t>
  </si>
  <si>
    <t>GB349.2.10</t>
  </si>
  <si>
    <t>GB349.2.11</t>
  </si>
  <si>
    <t>GB349.2.12</t>
  </si>
  <si>
    <t>GB349.2.13</t>
  </si>
  <si>
    <t>GB349.2.14</t>
  </si>
  <si>
    <t>GB349.2.15</t>
  </si>
  <si>
    <t>GB349.2.16</t>
  </si>
  <si>
    <t>GB349.2.17</t>
  </si>
  <si>
    <t>GB349.2.18</t>
  </si>
  <si>
    <t>GB349.2.19</t>
  </si>
  <si>
    <t>GB349.2.20</t>
  </si>
  <si>
    <t>GB349.2.21</t>
  </si>
  <si>
    <t>GB349.2.22</t>
  </si>
  <si>
    <t>GB349.2.23</t>
  </si>
  <si>
    <t>GB349.2.24</t>
  </si>
  <si>
    <t>GB349.2.25</t>
  </si>
  <si>
    <t>GB349.2.26</t>
  </si>
  <si>
    <t>GB349.2.27</t>
  </si>
  <si>
    <t>GB349.2.28</t>
  </si>
  <si>
    <t>GB349.2.29</t>
  </si>
  <si>
    <t>GB349.2.30</t>
  </si>
  <si>
    <t>GB349.2.31</t>
  </si>
  <si>
    <t>GB349.2.32</t>
  </si>
  <si>
    <t>GB349.2.33</t>
  </si>
  <si>
    <t>GB349.2.34</t>
  </si>
  <si>
    <t>GB349.2.35</t>
  </si>
  <si>
    <t>GB349.2.36</t>
  </si>
  <si>
    <t>GB349.2.37</t>
  </si>
  <si>
    <t>GB349.2.38</t>
  </si>
  <si>
    <t>GB349.2.39</t>
  </si>
  <si>
    <t>GB349.2.40</t>
  </si>
  <si>
    <t>GB349.2.41</t>
  </si>
  <si>
    <t>GB349.2.42</t>
  </si>
  <si>
    <t>GB349.2.43</t>
  </si>
  <si>
    <t>GB349.2.44</t>
  </si>
  <si>
    <t>GB349.2.45</t>
  </si>
  <si>
    <t>GB349.2.46</t>
  </si>
  <si>
    <t>GB349.2.47</t>
  </si>
  <si>
    <t>GB349.2.48</t>
  </si>
  <si>
    <t>GB349.2.49</t>
  </si>
  <si>
    <t>GB349.2.50</t>
  </si>
  <si>
    <t>GB349.2.51</t>
  </si>
  <si>
    <t>GB349.2.52</t>
  </si>
  <si>
    <t>GB349.2.53</t>
  </si>
  <si>
    <t>GB349.2.54</t>
  </si>
  <si>
    <t>GB349.2.55</t>
  </si>
  <si>
    <t>GB349.2.56</t>
  </si>
  <si>
    <t>GB349.2.57</t>
  </si>
  <si>
    <t>GB349.2.58</t>
  </si>
  <si>
    <t>GB349.2.59</t>
  </si>
  <si>
    <t>GB349.2.60</t>
  </si>
  <si>
    <t>GB349.2.61</t>
  </si>
  <si>
    <t>GB350</t>
  </si>
  <si>
    <t>GB350.1</t>
  </si>
  <si>
    <t>GB350.1.1</t>
  </si>
  <si>
    <t>GB350.1.2</t>
  </si>
  <si>
    <t>GB350.1.3</t>
  </si>
  <si>
    <t>GB350.1.4</t>
  </si>
  <si>
    <t>GB350.1.5</t>
  </si>
  <si>
    <t>GB350.1.6</t>
  </si>
  <si>
    <t>GB350.1.7</t>
  </si>
  <si>
    <t>GB350.1.8</t>
  </si>
  <si>
    <t>GB350.1.9</t>
  </si>
  <si>
    <t>GB350.1.10</t>
  </si>
  <si>
    <t>GB350.1.11</t>
  </si>
  <si>
    <t>GB350.1.12</t>
  </si>
  <si>
    <t>GB350.1.13</t>
  </si>
  <si>
    <t>GB350.1.14</t>
  </si>
  <si>
    <t>GB350.1.15</t>
  </si>
  <si>
    <t>GB350.1.16</t>
  </si>
  <si>
    <t>GB350.1.17</t>
  </si>
  <si>
    <t>GB350.1.18</t>
  </si>
  <si>
    <t>GB350.1.19</t>
  </si>
  <si>
    <t>GB350.1.20</t>
  </si>
  <si>
    <t>GB350.2</t>
  </si>
  <si>
    <t>GB350.2.1</t>
  </si>
  <si>
    <t>GB350.2.2</t>
  </si>
  <si>
    <t>GB350.2.3</t>
  </si>
  <si>
    <t>GB350.2.4</t>
  </si>
  <si>
    <t>GB350.2.5</t>
  </si>
  <si>
    <t>GB350.2.6</t>
  </si>
  <si>
    <t>GB350.2.7</t>
  </si>
  <si>
    <t>GB350.2.8</t>
  </si>
  <si>
    <t>GB350.2.9</t>
  </si>
  <si>
    <t>GB350.2.10</t>
  </si>
  <si>
    <t>GB350.2.11</t>
  </si>
  <si>
    <t>GB350.2.12</t>
  </si>
  <si>
    <t>GB350.2.13</t>
  </si>
  <si>
    <t>GB350.2.14</t>
  </si>
  <si>
    <t>GB350.2.15</t>
  </si>
  <si>
    <t>GB350.2.16</t>
  </si>
  <si>
    <t>GB350.2.17</t>
  </si>
  <si>
    <t>GB350.2.18</t>
  </si>
  <si>
    <t>GB350.2.19</t>
  </si>
  <si>
    <t>GB350.2.20</t>
  </si>
  <si>
    <t>GB350.2.21</t>
  </si>
  <si>
    <t>GB350.2.22</t>
  </si>
  <si>
    <t>GB350.2.23</t>
  </si>
  <si>
    <t>GB350.2.24</t>
  </si>
  <si>
    <t>GB350.2.25</t>
  </si>
  <si>
    <t>GB350.2.26</t>
  </si>
  <si>
    <t>GB350.2.27</t>
  </si>
  <si>
    <t>GB350.2.28</t>
  </si>
  <si>
    <t>GB350.2.29</t>
  </si>
  <si>
    <t>GB350.2.30</t>
  </si>
  <si>
    <t>GB350.2.31</t>
  </si>
  <si>
    <t>GB350.2.32</t>
  </si>
  <si>
    <t>GB350.2.33</t>
  </si>
  <si>
    <t>GB350.2.34</t>
  </si>
  <si>
    <t>GB350.2.35</t>
  </si>
  <si>
    <t>GB350.2.36</t>
  </si>
  <si>
    <t>GB350.2.37</t>
  </si>
  <si>
    <t>GB350.2.38</t>
  </si>
  <si>
    <t>GB350.2.39</t>
  </si>
  <si>
    <t>GB350.2.40</t>
  </si>
  <si>
    <t>GB350.2.41</t>
  </si>
  <si>
    <t>GB350.2.42</t>
  </si>
  <si>
    <t>GB350.2.43</t>
  </si>
  <si>
    <t>GB350.2.44</t>
  </si>
  <si>
    <t>GB350.2.45</t>
  </si>
  <si>
    <t>GB350.2.46</t>
  </si>
  <si>
    <t>GB350.2.47</t>
  </si>
  <si>
    <t>GB350.2.48</t>
  </si>
  <si>
    <t>GB350.2.49</t>
  </si>
  <si>
    <t>GB350.2.50</t>
  </si>
  <si>
    <t>GB350.2.51</t>
  </si>
  <si>
    <t>GB350.2.52</t>
  </si>
  <si>
    <t>GB350.2.53</t>
  </si>
  <si>
    <t>GB350.2.54</t>
  </si>
  <si>
    <t>GB350.2.55</t>
  </si>
  <si>
    <t>GB350.2.56</t>
  </si>
  <si>
    <t>GB350.2.57</t>
  </si>
  <si>
    <t>GB350.2.58</t>
  </si>
  <si>
    <t>GB350.2.59</t>
  </si>
  <si>
    <t>GB350.2.60</t>
  </si>
  <si>
    <t>GB350.2.61</t>
  </si>
  <si>
    <t>GB350.2.62</t>
  </si>
  <si>
    <t>GB350.2.63</t>
  </si>
  <si>
    <t>GB350.2.64</t>
  </si>
  <si>
    <t>GB350.2.65</t>
  </si>
  <si>
    <t>GB350.2.66</t>
  </si>
  <si>
    <t>GB350.2.67</t>
  </si>
  <si>
    <t>GB350.2.68</t>
  </si>
  <si>
    <t>GB350.2.69</t>
  </si>
  <si>
    <t>GB350.2.70</t>
  </si>
  <si>
    <t>GB350.2.71</t>
  </si>
  <si>
    <t>GB350.2.72</t>
  </si>
  <si>
    <t>GB350.2.73</t>
  </si>
  <si>
    <t>GB350.2.74</t>
  </si>
  <si>
    <t>GB350.2.75</t>
  </si>
  <si>
    <t>GB350.2.76</t>
  </si>
  <si>
    <t>GB350.2.77</t>
  </si>
  <si>
    <t>GB350.2.78</t>
  </si>
  <si>
    <t>GB350.2.79</t>
  </si>
  <si>
    <t>GB350.2.80</t>
  </si>
  <si>
    <t>GB350.2.81</t>
  </si>
  <si>
    <t>GB350.2.82</t>
  </si>
  <si>
    <t>GB350.2.83</t>
  </si>
  <si>
    <t>GB350.2.84</t>
  </si>
  <si>
    <t>GB350.2.85</t>
  </si>
  <si>
    <t>GB350.2.86</t>
  </si>
  <si>
    <t>GB350.2.87</t>
  </si>
  <si>
    <t>GB350.2.88</t>
  </si>
  <si>
    <t>GB350.2.89</t>
  </si>
  <si>
    <t>GB350.2.90</t>
  </si>
  <si>
    <t>GB350.2.91</t>
  </si>
  <si>
    <t>GB351</t>
  </si>
  <si>
    <t>GB351.1</t>
  </si>
  <si>
    <t>GB351.1.1</t>
  </si>
  <si>
    <t>GB351.1.2</t>
  </si>
  <si>
    <t>GB351.1.3</t>
  </si>
  <si>
    <t>GB351.1.4</t>
  </si>
  <si>
    <t>GB351.1.5</t>
  </si>
  <si>
    <t>GB351.1.6</t>
  </si>
  <si>
    <t>GB351.1.7</t>
  </si>
  <si>
    <t>GB351.1.8</t>
  </si>
  <si>
    <t>GB351.1.9</t>
  </si>
  <si>
    <t>GB351.1.10</t>
  </si>
  <si>
    <t>GB351.1.11</t>
  </si>
  <si>
    <t>GB351.1.12</t>
  </si>
  <si>
    <t>GB351.1.13</t>
  </si>
  <si>
    <t>GB351.1.14</t>
  </si>
  <si>
    <t>GB351.1.15</t>
  </si>
  <si>
    <t>GB351.1.16</t>
  </si>
  <si>
    <t>GB351.1.17</t>
  </si>
  <si>
    <t>GB351.2</t>
  </si>
  <si>
    <t>GB351.2.1</t>
  </si>
  <si>
    <t>GB351.2.2</t>
  </si>
  <si>
    <t>GB351.2.3</t>
  </si>
  <si>
    <t>GB351.2.4</t>
  </si>
  <si>
    <t>GB351.2.5</t>
  </si>
  <si>
    <t>GB351.2.6</t>
  </si>
  <si>
    <t>GB351.2.7</t>
  </si>
  <si>
    <t>GB351.2.8</t>
  </si>
  <si>
    <t>GB351.2.9</t>
  </si>
  <si>
    <t>GB351.2.10</t>
  </si>
  <si>
    <t>GB351.2.11</t>
  </si>
  <si>
    <t>GB351.2.12</t>
  </si>
  <si>
    <t>GB351.2.13</t>
  </si>
  <si>
    <t>GB351.2.14</t>
  </si>
  <si>
    <t>GB351.2.15</t>
  </si>
  <si>
    <t>GB351.2.16</t>
  </si>
  <si>
    <t>GB351.2.17</t>
  </si>
  <si>
    <t>GB351.2.18</t>
  </si>
  <si>
    <t>GB351.2.19</t>
  </si>
  <si>
    <t>GB351.2.20</t>
  </si>
  <si>
    <t>GB351.2.21</t>
  </si>
  <si>
    <t>GB351.2.22</t>
  </si>
  <si>
    <t>GB351.2.23</t>
  </si>
  <si>
    <t>GB351.2.24</t>
  </si>
  <si>
    <t>GB351.2.25</t>
  </si>
  <si>
    <t>GB351.2.26</t>
  </si>
  <si>
    <t>GB351.2.27</t>
  </si>
  <si>
    <t>GB351.2.28</t>
  </si>
  <si>
    <t>GB351.2.29</t>
  </si>
  <si>
    <t>GB351.2.30</t>
  </si>
  <si>
    <t>GB351.2.31</t>
  </si>
  <si>
    <t>GB352</t>
  </si>
  <si>
    <t>GB352.1</t>
  </si>
  <si>
    <t>GB352.1.1</t>
  </si>
  <si>
    <t>GB352.1.2</t>
  </si>
  <si>
    <t>GB352.1.3</t>
  </si>
  <si>
    <t>GB352.1.4</t>
  </si>
  <si>
    <t>GB352.1.5</t>
  </si>
  <si>
    <t>GB352.2</t>
  </si>
  <si>
    <t>GB352.2.1</t>
  </si>
  <si>
    <t>GB352.2.2</t>
  </si>
  <si>
    <t>GB352.2.3</t>
  </si>
  <si>
    <t>GB352.2.4</t>
  </si>
  <si>
    <t>GB352.2.5</t>
  </si>
  <si>
    <t>GB352.2.6</t>
  </si>
  <si>
    <t>GB352.2.7</t>
  </si>
  <si>
    <t>GB352.2.8</t>
  </si>
  <si>
    <t>GB352.2.9</t>
  </si>
  <si>
    <t>GB352.2.10</t>
  </si>
  <si>
    <t>GB352.2.11</t>
  </si>
  <si>
    <t>GB352.2.12</t>
  </si>
  <si>
    <t>GB352.2.13</t>
  </si>
  <si>
    <t>GB352.2.14</t>
  </si>
  <si>
    <t>GB352.2.15</t>
  </si>
  <si>
    <t>GB352.2.16</t>
  </si>
  <si>
    <t>GB352.2.17</t>
  </si>
  <si>
    <t>GB352.2.18</t>
  </si>
  <si>
    <t>GB352.2.19</t>
  </si>
  <si>
    <t>GB352.2.20</t>
  </si>
  <si>
    <t>GB352.2.21</t>
  </si>
  <si>
    <t>GB352.2.22</t>
  </si>
  <si>
    <t>GB352.2.23</t>
  </si>
  <si>
    <t>GB352.2.24</t>
  </si>
  <si>
    <t>GB352.2.25</t>
  </si>
  <si>
    <t>GB352.2.26</t>
  </si>
  <si>
    <t>GB352.2.27</t>
  </si>
  <si>
    <t>GB352.2.28</t>
  </si>
  <si>
    <t>GB352.2.29</t>
  </si>
  <si>
    <t>GB352.2.30</t>
  </si>
  <si>
    <t>GB352.2.31</t>
  </si>
  <si>
    <t>GB353</t>
  </si>
  <si>
    <t>GB353.1</t>
  </si>
  <si>
    <t>GB353.1.1</t>
  </si>
  <si>
    <t>GB353.2</t>
  </si>
  <si>
    <t>GB353.1.2</t>
  </si>
  <si>
    <t>GB353.1.3</t>
  </si>
  <si>
    <t>GB353.1.4</t>
  </si>
  <si>
    <t>GB353.1.5</t>
  </si>
  <si>
    <t>GB353.1.6</t>
  </si>
  <si>
    <t>GB353.1.7</t>
  </si>
  <si>
    <t>GB353.1.8</t>
  </si>
  <si>
    <t>GB353.1.9</t>
  </si>
  <si>
    <t>GB353.1.10</t>
  </si>
  <si>
    <t>GB353.1.11</t>
  </si>
  <si>
    <t>GB353.1.12</t>
  </si>
  <si>
    <t>GB353.1.13</t>
  </si>
  <si>
    <t>GB353.1.14</t>
  </si>
  <si>
    <t>GB353.1.15</t>
  </si>
  <si>
    <t>GB353.1.16</t>
  </si>
  <si>
    <t>GB353.1.17</t>
  </si>
  <si>
    <t>GB353.1.18</t>
  </si>
  <si>
    <t>GB353.1.19</t>
  </si>
  <si>
    <t>GB353.1.20</t>
  </si>
  <si>
    <t>GB353.1.21</t>
  </si>
  <si>
    <t>GB353.1.22</t>
  </si>
  <si>
    <t>GB353.1.23</t>
  </si>
  <si>
    <t>GB353.1.24</t>
  </si>
  <si>
    <t>GB353.2.1</t>
  </si>
  <si>
    <t>GB353.2.2</t>
  </si>
  <si>
    <t>GB353.2.3</t>
  </si>
  <si>
    <t>GB353.2.4</t>
  </si>
  <si>
    <t>GB353.2.5</t>
  </si>
  <si>
    <t>GB353.2.6</t>
  </si>
  <si>
    <t>GB353.2.7</t>
  </si>
  <si>
    <t>GB353.2.8</t>
  </si>
  <si>
    <t>GB353.2.9</t>
  </si>
  <si>
    <t>GB353.2.10</t>
  </si>
  <si>
    <t>GB353.2.11</t>
  </si>
  <si>
    <t>GB353.2.12</t>
  </si>
  <si>
    <t>GB353.2.13</t>
  </si>
  <si>
    <t>GB353.2.14</t>
  </si>
  <si>
    <t>GB353.2.15</t>
  </si>
  <si>
    <t>GB353.2.16</t>
  </si>
  <si>
    <t>GB353.2.17</t>
  </si>
  <si>
    <t>GB353.2.18</t>
  </si>
  <si>
    <t>GB353.2.19</t>
  </si>
  <si>
    <t>GB353.2.20</t>
  </si>
  <si>
    <t>GB353.2.21</t>
  </si>
  <si>
    <t>GB353.2.22</t>
  </si>
  <si>
    <t>GB353.2.23</t>
  </si>
  <si>
    <t>GB353.2.24</t>
  </si>
  <si>
    <t>GB353.2.25</t>
  </si>
  <si>
    <t>GB353.2.26</t>
  </si>
  <si>
    <t>GB353.2.27</t>
  </si>
  <si>
    <t>GB353.2.28</t>
  </si>
  <si>
    <t>GB353.2.29</t>
  </si>
  <si>
    <t>GB353.2.30</t>
  </si>
  <si>
    <t>GB353.2.31</t>
  </si>
  <si>
    <t>GB354</t>
  </si>
  <si>
    <t>GB354.1</t>
  </si>
  <si>
    <t>GB354.1.1</t>
  </si>
  <si>
    <t>GB354.1.2</t>
  </si>
  <si>
    <t>GB354.1.3</t>
  </si>
  <si>
    <t>GB354.1.4</t>
  </si>
  <si>
    <t>GB354.1.5</t>
  </si>
  <si>
    <t>GB354.1.6</t>
  </si>
  <si>
    <t>GB354.1.7</t>
  </si>
  <si>
    <t>GB354.1.8</t>
  </si>
  <si>
    <t>GB354.1.9</t>
  </si>
  <si>
    <t>GB354.1.10</t>
  </si>
  <si>
    <t>GB354.1.11</t>
  </si>
  <si>
    <t>GB354.1.12</t>
  </si>
  <si>
    <t>GB354.1.13</t>
  </si>
  <si>
    <t>GB354.1.14</t>
  </si>
  <si>
    <t>GB354.1.15</t>
  </si>
  <si>
    <t>GB354.1.16</t>
  </si>
  <si>
    <t>GB354.1.17</t>
  </si>
  <si>
    <t>GB354.1.18</t>
  </si>
  <si>
    <t>GB354.1.19</t>
  </si>
  <si>
    <t>GB354.1.20</t>
  </si>
  <si>
    <t>GB354.1.21</t>
  </si>
  <si>
    <t>GB354.1.22</t>
  </si>
  <si>
    <t>GB354.1.23</t>
  </si>
  <si>
    <t>GB354.1.24</t>
  </si>
  <si>
    <t>GB354.1.25</t>
  </si>
  <si>
    <t>GB354.1.26</t>
  </si>
  <si>
    <t>GB354.1.27</t>
  </si>
  <si>
    <t>GB354.1.28</t>
  </si>
  <si>
    <t>GB354.1.29</t>
  </si>
  <si>
    <t>GB354.1.30</t>
  </si>
  <si>
    <t>GB354.1.31</t>
  </si>
  <si>
    <t>GB354.1.32</t>
  </si>
  <si>
    <t>GB354.1.33</t>
  </si>
  <si>
    <t>GB354.1.34</t>
  </si>
  <si>
    <t>GB354.1.35</t>
  </si>
  <si>
    <t>GB354.1.36</t>
  </si>
  <si>
    <t>GB354.1.37</t>
  </si>
  <si>
    <t>GB354.1.38</t>
  </si>
  <si>
    <t>GB354.1.39</t>
  </si>
  <si>
    <t>GB354.1.40</t>
  </si>
  <si>
    <t>GB354.1.41</t>
  </si>
  <si>
    <t>GB354.1.42</t>
  </si>
  <si>
    <t>GB354.1.43</t>
  </si>
  <si>
    <t>GB354.1.44</t>
  </si>
  <si>
    <t>GB354.1.45</t>
  </si>
  <si>
    <t>GB354.1.46</t>
  </si>
  <si>
    <t>GB354.1.47</t>
  </si>
  <si>
    <t>GB354.1.48</t>
  </si>
  <si>
    <t>GB354.1.49</t>
  </si>
  <si>
    <t>GB354.1.50</t>
  </si>
  <si>
    <t>GB354.1.51</t>
  </si>
  <si>
    <t>GB354.1.52</t>
  </si>
  <si>
    <t>GB354.1.53</t>
  </si>
  <si>
    <t>GB354.1.54</t>
  </si>
  <si>
    <t>GB354.1.55</t>
  </si>
  <si>
    <t>GB354.1.56</t>
  </si>
  <si>
    <t>GB354.1.57</t>
  </si>
  <si>
    <t>GB354.1.58</t>
  </si>
  <si>
    <t>GB354.1.59</t>
  </si>
  <si>
    <t>GB354.1.60</t>
  </si>
  <si>
    <t>GB354.1.61</t>
  </si>
  <si>
    <t>GB354.1.62</t>
  </si>
  <si>
    <t>GB354.1.63</t>
  </si>
  <si>
    <t>GB354.1.64</t>
  </si>
  <si>
    <t>GB354.1.65</t>
  </si>
  <si>
    <t>GB354.1.66</t>
  </si>
  <si>
    <t>GB354.1.67</t>
  </si>
  <si>
    <t>GB354.1.68</t>
  </si>
  <si>
    <t>GB354.1.69</t>
  </si>
  <si>
    <t>GB354.1.70</t>
  </si>
  <si>
    <t>GB354.1.71</t>
  </si>
  <si>
    <t>GB354.1.72</t>
  </si>
  <si>
    <t>GB354.1.73</t>
  </si>
  <si>
    <t>GB354.1.74</t>
  </si>
  <si>
    <t>GB354.1.75</t>
  </si>
  <si>
    <t>GB354.1.76</t>
  </si>
  <si>
    <t>GB354.2</t>
  </si>
  <si>
    <t>GB354.2.1</t>
  </si>
  <si>
    <t>GB354.2.2</t>
  </si>
  <si>
    <t>GB354.2.3</t>
  </si>
  <si>
    <t>GB354.2.4</t>
  </si>
  <si>
    <t>GB354.2.5</t>
  </si>
  <si>
    <t>GB354.2.6</t>
  </si>
  <si>
    <t>GB354.2.7</t>
  </si>
  <si>
    <t>GB354.2.8</t>
  </si>
  <si>
    <t>GB354.2.9</t>
  </si>
  <si>
    <t>GB354.2.10</t>
  </si>
  <si>
    <t>GB354.2.11</t>
  </si>
  <si>
    <t>GB354.2.12</t>
  </si>
  <si>
    <t>GB354.2.13</t>
  </si>
  <si>
    <t>GB354.2.14</t>
  </si>
  <si>
    <t>GB354.2.15</t>
  </si>
  <si>
    <t>GB354.2.16</t>
  </si>
  <si>
    <t>GB354.2.17</t>
  </si>
  <si>
    <t>GB354.2.18</t>
  </si>
  <si>
    <t>GB354.2.19</t>
  </si>
  <si>
    <t>GB354.2.20</t>
  </si>
  <si>
    <t>GB354.2.21</t>
  </si>
  <si>
    <t>GB354.2.22</t>
  </si>
  <si>
    <t>GB354.2.23</t>
  </si>
  <si>
    <t>GB354.2.24</t>
  </si>
  <si>
    <t>GB354.2.25</t>
  </si>
  <si>
    <t>GB354.2.26</t>
  </si>
  <si>
    <t>GB354.2.27</t>
  </si>
  <si>
    <t>GB354.2.28</t>
  </si>
  <si>
    <t>GB354.2.29</t>
  </si>
  <si>
    <t>GB354.2.30</t>
  </si>
  <si>
    <t>GB354.2.31</t>
  </si>
  <si>
    <t>GB355</t>
  </si>
  <si>
    <t>GB355.1</t>
  </si>
  <si>
    <t>GB355.1.1</t>
  </si>
  <si>
    <t>GB355.1.2</t>
  </si>
  <si>
    <t>GB355.1.3</t>
  </si>
  <si>
    <t>GB355.1.4</t>
  </si>
  <si>
    <t>GB355.1.5</t>
  </si>
  <si>
    <t>GB355.1.6</t>
  </si>
  <si>
    <t>GB355.1.7</t>
  </si>
  <si>
    <t>GB355.1.8</t>
  </si>
  <si>
    <t>GB355.1.9</t>
  </si>
  <si>
    <t>GB355.1.10</t>
  </si>
  <si>
    <t>GB355.1.11</t>
  </si>
  <si>
    <t>GB355.1.12</t>
  </si>
  <si>
    <t>GB355.1.13</t>
  </si>
  <si>
    <t>GB355.1.14</t>
  </si>
  <si>
    <t>GB355.1.15</t>
  </si>
  <si>
    <t>GB355.1.16</t>
  </si>
  <si>
    <t>GB355.1.17</t>
  </si>
  <si>
    <t>GB355.1.18</t>
  </si>
  <si>
    <t>GB355.1.19</t>
  </si>
  <si>
    <t>GB355.1.20</t>
  </si>
  <si>
    <t>GB355.1.21</t>
  </si>
  <si>
    <t>GB355.1.22</t>
  </si>
  <si>
    <t>GB355.2</t>
  </si>
  <si>
    <t>GB355.2.1</t>
  </si>
  <si>
    <t>GB355.2.2</t>
  </si>
  <si>
    <t>GB355.2.3</t>
  </si>
  <si>
    <t>GB355.2.4</t>
  </si>
  <si>
    <t>GB355.2.5</t>
  </si>
  <si>
    <t>GB355.2.6</t>
  </si>
  <si>
    <t>GB355.2.7</t>
  </si>
  <si>
    <t>GB355.2.8</t>
  </si>
  <si>
    <t>GB355.2.9</t>
  </si>
  <si>
    <t>GB355.2.10</t>
  </si>
  <si>
    <t>GB355.2.11</t>
  </si>
  <si>
    <t>GB355.2.12</t>
  </si>
  <si>
    <t>GB355.2.13</t>
  </si>
  <si>
    <t>GB355.2.14</t>
  </si>
  <si>
    <t>GB355.2.15</t>
  </si>
  <si>
    <t>GB355.2.16</t>
  </si>
  <si>
    <t>GB355.2.17</t>
  </si>
  <si>
    <t>GB355.2.18</t>
  </si>
  <si>
    <t>GB355.2.19</t>
  </si>
  <si>
    <t>GB355.2.20</t>
  </si>
  <si>
    <t>GB355.2.21</t>
  </si>
  <si>
    <t>GB355.2.22</t>
  </si>
  <si>
    <t>GB355.2.23</t>
  </si>
  <si>
    <t>GB355.2.24</t>
  </si>
  <si>
    <t>GB355.2.25</t>
  </si>
  <si>
    <t>GB355.2.26</t>
  </si>
  <si>
    <t>GB355.2.27</t>
  </si>
  <si>
    <t>GB355.2.28</t>
  </si>
  <si>
    <t>GB355.2.29</t>
  </si>
  <si>
    <t>GB355.2.30</t>
  </si>
  <si>
    <t>GB355.2.31</t>
  </si>
  <si>
    <t>GB355.2.32</t>
  </si>
  <si>
    <t>GB355.2.33</t>
  </si>
  <si>
    <t>GB355.2.34</t>
  </si>
  <si>
    <t>GB355.2.35</t>
  </si>
  <si>
    <t>GB355.2.36</t>
  </si>
  <si>
    <t>GB355.2.37</t>
  </si>
  <si>
    <t>GB355.2.38</t>
  </si>
  <si>
    <t>GB355.2.39</t>
  </si>
  <si>
    <t>GB355.2.40</t>
  </si>
  <si>
    <t>GB355.2.41</t>
  </si>
  <si>
    <t>GB355.2.42</t>
  </si>
  <si>
    <t>GB355.2.43</t>
  </si>
  <si>
    <t>GB355.2.44</t>
  </si>
  <si>
    <t>GB355.2.45</t>
  </si>
  <si>
    <t>GB355.2.46</t>
  </si>
  <si>
    <t>GB355.2.47</t>
  </si>
  <si>
    <t>GB355.2.48</t>
  </si>
  <si>
    <t>GB355.2.49</t>
  </si>
  <si>
    <t>GB355.2.50</t>
  </si>
  <si>
    <t>GB355.2.51</t>
  </si>
  <si>
    <t>GB355.2.52</t>
  </si>
  <si>
    <t>GB355.2.53</t>
  </si>
  <si>
    <t>GB355.2.54</t>
  </si>
  <si>
    <t>GB355.2.55</t>
  </si>
  <si>
    <t>GB355.2.56</t>
  </si>
  <si>
    <t>GB355.2.57</t>
  </si>
  <si>
    <t>GB355.2.58</t>
  </si>
  <si>
    <t>GB355.2.59</t>
  </si>
  <si>
    <t>GB355.2.60</t>
  </si>
  <si>
    <t>GB355.2.61</t>
  </si>
  <si>
    <t>GB355.2.62</t>
  </si>
  <si>
    <t>GB355.2.63</t>
  </si>
  <si>
    <t>GB355.2.64</t>
  </si>
  <si>
    <t>GB355.2.65</t>
  </si>
  <si>
    <t>GB355.2.66</t>
  </si>
  <si>
    <t>GB355.2.67</t>
  </si>
  <si>
    <t>GB355.2.68</t>
  </si>
  <si>
    <t>GB355.2.69</t>
  </si>
  <si>
    <t>GB355.2.70</t>
  </si>
  <si>
    <t>GB355.2.71</t>
  </si>
  <si>
    <t>GB355.2.72</t>
  </si>
  <si>
    <t>GB355.2.73</t>
  </si>
  <si>
    <t>GB355.2.74</t>
  </si>
  <si>
    <t>GB355.2.75</t>
  </si>
  <si>
    <t>GB355.2.76</t>
  </si>
  <si>
    <t>GB355.2.77</t>
  </si>
  <si>
    <t>GB355.2.78</t>
  </si>
  <si>
    <t>GB355.2.79</t>
  </si>
  <si>
    <t>GB355.2.80</t>
  </si>
  <si>
    <t>GB355.2.81</t>
  </si>
  <si>
    <t>GB355.2.82</t>
  </si>
  <si>
    <t>GB355.2.83</t>
  </si>
  <si>
    <t>GB355.2.84</t>
  </si>
  <si>
    <t>GB355.2.85</t>
  </si>
  <si>
    <t>GB355.2.86</t>
  </si>
  <si>
    <t>GB355.3</t>
  </si>
  <si>
    <t>GB355.3.1</t>
  </si>
  <si>
    <t>GB355.3.2</t>
  </si>
  <si>
    <t>GB355.3.3</t>
  </si>
  <si>
    <t>GB355.3.4</t>
  </si>
  <si>
    <t>GB355.3.5</t>
  </si>
  <si>
    <t>GB355.3.6</t>
  </si>
  <si>
    <t>GB355.3.7</t>
  </si>
  <si>
    <t>GB355.3.8</t>
  </si>
  <si>
    <t>GB355.3.9</t>
  </si>
  <si>
    <t>GB355.3.10</t>
  </si>
  <si>
    <t>GB355.3.11</t>
  </si>
  <si>
    <t>GB355.3.12</t>
  </si>
  <si>
    <t>GB355.3.13</t>
  </si>
  <si>
    <t>GB355.3.14</t>
  </si>
  <si>
    <t>GB355.3.15</t>
  </si>
  <si>
    <t>GB355.3.16</t>
  </si>
  <si>
    <t>GB355.3.17</t>
  </si>
  <si>
    <t>GB355.3.18</t>
  </si>
  <si>
    <t>GB355.3.19</t>
  </si>
  <si>
    <t>GB355.3.20</t>
  </si>
  <si>
    <t>GB355.3.21</t>
  </si>
  <si>
    <t>GB355.3.22</t>
  </si>
  <si>
    <t>GB355.3.23</t>
  </si>
  <si>
    <t>GB355.3.24</t>
  </si>
  <si>
    <t>GB355.3.25</t>
  </si>
  <si>
    <t>GB356</t>
  </si>
  <si>
    <t>GB356.1</t>
  </si>
  <si>
    <t>GB356.1.1</t>
  </si>
  <si>
    <t>GB356.1.2</t>
  </si>
  <si>
    <t>GB356.1.3</t>
  </si>
  <si>
    <t>GB356.1.4</t>
  </si>
  <si>
    <t>GB356.1.5</t>
  </si>
  <si>
    <t>GB356.1.6</t>
  </si>
  <si>
    <t>GB356.1.7</t>
  </si>
  <si>
    <t>GB356.1.8</t>
  </si>
  <si>
    <t>GB356.1.9</t>
  </si>
  <si>
    <t>GB356.1.10</t>
  </si>
  <si>
    <t>GB356.1.11</t>
  </si>
  <si>
    <t>GB356.2</t>
  </si>
  <si>
    <t>GB356.2.1</t>
  </si>
  <si>
    <t>GB356.2.2</t>
  </si>
  <si>
    <t>GB356.2.3</t>
  </si>
  <si>
    <t>GB356.2.4</t>
  </si>
  <si>
    <t>GB356.2.5</t>
  </si>
  <si>
    <t>GB356.2.6</t>
  </si>
  <si>
    <t>GB356.2.7</t>
  </si>
  <si>
    <t>GB356.2.8</t>
  </si>
  <si>
    <t>GB356.2.9</t>
  </si>
  <si>
    <t>GB356.2.10</t>
  </si>
  <si>
    <t>GB356.2.11</t>
  </si>
  <si>
    <t>GB356.2.12</t>
  </si>
  <si>
    <t>GB356.2.13</t>
  </si>
  <si>
    <t>GB356.2.14</t>
  </si>
  <si>
    <t>GB356.2.15</t>
  </si>
  <si>
    <t>GB356.2.16</t>
  </si>
  <si>
    <t>GB356.2.17</t>
  </si>
  <si>
    <t>GB356.2.18</t>
  </si>
  <si>
    <t>GB356.2.19</t>
  </si>
  <si>
    <t>GB356.2.20</t>
  </si>
  <si>
    <t>GB356.2.21</t>
  </si>
  <si>
    <t>GB356.2.22</t>
  </si>
  <si>
    <t>GB356.2.23</t>
  </si>
  <si>
    <t>GB356.2.24</t>
  </si>
  <si>
    <t>GB356.2.25</t>
  </si>
  <si>
    <t>GB356.2.26</t>
  </si>
  <si>
    <t>GB356.2.27</t>
  </si>
  <si>
    <t>GB356.2.28</t>
  </si>
  <si>
    <t>GB356.2.29</t>
  </si>
  <si>
    <t>GB356.2.30</t>
  </si>
  <si>
    <t>GB356.2.31</t>
  </si>
  <si>
    <t>GB357</t>
  </si>
  <si>
    <t>GB357.1</t>
  </si>
  <si>
    <t>GB357.1.1</t>
  </si>
  <si>
    <t>GB357.1.2</t>
  </si>
  <si>
    <t>GB357.1.3</t>
  </si>
  <si>
    <t>GB357.1.4</t>
  </si>
  <si>
    <t>GB357.1.5</t>
  </si>
  <si>
    <t>GB357.1.6</t>
  </si>
  <si>
    <t>GB357.1.7</t>
  </si>
  <si>
    <t>GB357.1.8</t>
  </si>
  <si>
    <t>GB357.1.9</t>
  </si>
  <si>
    <t>GB357.2</t>
  </si>
  <si>
    <t>GB357.2.1</t>
  </si>
  <si>
    <t>GB357.2.2</t>
  </si>
  <si>
    <t>GB357.2.3</t>
  </si>
  <si>
    <t>GB357.2.4</t>
  </si>
  <si>
    <t>GB357.2.5</t>
  </si>
  <si>
    <t>GB357.2.6</t>
  </si>
  <si>
    <t>GB357.2.7</t>
  </si>
  <si>
    <t>GB357.2.8</t>
  </si>
  <si>
    <t>GB357.2.9</t>
  </si>
  <si>
    <t>GB357.2.10</t>
  </si>
  <si>
    <t>GB357.2.11</t>
  </si>
  <si>
    <t>GB357.2.12</t>
  </si>
  <si>
    <t>GB357.2.13</t>
  </si>
  <si>
    <t>GB357.2.14</t>
  </si>
  <si>
    <t>GB357.2.15</t>
  </si>
  <si>
    <t>GB357.2.16</t>
  </si>
  <si>
    <t>GB357.2.17</t>
  </si>
  <si>
    <t>GB357.2.18</t>
  </si>
  <si>
    <t>GB357.2.19</t>
  </si>
  <si>
    <t>GB357.2.20</t>
  </si>
  <si>
    <t>GB357.2.21</t>
  </si>
  <si>
    <t>GB357.2.22</t>
  </si>
  <si>
    <t>GB357.2.23</t>
  </si>
  <si>
    <t>GB357.2.24</t>
  </si>
  <si>
    <t>GB357.2.25</t>
  </si>
  <si>
    <t>GB357.2.26</t>
  </si>
  <si>
    <t>GB357.2.27</t>
  </si>
  <si>
    <t>GB357.2.28</t>
  </si>
  <si>
    <t>GB357.2.29</t>
  </si>
  <si>
    <t>GB357.2.30</t>
  </si>
  <si>
    <t>GB357.2.31</t>
  </si>
  <si>
    <t>GB357.2.32</t>
  </si>
  <si>
    <t>GB357.2.33</t>
  </si>
  <si>
    <t>GB357.2.34</t>
  </si>
  <si>
    <t>GB357.2.35</t>
  </si>
  <si>
    <t>GB357.2.36</t>
  </si>
  <si>
    <t>GB357.2.37</t>
  </si>
  <si>
    <t>GB357.2.38</t>
  </si>
  <si>
    <t>GB357.2.39</t>
  </si>
  <si>
    <t>GB357.2.40</t>
  </si>
  <si>
    <t>GB357.2.41</t>
  </si>
  <si>
    <t>GB357.2.42</t>
  </si>
  <si>
    <t>GB357.2.43</t>
  </si>
  <si>
    <t>GB357.2.44</t>
  </si>
  <si>
    <t>GB357.2.45</t>
  </si>
  <si>
    <t>GB357.2.46</t>
  </si>
  <si>
    <t>GB357.2.47</t>
  </si>
  <si>
    <t>GB357.2.48</t>
  </si>
  <si>
    <t>GB357.2.49</t>
  </si>
  <si>
    <t>GB357.2.50</t>
  </si>
  <si>
    <t>GB357.2.51</t>
  </si>
  <si>
    <t>GB357.2.52</t>
  </si>
  <si>
    <t>GB357.2.53</t>
  </si>
  <si>
    <t>GB357.2.54</t>
  </si>
  <si>
    <t>GB357.2.55</t>
  </si>
  <si>
    <t>GB357.2.56</t>
  </si>
  <si>
    <t>GB357.2.57</t>
  </si>
  <si>
    <t>GB357.2.58</t>
  </si>
  <si>
    <t>GB357.2.59</t>
  </si>
  <si>
    <t>GB357.2.60</t>
  </si>
  <si>
    <t>GB357.2.61</t>
  </si>
  <si>
    <t>GB357.2.62</t>
  </si>
  <si>
    <t>GB357.2.63</t>
  </si>
  <si>
    <t>GB357.2.64</t>
  </si>
  <si>
    <t>GB357.2.65</t>
  </si>
  <si>
    <t>GB357.2.66</t>
  </si>
  <si>
    <t>GB357.2.67</t>
  </si>
  <si>
    <t>GB357.2.68</t>
  </si>
  <si>
    <t>GB357.2.69</t>
  </si>
  <si>
    <t>GB357.2.70</t>
  </si>
  <si>
    <t>GB357.2.71</t>
  </si>
  <si>
    <t>GB357.2.72</t>
  </si>
  <si>
    <t>GB357.2.73</t>
  </si>
  <si>
    <t>GB357.2.74</t>
  </si>
  <si>
    <t>GB357.2.75</t>
  </si>
  <si>
    <t>GB357.2.76</t>
  </si>
  <si>
    <t>GB357.2.77</t>
  </si>
  <si>
    <t>GB357.2.78</t>
  </si>
  <si>
    <t>GB357.2.79</t>
  </si>
  <si>
    <t>GB357.2.80</t>
  </si>
  <si>
    <t>GB357.2.81</t>
  </si>
  <si>
    <t>GB357.2.82</t>
  </si>
  <si>
    <t>GB357.2.83</t>
  </si>
  <si>
    <t>GB357.2.84</t>
  </si>
  <si>
    <t>GB357.2.85</t>
  </si>
  <si>
    <t>GB357.2.86</t>
  </si>
  <si>
    <t>GB358</t>
  </si>
  <si>
    <t>GB358.1</t>
  </si>
  <si>
    <t>GB358.1.1</t>
  </si>
  <si>
    <t>GB358.1.2</t>
  </si>
  <si>
    <t>GB358.1.3</t>
  </si>
  <si>
    <t>GB358.1.4</t>
  </si>
  <si>
    <t>GB358.1.5</t>
  </si>
  <si>
    <t>GB358.1.6</t>
  </si>
  <si>
    <t>GB358.1.7</t>
  </si>
  <si>
    <t>GB358.1.8</t>
  </si>
  <si>
    <t>GB358.1.9</t>
  </si>
  <si>
    <t>GB358.1.10</t>
  </si>
  <si>
    <t>GB358.1.11</t>
  </si>
  <si>
    <t>GB358.1.12</t>
  </si>
  <si>
    <t>GB358.1.13</t>
  </si>
  <si>
    <t>GB358.1.14</t>
  </si>
  <si>
    <t>GB358.1.15</t>
  </si>
  <si>
    <t>GB358.1.16</t>
  </si>
  <si>
    <t>GB358.1.17</t>
  </si>
  <si>
    <t>GB358.1.18</t>
  </si>
  <si>
    <t>GB358.1.19</t>
  </si>
  <si>
    <t>GB358.1.20</t>
  </si>
  <si>
    <t>GB358.1.21</t>
  </si>
  <si>
    <t>GB358.1.22</t>
  </si>
  <si>
    <t>GB358.2</t>
  </si>
  <si>
    <t>GB358.2.1</t>
  </si>
  <si>
    <t>GB358.2.2</t>
  </si>
  <si>
    <t>GB358.2.3</t>
  </si>
  <si>
    <t>GB358.2.4</t>
  </si>
  <si>
    <t>GB358.2.5</t>
  </si>
  <si>
    <t>GB358.2.6</t>
  </si>
  <si>
    <t>GB358.2.7</t>
  </si>
  <si>
    <t>GB358.2.8</t>
  </si>
  <si>
    <t>GB358.2.9</t>
  </si>
  <si>
    <t>GB358.2.10</t>
  </si>
  <si>
    <t>GB358.2.11</t>
  </si>
  <si>
    <t>GB358.2.12</t>
  </si>
  <si>
    <t>GB358.2.13</t>
  </si>
  <si>
    <t>GB358.2.14</t>
  </si>
  <si>
    <t>GB358.2.15</t>
  </si>
  <si>
    <t>GB358.2.16</t>
  </si>
  <si>
    <t>GB358.2.17</t>
  </si>
  <si>
    <t>GB358.2.18</t>
  </si>
  <si>
    <t>GB358.2.19</t>
  </si>
  <si>
    <t>GB358.2.20</t>
  </si>
  <si>
    <t>GB358.2.21</t>
  </si>
  <si>
    <t>GB358.2.22</t>
  </si>
  <si>
    <t>GB358.2.23</t>
  </si>
  <si>
    <t>GB358.2.24</t>
  </si>
  <si>
    <t>GB358.2.25</t>
  </si>
  <si>
    <t>GB358.2.26</t>
  </si>
  <si>
    <t>GB358.2.27</t>
  </si>
  <si>
    <t>GB358.2.28</t>
  </si>
  <si>
    <t>GB358.2.29</t>
  </si>
  <si>
    <t>GB358.2.30</t>
  </si>
  <si>
    <t>GB358.2.31</t>
  </si>
  <si>
    <t>GB358.2.32</t>
  </si>
  <si>
    <t>GB358.2.33</t>
  </si>
  <si>
    <t>GB358.2.34</t>
  </si>
  <si>
    <t>GB358.2.35</t>
  </si>
  <si>
    <t>GB358.2.36</t>
  </si>
  <si>
    <t>GB358.2.37</t>
  </si>
  <si>
    <t>GB358.2.38</t>
  </si>
  <si>
    <t>GB358.2.39</t>
  </si>
  <si>
    <t>GB358.2.40</t>
  </si>
  <si>
    <t>GB358.2.41</t>
  </si>
  <si>
    <t>GB358.2.42</t>
  </si>
  <si>
    <t>GB358.2.43</t>
  </si>
  <si>
    <t>GB358.2.44</t>
  </si>
  <si>
    <t>GB358.2.45</t>
  </si>
  <si>
    <t>GB358.2.46</t>
  </si>
  <si>
    <t>GB358.2.47</t>
  </si>
  <si>
    <t>GB358.2.48</t>
  </si>
  <si>
    <t>GB358.2.49</t>
  </si>
  <si>
    <t>GB358.2.50</t>
  </si>
  <si>
    <t>GB358.2.51</t>
  </si>
  <si>
    <t>GB358.2.52</t>
  </si>
  <si>
    <t>GB358.2.53</t>
  </si>
  <si>
    <t>GB358.2.54</t>
  </si>
  <si>
    <t>GB358.2.55</t>
  </si>
  <si>
    <t>GB358.2.56</t>
  </si>
  <si>
    <t>GB358.2.57</t>
  </si>
  <si>
    <t>GB358.2.58</t>
  </si>
  <si>
    <t>GB358.2.59</t>
  </si>
  <si>
    <t>GB358.2.60</t>
  </si>
  <si>
    <t>GB358.2.61</t>
  </si>
  <si>
    <t>GB358.2.62</t>
  </si>
  <si>
    <t>GB358.2.63</t>
  </si>
  <si>
    <t>GB358.2.64</t>
  </si>
  <si>
    <t>GB358.2.65</t>
  </si>
  <si>
    <t>GB358.2.66</t>
  </si>
  <si>
    <t>GB358.2.67</t>
  </si>
  <si>
    <t>GB358.2.68</t>
  </si>
  <si>
    <t>GB358.2.69</t>
  </si>
  <si>
    <t>GB358.2.70</t>
  </si>
  <si>
    <t>GB358.2.71</t>
  </si>
  <si>
    <t>GB358.2.72</t>
  </si>
  <si>
    <t>GB358.2.73</t>
  </si>
  <si>
    <t>GB358.2.74</t>
  </si>
  <si>
    <t>GB358.2.75</t>
  </si>
  <si>
    <t>GB358.2.76</t>
  </si>
  <si>
    <t>GB358.2.77</t>
  </si>
  <si>
    <t>GB358.2.78</t>
  </si>
  <si>
    <t>GB358.2.79</t>
  </si>
  <si>
    <t>GB358.2.80</t>
  </si>
  <si>
    <t>GB358.2.81</t>
  </si>
  <si>
    <t>GB358.2.82</t>
  </si>
  <si>
    <t>GB358.2.83</t>
  </si>
  <si>
    <t>GB358.2.84</t>
  </si>
  <si>
    <t>GB358.2.85</t>
  </si>
  <si>
    <t>GB358.2.86</t>
  </si>
  <si>
    <t>GB358.3</t>
  </si>
  <si>
    <t>GB358.3.1</t>
  </si>
  <si>
    <t>GB358.3.2</t>
  </si>
  <si>
    <t>GB358.3.3</t>
  </si>
  <si>
    <t>GB358.3.4</t>
  </si>
  <si>
    <t>GB358.3.5</t>
  </si>
  <si>
    <t>GB358.3.6</t>
  </si>
  <si>
    <t>GB358.3.7</t>
  </si>
  <si>
    <t>GB358.3.8</t>
  </si>
  <si>
    <t>GB358.3.9</t>
  </si>
  <si>
    <t>GB358.3.10</t>
  </si>
  <si>
    <t>GB358.3.11</t>
  </si>
  <si>
    <t>GB358.3.12</t>
  </si>
  <si>
    <t>GB358.3.13</t>
  </si>
  <si>
    <t>GB358.3.14</t>
  </si>
  <si>
    <t>GB358.3.15</t>
  </si>
  <si>
    <t>GB358.3.16</t>
  </si>
  <si>
    <t>GB358.3.17</t>
  </si>
  <si>
    <t>GB358.3.18</t>
  </si>
  <si>
    <t>GB358.3.19</t>
  </si>
  <si>
    <t>GB358.3.20</t>
  </si>
  <si>
    <t>GB358.3.21</t>
  </si>
  <si>
    <t>GB358.3.22</t>
  </si>
  <si>
    <t>GB358.3.23</t>
  </si>
  <si>
    <t>GB358.3.24</t>
  </si>
  <si>
    <t>GB358.3.25</t>
  </si>
  <si>
    <t>GB359</t>
  </si>
  <si>
    <t>GB359.1</t>
  </si>
  <si>
    <t>GB359.1.1</t>
  </si>
  <si>
    <t>GB359.1.2</t>
  </si>
  <si>
    <t>GB359.1.3</t>
  </si>
  <si>
    <t>GB359.1.4</t>
  </si>
  <si>
    <t>GB359.1.5</t>
  </si>
  <si>
    <t>GB359.1.6</t>
  </si>
  <si>
    <t>GB359.1.7</t>
  </si>
  <si>
    <t>GB359.1.8</t>
  </si>
  <si>
    <t>GB359.1.9</t>
  </si>
  <si>
    <t>GB359.1.10</t>
  </si>
  <si>
    <t>GB359.1.11</t>
  </si>
  <si>
    <t>GB359.1.12</t>
  </si>
  <si>
    <t>GB359.1.13</t>
  </si>
  <si>
    <t>GB359.1.14</t>
  </si>
  <si>
    <t>GB359.1.15</t>
  </si>
  <si>
    <t>GB359.1.16</t>
  </si>
  <si>
    <t>GB359.1.17</t>
  </si>
  <si>
    <t>GB359.1.18</t>
  </si>
  <si>
    <t>GB359.1.19</t>
  </si>
  <si>
    <t>GB359.1.20</t>
  </si>
  <si>
    <t>GB359.1.21</t>
  </si>
  <si>
    <t>GB359.1.22</t>
  </si>
  <si>
    <t>GB359.1.23</t>
  </si>
  <si>
    <t>GB359.1.24</t>
  </si>
  <si>
    <t>GB359.1.25</t>
  </si>
  <si>
    <t>GB359.1.26</t>
  </si>
  <si>
    <t>GB359.1.27</t>
  </si>
  <si>
    <t>GB359.1.28</t>
  </si>
  <si>
    <t>GB359.1.29</t>
  </si>
  <si>
    <t>GB359.1.30</t>
  </si>
  <si>
    <t>GB359.1.31</t>
  </si>
  <si>
    <t>GB359.1.32</t>
  </si>
  <si>
    <t>GB359.1.33</t>
  </si>
  <si>
    <t>GB359.1.34</t>
  </si>
  <si>
    <t>GB359.1.35</t>
  </si>
  <si>
    <t>GB359.1.36</t>
  </si>
  <si>
    <t>GB359.1.37</t>
  </si>
  <si>
    <t>GB359.1.38</t>
  </si>
  <si>
    <t>GB359.1.39</t>
  </si>
  <si>
    <t>GB359.1.40</t>
  </si>
  <si>
    <t>GB359.1.41</t>
  </si>
  <si>
    <t>GB359.1.42</t>
  </si>
  <si>
    <t>GB359.1.43</t>
  </si>
  <si>
    <t>GB359.1.44</t>
  </si>
  <si>
    <t>GB359.1.45</t>
  </si>
  <si>
    <t>GB359.1.46</t>
  </si>
  <si>
    <t>GB359.1.47</t>
  </si>
  <si>
    <t>GB359.1.48</t>
  </si>
  <si>
    <t>GB359.1.49</t>
  </si>
  <si>
    <t>GB359.1.50</t>
  </si>
  <si>
    <t>GB359.2</t>
  </si>
  <si>
    <t>GB359.2.1</t>
  </si>
  <si>
    <t>GB359.2.2</t>
  </si>
  <si>
    <t>GB359.2.3</t>
  </si>
  <si>
    <t>GB359.2.4</t>
  </si>
  <si>
    <t>GB359.2.5</t>
  </si>
  <si>
    <t>GB359.2.6</t>
  </si>
  <si>
    <t>GB359.2.7</t>
  </si>
  <si>
    <t>GB359.2.8</t>
  </si>
  <si>
    <t>GB359.2.9</t>
  </si>
  <si>
    <t>GB359.2.10</t>
  </si>
  <si>
    <t>GB360</t>
  </si>
  <si>
    <t>GB360.1</t>
  </si>
  <si>
    <t>GB360.1.1</t>
  </si>
  <si>
    <t>GB360.1.2</t>
  </si>
  <si>
    <t>GB360.1.3</t>
  </si>
  <si>
    <t>GB360.1.4</t>
  </si>
  <si>
    <t>GB360.1.5</t>
  </si>
  <si>
    <t>GB360.2</t>
  </si>
  <si>
    <t>GB360.2.1</t>
  </si>
  <si>
    <t>GB360.2.2</t>
  </si>
  <si>
    <t>GB360.2.3</t>
  </si>
  <si>
    <t>GB360.2.4</t>
  </si>
  <si>
    <t>GB360.2.5</t>
  </si>
  <si>
    <t>GB360.2.6</t>
  </si>
  <si>
    <t>GB360.2.7</t>
  </si>
  <si>
    <t>GB360.2.8</t>
  </si>
  <si>
    <t>GB360.2.9</t>
  </si>
  <si>
    <t>GB360.2.10</t>
  </si>
  <si>
    <t>GB360.2.11</t>
  </si>
  <si>
    <t>GB360.2.12</t>
  </si>
  <si>
    <t>GB360.2.13</t>
  </si>
  <si>
    <t>GB360.2.14</t>
  </si>
  <si>
    <t>GB360.2.15</t>
  </si>
  <si>
    <t>GB361</t>
  </si>
  <si>
    <t>GB361.1</t>
  </si>
  <si>
    <t>GB361.1.1</t>
  </si>
  <si>
    <t>GB361.1.2</t>
  </si>
  <si>
    <t>GB361.1.3</t>
  </si>
  <si>
    <t>GB361.1.4</t>
  </si>
  <si>
    <t>GB361.1.5</t>
  </si>
  <si>
    <t>GB361.2</t>
  </si>
  <si>
    <t>GB361.2.1</t>
  </si>
  <si>
    <t>GB361.2.2</t>
  </si>
  <si>
    <t>GB361.2.3</t>
  </si>
  <si>
    <t>GB361.2.4</t>
  </si>
  <si>
    <t>GB361.2.5</t>
  </si>
  <si>
    <t>GB361.2.6</t>
  </si>
  <si>
    <t>GB361.2.7</t>
  </si>
  <si>
    <t>GB361.2.8</t>
  </si>
  <si>
    <t>GB361.2.9</t>
  </si>
  <si>
    <t>GB361.2.10</t>
  </si>
  <si>
    <t>GB361.2.11</t>
  </si>
  <si>
    <t>GB361.2.12</t>
  </si>
  <si>
    <t>GB361.2.13</t>
  </si>
  <si>
    <t>GB361.2.14</t>
  </si>
  <si>
    <t>GB361.2.15</t>
  </si>
  <si>
    <t>GB361.2.16</t>
  </si>
  <si>
    <t>GB361.2.17</t>
  </si>
  <si>
    <t>GB361.2.18</t>
  </si>
  <si>
    <t>GB361.2.19</t>
  </si>
  <si>
    <t>GB361.2.20</t>
  </si>
  <si>
    <t>GB362</t>
  </si>
  <si>
    <t>GB362.1</t>
  </si>
  <si>
    <t>GB362.1.1</t>
  </si>
  <si>
    <t>GB362.1.2</t>
  </si>
  <si>
    <t>GB362.1.3</t>
  </si>
  <si>
    <t>GB362.1.4</t>
  </si>
  <si>
    <t>GB362.1.5</t>
  </si>
  <si>
    <t>GB362.1.6</t>
  </si>
  <si>
    <t>GB362.1.7</t>
  </si>
  <si>
    <t>GB362.1.8</t>
  </si>
  <si>
    <t>GB362.2</t>
  </si>
  <si>
    <t>GB362.2.1</t>
  </si>
  <si>
    <t>GB362.2.2</t>
  </si>
  <si>
    <t>GB362.2.3</t>
  </si>
  <si>
    <t>GB362.2.4</t>
  </si>
  <si>
    <t>GB362.2.5</t>
  </si>
  <si>
    <t>GB362.2.6</t>
  </si>
  <si>
    <t>GB362.2.7</t>
  </si>
  <si>
    <t>GB362.2.8</t>
  </si>
  <si>
    <t>GB362.2.9</t>
  </si>
  <si>
    <t>GB362.2.10</t>
  </si>
  <si>
    <t>GB362.2.11</t>
  </si>
  <si>
    <t>GB362.2.12</t>
  </si>
  <si>
    <t>GB362.2.13</t>
  </si>
  <si>
    <t>GB362.2.14</t>
  </si>
  <si>
    <t>GB362.2.15</t>
  </si>
  <si>
    <t>GB362.2.16</t>
  </si>
  <si>
    <t>GB362.2.17</t>
  </si>
  <si>
    <t>GB362.2.18</t>
  </si>
  <si>
    <t>GB362.2.19</t>
  </si>
  <si>
    <t>GB363</t>
  </si>
  <si>
    <t>GB363.1</t>
  </si>
  <si>
    <t>GB363.1.1</t>
  </si>
  <si>
    <t>GB363.1.2</t>
  </si>
  <si>
    <t>GB363.1.3</t>
  </si>
  <si>
    <t>GB363.1.4</t>
  </si>
  <si>
    <t>GB363.1.5</t>
  </si>
  <si>
    <t>GB363.1.6</t>
  </si>
  <si>
    <t>GB363.1.7</t>
  </si>
  <si>
    <t>GB363.1.8</t>
  </si>
  <si>
    <t>GB363.1.9</t>
  </si>
  <si>
    <t>GB363.1.10</t>
  </si>
  <si>
    <t>GB363.2</t>
  </si>
  <si>
    <t>GB363.2.1</t>
  </si>
  <si>
    <t>GB363.2.2</t>
  </si>
  <si>
    <t>GB363.2.3</t>
  </si>
  <si>
    <t>GB363.2.4</t>
  </si>
  <si>
    <t>GB363.2.5</t>
  </si>
  <si>
    <t>GB363.2.6</t>
  </si>
  <si>
    <t>GB363.2.7</t>
  </si>
  <si>
    <t>GB363.2.8</t>
  </si>
  <si>
    <t>GB363.2.9</t>
  </si>
  <si>
    <t>GB363.2.10</t>
  </si>
  <si>
    <t>GB363.2.11</t>
  </si>
  <si>
    <t>GB363.2.12</t>
  </si>
  <si>
    <t>GB363.2.13</t>
  </si>
  <si>
    <t>GB363.2.14</t>
  </si>
  <si>
    <t>GB363.2.15</t>
  </si>
  <si>
    <t>GB363.2.16</t>
  </si>
  <si>
    <t>GB363.2.17</t>
  </si>
  <si>
    <t>GB363.2.18</t>
  </si>
  <si>
    <t>GB363.2.19</t>
  </si>
  <si>
    <t>GB364</t>
  </si>
  <si>
    <t>GB364.1</t>
  </si>
  <si>
    <t>GB364.1.1</t>
  </si>
  <si>
    <t>GB364.1.2</t>
  </si>
  <si>
    <t>GB364.1.3</t>
  </si>
  <si>
    <t>GB364.1.4</t>
  </si>
  <si>
    <t>GB364.1.5</t>
  </si>
  <si>
    <t>GB364.1.6</t>
  </si>
  <si>
    <t>GB364.1.7</t>
  </si>
  <si>
    <t>GB364.1.8</t>
  </si>
  <si>
    <t>GB364.1.9</t>
  </si>
  <si>
    <t>GB364.1.10</t>
  </si>
  <si>
    <t>GB364.2</t>
  </si>
  <si>
    <t>GB364.2.1</t>
  </si>
  <si>
    <t>GB364.2.2</t>
  </si>
  <si>
    <t>GB364.2.3</t>
  </si>
  <si>
    <t>GB364.2.4</t>
  </si>
  <si>
    <t>GB364.2.5</t>
  </si>
  <si>
    <t>GB364.2.6</t>
  </si>
  <si>
    <t>GB364.2.7</t>
  </si>
  <si>
    <t>GB364.2.8</t>
  </si>
  <si>
    <t>GB364.2.9</t>
  </si>
  <si>
    <t>GB364.2.10</t>
  </si>
  <si>
    <t>GB364.2.11</t>
  </si>
  <si>
    <t>GB364.2.12</t>
  </si>
  <si>
    <t>GB364.2.13</t>
  </si>
  <si>
    <t>GB364.2.14</t>
  </si>
  <si>
    <t>GB364.2.15</t>
  </si>
  <si>
    <t>GB365</t>
  </si>
  <si>
    <t>GB365.1</t>
  </si>
  <si>
    <t>GB365.2</t>
  </si>
  <si>
    <t>GB366</t>
  </si>
  <si>
    <t>GB367</t>
  </si>
  <si>
    <t>GB366.1</t>
  </si>
  <si>
    <t>GB366.2</t>
  </si>
  <si>
    <t>GB367.1</t>
  </si>
  <si>
    <t>GB367.2</t>
  </si>
  <si>
    <t>GB368.1</t>
  </si>
  <si>
    <t>GB368.2</t>
  </si>
  <si>
    <t>GB368</t>
  </si>
  <si>
    <t>GB369</t>
  </si>
  <si>
    <t>GB369.1</t>
  </si>
  <si>
    <t>GB369.1.1</t>
  </si>
  <si>
    <t>GB369.1.2</t>
  </si>
  <si>
    <t>GB369.1.3</t>
  </si>
  <si>
    <t>GB369.1.4</t>
  </si>
  <si>
    <t>GB369.1.5</t>
  </si>
  <si>
    <t>GB369.1.6</t>
  </si>
  <si>
    <t>GB369.2</t>
  </si>
  <si>
    <t>GB369.2.1</t>
  </si>
  <si>
    <t>GB369.2.2</t>
  </si>
  <si>
    <t>GB369.2.3</t>
  </si>
  <si>
    <t>GB369.2.4</t>
  </si>
  <si>
    <t>GB369.2.5</t>
  </si>
  <si>
    <t>GB369.2.6</t>
  </si>
  <si>
    <t>GB369.2.7</t>
  </si>
  <si>
    <t>GB369.2.8</t>
  </si>
  <si>
    <t>GB369.2.9</t>
  </si>
  <si>
    <t>GB369.2.10</t>
  </si>
  <si>
    <t>GB369.2.11</t>
  </si>
  <si>
    <t>GB369.2.12</t>
  </si>
  <si>
    <t>GB369.2.13</t>
  </si>
  <si>
    <t>GB369.2.14</t>
  </si>
  <si>
    <t>GB369.2.15</t>
  </si>
  <si>
    <t>GB370</t>
  </si>
  <si>
    <t>GB370.1</t>
  </si>
  <si>
    <t>GB370.1.1</t>
  </si>
  <si>
    <t>GB370.1.2</t>
  </si>
  <si>
    <t>GB370.1.3</t>
  </si>
  <si>
    <t>GB370.1.4</t>
  </si>
  <si>
    <t>GB370.1.5</t>
  </si>
  <si>
    <t>GB370.1.6</t>
  </si>
  <si>
    <t>GB370.1.7</t>
  </si>
  <si>
    <t>GB370.1.8</t>
  </si>
  <si>
    <t>GB370.2</t>
  </si>
  <si>
    <t>GB370.2.1</t>
  </si>
  <si>
    <t>GB370.2.2</t>
  </si>
  <si>
    <t>GB370.2.3</t>
  </si>
  <si>
    <t>GB370.2.4</t>
  </si>
  <si>
    <t>GB370.2.5</t>
  </si>
  <si>
    <t>GB370.2.6</t>
  </si>
  <si>
    <t>GB370.2.7</t>
  </si>
  <si>
    <t>GB370.2.8</t>
  </si>
  <si>
    <t>GB370.2.9</t>
  </si>
  <si>
    <t>GB370.2.10</t>
  </si>
  <si>
    <t>GB370.2.11</t>
  </si>
  <si>
    <t>GB370.2.12</t>
  </si>
  <si>
    <t>GB370.2.13</t>
  </si>
  <si>
    <t>GB370.2.14</t>
  </si>
  <si>
    <t>GB370.2.15</t>
  </si>
  <si>
    <t>GB370.2.16</t>
  </si>
  <si>
    <t>GB370.2.17</t>
  </si>
  <si>
    <t>GB370.2.18</t>
  </si>
  <si>
    <t>GB370.2.19</t>
  </si>
  <si>
    <t>GB371</t>
  </si>
  <si>
    <t>GB371.1</t>
  </si>
  <si>
    <t>GB371.1.1</t>
  </si>
  <si>
    <t>GB371.1.2</t>
  </si>
  <si>
    <t>GB371.1.3</t>
  </si>
  <si>
    <t>GB371.2</t>
  </si>
  <si>
    <t>GB371.2.1</t>
  </si>
  <si>
    <t>GB371.2.2</t>
  </si>
  <si>
    <t>GB371.2.3</t>
  </si>
  <si>
    <t>GB371.2.4</t>
  </si>
  <si>
    <t>GB371.2.5</t>
  </si>
  <si>
    <t>GB371.2.6</t>
  </si>
  <si>
    <t>GB371.2.7</t>
  </si>
  <si>
    <t>GB371.2.8</t>
  </si>
  <si>
    <t>GB371.2.9</t>
  </si>
  <si>
    <t>GB371.2.10</t>
  </si>
  <si>
    <t>GB371.2.11</t>
  </si>
  <si>
    <t>GB371.2.12</t>
  </si>
  <si>
    <t>GB371.2.13</t>
  </si>
  <si>
    <t>GB371.2.14</t>
  </si>
  <si>
    <t>GB371.2.15</t>
  </si>
  <si>
    <t>GB371.2.16</t>
  </si>
  <si>
    <t>GB371.2.17</t>
  </si>
  <si>
    <t>GB371.2.18</t>
  </si>
  <si>
    <t>GB371.2.19</t>
  </si>
  <si>
    <t>GB372</t>
  </si>
  <si>
    <t>GB372.1</t>
  </si>
  <si>
    <t>GB372.1.1</t>
  </si>
  <si>
    <t>GB372.1.2</t>
  </si>
  <si>
    <t>GB372.2</t>
  </si>
  <si>
    <t>GB372.2.1</t>
  </si>
  <si>
    <t>GB372.2.2</t>
  </si>
  <si>
    <t>GB372.2.3</t>
  </si>
  <si>
    <t>GB372.2.4</t>
  </si>
  <si>
    <t>GB372.2.5</t>
  </si>
  <si>
    <t>GB372.2.6</t>
  </si>
  <si>
    <t>GB372.2.7</t>
  </si>
  <si>
    <t>GB372.2.8</t>
  </si>
  <si>
    <t>GB372.2.9</t>
  </si>
  <si>
    <t>GB372.2.10</t>
  </si>
  <si>
    <t>GB372.2.11</t>
  </si>
  <si>
    <t>GB372.2.12</t>
  </si>
  <si>
    <t>GB372.2.13</t>
  </si>
  <si>
    <t>GB372.2.14</t>
  </si>
  <si>
    <t>GB372.2.15</t>
  </si>
  <si>
    <t>GB372.2.16</t>
  </si>
  <si>
    <t>GB372.2.17</t>
  </si>
  <si>
    <t>GB372.2.18</t>
  </si>
  <si>
    <t>GB372.2.19</t>
  </si>
  <si>
    <t>GB373</t>
  </si>
  <si>
    <t>GB373.1</t>
  </si>
  <si>
    <t>GB373.1.1</t>
  </si>
  <si>
    <t>GB373.1.2</t>
  </si>
  <si>
    <t>GB373.1.3</t>
  </si>
  <si>
    <t>GB373.1.4</t>
  </si>
  <si>
    <t>GB373.1.5</t>
  </si>
  <si>
    <t>GB373.1.6</t>
  </si>
  <si>
    <t>GB373.1.7</t>
  </si>
  <si>
    <t>GB373.2</t>
  </si>
  <si>
    <t>GB373.2.1</t>
  </si>
  <si>
    <t>GB373.2.2</t>
  </si>
  <si>
    <t>GB373.2.3</t>
  </si>
  <si>
    <t>GB373.2.4</t>
  </si>
  <si>
    <t>GB373.2.5</t>
  </si>
  <si>
    <t>GB373.2.6</t>
  </si>
  <si>
    <t>GB373.2.7</t>
  </si>
  <si>
    <t>GB373.2.8</t>
  </si>
  <si>
    <t>GB373.2.9</t>
  </si>
  <si>
    <t>GB373.2.10</t>
  </si>
  <si>
    <t>GB373.2.11</t>
  </si>
  <si>
    <t>GB373.2.12</t>
  </si>
  <si>
    <t>GB373.2.13</t>
  </si>
  <si>
    <t>GB373.2.14</t>
  </si>
  <si>
    <t>GB373.2.15</t>
  </si>
  <si>
    <t>GB373.2.16</t>
  </si>
  <si>
    <t>GB373.2.17</t>
  </si>
  <si>
    <t>GB373.2.18</t>
  </si>
  <si>
    <t>GB373.2.19</t>
  </si>
  <si>
    <t>GB373.2.20</t>
  </si>
  <si>
    <t>GB373.2.21</t>
  </si>
  <si>
    <t>GB374</t>
  </si>
  <si>
    <t>GB374.1</t>
  </si>
  <si>
    <t>GB374.1.1</t>
  </si>
  <si>
    <t>GB374.1.2</t>
  </si>
  <si>
    <t>GB374.1.3</t>
  </si>
  <si>
    <t>GB374.1.4</t>
  </si>
  <si>
    <t>GB374.1.5</t>
  </si>
  <si>
    <t>GB374.1.6</t>
  </si>
  <si>
    <t>GB374.2</t>
  </si>
  <si>
    <t>GB374.2.1</t>
  </si>
  <si>
    <t>GB374.2.2</t>
  </si>
  <si>
    <t>GB374.2.3</t>
  </si>
  <si>
    <t>GB374.2.4</t>
  </si>
  <si>
    <t>GB374.2.5</t>
  </si>
  <si>
    <t>GB374.2.6</t>
  </si>
  <si>
    <t>GB374.2.7</t>
  </si>
  <si>
    <t>GB374.2.8</t>
  </si>
  <si>
    <t>GB374.2.9</t>
  </si>
  <si>
    <t>GB374.2.10</t>
  </si>
  <si>
    <t>GB374.2.11</t>
  </si>
  <si>
    <t>GB374.2.12</t>
  </si>
  <si>
    <t>GB374.2.13</t>
  </si>
  <si>
    <t>GB374.2.14</t>
  </si>
  <si>
    <t>GB374.2.15</t>
  </si>
  <si>
    <t>GB374.2.16</t>
  </si>
  <si>
    <t>GB374.2.17</t>
  </si>
  <si>
    <t>GB374.2.18</t>
  </si>
  <si>
    <t>GB374.2.19</t>
  </si>
  <si>
    <t>GB374.2.20</t>
  </si>
  <si>
    <t>GB374.2.21</t>
  </si>
  <si>
    <t>GB375</t>
  </si>
  <si>
    <t>GB375.1</t>
  </si>
  <si>
    <t>GB375.1.1</t>
  </si>
  <si>
    <t>GB375.1.2</t>
  </si>
  <si>
    <t>GB375.1.3</t>
  </si>
  <si>
    <t>GB375.1.4</t>
  </si>
  <si>
    <t>GB375.1.5</t>
  </si>
  <si>
    <t>GB375.1.6</t>
  </si>
  <si>
    <t>GB375.2</t>
  </si>
  <si>
    <t>GB375.2.1</t>
  </si>
  <si>
    <t>GB375.2.2</t>
  </si>
  <si>
    <t>GB375.2.3</t>
  </si>
  <si>
    <t>GB375.2.4</t>
  </si>
  <si>
    <t>GB375.2.5</t>
  </si>
  <si>
    <t>GB375.2.6</t>
  </si>
  <si>
    <t>GB375.2.7</t>
  </si>
  <si>
    <t>GB375.2.8</t>
  </si>
  <si>
    <t>GB375.2.9</t>
  </si>
  <si>
    <t>GB375.2.10</t>
  </si>
  <si>
    <t>GB375.2.11</t>
  </si>
  <si>
    <t>GB375.2.12</t>
  </si>
  <si>
    <t>GB375.2.13</t>
  </si>
  <si>
    <t>GB375.2.14</t>
  </si>
  <si>
    <t>GB375.2.15</t>
  </si>
  <si>
    <t>GB375.2.16</t>
  </si>
  <si>
    <t>GB375.2.17</t>
  </si>
  <si>
    <t>GB375.2.18</t>
  </si>
  <si>
    <t>GB375.2.19</t>
  </si>
  <si>
    <t>GB375.2.20</t>
  </si>
  <si>
    <t>GB375.2.21</t>
  </si>
  <si>
    <t>GB376</t>
  </si>
  <si>
    <t>GB376.1</t>
  </si>
  <si>
    <t>GB376.1.1</t>
  </si>
  <si>
    <t>GB376.1.2</t>
  </si>
  <si>
    <t>GB376.1.3</t>
  </si>
  <si>
    <t>GB376.1.4</t>
  </si>
  <si>
    <t>GB376.1.5</t>
  </si>
  <si>
    <t>GB376.1.6</t>
  </si>
  <si>
    <t>GB376.1.7</t>
  </si>
  <si>
    <t>GB376.1.8</t>
  </si>
  <si>
    <t>GB376.1.9</t>
  </si>
  <si>
    <t>GB376.2</t>
  </si>
  <si>
    <t>GB376.2.1</t>
  </si>
  <si>
    <t>GB376.2.2</t>
  </si>
  <si>
    <t>GB376.2.3</t>
  </si>
  <si>
    <t>GB376.2.4</t>
  </si>
  <si>
    <t>GB376.2.5</t>
  </si>
  <si>
    <t>GB376.2.6</t>
  </si>
  <si>
    <t>GB376.2.7</t>
  </si>
  <si>
    <t>GB376.2.8</t>
  </si>
  <si>
    <t>GB376.2.9</t>
  </si>
  <si>
    <t>GB376.2.10</t>
  </si>
  <si>
    <t>GB376.2.11</t>
  </si>
  <si>
    <t>GB376.2.12</t>
  </si>
  <si>
    <t>GB376.2.13</t>
  </si>
  <si>
    <t>GB376.2.14</t>
  </si>
  <si>
    <t>GB376.2.15</t>
  </si>
  <si>
    <t>GB376.2.16</t>
  </si>
  <si>
    <t>GB376.2.17</t>
  </si>
  <si>
    <t>GB376.2.18</t>
  </si>
  <si>
    <t>GB376.2.19</t>
  </si>
  <si>
    <t>GB376.2.20</t>
  </si>
  <si>
    <t>GB377</t>
  </si>
  <si>
    <t>GB377.1</t>
  </si>
  <si>
    <t>GB377.1.1</t>
  </si>
  <si>
    <t>GB377.1.2</t>
  </si>
  <si>
    <t>GB377.1.3</t>
  </si>
  <si>
    <t>GB377.1.4</t>
  </si>
  <si>
    <t>GB377.1.5</t>
  </si>
  <si>
    <t>GB377.1.6</t>
  </si>
  <si>
    <t>GB377.1.7</t>
  </si>
  <si>
    <t>GB377.1.8</t>
  </si>
  <si>
    <t>GB377.1.9</t>
  </si>
  <si>
    <t>GB377.1.10</t>
  </si>
  <si>
    <t>GB377.1.11</t>
  </si>
  <si>
    <t>GB377.1.12</t>
  </si>
  <si>
    <t>GB377.1.13</t>
  </si>
  <si>
    <t>GB377.2</t>
  </si>
  <si>
    <t>GB377.2.1</t>
  </si>
  <si>
    <t>GB377.2.2</t>
  </si>
  <si>
    <t>GB377.2.3</t>
  </si>
  <si>
    <t>GB377.2.4</t>
  </si>
  <si>
    <t>GB377.2.5</t>
  </si>
  <si>
    <t>GB377.2.6</t>
  </si>
  <si>
    <t>GB377.2.7</t>
  </si>
  <si>
    <t>GB377.2.8</t>
  </si>
  <si>
    <t>GB377.2.9</t>
  </si>
  <si>
    <t>GB377.2.10</t>
  </si>
  <si>
    <t>GB377.2.11</t>
  </si>
  <si>
    <t>GB377.2.12</t>
  </si>
  <si>
    <t>GB377.2.13</t>
  </si>
  <si>
    <t>GB377.2.14</t>
  </si>
  <si>
    <t>GB377.2.15</t>
  </si>
  <si>
    <t>GB377.2.16</t>
  </si>
  <si>
    <t>GB377.2.17</t>
  </si>
  <si>
    <t>GB377.2.18</t>
  </si>
  <si>
    <t>GB377.2.19</t>
  </si>
  <si>
    <t>GB377.2.20</t>
  </si>
  <si>
    <t>GB377.2.21</t>
  </si>
  <si>
    <t>GB377.2.22</t>
  </si>
  <si>
    <t>GB377.2.23</t>
  </si>
  <si>
    <t>GB377.2.24</t>
  </si>
  <si>
    <t>GB377.2.25</t>
  </si>
  <si>
    <t>GB377.2.26</t>
  </si>
  <si>
    <t>GB377.2.27</t>
  </si>
  <si>
    <t>GB378</t>
  </si>
  <si>
    <t>GB378.1</t>
  </si>
  <si>
    <t>GB378.2</t>
  </si>
  <si>
    <t>GB378.1.1</t>
  </si>
  <si>
    <t>GB378.1.2</t>
  </si>
  <si>
    <t>GB378.2.1</t>
  </si>
  <si>
    <t>GB378.2.2</t>
  </si>
  <si>
    <t>GB378.2.3</t>
  </si>
  <si>
    <t>GB378.2.4</t>
  </si>
  <si>
    <t>GB378.2.5</t>
  </si>
  <si>
    <t>GB379</t>
  </si>
  <si>
    <t>GB379.1</t>
  </si>
  <si>
    <t>GB379.2</t>
  </si>
  <si>
    <t>GB379.2.1</t>
  </si>
  <si>
    <t>GB379.2.2</t>
  </si>
  <si>
    <t>GB379.2.3</t>
  </si>
  <si>
    <t>GB379.2.4</t>
  </si>
  <si>
    <t>GB379.2.5</t>
  </si>
  <si>
    <t>GB380</t>
  </si>
  <si>
    <t>GB380.1</t>
  </si>
  <si>
    <t>GB380.2</t>
  </si>
  <si>
    <t>GB380.2.1</t>
  </si>
  <si>
    <t>GB380.2.2</t>
  </si>
  <si>
    <t>GB380.2.3</t>
  </si>
  <si>
    <t>GB380.2.4</t>
  </si>
  <si>
    <t>GB380.2.5</t>
  </si>
  <si>
    <t>GB381</t>
  </si>
  <si>
    <t>GB381.1</t>
  </si>
  <si>
    <t>GB381.1.1</t>
  </si>
  <si>
    <t>GB381.1.2</t>
  </si>
  <si>
    <t>GB381.2</t>
  </si>
  <si>
    <t>GB381.2.1</t>
  </si>
  <si>
    <t>GB381.2.2</t>
  </si>
  <si>
    <t>GB381.2.3</t>
  </si>
  <si>
    <t>GB381.2.4</t>
  </si>
  <si>
    <t>GB382</t>
  </si>
  <si>
    <t>GB382.1</t>
  </si>
  <si>
    <t>GB382.2</t>
  </si>
  <si>
    <t>GB382.2.1</t>
  </si>
  <si>
    <t>GB382.2.2</t>
  </si>
  <si>
    <t>GB383</t>
  </si>
  <si>
    <t>GB383.1</t>
  </si>
  <si>
    <t>GB383.2</t>
  </si>
  <si>
    <t>GB383.2.1</t>
  </si>
  <si>
    <t>GB383.2.2</t>
  </si>
  <si>
    <t>GB383.2.3</t>
  </si>
  <si>
    <t>GB383.2.4</t>
  </si>
  <si>
    <t>GB383.2.5</t>
  </si>
  <si>
    <t>GB384</t>
  </si>
  <si>
    <t>GB384.1</t>
  </si>
  <si>
    <t>GB384.1.1</t>
  </si>
  <si>
    <t>GB384.1.2</t>
  </si>
  <si>
    <t>GB384.1.3</t>
  </si>
  <si>
    <t>GB384.2</t>
  </si>
  <si>
    <t>GB384.2.1</t>
  </si>
  <si>
    <t>GB384.2.2</t>
  </si>
  <si>
    <t>GB384.2.3</t>
  </si>
  <si>
    <t>GB385</t>
  </si>
  <si>
    <t>GB385.1</t>
  </si>
  <si>
    <t>GB385.1.1</t>
  </si>
  <si>
    <t>GB385.1.2</t>
  </si>
  <si>
    <t>GB385.1.3</t>
  </si>
  <si>
    <t>GB385.1.4</t>
  </si>
  <si>
    <t>GB385.1.5</t>
  </si>
  <si>
    <t>GB385.1.6</t>
  </si>
  <si>
    <t>GB385.1.7</t>
  </si>
  <si>
    <t>GB385.1.8</t>
  </si>
  <si>
    <t>GB385.1.9</t>
  </si>
  <si>
    <t>GB385.1.10</t>
  </si>
  <si>
    <t>GB385.1.11</t>
  </si>
  <si>
    <t>GB385.1.12</t>
  </si>
  <si>
    <t>GB385.1.13</t>
  </si>
  <si>
    <t>GB385.1.14</t>
  </si>
  <si>
    <t>GB385.1.15</t>
  </si>
  <si>
    <t>GB385.1.16</t>
  </si>
  <si>
    <t>GB385.1.17</t>
  </si>
  <si>
    <t>GB385.1.18</t>
  </si>
  <si>
    <t>GB385.1.19</t>
  </si>
  <si>
    <t>GB385.1.20</t>
  </si>
  <si>
    <t>GB385.1.21</t>
  </si>
  <si>
    <t>GB385.1.22</t>
  </si>
  <si>
    <t>GB385.1.23</t>
  </si>
  <si>
    <t>GB385.1.24</t>
  </si>
  <si>
    <t>GB385.1.25</t>
  </si>
  <si>
    <t>GB385.1.26</t>
  </si>
  <si>
    <t>GB385.1.27</t>
  </si>
  <si>
    <t>GB385.1.28</t>
  </si>
  <si>
    <t>GB385.1.29</t>
  </si>
  <si>
    <t>GB385.1.30</t>
  </si>
  <si>
    <t>GB385.1.31</t>
  </si>
  <si>
    <t>GB385.1.32</t>
  </si>
  <si>
    <t>GB385.1.33</t>
  </si>
  <si>
    <t>GB385.1.34</t>
  </si>
  <si>
    <t>GB385.1.35</t>
  </si>
  <si>
    <t>GB385.1.36</t>
  </si>
  <si>
    <t>GB385.1.37</t>
  </si>
  <si>
    <t>GB385.1.38</t>
  </si>
  <si>
    <t>GB385.1.39</t>
  </si>
  <si>
    <t>GB385.1.40</t>
  </si>
  <si>
    <t>GB385.1.41</t>
  </si>
  <si>
    <t>GB385.1.42</t>
  </si>
  <si>
    <t>GB385.1.43</t>
  </si>
  <si>
    <t>GB385.1.44</t>
  </si>
  <si>
    <t>GB385.1.45</t>
  </si>
  <si>
    <t>GB385.1.46</t>
  </si>
  <si>
    <t>GB385.1.47</t>
  </si>
  <si>
    <t>GB385.1.48</t>
  </si>
  <si>
    <t>GB385.1.49</t>
  </si>
  <si>
    <t>GB385.1.50</t>
  </si>
  <si>
    <t>GB385.1.51</t>
  </si>
  <si>
    <t>GB385.1.52</t>
  </si>
  <si>
    <t>GB385.2</t>
  </si>
  <si>
    <t>GB385.3</t>
  </si>
  <si>
    <t>GB385.3.1</t>
  </si>
  <si>
    <t>GB385.3.2</t>
  </si>
  <si>
    <t>GB385.3.3</t>
  </si>
  <si>
    <t>GB385.3.4</t>
  </si>
  <si>
    <t>GB385.3.5</t>
  </si>
  <si>
    <t>GB385.3.6</t>
  </si>
  <si>
    <t>GB385.3.7</t>
  </si>
  <si>
    <t>GB385.3.8</t>
  </si>
  <si>
    <t>GB385.3.9</t>
  </si>
  <si>
    <t>GB385.3.10</t>
  </si>
  <si>
    <t>GB385.3.11</t>
  </si>
  <si>
    <t>GB385.3.12</t>
  </si>
  <si>
    <t>GB385.3.13</t>
  </si>
  <si>
    <t>GB385.3.14</t>
  </si>
  <si>
    <t>GB385.3.15</t>
  </si>
  <si>
    <t>GB385.3.16</t>
  </si>
  <si>
    <t>GB385.3.17</t>
  </si>
  <si>
    <t>GB386</t>
  </si>
  <si>
    <t>GB386.1</t>
  </si>
  <si>
    <t>GB386.1.1</t>
  </si>
  <si>
    <t>GB386.1.2</t>
  </si>
  <si>
    <t>GB386.1.3</t>
  </si>
  <si>
    <t>GB386.1.4</t>
  </si>
  <si>
    <t>GB386.1.5</t>
  </si>
  <si>
    <t>GB386.1.6</t>
  </si>
  <si>
    <t>GB386.1.7</t>
  </si>
  <si>
    <t>GB386.1.8</t>
  </si>
  <si>
    <t>GB386.1.9</t>
  </si>
  <si>
    <t>GB386.1.10</t>
  </si>
  <si>
    <t>GB386.1.11</t>
  </si>
  <si>
    <t>GB386.1.12</t>
  </si>
  <si>
    <t>GB386.1.13</t>
  </si>
  <si>
    <t>GB386.1.14</t>
  </si>
  <si>
    <t>GB386.1.15</t>
  </si>
  <si>
    <t>GB386.1.16</t>
  </si>
  <si>
    <t>GB386.1.17</t>
  </si>
  <si>
    <t>GB386.1.18</t>
  </si>
  <si>
    <t>GB386.1.19</t>
  </si>
  <si>
    <t>GB386.1.20</t>
  </si>
  <si>
    <t>GB386.1.21</t>
  </si>
  <si>
    <t>GB386.1.22</t>
  </si>
  <si>
    <t>GB386.1.23</t>
  </si>
  <si>
    <t>GB386.1.24</t>
  </si>
  <si>
    <t>GB386.1.25</t>
  </si>
  <si>
    <t>GB386.1.26</t>
  </si>
  <si>
    <t>GB386.1.27</t>
  </si>
  <si>
    <t>GB386.1.28</t>
  </si>
  <si>
    <t>GB386.1.29</t>
  </si>
  <si>
    <t>GB386.1.30</t>
  </si>
  <si>
    <t>GB386.1.31</t>
  </si>
  <si>
    <t>GB386.1.32</t>
  </si>
  <si>
    <t>GB386.1.33</t>
  </si>
  <si>
    <t>GB386.1.34</t>
  </si>
  <si>
    <t>GB386.1.35</t>
  </si>
  <si>
    <t>GB386.1.36</t>
  </si>
  <si>
    <t>GB386.1.37</t>
  </si>
  <si>
    <t>GB386.1.38</t>
  </si>
  <si>
    <t>GB386.1.39</t>
  </si>
  <si>
    <t>GB386.1.40</t>
  </si>
  <si>
    <t>GB386.1.41</t>
  </si>
  <si>
    <t>GB386.1.42</t>
  </si>
  <si>
    <t>GB386.1.43</t>
  </si>
  <si>
    <t>GB386.1.44</t>
  </si>
  <si>
    <t>GB386.1.45</t>
  </si>
  <si>
    <t>GB386.1.46</t>
  </si>
  <si>
    <t>GB386.1.47</t>
  </si>
  <si>
    <t>GB386.1.48</t>
  </si>
  <si>
    <t>GB386.1.49</t>
  </si>
  <si>
    <t>GB386.1.50</t>
  </si>
  <si>
    <t>GB386.1.51</t>
  </si>
  <si>
    <t>GB386.1.52</t>
  </si>
  <si>
    <t>GB386.2</t>
  </si>
  <si>
    <t>GB386.2.1</t>
  </si>
  <si>
    <t>GB386.2.2</t>
  </si>
  <si>
    <t>GB386.2.3</t>
  </si>
  <si>
    <t>GB386.2.4</t>
  </si>
  <si>
    <t>GB386.2.5</t>
  </si>
  <si>
    <t>GB386.2.6</t>
  </si>
  <si>
    <t>GB386.2.7</t>
  </si>
  <si>
    <t>GB386.2.8</t>
  </si>
  <si>
    <t>GB386.2.9</t>
  </si>
  <si>
    <t>GB386.2.10</t>
  </si>
  <si>
    <t>GB386.2.11</t>
  </si>
  <si>
    <t>GB386.2.12</t>
  </si>
  <si>
    <t>GB386.2.13</t>
  </si>
  <si>
    <t>GB386.2.14</t>
  </si>
  <si>
    <t>GB386.2.15</t>
  </si>
  <si>
    <t>GB386.2.16</t>
  </si>
  <si>
    <t>GB386.2.17</t>
  </si>
  <si>
    <t>GB386.2.18</t>
  </si>
  <si>
    <t>GB386.2.19</t>
  </si>
  <si>
    <t>GB386.2.20</t>
  </si>
  <si>
    <t>GB386.2.21</t>
  </si>
  <si>
    <t>GB386.2.22</t>
  </si>
  <si>
    <t>GB386.2.23</t>
  </si>
  <si>
    <t>GB386.2.24</t>
  </si>
  <si>
    <t>GB386.2.25</t>
  </si>
  <si>
    <t>GB386.2.26</t>
  </si>
  <si>
    <t>GB386.2.27</t>
  </si>
  <si>
    <t>GB386.2.28</t>
  </si>
  <si>
    <t>GB386.2.29</t>
  </si>
  <si>
    <t>GB386.2.30</t>
  </si>
  <si>
    <t>GB386.2.31</t>
  </si>
  <si>
    <t>GB386.2.32</t>
  </si>
  <si>
    <t>GB386.2.33</t>
  </si>
  <si>
    <t>GB386.2.34</t>
  </si>
  <si>
    <t>GB386.2.35</t>
  </si>
  <si>
    <t>GB386.2.36</t>
  </si>
  <si>
    <t>GB386.2.37</t>
  </si>
  <si>
    <t>GB386.2.38</t>
  </si>
  <si>
    <t>GB386.2.39</t>
  </si>
  <si>
    <t>GB386.2.40</t>
  </si>
  <si>
    <t>GB386.2.41</t>
  </si>
  <si>
    <t>GB386.2.42</t>
  </si>
  <si>
    <t>GB386.2.43</t>
  </si>
  <si>
    <t>GB386.2.44</t>
  </si>
  <si>
    <t>GB386.2.45</t>
  </si>
  <si>
    <t>GB386.2.46</t>
  </si>
  <si>
    <t>GB386.2.47</t>
  </si>
  <si>
    <t>GB386.2.48</t>
  </si>
  <si>
    <t>GB386.2.49</t>
  </si>
  <si>
    <t>GB386.2.50</t>
  </si>
  <si>
    <t>GB386.2.51</t>
  </si>
  <si>
    <t>GB386.2.52</t>
  </si>
  <si>
    <t>GB386.3</t>
  </si>
  <si>
    <t>GB386.4</t>
  </si>
  <si>
    <t>GB386.4.1</t>
  </si>
  <si>
    <t>GB386.4.2</t>
  </si>
  <si>
    <t>GB386.4.3</t>
  </si>
  <si>
    <t>GB386.4.4</t>
  </si>
  <si>
    <t>GB386.4.5</t>
  </si>
  <si>
    <t>GB386.4.6</t>
  </si>
  <si>
    <t>GB386.4.7</t>
  </si>
  <si>
    <t>GB386.4.8</t>
  </si>
  <si>
    <t>GB386.4.9</t>
  </si>
  <si>
    <t>GB386.4.10</t>
  </si>
  <si>
    <t>GB386.4.11</t>
  </si>
  <si>
    <t>GB386.4.12</t>
  </si>
  <si>
    <t>GB386.4.13</t>
  </si>
  <si>
    <t>GB386.4.14</t>
  </si>
  <si>
    <t>GB386.4.15</t>
  </si>
  <si>
    <t>GB386.4.16</t>
  </si>
  <si>
    <t>GB386.4.17</t>
  </si>
  <si>
    <t>GB387</t>
  </si>
  <si>
    <t>GB387.1</t>
  </si>
  <si>
    <t>GB387.1.1</t>
  </si>
  <si>
    <t>GB387.1.2</t>
  </si>
  <si>
    <t>GB387.1.3</t>
  </si>
  <si>
    <t>GB387.1.4</t>
  </si>
  <si>
    <t>GB387.1.5</t>
  </si>
  <si>
    <t>GB387.1.6</t>
  </si>
  <si>
    <t>GB387.1.7</t>
  </si>
  <si>
    <t>GB387.1.8</t>
  </si>
  <si>
    <t>GB387.1.9</t>
  </si>
  <si>
    <t>GB387.1.10</t>
  </si>
  <si>
    <t>GB387.1.11</t>
  </si>
  <si>
    <t>GB387.1.12</t>
  </si>
  <si>
    <t>GB387.1.13</t>
  </si>
  <si>
    <t>GB387.1.14</t>
  </si>
  <si>
    <t>GB387.1.15</t>
  </si>
  <si>
    <t>GB387.1.16</t>
  </si>
  <si>
    <t>GB387.1.17</t>
  </si>
  <si>
    <t>GB387.1.18</t>
  </si>
  <si>
    <t>GB387.1.19</t>
  </si>
  <si>
    <t>GB387.1.20</t>
  </si>
  <si>
    <t>GB387.1.21</t>
  </si>
  <si>
    <t>GB387.1.22</t>
  </si>
  <si>
    <t>GB387.1.23</t>
  </si>
  <si>
    <t>GB387.1.24</t>
  </si>
  <si>
    <t>GB387.1.25</t>
  </si>
  <si>
    <t>GB387.1.26</t>
  </si>
  <si>
    <t>GB387.1.27</t>
  </si>
  <si>
    <t>GB387.1.28</t>
  </si>
  <si>
    <t>GB387.1.29</t>
  </si>
  <si>
    <t>GB387.1.30</t>
  </si>
  <si>
    <t>GB387.1.31</t>
  </si>
  <si>
    <t>GB387.1.32</t>
  </si>
  <si>
    <t>GB387.1.33</t>
  </si>
  <si>
    <t>GB387.1.34</t>
  </si>
  <si>
    <t>GB387.1.35</t>
  </si>
  <si>
    <t>GB387.1.36</t>
  </si>
  <si>
    <t>GB387.1.37</t>
  </si>
  <si>
    <t>GB387.1.38</t>
  </si>
  <si>
    <t>GB387.1.39</t>
  </si>
  <si>
    <t>GB387.1.40</t>
  </si>
  <si>
    <t>GB387.1.41</t>
  </si>
  <si>
    <t>GB387.1.42</t>
  </si>
  <si>
    <t>GB387.1.43</t>
  </si>
  <si>
    <t>GB387.1.44</t>
  </si>
  <si>
    <t>GB387.1.45</t>
  </si>
  <si>
    <t>GB387.1.46</t>
  </si>
  <si>
    <t>GB387.1.47</t>
  </si>
  <si>
    <t>GB387.1.48</t>
  </si>
  <si>
    <t>GB387.1.49</t>
  </si>
  <si>
    <t>GB387.1.50</t>
  </si>
  <si>
    <t>GB387.1.51</t>
  </si>
  <si>
    <t>GB387.1.52</t>
  </si>
  <si>
    <t>GB387.2</t>
  </si>
  <si>
    <t>GB387.2.1</t>
  </si>
  <si>
    <t>GB387.2.2</t>
  </si>
  <si>
    <t>GB387.2.3</t>
  </si>
  <si>
    <t>GB387.2.4</t>
  </si>
  <si>
    <t>GB387.2.5</t>
  </si>
  <si>
    <t>GB387.2.6</t>
  </si>
  <si>
    <t>GB387.2.7</t>
  </si>
  <si>
    <t>GB387.2.8</t>
  </si>
  <si>
    <t>GB387.2.9</t>
  </si>
  <si>
    <t>GB387.2.10</t>
  </si>
  <si>
    <t>GB387.2.11</t>
  </si>
  <si>
    <t>GB387.2.12</t>
  </si>
  <si>
    <t>GB387.2.13</t>
  </si>
  <si>
    <t>GB387.2.14</t>
  </si>
  <si>
    <t>GB387.2.15</t>
  </si>
  <si>
    <t>GB388</t>
  </si>
  <si>
    <t>GB388.1</t>
  </si>
  <si>
    <t>GB388.1.1</t>
  </si>
  <si>
    <t>GB388.1.2</t>
  </si>
  <si>
    <t>GB388.1.3</t>
  </si>
  <si>
    <t>GB388.1.4</t>
  </si>
  <si>
    <t>GB388.1.5</t>
  </si>
  <si>
    <t>GB388.1.6</t>
  </si>
  <si>
    <t>GB388.1.7</t>
  </si>
  <si>
    <t>GB388.1.8</t>
  </si>
  <si>
    <t>GB388.1.9</t>
  </si>
  <si>
    <t>GB388.1.10</t>
  </si>
  <si>
    <t>GB388.1.11</t>
  </si>
  <si>
    <t>GB388.1.12</t>
  </si>
  <si>
    <t>GB388.1.13</t>
  </si>
  <si>
    <t>GB388.1.14</t>
  </si>
  <si>
    <t>GB388.1.15</t>
  </si>
  <si>
    <t>GB388.1.16</t>
  </si>
  <si>
    <t>GB388.1.17</t>
  </si>
  <si>
    <t>GB388.1.18</t>
  </si>
  <si>
    <t>GB388.1.19</t>
  </si>
  <si>
    <t>GB388.1.20</t>
  </si>
  <si>
    <t>GB388.1.21</t>
  </si>
  <si>
    <t>GB388.1.22</t>
  </si>
  <si>
    <t>GB388.1.23</t>
  </si>
  <si>
    <t>GB388.1.24</t>
  </si>
  <si>
    <t>GB388.1.25</t>
  </si>
  <si>
    <t>GB388.1.26</t>
  </si>
  <si>
    <t>GB388.1.27</t>
  </si>
  <si>
    <t>GB388.1.28</t>
  </si>
  <si>
    <t>GB388.1.29</t>
  </si>
  <si>
    <t>GB388.1.30</t>
  </si>
  <si>
    <t>GB388.1.31</t>
  </si>
  <si>
    <t>GB388.1.32</t>
  </si>
  <si>
    <t>GB388.1.33</t>
  </si>
  <si>
    <t>GB388.1.34</t>
  </si>
  <si>
    <t>GB388.1.35</t>
  </si>
  <si>
    <t>GB388.1.36</t>
  </si>
  <si>
    <t>GB388.1.37</t>
  </si>
  <si>
    <t>GB388.1.38</t>
  </si>
  <si>
    <t>GB388.1.39</t>
  </si>
  <si>
    <t>GB388.1.40</t>
  </si>
  <si>
    <t>GB388.1.41</t>
  </si>
  <si>
    <t>GB388.1.42</t>
  </si>
  <si>
    <t>GB388.1.43</t>
  </si>
  <si>
    <t>GB388.1.44</t>
  </si>
  <si>
    <t>GB388.1.45</t>
  </si>
  <si>
    <t>GB388.1.46</t>
  </si>
  <si>
    <t>GB388.1.47</t>
  </si>
  <si>
    <t>GB388.1.48</t>
  </si>
  <si>
    <t>GB388.1.49</t>
  </si>
  <si>
    <t>GB388.1.50</t>
  </si>
  <si>
    <t>GB388.1.51</t>
  </si>
  <si>
    <t>GB388.1.52</t>
  </si>
  <si>
    <t>GB388.2</t>
  </si>
  <si>
    <t>GB388.2.1</t>
  </si>
  <si>
    <t>GB388.2.2</t>
  </si>
  <si>
    <t>GB388.2.3</t>
  </si>
  <si>
    <t>GB388.2.4</t>
  </si>
  <si>
    <t>GB388.2.5</t>
  </si>
  <si>
    <t>GB388.2.6</t>
  </si>
  <si>
    <t>GB388.2.7</t>
  </si>
  <si>
    <t>GB388.2.8</t>
  </si>
  <si>
    <t>GB388.2.9</t>
  </si>
  <si>
    <t>GB388.2.10</t>
  </si>
  <si>
    <t>GB388.2.11</t>
  </si>
  <si>
    <t>GB388.2.12</t>
  </si>
  <si>
    <t>GB388.2.13</t>
  </si>
  <si>
    <t>GB388.2.14</t>
  </si>
  <si>
    <t>GB388.2.15</t>
  </si>
  <si>
    <t>GB388.2.16</t>
  </si>
  <si>
    <t>GB388.2.17</t>
  </si>
  <si>
    <t>GB388.2.18</t>
  </si>
  <si>
    <t>GB388.2.19</t>
  </si>
  <si>
    <t>GB388.2.20</t>
  </si>
  <si>
    <t>GB388.2.21</t>
  </si>
  <si>
    <t>GB388.2.22</t>
  </si>
  <si>
    <t>GB388.2.23</t>
  </si>
  <si>
    <t>GB388.2.24</t>
  </si>
  <si>
    <t>GB388.2.25</t>
  </si>
  <si>
    <t>GB388.2.26</t>
  </si>
  <si>
    <t>GB388.2.27</t>
  </si>
  <si>
    <t>GB388.2.28</t>
  </si>
  <si>
    <t>GB388.2.29</t>
  </si>
  <si>
    <t>GB388.2.30</t>
  </si>
  <si>
    <t>GB388.2.31</t>
  </si>
  <si>
    <t>GB388.2.32</t>
  </si>
  <si>
    <t>GB388.2.33</t>
  </si>
  <si>
    <t>GB388.2.34</t>
  </si>
  <si>
    <t>GB388.2.35</t>
  </si>
  <si>
    <t>GB388.2.36</t>
  </si>
  <si>
    <t>GB388.2.37</t>
  </si>
  <si>
    <t>GB388.2.38</t>
  </si>
  <si>
    <t>GB388.2.39</t>
  </si>
  <si>
    <t>GB388.2.40</t>
  </si>
  <si>
    <t>GB388.2.41</t>
  </si>
  <si>
    <t>GB388.2.42</t>
  </si>
  <si>
    <t>GB388.2.43</t>
  </si>
  <si>
    <t>GB388.2.44</t>
  </si>
  <si>
    <t>GB388.2.45</t>
  </si>
  <si>
    <t>GB388.2.46</t>
  </si>
  <si>
    <t>GB388.2.47</t>
  </si>
  <si>
    <t>GB388.2.48</t>
  </si>
  <si>
    <t>GB388.2.49</t>
  </si>
  <si>
    <t>GB388.2.50</t>
  </si>
  <si>
    <t>GB388.2.51</t>
  </si>
  <si>
    <t>GB388.2.52</t>
  </si>
  <si>
    <t>GB388.3</t>
  </si>
  <si>
    <t>GB388.3.1</t>
  </si>
  <si>
    <t>GB388.3.2</t>
  </si>
  <si>
    <t>GB388.3.3</t>
  </si>
  <si>
    <t>GB388.3.4</t>
  </si>
  <si>
    <t>GB388.3.5</t>
  </si>
  <si>
    <t>GB388.3.6</t>
  </si>
  <si>
    <t>GB388.3.7</t>
  </si>
  <si>
    <t>GB388.3.8</t>
  </si>
  <si>
    <t>GB388.3.9</t>
  </si>
  <si>
    <t>GB388.3.10</t>
  </si>
  <si>
    <t>GB388.3.11</t>
  </si>
  <si>
    <t>GB388.3.12</t>
  </si>
  <si>
    <t>GB388.3.13</t>
  </si>
  <si>
    <t>GB388.3.14</t>
  </si>
  <si>
    <t>GB388.3.15</t>
  </si>
  <si>
    <t>GB388.3.16</t>
  </si>
  <si>
    <t>GB388.3.17</t>
  </si>
  <si>
    <t>GB388.3.18</t>
  </si>
  <si>
    <t>GB388.3.19</t>
  </si>
  <si>
    <t>GB388.3.20</t>
  </si>
  <si>
    <t>GB388.3.21</t>
  </si>
  <si>
    <t>GB388.3.22</t>
  </si>
  <si>
    <t>GB388.3.23</t>
  </si>
  <si>
    <t>GB388.3.24</t>
  </si>
  <si>
    <t>GB388.3.25</t>
  </si>
  <si>
    <t>GB388.3.26</t>
  </si>
  <si>
    <t>GB388.3.27</t>
  </si>
  <si>
    <t>GB388.4</t>
  </si>
  <si>
    <t>GB388.4.1</t>
  </si>
  <si>
    <t>GB388.4.2</t>
  </si>
  <si>
    <t>GB388.4.3</t>
  </si>
  <si>
    <t>GB388.4.4</t>
  </si>
  <si>
    <t>GB388.4.5</t>
  </si>
  <si>
    <t>GB388.4.6</t>
  </si>
  <si>
    <t>GB388.4.7</t>
  </si>
  <si>
    <t>GB388.4.8</t>
  </si>
  <si>
    <t>GB388.4.9</t>
  </si>
  <si>
    <t>GB388.4.10</t>
  </si>
  <si>
    <t>GB388.4.11</t>
  </si>
  <si>
    <t>GB388.4.12</t>
  </si>
  <si>
    <t>GB388.4.13</t>
  </si>
  <si>
    <t>GB388.4.14</t>
  </si>
  <si>
    <t>GB388.4.15</t>
  </si>
  <si>
    <t>GB388.4.16</t>
  </si>
  <si>
    <t>GB388.4.17</t>
  </si>
  <si>
    <t>GB388.4.18</t>
  </si>
  <si>
    <t>GB388.4.19</t>
  </si>
  <si>
    <t>GB388.4.20</t>
  </si>
  <si>
    <t>GB388.4.21</t>
  </si>
  <si>
    <t>GB388.4.22</t>
  </si>
  <si>
    <t>GB388.4.23</t>
  </si>
  <si>
    <t>GB388.4.24</t>
  </si>
  <si>
    <t>GB388.4.25</t>
  </si>
  <si>
    <t>GB388.4.26</t>
  </si>
  <si>
    <t>GB388.4.27</t>
  </si>
  <si>
    <t>GB388.4.28</t>
  </si>
  <si>
    <t>GB388.4.29</t>
  </si>
  <si>
    <t>GB388.4.30</t>
  </si>
  <si>
    <t>GB388.4.31</t>
  </si>
  <si>
    <t>GB388.4.32</t>
  </si>
  <si>
    <t>GB388.4.33</t>
  </si>
  <si>
    <t>GB388.4.34</t>
  </si>
  <si>
    <t>GB388.5</t>
  </si>
  <si>
    <t>GB388.5.1</t>
  </si>
  <si>
    <t>GB388.5.2</t>
  </si>
  <si>
    <t>GB388.5.3</t>
  </si>
  <si>
    <t>GB388.5.4</t>
  </si>
  <si>
    <t>GB388.5.5</t>
  </si>
  <si>
    <t>GB388.5.6</t>
  </si>
  <si>
    <t>GB388.5.7</t>
  </si>
  <si>
    <t>GB388.5.8</t>
  </si>
  <si>
    <t>GB388.5.9</t>
  </si>
  <si>
    <t>GB388.5.10</t>
  </si>
  <si>
    <t>GB388.5.11</t>
  </si>
  <si>
    <t>GB388.5.12</t>
  </si>
  <si>
    <t>GB388.5.13</t>
  </si>
  <si>
    <t>GB388.5.14</t>
  </si>
  <si>
    <t>GB388.5.15</t>
  </si>
  <si>
    <t>GB388.5.16</t>
  </si>
  <si>
    <t>GB388.5.17</t>
  </si>
  <si>
    <t>GB388.5.18</t>
  </si>
  <si>
    <t>GB388.5.19</t>
  </si>
  <si>
    <t>GB388.5.20</t>
  </si>
  <si>
    <t>GB388.5.21</t>
  </si>
  <si>
    <t>GB388.5.22</t>
  </si>
  <si>
    <t>GB388.5.23</t>
  </si>
  <si>
    <t>GB388.5.24</t>
  </si>
  <si>
    <t>GB388.5.25</t>
  </si>
  <si>
    <t>GB388.5.26</t>
  </si>
  <si>
    <t>GB388.5.27</t>
  </si>
  <si>
    <t>GB388.5.28</t>
  </si>
  <si>
    <t>GB388.5.29</t>
  </si>
  <si>
    <t>GB388.5.30</t>
  </si>
  <si>
    <t>GB388.5.31</t>
  </si>
  <si>
    <t>GB388.5.32</t>
  </si>
  <si>
    <t>GB388.5.33</t>
  </si>
  <si>
    <t>GB388.5.34</t>
  </si>
  <si>
    <t>GB388.5.35</t>
  </si>
  <si>
    <t>GB388.5.36</t>
  </si>
  <si>
    <t>GB389</t>
  </si>
  <si>
    <t>GB389.1</t>
  </si>
  <si>
    <t>GB389.1.1</t>
  </si>
  <si>
    <t>GB389.1.2</t>
  </si>
  <si>
    <t>GB389.1.3</t>
  </si>
  <si>
    <t>GB389.1.4</t>
  </si>
  <si>
    <t>GB389.2</t>
  </si>
  <si>
    <t>GB389.2.1</t>
  </si>
  <si>
    <t>GB389.2.2</t>
  </si>
  <si>
    <t>GB389.2.3</t>
  </si>
  <si>
    <t>GB389.2.4</t>
  </si>
  <si>
    <t>GB389.2.5</t>
  </si>
  <si>
    <t>GB389.2.6</t>
  </si>
  <si>
    <t>GB389.2.7</t>
  </si>
  <si>
    <t>GB389.2.8</t>
  </si>
  <si>
    <t>GB389.2.9</t>
  </si>
  <si>
    <t>GB389.2.10</t>
  </si>
  <si>
    <t>GB389.2.11</t>
  </si>
  <si>
    <t>GB390</t>
  </si>
  <si>
    <t>GB390.1</t>
  </si>
  <si>
    <t>GB390.1.1</t>
  </si>
  <si>
    <t>GB390.1.2</t>
  </si>
  <si>
    <t>GB390.1.3</t>
  </si>
  <si>
    <t>GB390.1.4</t>
  </si>
  <si>
    <t>GB390.1.5</t>
  </si>
  <si>
    <t>GB390.1.6</t>
  </si>
  <si>
    <t>GB390.1.7</t>
  </si>
  <si>
    <t>GB390.2</t>
  </si>
  <si>
    <t>GB390.2.1</t>
  </si>
  <si>
    <t>GB390.2.2</t>
  </si>
  <si>
    <t>GB390.2.3</t>
  </si>
  <si>
    <t>GB390.2.4</t>
  </si>
  <si>
    <t>GB390.2.5</t>
  </si>
  <si>
    <t>GB390.2.6</t>
  </si>
  <si>
    <t>GB390.2.7</t>
  </si>
  <si>
    <t>GB390.2.8</t>
  </si>
  <si>
    <t>GB390.2.9</t>
  </si>
  <si>
    <t>GB390.2.10</t>
  </si>
  <si>
    <t>GB390.2.11</t>
  </si>
  <si>
    <t>GB391</t>
  </si>
  <si>
    <t>GB391.1</t>
  </si>
  <si>
    <t>GB391.1.1</t>
  </si>
  <si>
    <t>GB391.1.2</t>
  </si>
  <si>
    <t>GB391.1.3</t>
  </si>
  <si>
    <t>GB391.1.4</t>
  </si>
  <si>
    <t>GB391.1.5</t>
  </si>
  <si>
    <t>GB391.1.6</t>
  </si>
  <si>
    <t>GB391.1.7</t>
  </si>
  <si>
    <t>GB391.1.8</t>
  </si>
  <si>
    <t>GB391.1.9</t>
  </si>
  <si>
    <t>GB391.2</t>
  </si>
  <si>
    <t>GB391.2.1</t>
  </si>
  <si>
    <t>GB391.2.2</t>
  </si>
  <si>
    <t>GB391.2.3</t>
  </si>
  <si>
    <t>GB391.2.4</t>
  </si>
  <si>
    <t>GB391.2.5</t>
  </si>
  <si>
    <t>GB391.2.6</t>
  </si>
  <si>
    <t>GB391.2.7</t>
  </si>
  <si>
    <t>GB391.2.8</t>
  </si>
  <si>
    <t>GB391.2.9</t>
  </si>
  <si>
    <t>GB391.2.10</t>
  </si>
  <si>
    <t>GB391.2.11</t>
  </si>
  <si>
    <t>GB391.2.12</t>
  </si>
  <si>
    <t>GB391.2.13</t>
  </si>
  <si>
    <t>GB391.2.14</t>
  </si>
  <si>
    <t>GB392</t>
  </si>
  <si>
    <t>GB392.1</t>
  </si>
  <si>
    <t>GB392.1.1</t>
  </si>
  <si>
    <t>GB392.1.2</t>
  </si>
  <si>
    <t>GB392.1.3</t>
  </si>
  <si>
    <t>GB392.1.4</t>
  </si>
  <si>
    <t>GB392.1.5</t>
  </si>
  <si>
    <t>GB392.1.6</t>
  </si>
  <si>
    <t>GB392.1.7</t>
  </si>
  <si>
    <t>GB392.1.8</t>
  </si>
  <si>
    <t>GB392.1.9</t>
  </si>
  <si>
    <t>GB392.1.10</t>
  </si>
  <si>
    <t>GB392.1.11</t>
  </si>
  <si>
    <t>GB392.1.12</t>
  </si>
  <si>
    <t>GB392.1.13</t>
  </si>
  <si>
    <t>GB392.1.14</t>
  </si>
  <si>
    <t>GB392.2</t>
  </si>
  <si>
    <t>GB392.2.1</t>
  </si>
  <si>
    <t>GB392.2.2</t>
  </si>
  <si>
    <t>GB392.2.3</t>
  </si>
  <si>
    <t>GB392.2.4</t>
  </si>
  <si>
    <t>GB392.2.5</t>
  </si>
  <si>
    <t>GB392.2.6</t>
  </si>
  <si>
    <t>GB392.2.7</t>
  </si>
  <si>
    <t>GB392.2.8</t>
  </si>
  <si>
    <t>GB392.2.9</t>
  </si>
  <si>
    <t>GB392.2.10</t>
  </si>
  <si>
    <t>GB392.2.11</t>
  </si>
  <si>
    <t>GB392.2.12</t>
  </si>
  <si>
    <t>GB392.2.13</t>
  </si>
  <si>
    <t>GB392.2.14</t>
  </si>
  <si>
    <t>GB392.2.15</t>
  </si>
  <si>
    <t>GB392.2.16</t>
  </si>
  <si>
    <t>GB392.2.17</t>
  </si>
  <si>
    <t>GB392.2.18</t>
  </si>
  <si>
    <t>GB392.2.19</t>
  </si>
  <si>
    <t>GB392.2.20</t>
  </si>
  <si>
    <t>GB392.2.21</t>
  </si>
  <si>
    <t>GB392.2.22</t>
  </si>
  <si>
    <t>GB392.2.23</t>
  </si>
  <si>
    <t>GB392.2.24</t>
  </si>
  <si>
    <t>GB392.2.25</t>
  </si>
  <si>
    <t>GB392.2.26</t>
  </si>
  <si>
    <t>GB392.2.27</t>
  </si>
  <si>
    <t>GB392.2.28</t>
  </si>
  <si>
    <t>GB392.2.29</t>
  </si>
  <si>
    <t>GB392.2.30</t>
  </si>
  <si>
    <t>GB393</t>
  </si>
  <si>
    <t>GB393.1</t>
  </si>
  <si>
    <t>GB393.1.1</t>
  </si>
  <si>
    <t>GB393.1.2</t>
  </si>
  <si>
    <t>GB393.1.3</t>
  </si>
  <si>
    <t>GB393.1.4</t>
  </si>
  <si>
    <t>GB393.1.5</t>
  </si>
  <si>
    <t>GB393.1.6</t>
  </si>
  <si>
    <t>GB393.1.7</t>
  </si>
  <si>
    <t>GB393.1.8</t>
  </si>
  <si>
    <t>GB393.1.9</t>
  </si>
  <si>
    <t>GB393.1.10</t>
  </si>
  <si>
    <t>GB393.2</t>
  </si>
  <si>
    <t>GB393.2.1</t>
  </si>
  <si>
    <t>GB393.2.2</t>
  </si>
  <si>
    <t>GB393.2.3</t>
  </si>
  <si>
    <t>GB393.2.4</t>
  </si>
  <si>
    <t>GB393.2.5</t>
  </si>
  <si>
    <t>GB393.2.6</t>
  </si>
  <si>
    <t>GB393.2.7</t>
  </si>
  <si>
    <t>GB393.2.8</t>
  </si>
  <si>
    <t>GB393.2.9</t>
  </si>
  <si>
    <t>GB393.2.10</t>
  </si>
  <si>
    <t>GB393.2.11</t>
  </si>
  <si>
    <t>GB393.2.12</t>
  </si>
  <si>
    <t>GB393.2.13</t>
  </si>
  <si>
    <t>GB393.2.14</t>
  </si>
  <si>
    <t>GB393.2.15</t>
  </si>
  <si>
    <t>GB393.2.16</t>
  </si>
  <si>
    <t>GB393.2.17</t>
  </si>
  <si>
    <t>GB393.2.18</t>
  </si>
  <si>
    <t>GB393.2.19</t>
  </si>
  <si>
    <t>GB393.2.20</t>
  </si>
  <si>
    <t>GB393.2.21</t>
  </si>
  <si>
    <t>GB393.2.22</t>
  </si>
  <si>
    <t>GB393.2.23</t>
  </si>
  <si>
    <t>GB393.2.24</t>
  </si>
  <si>
    <t>GB393.2.25</t>
  </si>
  <si>
    <t>GB393.2.26</t>
  </si>
  <si>
    <t>GB393.2.27</t>
  </si>
  <si>
    <t>GB393.2.28</t>
  </si>
  <si>
    <t>GB393.2.29</t>
  </si>
  <si>
    <t>GB393.2.30</t>
  </si>
  <si>
    <t>GB394</t>
  </si>
  <si>
    <t>GB394.1</t>
  </si>
  <si>
    <t>GB394.1.1</t>
  </si>
  <si>
    <t>GB394.1.2</t>
  </si>
  <si>
    <t>GB394.1.3</t>
  </si>
  <si>
    <t>GB394.1.4</t>
  </si>
  <si>
    <t>GB394.1.5</t>
  </si>
  <si>
    <t>GB394.1.6</t>
  </si>
  <si>
    <t>GB394.1.7</t>
  </si>
  <si>
    <t>GB394.1.8</t>
  </si>
  <si>
    <t>GB394.1.9</t>
  </si>
  <si>
    <t>GB394.1.10</t>
  </si>
  <si>
    <t>GB394.2</t>
  </si>
  <si>
    <t>GB394.2.1</t>
  </si>
  <si>
    <t>GB394.2.2</t>
  </si>
  <si>
    <t>GB394.2.3</t>
  </si>
  <si>
    <t>GB394.2.4</t>
  </si>
  <si>
    <t>GB394.2.5</t>
  </si>
  <si>
    <t>GB394.2.6</t>
  </si>
  <si>
    <t>GB394.2.7</t>
  </si>
  <si>
    <t>GB394.2.8</t>
  </si>
  <si>
    <t>GB394.2.9</t>
  </si>
  <si>
    <t>GB394.2.10</t>
  </si>
  <si>
    <t>GB394.2.11</t>
  </si>
  <si>
    <t>GB394.2.12</t>
  </si>
  <si>
    <t>GB394.2.13</t>
  </si>
  <si>
    <t>GB394.2.14</t>
  </si>
  <si>
    <t>GB394.2.15</t>
  </si>
  <si>
    <t>GB394.2.16</t>
  </si>
  <si>
    <t>GB394.2.17</t>
  </si>
  <si>
    <t>GB394.2.18</t>
  </si>
  <si>
    <t>GB394.2.19</t>
  </si>
  <si>
    <t>GB394.2.20</t>
  </si>
  <si>
    <t>GB394.2.21</t>
  </si>
  <si>
    <t>GB394.2.22</t>
  </si>
  <si>
    <t>GB394.2.23</t>
  </si>
  <si>
    <t>GB394.2.24</t>
  </si>
  <si>
    <t>GB394.2.25</t>
  </si>
  <si>
    <t>GB394.2.26</t>
  </si>
  <si>
    <t>GB394.2.27</t>
  </si>
  <si>
    <t>GB394.2.28</t>
  </si>
  <si>
    <t>GB394.2.29</t>
  </si>
  <si>
    <t>GB394.2.30</t>
  </si>
  <si>
    <t>GB395</t>
  </si>
  <si>
    <t>GB395.1</t>
  </si>
  <si>
    <t>GB395.1.1</t>
  </si>
  <si>
    <t>GB395.1.2</t>
  </si>
  <si>
    <t>GB395.1.3</t>
  </si>
  <si>
    <t>GB395.1.4</t>
  </si>
  <si>
    <t>GB395.1.5</t>
  </si>
  <si>
    <t>GB395.1.6</t>
  </si>
  <si>
    <t>GB395.1.7</t>
  </si>
  <si>
    <t>GB395.1.8</t>
  </si>
  <si>
    <t>GB395.1.9</t>
  </si>
  <si>
    <t>GB395.1.10</t>
  </si>
  <si>
    <t>GB395.1.11</t>
  </si>
  <si>
    <t>GB395.1.12</t>
  </si>
  <si>
    <t>GB395.1.13</t>
  </si>
  <si>
    <t>GB395.1.14</t>
  </si>
  <si>
    <t>GB395.1.15</t>
  </si>
  <si>
    <t>GB395.1.16</t>
  </si>
  <si>
    <t>GB395.1.17</t>
  </si>
  <si>
    <t>GB395.1.18</t>
  </si>
  <si>
    <t>GB395.1.19</t>
  </si>
  <si>
    <t>GB395.1.20</t>
  </si>
  <si>
    <t>GB395.1.21</t>
  </si>
  <si>
    <t>GB395.1.22</t>
  </si>
  <si>
    <t>GB395.1.23</t>
  </si>
  <si>
    <t>GB395.1.24</t>
  </si>
  <si>
    <t>GB395.2</t>
  </si>
  <si>
    <t>GB395.2.1</t>
  </si>
  <si>
    <t>GB395.2.2</t>
  </si>
  <si>
    <t>GB395.2.3</t>
  </si>
  <si>
    <t>GB395.2.4</t>
  </si>
  <si>
    <t>GB395.2.5</t>
  </si>
  <si>
    <t>GB395.2.6</t>
  </si>
  <si>
    <t>GB395.2.7</t>
  </si>
  <si>
    <t>GB395.2.8</t>
  </si>
  <si>
    <t>GB395.2.9</t>
  </si>
  <si>
    <t>GB395.2.10</t>
  </si>
  <si>
    <t>GB395.2.11</t>
  </si>
  <si>
    <t>GB395.2.12</t>
  </si>
  <si>
    <t>GB395.2.13</t>
  </si>
  <si>
    <t>GB395.2.14</t>
  </si>
  <si>
    <t>GB395.2.15</t>
  </si>
  <si>
    <t>GB395.2.16</t>
  </si>
  <si>
    <t>GB395.2.17</t>
  </si>
  <si>
    <t>GB395.2.18</t>
  </si>
  <si>
    <t>GB395.2.19</t>
  </si>
  <si>
    <t>GB395.2.20</t>
  </si>
  <si>
    <t>GB395.2.21</t>
  </si>
  <si>
    <t>GB395.2.22</t>
  </si>
  <si>
    <t>GB395.2.23</t>
  </si>
  <si>
    <t>GB395.2.24</t>
  </si>
  <si>
    <t>GB395.2.25</t>
  </si>
  <si>
    <t>GB395.2.26</t>
  </si>
  <si>
    <t>GB395.2.27</t>
  </si>
  <si>
    <t>GB395.2.28</t>
  </si>
  <si>
    <t>GB396</t>
  </si>
  <si>
    <t>GB396.1</t>
  </si>
  <si>
    <t>GB396.1.1</t>
  </si>
  <si>
    <t>GB396.1.2</t>
  </si>
  <si>
    <t>GB396.1.3</t>
  </si>
  <si>
    <t>GB396.1.4</t>
  </si>
  <si>
    <t>GB396.1.5</t>
  </si>
  <si>
    <t>GB396.1.6</t>
  </si>
  <si>
    <t>GB396.1.7</t>
  </si>
  <si>
    <t>GB396.1.8</t>
  </si>
  <si>
    <t>GB396.1.9</t>
  </si>
  <si>
    <t>GB396.1.10</t>
  </si>
  <si>
    <t>GB396.1.11</t>
  </si>
  <si>
    <t>GB396.1.12</t>
  </si>
  <si>
    <t>GB396.1.13</t>
  </si>
  <si>
    <t>GB396.2</t>
  </si>
  <si>
    <t>GB396.2.1</t>
  </si>
  <si>
    <t>GB396.2.2</t>
  </si>
  <si>
    <t>GB396.2.3</t>
  </si>
  <si>
    <t>GB396.2.4</t>
  </si>
  <si>
    <t>GB396.2.5</t>
  </si>
  <si>
    <t>GB396.2.6</t>
  </si>
  <si>
    <t>GB396.2.7</t>
  </si>
  <si>
    <t>GB396.2.8</t>
  </si>
  <si>
    <t>GB396.2.9</t>
  </si>
  <si>
    <t>GB396.2.10</t>
  </si>
  <si>
    <t>GB396.2.11</t>
  </si>
  <si>
    <t>GB396.2.12</t>
  </si>
  <si>
    <t>GB396.2.13</t>
  </si>
  <si>
    <t>GB396.2.14</t>
  </si>
  <si>
    <t>GB396.2.15</t>
  </si>
  <si>
    <t>GB396.2.16</t>
  </si>
  <si>
    <t>GB396.2.17</t>
  </si>
  <si>
    <t>GB396.2.18</t>
  </si>
  <si>
    <t>GB396.2.19</t>
  </si>
  <si>
    <t>GB396.2.20</t>
  </si>
  <si>
    <t>GB396.2.21</t>
  </si>
  <si>
    <t>GB396.2.22</t>
  </si>
  <si>
    <t>GB396.2.23</t>
  </si>
  <si>
    <t>GB396.2.24</t>
  </si>
  <si>
    <t>GB396.2.25</t>
  </si>
  <si>
    <t>GB396.2.26</t>
  </si>
  <si>
    <t>GB396.2.27</t>
  </si>
  <si>
    <t>GB396.2.28</t>
  </si>
  <si>
    <t>GB397</t>
  </si>
  <si>
    <t>GB397.1</t>
  </si>
  <si>
    <t>GB397.1.1</t>
  </si>
  <si>
    <t>GB397.1.2</t>
  </si>
  <si>
    <t>GB397.1.3</t>
  </si>
  <si>
    <t>GB397.1.4</t>
  </si>
  <si>
    <t>GB397.1.5</t>
  </si>
  <si>
    <t>GB397.1.6</t>
  </si>
  <si>
    <t>GB397.1.7</t>
  </si>
  <si>
    <t>GB397.1.8</t>
  </si>
  <si>
    <t>GB397.1.9</t>
  </si>
  <si>
    <t>GB397.1.10</t>
  </si>
  <si>
    <t>GB397.1.11</t>
  </si>
  <si>
    <t>GB397.1.12</t>
  </si>
  <si>
    <t>GB397.1.13</t>
  </si>
  <si>
    <t>GB397.1.14</t>
  </si>
  <si>
    <t>GB397.1.15</t>
  </si>
  <si>
    <t>GB397.1.16</t>
  </si>
  <si>
    <t>GB397.1.17</t>
  </si>
  <si>
    <t>GB397.1.18</t>
  </si>
  <si>
    <t>GB397.1.19</t>
  </si>
  <si>
    <t>GB397.1.20</t>
  </si>
  <si>
    <t>GB397.1.21</t>
  </si>
  <si>
    <t>GB397.1.22</t>
  </si>
  <si>
    <t>GB397.1.23</t>
  </si>
  <si>
    <t>GB397.1.24</t>
  </si>
  <si>
    <t>GB397.1.25</t>
  </si>
  <si>
    <t>GB397.1.26</t>
  </si>
  <si>
    <t>GB397.1.27</t>
  </si>
  <si>
    <t>GB397.1.28</t>
  </si>
  <si>
    <t>GB397.1.29</t>
  </si>
  <si>
    <t>GB397.1.30</t>
  </si>
  <si>
    <t>GB397.1.31</t>
  </si>
  <si>
    <t>GB397.1.32</t>
  </si>
  <si>
    <t>GB397.1.33</t>
  </si>
  <si>
    <t>GB397.1.34</t>
  </si>
  <si>
    <t>GB397.1.35</t>
  </si>
  <si>
    <t>GB397.1.36</t>
  </si>
  <si>
    <t>GB397.2</t>
  </si>
  <si>
    <t>GB397.3</t>
  </si>
  <si>
    <t>GB397.3.1</t>
  </si>
  <si>
    <t>GB397.3.2</t>
  </si>
  <si>
    <t>GB397.3.3</t>
  </si>
  <si>
    <t>GB397.3.4</t>
  </si>
  <si>
    <t>GB397.3.5</t>
  </si>
  <si>
    <t>GB397.3.6</t>
  </si>
  <si>
    <t>GB397.3.7</t>
  </si>
  <si>
    <t>GB397.3.8</t>
  </si>
  <si>
    <t>GB397.3.9</t>
  </si>
  <si>
    <t>GB397.3.10</t>
  </si>
  <si>
    <t>GB397.3.11</t>
  </si>
  <si>
    <t>GB397.3.12</t>
  </si>
  <si>
    <t>GB397.3.13</t>
  </si>
  <si>
    <t>GB397.3.14</t>
  </si>
  <si>
    <t>GB397.3.15</t>
  </si>
  <si>
    <t>GB397.3.16</t>
  </si>
  <si>
    <t>GB397.3.17</t>
  </si>
  <si>
    <t>GB397.3.18</t>
  </si>
  <si>
    <t>GB397.3.19</t>
  </si>
  <si>
    <t>GB397.3.20</t>
  </si>
  <si>
    <t>GB397.3.21</t>
  </si>
  <si>
    <t>GB397.3.22</t>
  </si>
  <si>
    <t>GB397.3.23</t>
  </si>
  <si>
    <t>GB397.3.24</t>
  </si>
  <si>
    <t>GB397.3.25</t>
  </si>
  <si>
    <t>GB397.3.26</t>
  </si>
  <si>
    <t>GB397.3.27</t>
  </si>
  <si>
    <t>GB397.3.28</t>
  </si>
  <si>
    <t>GB397.3.29</t>
  </si>
  <si>
    <t>GB397.3.30</t>
  </si>
  <si>
    <t>GB397.3.31</t>
  </si>
  <si>
    <t>GB397.3.32</t>
  </si>
  <si>
    <t>GB397.3.33</t>
  </si>
  <si>
    <t>GB397.3.34</t>
  </si>
  <si>
    <t>GB397.3.35</t>
  </si>
  <si>
    <t>GB397.3.36</t>
  </si>
  <si>
    <t>GB397.3.37</t>
  </si>
  <si>
    <t>GB397.4</t>
  </si>
  <si>
    <t>GB397.4.1</t>
  </si>
  <si>
    <t>GB397.4.2</t>
  </si>
  <si>
    <t>GB397.4.3</t>
  </si>
  <si>
    <t>GB397.4.4</t>
  </si>
  <si>
    <t>GB397.4.5</t>
  </si>
  <si>
    <t>GB397.4.6</t>
  </si>
  <si>
    <t>GB397.4.7</t>
  </si>
  <si>
    <t>GB397.4.8</t>
  </si>
  <si>
    <t>GB397.4.9</t>
  </si>
  <si>
    <t>GB397.4.10</t>
  </si>
  <si>
    <t>GB397.4.11</t>
  </si>
  <si>
    <t>GB397.4.12</t>
  </si>
  <si>
    <t>GB397.4.13</t>
  </si>
  <si>
    <t>GB397.4.14</t>
  </si>
  <si>
    <t>GB397.4.15</t>
  </si>
  <si>
    <t>GB397.4.16</t>
  </si>
  <si>
    <t>GB397.4.17</t>
  </si>
  <si>
    <t>GB397.4.18</t>
  </si>
  <si>
    <t>GB397.4.19</t>
  </si>
  <si>
    <t>GB397.4.20</t>
  </si>
  <si>
    <t>GB398</t>
  </si>
  <si>
    <t>GB398.1</t>
  </si>
  <si>
    <t>GB398.1.1</t>
  </si>
  <si>
    <t>GB398.1.2</t>
  </si>
  <si>
    <t>GB398.1.3</t>
  </si>
  <si>
    <t>GB398.1.4</t>
  </si>
  <si>
    <t>GB398.1.5</t>
  </si>
  <si>
    <t>GB398.1.6</t>
  </si>
  <si>
    <t>GB398.1.7</t>
  </si>
  <si>
    <t>GB398.1.8</t>
  </si>
  <si>
    <t>GB398.1.9</t>
  </si>
  <si>
    <t>GB398.1.10</t>
  </si>
  <si>
    <t>GB398.1.11</t>
  </si>
  <si>
    <t>GB398.1.12</t>
  </si>
  <si>
    <t>GB398.1.13</t>
  </si>
  <si>
    <t>GB398.1.14</t>
  </si>
  <si>
    <t>GB398.1.15</t>
  </si>
  <si>
    <t>GB398.1.16</t>
  </si>
  <si>
    <t>GB398.1.17</t>
  </si>
  <si>
    <t>GB398.1.18</t>
  </si>
  <si>
    <t>GB398.1.19</t>
  </si>
  <si>
    <t>GB398.1.20</t>
  </si>
  <si>
    <t>GB398.1.21</t>
  </si>
  <si>
    <t>GB398.1.22</t>
  </si>
  <si>
    <t>GB398.1.23</t>
  </si>
  <si>
    <t>GB398.1.24</t>
  </si>
  <si>
    <t>GB398.1.25</t>
  </si>
  <si>
    <t>GB398.1.26</t>
  </si>
  <si>
    <t>GB398.1.27</t>
  </si>
  <si>
    <t>GB398.1.28</t>
  </si>
  <si>
    <t>GB398.1.29</t>
  </si>
  <si>
    <t>GB398.1.30</t>
  </si>
  <si>
    <t>GB398.1.31</t>
  </si>
  <si>
    <t>GB398.1.32</t>
  </si>
  <si>
    <t>GB398.1.33</t>
  </si>
  <si>
    <t>GB398.1.34</t>
  </si>
  <si>
    <t>GB398.1.35</t>
  </si>
  <si>
    <t>GB398.1.36</t>
  </si>
  <si>
    <t>GB398.2</t>
  </si>
  <si>
    <t>GB398.3</t>
  </si>
  <si>
    <t>GB398.3.1</t>
  </si>
  <si>
    <t>GB398.3.2</t>
  </si>
  <si>
    <t>GB398.3.3</t>
  </si>
  <si>
    <t>GB398.3.4</t>
  </si>
  <si>
    <t>GB398.3.5</t>
  </si>
  <si>
    <t>GB398.3.6</t>
  </si>
  <si>
    <t>GB398.3.7</t>
  </si>
  <si>
    <t>GB398.3.8</t>
  </si>
  <si>
    <t>GB398.3.9</t>
  </si>
  <si>
    <t>GB398.3.10</t>
  </si>
  <si>
    <t>GB398.3.11</t>
  </si>
  <si>
    <t>GB398.3.12</t>
  </si>
  <si>
    <t>GB398.3.13</t>
  </si>
  <si>
    <t>GB398.3.14</t>
  </si>
  <si>
    <t>GB398.3.15</t>
  </si>
  <si>
    <t>GB398.3.16</t>
  </si>
  <si>
    <t>GB398.3.17</t>
  </si>
  <si>
    <t>GB398.3.18</t>
  </si>
  <si>
    <t>GB398.3.19</t>
  </si>
  <si>
    <t>GB398.3.20</t>
  </si>
  <si>
    <t>GB398.3.21</t>
  </si>
  <si>
    <t>GB398.3.22</t>
  </si>
  <si>
    <t>GB398.3.23</t>
  </si>
  <si>
    <t>GB398.3.24</t>
  </si>
  <si>
    <t>GB398.3.25</t>
  </si>
  <si>
    <t>GB398.3.26</t>
  </si>
  <si>
    <t>GB398.3.27</t>
  </si>
  <si>
    <t>GB398.3.28</t>
  </si>
  <si>
    <t>GB398.3.29</t>
  </si>
  <si>
    <t>GB398.3.30</t>
  </si>
  <si>
    <t>GB398.3.31</t>
  </si>
  <si>
    <t>GB398.3.32</t>
  </si>
  <si>
    <t>GB398.3.33</t>
  </si>
  <si>
    <t>GB398.3.34</t>
  </si>
  <si>
    <t>GB398.3.35</t>
  </si>
  <si>
    <t>GB398.3.36</t>
  </si>
  <si>
    <t>GB398.3.37</t>
  </si>
  <si>
    <t>GB399</t>
  </si>
  <si>
    <t>GB399.1</t>
  </si>
  <si>
    <t>GB399.1.1</t>
  </si>
  <si>
    <t>GB399.1.2</t>
  </si>
  <si>
    <t>GB399.1.3</t>
  </si>
  <si>
    <t>GB399.1.4</t>
  </si>
  <si>
    <t>GB399.1.5</t>
  </si>
  <si>
    <t>GB399.1.6</t>
  </si>
  <si>
    <t>GB399.1.7</t>
  </si>
  <si>
    <t>GB399.1.8</t>
  </si>
  <si>
    <t>GB399.1.9</t>
  </si>
  <si>
    <t>GB399.1.10</t>
  </si>
  <si>
    <t>GB399.1.11</t>
  </si>
  <si>
    <t>GB399.1.12</t>
  </si>
  <si>
    <t>GB399.1.13</t>
  </si>
  <si>
    <t>GB399.1.14</t>
  </si>
  <si>
    <t>GB399.1.15</t>
  </si>
  <si>
    <t>GB399.1.16</t>
  </si>
  <si>
    <t>GB399.1.17</t>
  </si>
  <si>
    <t>GB399.1.18</t>
  </si>
  <si>
    <t>GB399.1.19</t>
  </si>
  <si>
    <t>GB399.1.20</t>
  </si>
  <si>
    <t>GB399.1.21</t>
  </si>
  <si>
    <t>GB399.1.22</t>
  </si>
  <si>
    <t>GB399.1.23</t>
  </si>
  <si>
    <t>GB399.1.24</t>
  </si>
  <si>
    <t>GB399.1.25</t>
  </si>
  <si>
    <t>GB399.1.26</t>
  </si>
  <si>
    <t>GB399.1.27</t>
  </si>
  <si>
    <t>GB399.1.28</t>
  </si>
  <si>
    <t>GB399.1.29</t>
  </si>
  <si>
    <t>GB399.1.30</t>
  </si>
  <si>
    <t>GB399.1.31</t>
  </si>
  <si>
    <t>GB399.1.32</t>
  </si>
  <si>
    <t>GB399.1.33</t>
  </si>
  <si>
    <t>GB399.1.34</t>
  </si>
  <si>
    <t>GB399.1.35</t>
  </si>
  <si>
    <t>GB399.1.36</t>
  </si>
  <si>
    <t>GB399.1.37</t>
  </si>
  <si>
    <t>GB399.1.38</t>
  </si>
  <si>
    <t>GB399.1.39</t>
  </si>
  <si>
    <t>GB399.1.40</t>
  </si>
  <si>
    <t>GB399.1.41</t>
  </si>
  <si>
    <t>GB399.1.42</t>
  </si>
  <si>
    <t>GB399.1.43</t>
  </si>
  <si>
    <t>GB399.1.44</t>
  </si>
  <si>
    <t>GB399.1.45</t>
  </si>
  <si>
    <t>GB399.1.46</t>
  </si>
  <si>
    <t>GB399.1.47</t>
  </si>
  <si>
    <t>GB399.1.48</t>
  </si>
  <si>
    <t>GB399.1.49</t>
  </si>
  <si>
    <t>GB399.1.50</t>
  </si>
  <si>
    <t>GB399.1.51</t>
  </si>
  <si>
    <t>GB399.1.52</t>
  </si>
  <si>
    <t>GB399.1.53</t>
  </si>
  <si>
    <t>GB399.1.54</t>
  </si>
  <si>
    <t>GB399.1.55</t>
  </si>
  <si>
    <t>GB399.1.56</t>
  </si>
  <si>
    <t>GB399.1.57</t>
  </si>
  <si>
    <t>GB399.1.58</t>
  </si>
  <si>
    <t>GB399.1.59</t>
  </si>
  <si>
    <t>GB399.1.60</t>
  </si>
  <si>
    <t>GB399.2</t>
  </si>
  <si>
    <t>GB399.2.1</t>
  </si>
  <si>
    <t>GB399.2.2</t>
  </si>
  <si>
    <t>GB399.2.3</t>
  </si>
  <si>
    <t>GB399.2.4</t>
  </si>
  <si>
    <t>GB399.2.5</t>
  </si>
  <si>
    <t>GB399.2.6</t>
  </si>
  <si>
    <t>GB399.2.7</t>
  </si>
  <si>
    <t>GB399.2.8</t>
  </si>
  <si>
    <t>GB399.2.9</t>
  </si>
  <si>
    <t>GB399.2.10</t>
  </si>
  <si>
    <t>GB399.2.11</t>
  </si>
  <si>
    <t>GB399.2.12</t>
  </si>
  <si>
    <t>GB399.2.13</t>
  </si>
  <si>
    <t>GB399.2.14</t>
  </si>
  <si>
    <t>GB399.2.15</t>
  </si>
  <si>
    <t>GB399.2.16</t>
  </si>
  <si>
    <t>GB399.2.17</t>
  </si>
  <si>
    <t>GB399.2.18</t>
  </si>
  <si>
    <t>GB399.2.19</t>
  </si>
  <si>
    <t>GB399.2.20</t>
  </si>
  <si>
    <t>GB399.2.21</t>
  </si>
  <si>
    <t>GB399.2.22</t>
  </si>
  <si>
    <t>GB399.2.23</t>
  </si>
  <si>
    <t>GB399.2.24</t>
  </si>
  <si>
    <t>GB399.2.25</t>
  </si>
  <si>
    <t>GB399.2.26</t>
  </si>
  <si>
    <t>GB399.2.27</t>
  </si>
  <si>
    <t>GB399.2.28</t>
  </si>
  <si>
    <t>GB399.2.29</t>
  </si>
  <si>
    <t>GB399.2.30</t>
  </si>
  <si>
    <t>GB399.2.31</t>
  </si>
  <si>
    <t>GB399.2.32</t>
  </si>
  <si>
    <t>GB399.2.33</t>
  </si>
  <si>
    <t>GB399.2.34</t>
  </si>
  <si>
    <t>GB399.2.35</t>
  </si>
  <si>
    <t>GB399.2.36</t>
  </si>
  <si>
    <t>GB399.3</t>
  </si>
  <si>
    <t>GB399.4</t>
  </si>
  <si>
    <t>GB399.4.1</t>
  </si>
  <si>
    <t>GB399.4.2</t>
  </si>
  <si>
    <t>GB399.4.3</t>
  </si>
  <si>
    <t>GB399.4.4</t>
  </si>
  <si>
    <t>GB399.4.5</t>
  </si>
  <si>
    <t>GB399.4.6</t>
  </si>
  <si>
    <t>GB399.4.7</t>
  </si>
  <si>
    <t>GB399.4.8</t>
  </si>
  <si>
    <t>GB399.4.9</t>
  </si>
  <si>
    <t>GB399.4.10</t>
  </si>
  <si>
    <t>GB399.4.11</t>
  </si>
  <si>
    <t>GB399.4.12</t>
  </si>
  <si>
    <t>GB399.4.13</t>
  </si>
  <si>
    <t>GB399.4.14</t>
  </si>
  <si>
    <t>GB399.4.15</t>
  </si>
  <si>
    <t>GB399.4.16</t>
  </si>
  <si>
    <t>GB399.4.17</t>
  </si>
  <si>
    <t>GB399.4.18</t>
  </si>
  <si>
    <t>GB399.4.19</t>
  </si>
  <si>
    <t>GB399.4.20</t>
  </si>
  <si>
    <t>GB399.4.21</t>
  </si>
  <si>
    <t>GB399.4.22</t>
  </si>
  <si>
    <t>GB399.4.23</t>
  </si>
  <si>
    <t>GB399.4.24</t>
  </si>
  <si>
    <t>GB399.4.25</t>
  </si>
  <si>
    <t>GB399.4.26</t>
  </si>
  <si>
    <t>GB399.4.27</t>
  </si>
  <si>
    <t>GB399.4.28</t>
  </si>
  <si>
    <t>GB399.4.29</t>
  </si>
  <si>
    <t>GB399.4.30</t>
  </si>
  <si>
    <t>GB399.4.31</t>
  </si>
  <si>
    <t>GB399.4.32</t>
  </si>
  <si>
    <t>GB399.4.33</t>
  </si>
  <si>
    <t>GB399.4.34</t>
  </si>
  <si>
    <t>GB399.4.35</t>
  </si>
  <si>
    <t>GB399.4.36</t>
  </si>
  <si>
    <t>GB399.4.37</t>
  </si>
  <si>
    <t>GB400</t>
  </si>
  <si>
    <t>GB400.1</t>
  </si>
  <si>
    <t>GB400.2</t>
  </si>
  <si>
    <t>GB400.3</t>
  </si>
  <si>
    <t>GB400.4</t>
  </si>
  <si>
    <t>GB400.5</t>
  </si>
  <si>
    <t>GB400.1.1</t>
  </si>
  <si>
    <t>GB400.1.2</t>
  </si>
  <si>
    <t>GB400.1.3</t>
  </si>
  <si>
    <t>GB400.1.4</t>
  </si>
  <si>
    <t>GB400.1.5</t>
  </si>
  <si>
    <t>GB400.1.6</t>
  </si>
  <si>
    <t>GB400.1.7</t>
  </si>
  <si>
    <t>GB400.1.8</t>
  </si>
  <si>
    <t>GB400.1.9</t>
  </si>
  <si>
    <t>GB400.1.10</t>
  </si>
  <si>
    <t>GB400.1.11</t>
  </si>
  <si>
    <t>GB400.1.12</t>
  </si>
  <si>
    <t>GB400.1.13</t>
  </si>
  <si>
    <t>GB400.1.14</t>
  </si>
  <si>
    <t>GB400.1.15</t>
  </si>
  <si>
    <t>GB400.1.16</t>
  </si>
  <si>
    <t>GB400.1.17</t>
  </si>
  <si>
    <t>GB400.1.18</t>
  </si>
  <si>
    <t>GB400.1.19</t>
  </si>
  <si>
    <t>GB400.1.20</t>
  </si>
  <si>
    <t>GB400.1.21</t>
  </si>
  <si>
    <t>GB400.1.22</t>
  </si>
  <si>
    <t>GB400.1.23</t>
  </si>
  <si>
    <t>GB400.1.24</t>
  </si>
  <si>
    <t>GB400.1.25</t>
  </si>
  <si>
    <t>GB400.1.26</t>
  </si>
  <si>
    <t>GB400.1.27</t>
  </si>
  <si>
    <t>GB400.1.28</t>
  </si>
  <si>
    <t>GB400.1.29</t>
  </si>
  <si>
    <t>GB400.1.30</t>
  </si>
  <si>
    <t>GB400.1.31</t>
  </si>
  <si>
    <t>GB400.1.32</t>
  </si>
  <si>
    <t>GB400.1.33</t>
  </si>
  <si>
    <t>GB400.1.34</t>
  </si>
  <si>
    <t>GB400.1.35</t>
  </si>
  <si>
    <t>GB400.1.36</t>
  </si>
  <si>
    <t>GB400.3.1</t>
  </si>
  <si>
    <t>GB400.3.2</t>
  </si>
  <si>
    <t>GB400.4.1</t>
  </si>
  <si>
    <t>GB400.4.2</t>
  </si>
  <si>
    <t>GB400.4.3</t>
  </si>
  <si>
    <t>GB400.4.4</t>
  </si>
  <si>
    <t>GB400.4.5</t>
  </si>
  <si>
    <t>GB400.4.6</t>
  </si>
  <si>
    <t>GB400.4.7</t>
  </si>
  <si>
    <t>GB400.4.8</t>
  </si>
  <si>
    <t>GB400.4.9</t>
  </si>
  <si>
    <t>GB400.4.10</t>
  </si>
  <si>
    <t>GB400.4.11</t>
  </si>
  <si>
    <t>GB400.4.12</t>
  </si>
  <si>
    <t>GB400.4.13</t>
  </si>
  <si>
    <t>GB400.4.14</t>
  </si>
  <si>
    <t>GB400.4.15</t>
  </si>
  <si>
    <t>GB400.4.16</t>
  </si>
  <si>
    <t>GB400.4.17</t>
  </si>
  <si>
    <t>GB400.4.18</t>
  </si>
  <si>
    <t>GB400.4.19</t>
  </si>
  <si>
    <t>GB400.4.20</t>
  </si>
  <si>
    <t>GB400.4.21</t>
  </si>
  <si>
    <t>GB400.4.22</t>
  </si>
  <si>
    <t>GB400.4.23</t>
  </si>
  <si>
    <t>GB400.4.24</t>
  </si>
  <si>
    <t>GB401</t>
  </si>
  <si>
    <t>GB401.1</t>
  </si>
  <si>
    <t>GB401.1.1</t>
  </si>
  <si>
    <t>GB401.1.2</t>
  </si>
  <si>
    <t>GB401.1.3</t>
  </si>
  <si>
    <t>GB401.1.4</t>
  </si>
  <si>
    <t>GB401.1.5</t>
  </si>
  <si>
    <t>GB401.1.6</t>
  </si>
  <si>
    <t>GB401.1.7</t>
  </si>
  <si>
    <t>GB401.1.8</t>
  </si>
  <si>
    <t>GB401.1.9</t>
  </si>
  <si>
    <t>GB401.1.10</t>
  </si>
  <si>
    <t>GB401.1.11</t>
  </si>
  <si>
    <t>GB401.1.12</t>
  </si>
  <si>
    <t>GB401.1.13</t>
  </si>
  <si>
    <t>GB401.1.14</t>
  </si>
  <si>
    <t>GB401.1.15</t>
  </si>
  <si>
    <t>GB401.1.16</t>
  </si>
  <si>
    <t>GB401.1.17</t>
  </si>
  <si>
    <t>GB401.1.18</t>
  </si>
  <si>
    <t>GB401.1.19</t>
  </si>
  <si>
    <t>GB401.1.20</t>
  </si>
  <si>
    <t>GB401.1.21</t>
  </si>
  <si>
    <t>GB401.1.22</t>
  </si>
  <si>
    <t>GB401.1.23</t>
  </si>
  <si>
    <t>GB401.1.24</t>
  </si>
  <si>
    <t>GB401.1.25</t>
  </si>
  <si>
    <t>GB401.1.26</t>
  </si>
  <si>
    <t>GB401.1.27</t>
  </si>
  <si>
    <t>GB401.1.28</t>
  </si>
  <si>
    <t>GB401.1.29</t>
  </si>
  <si>
    <t>GB401.1.30</t>
  </si>
  <si>
    <t>GB401.1.31</t>
  </si>
  <si>
    <t>GB401.1.32</t>
  </si>
  <si>
    <t>GB401.1.33</t>
  </si>
  <si>
    <t>GB401.1.34</t>
  </si>
  <si>
    <t>GB401.1.35</t>
  </si>
  <si>
    <t>GB401.1.36</t>
  </si>
  <si>
    <t>GB401.1.37</t>
  </si>
  <si>
    <t>GB401.1.38</t>
  </si>
  <si>
    <t>GB401.1.39</t>
  </si>
  <si>
    <t>GB401.1.40</t>
  </si>
  <si>
    <t>GB401.1.41</t>
  </si>
  <si>
    <t>GB401.1.42</t>
  </si>
  <si>
    <t>GB401.1.43</t>
  </si>
  <si>
    <t>GB401.1.44</t>
  </si>
  <si>
    <t>GB401.1.45</t>
  </si>
  <si>
    <t>GB401.1.46</t>
  </si>
  <si>
    <t>GB401.1.47</t>
  </si>
  <si>
    <t>GB401.1.48</t>
  </si>
  <si>
    <t>GB401.1.49</t>
  </si>
  <si>
    <t>GB401.1.50</t>
  </si>
  <si>
    <t>GB401.1.51</t>
  </si>
  <si>
    <t>GB401.1.52</t>
  </si>
  <si>
    <t>GB401.1.53</t>
  </si>
  <si>
    <t>GB401.1.54</t>
  </si>
  <si>
    <t>GB401.1.55</t>
  </si>
  <si>
    <t>GB401.1.56</t>
  </si>
  <si>
    <t>GB401.1.57</t>
  </si>
  <si>
    <t>GB401.1.58</t>
  </si>
  <si>
    <t>GB401.1.59</t>
  </si>
  <si>
    <t>GB401.1.60</t>
  </si>
  <si>
    <t>GB401.1.61</t>
  </si>
  <si>
    <t>GB401.1.62</t>
  </si>
  <si>
    <t>GB401.1.63</t>
  </si>
  <si>
    <t>GB401.1.64</t>
  </si>
  <si>
    <t>GB401.1.65</t>
  </si>
  <si>
    <t>GB401.2</t>
  </si>
  <si>
    <t>GB401.3</t>
  </si>
  <si>
    <t>GB401.3.1</t>
  </si>
  <si>
    <t>GB401.3.2</t>
  </si>
  <si>
    <t>GB401.3.3</t>
  </si>
  <si>
    <t>GB401.3.4</t>
  </si>
  <si>
    <t>GB401.3.5</t>
  </si>
  <si>
    <t>GB401.3.6</t>
  </si>
  <si>
    <t>GB401.3.7</t>
  </si>
  <si>
    <t>GB401.3.8</t>
  </si>
  <si>
    <t>GB401.3.9</t>
  </si>
  <si>
    <t>GB401.3.10</t>
  </si>
  <si>
    <t>GB401.3.11</t>
  </si>
  <si>
    <t>GB401.3.12</t>
  </si>
  <si>
    <t>GB402</t>
  </si>
  <si>
    <t>GB402.1</t>
  </si>
  <si>
    <t>GB402.1.1</t>
  </si>
  <si>
    <t>GB402.1.2</t>
  </si>
  <si>
    <t>GB402.1.3</t>
  </si>
  <si>
    <t>GB402.1.4</t>
  </si>
  <si>
    <t>GB402.1.5</t>
  </si>
  <si>
    <t>GB402.1.6</t>
  </si>
  <si>
    <t>GB402.1.7</t>
  </si>
  <si>
    <t>GB402.1.8</t>
  </si>
  <si>
    <t>GB402.1.9</t>
  </si>
  <si>
    <t>GB402.2</t>
  </si>
  <si>
    <t>GB402.2.1</t>
  </si>
  <si>
    <t>GB402.2.2</t>
  </si>
  <si>
    <t>GB402.2.3</t>
  </si>
  <si>
    <t>GB402.2.4</t>
  </si>
  <si>
    <t>GB402.2.5</t>
  </si>
  <si>
    <t>GB402.2.6</t>
  </si>
  <si>
    <t>GB402.2.7</t>
  </si>
  <si>
    <t>GB402.2.8</t>
  </si>
  <si>
    <t>GB402.2.9</t>
  </si>
  <si>
    <t>GB402.2.10</t>
  </si>
  <si>
    <t>GB402.2.11</t>
  </si>
  <si>
    <t>GB403</t>
  </si>
  <si>
    <t>GB403.1</t>
  </si>
  <si>
    <t>GB403.1.1</t>
  </si>
  <si>
    <t>GB403.1.2</t>
  </si>
  <si>
    <t>GB403.1.3</t>
  </si>
  <si>
    <t>GB403.1.4</t>
  </si>
  <si>
    <t>GB403.1.5</t>
  </si>
  <si>
    <t>GB403.1.6</t>
  </si>
  <si>
    <t>GB403.1.7</t>
  </si>
  <si>
    <t>GB403.1.8</t>
  </si>
  <si>
    <t>GB403.1.9</t>
  </si>
  <si>
    <t>GB403.2</t>
  </si>
  <si>
    <t>GB403.2.1</t>
  </si>
  <si>
    <t>GB403.2.2</t>
  </si>
  <si>
    <t>GB403.2.3</t>
  </si>
  <si>
    <t>GB403.2.4</t>
  </si>
  <si>
    <t>GB403.2.5</t>
  </si>
  <si>
    <t>GB403.2.6</t>
  </si>
  <si>
    <t>GB403.2.7</t>
  </si>
  <si>
    <t>GB403.2.8</t>
  </si>
  <si>
    <t>GB403.2.9</t>
  </si>
  <si>
    <t>GB403.2.10</t>
  </si>
  <si>
    <t>GB403.2.11</t>
  </si>
  <si>
    <t>GB404</t>
  </si>
  <si>
    <t>GB404.1</t>
  </si>
  <si>
    <t>GB404.1.1</t>
  </si>
  <si>
    <t>GB404.1.2</t>
  </si>
  <si>
    <t>GB404.1.3</t>
  </si>
  <si>
    <t>GB404.1.4</t>
  </si>
  <si>
    <t>GB404.1.5</t>
  </si>
  <si>
    <t>GB404.1.6</t>
  </si>
  <si>
    <t>GB404.1.7</t>
  </si>
  <si>
    <t>GB404.2</t>
  </si>
  <si>
    <t>GB404.2.1</t>
  </si>
  <si>
    <t>GB404.2.2</t>
  </si>
  <si>
    <t>GB404.2.3</t>
  </si>
  <si>
    <t>GB404.2.4</t>
  </si>
  <si>
    <t>GB404.2.5</t>
  </si>
  <si>
    <t>GB404.2.6</t>
  </si>
  <si>
    <t>GB404.2.7</t>
  </si>
  <si>
    <t>GB404.2.8</t>
  </si>
  <si>
    <t>GB404.2.9</t>
  </si>
  <si>
    <t>GB404.2.10</t>
  </si>
  <si>
    <t>GB404.2.11</t>
  </si>
  <si>
    <t>GB405</t>
  </si>
  <si>
    <t>GB405.1</t>
  </si>
  <si>
    <t>GB405.1.1</t>
  </si>
  <si>
    <t>GB405.1.2</t>
  </si>
  <si>
    <t>GB405.1.3</t>
  </si>
  <si>
    <t>GB405.1.4</t>
  </si>
  <si>
    <t>GB405.1.5</t>
  </si>
  <si>
    <t>GB405.1.6</t>
  </si>
  <si>
    <t>GB405.1.7</t>
  </si>
  <si>
    <t>GB405.1.8</t>
  </si>
  <si>
    <t>GB405.1.9</t>
  </si>
  <si>
    <t>GB405.1.10</t>
  </si>
  <si>
    <t>GB405.1.11</t>
  </si>
  <si>
    <t>GB405.1.12</t>
  </si>
  <si>
    <t>GB405.1.13</t>
  </si>
  <si>
    <t>GB405.2</t>
  </si>
  <si>
    <t>GB405.3</t>
  </si>
  <si>
    <t>GB405.3.1</t>
  </si>
  <si>
    <t>GB405.3.2</t>
  </si>
  <si>
    <t>GB405.3.3</t>
  </si>
  <si>
    <t>GB405.3.4</t>
  </si>
  <si>
    <t>GB405.3.5</t>
  </si>
  <si>
    <t>GB405.3.6</t>
  </si>
  <si>
    <t>GB405.3.7</t>
  </si>
  <si>
    <t>GB405.3.8</t>
  </si>
  <si>
    <t>GB405.3.9</t>
  </si>
  <si>
    <t>GB405.3.10</t>
  </si>
  <si>
    <t>GB405.3.11</t>
  </si>
  <si>
    <t>GB405.3.12</t>
  </si>
  <si>
    <t>GB405.3.13</t>
  </si>
  <si>
    <t>GB405.3.14</t>
  </si>
  <si>
    <t>GB405.3.15</t>
  </si>
  <si>
    <t>GB405.3.16</t>
  </si>
  <si>
    <t>GB405.3.17</t>
  </si>
  <si>
    <t>GB405.3.18</t>
  </si>
  <si>
    <t>GB406</t>
  </si>
  <si>
    <t>GB406.1</t>
  </si>
  <si>
    <t>GB406.1.1</t>
  </si>
  <si>
    <t>GB406.1.2</t>
  </si>
  <si>
    <t>GB406.1.3</t>
  </si>
  <si>
    <t>GB406.1.4</t>
  </si>
  <si>
    <t>GB406.1.5</t>
  </si>
  <si>
    <t>GB406.1.6</t>
  </si>
  <si>
    <t>GB406.1.7</t>
  </si>
  <si>
    <t>GB406.2</t>
  </si>
  <si>
    <t>GB406.3</t>
  </si>
  <si>
    <t>GB406.2.1</t>
  </si>
  <si>
    <t>GB406.2.2</t>
  </si>
  <si>
    <t>GB406.2.3</t>
  </si>
  <si>
    <t>GB406.2.4</t>
  </si>
  <si>
    <t>GB406.2.5</t>
  </si>
  <si>
    <t>GB406.2.6</t>
  </si>
  <si>
    <t>GB406.2.7</t>
  </si>
  <si>
    <t>GB406.2.8</t>
  </si>
  <si>
    <t>GB406.2.9</t>
  </si>
  <si>
    <t>GB406.2.10</t>
  </si>
  <si>
    <t>GB406.2.11</t>
  </si>
  <si>
    <t>GB406.2.12</t>
  </si>
  <si>
    <t>GB406.2.13</t>
  </si>
  <si>
    <t>GB406.2.14</t>
  </si>
  <si>
    <t>GB406.2.15</t>
  </si>
  <si>
    <t>GB406.2.16</t>
  </si>
  <si>
    <t>GB406.2.17</t>
  </si>
  <si>
    <t>GB406.2.18</t>
  </si>
  <si>
    <t>GB406.2.19</t>
  </si>
  <si>
    <t>GB406.2.20</t>
  </si>
  <si>
    <t>GB406.2.21</t>
  </si>
  <si>
    <t>GB406.2.22</t>
  </si>
  <si>
    <t>GB406.2.23</t>
  </si>
  <si>
    <t>GB406.2.24</t>
  </si>
  <si>
    <t>GB406.2.25</t>
  </si>
  <si>
    <t>GB406.2.26</t>
  </si>
  <si>
    <t>GB406.2.27</t>
  </si>
  <si>
    <t>GB406.2.28</t>
  </si>
  <si>
    <t>GB406.2.29</t>
  </si>
  <si>
    <t>GB406.2.30</t>
  </si>
  <si>
    <t>GB406.2.31</t>
  </si>
  <si>
    <t>GB406.2.32</t>
  </si>
  <si>
    <t>GB406.2.33</t>
  </si>
  <si>
    <t>GB406.2.34</t>
  </si>
  <si>
    <t>GB406.2.35</t>
  </si>
  <si>
    <t>GB406.2.36</t>
  </si>
  <si>
    <t>GB406.2.37</t>
  </si>
  <si>
    <t>GB406.2.38</t>
  </si>
  <si>
    <t>GB406.2.39</t>
  </si>
  <si>
    <t>GB406.2.40</t>
  </si>
  <si>
    <t>GB406.2.41</t>
  </si>
  <si>
    <t>GB406.2.42</t>
  </si>
  <si>
    <t>GB406.2.43</t>
  </si>
  <si>
    <t>GB406.2.44</t>
  </si>
  <si>
    <t>GB406.2.45</t>
  </si>
  <si>
    <t>GB406.2.46</t>
  </si>
  <si>
    <t>GB406.2.47</t>
  </si>
  <si>
    <t>GB406.2.48</t>
  </si>
  <si>
    <t>GB406.2.49</t>
  </si>
  <si>
    <t>GB406.2.50</t>
  </si>
  <si>
    <t>GB406.3.1</t>
  </si>
  <si>
    <t>GB406.3.2</t>
  </si>
  <si>
    <t>GB406.3.3</t>
  </si>
  <si>
    <t>GB406.3.4</t>
  </si>
  <si>
    <t>GB406.3.5</t>
  </si>
  <si>
    <t>GB406.3.6</t>
  </si>
  <si>
    <t>GB406.3.7</t>
  </si>
  <si>
    <t>GB406.3.8</t>
  </si>
  <si>
    <t>GB406.3.9</t>
  </si>
  <si>
    <t>GB406.3.10</t>
  </si>
  <si>
    <t>GB406.3.11</t>
  </si>
  <si>
    <t>GB406.3.12</t>
  </si>
  <si>
    <t>GB406.3.13</t>
  </si>
  <si>
    <t>GB406.3.14</t>
  </si>
  <si>
    <t>GB406.3.15</t>
  </si>
  <si>
    <t>GB406.3.16</t>
  </si>
  <si>
    <t>GB406.3.17</t>
  </si>
  <si>
    <t>GB406.3.18</t>
  </si>
  <si>
    <t>GB406.3.19</t>
  </si>
  <si>
    <t>GB406.3.20</t>
  </si>
  <si>
    <t>GB406.3.21</t>
  </si>
  <si>
    <t>GB407</t>
  </si>
  <si>
    <t>GB407.1</t>
  </si>
  <si>
    <t>GB407.1.1</t>
  </si>
  <si>
    <t>GB407.1.2</t>
  </si>
  <si>
    <t>GB407.1.3</t>
  </si>
  <si>
    <t>GB407.1.4</t>
  </si>
  <si>
    <t>GB407.1.5</t>
  </si>
  <si>
    <t>GB407.1.6</t>
  </si>
  <si>
    <t>GB407.1.7</t>
  </si>
  <si>
    <t>GB407.1.8</t>
  </si>
  <si>
    <t>GB407.1.9</t>
  </si>
  <si>
    <t>GB407.1.10</t>
  </si>
  <si>
    <t>GB407.1.11</t>
  </si>
  <si>
    <t>GB407.1.12</t>
  </si>
  <si>
    <t>GB407.1.13</t>
  </si>
  <si>
    <t>GB407.1.14</t>
  </si>
  <si>
    <t>GB407.1.15</t>
  </si>
  <si>
    <t>GB407.1.16</t>
  </si>
  <si>
    <t>GB407.1.17</t>
  </si>
  <si>
    <t>GB407.1.18</t>
  </si>
  <si>
    <t>GB407.1.19</t>
  </si>
  <si>
    <t>GB407.1.20</t>
  </si>
  <si>
    <t>GB407.1.21</t>
  </si>
  <si>
    <t>GB407.1.22</t>
  </si>
  <si>
    <t>GB407.1.23</t>
  </si>
  <si>
    <t>GB407.1.24</t>
  </si>
  <si>
    <t>GB407.1.25</t>
  </si>
  <si>
    <t>GB407.1.26</t>
  </si>
  <si>
    <t>GB407.1.27</t>
  </si>
  <si>
    <t>GB407.1.28</t>
  </si>
  <si>
    <t>GB407.1.29</t>
  </si>
  <si>
    <t>GB407.1.30</t>
  </si>
  <si>
    <t>GB407.2</t>
  </si>
  <si>
    <t>GB407.2.1</t>
  </si>
  <si>
    <t>GB407.2.2</t>
  </si>
  <si>
    <t>GB407.2.3</t>
  </si>
  <si>
    <t>GB407.2.4</t>
  </si>
  <si>
    <t>GB407.2.5</t>
  </si>
  <si>
    <t>GB407.2.6</t>
  </si>
  <si>
    <t>GB407.2.7</t>
  </si>
  <si>
    <t>GB407.2.8</t>
  </si>
  <si>
    <t>GB407.2.9</t>
  </si>
  <si>
    <t>GB407.2.10</t>
  </si>
  <si>
    <t>GB407.2.11</t>
  </si>
  <si>
    <t>GB407.2.12</t>
  </si>
  <si>
    <t>GB407.2.13</t>
  </si>
  <si>
    <t>GB407.2.14</t>
  </si>
  <si>
    <t>GB407.2.15</t>
  </si>
  <si>
    <t>GB407.2.16</t>
  </si>
  <si>
    <t>GB407.2.17</t>
  </si>
  <si>
    <t>GB407.2.18</t>
  </si>
  <si>
    <t>GB407.2.19</t>
  </si>
  <si>
    <t>GB407.2.20</t>
  </si>
  <si>
    <t>GB407.2.21</t>
  </si>
  <si>
    <t>GB407.2.22</t>
  </si>
  <si>
    <t>GB407.2.23</t>
  </si>
  <si>
    <t>GB407.2.24</t>
  </si>
  <si>
    <t>GB407.2.25</t>
  </si>
  <si>
    <t>GB407.2.26</t>
  </si>
  <si>
    <t>GB407.2.27</t>
  </si>
  <si>
    <t>GB407.2.28</t>
  </si>
  <si>
    <t>GB407.2.29</t>
  </si>
  <si>
    <t>GB407.2.30</t>
  </si>
  <si>
    <t>GB407.2.31</t>
  </si>
  <si>
    <t>GB407.2.32</t>
  </si>
  <si>
    <t>GB407.2.33</t>
  </si>
  <si>
    <t>GB407.2.34</t>
  </si>
  <si>
    <t>GB407.2.35</t>
  </si>
  <si>
    <t>GB407.2.36</t>
  </si>
  <si>
    <t>GB407.2.37</t>
  </si>
  <si>
    <t>GB407.2.38</t>
  </si>
  <si>
    <t>GB407.2.39</t>
  </si>
  <si>
    <t>GB407.2.40</t>
  </si>
  <si>
    <t>GB407.2.41</t>
  </si>
  <si>
    <t>GB407.2.42</t>
  </si>
  <si>
    <t>GB407.2.43</t>
  </si>
  <si>
    <t>GB407.2.44</t>
  </si>
  <si>
    <t>GB407.2.45</t>
  </si>
  <si>
    <t>GB407.2.46</t>
  </si>
  <si>
    <t>GB407.2.47</t>
  </si>
  <si>
    <t>GB407.2.48</t>
  </si>
  <si>
    <t>GB407.2.49</t>
  </si>
  <si>
    <t>GB407.2.50</t>
  </si>
  <si>
    <t>GB407.3</t>
  </si>
  <si>
    <t>GB407.3.1</t>
  </si>
  <si>
    <t>GB407.3.2</t>
  </si>
  <si>
    <t>GB407.3.3</t>
  </si>
  <si>
    <t>GB407.3.4</t>
  </si>
  <si>
    <t>GB407.3.5</t>
  </si>
  <si>
    <t>GB407.3.6</t>
  </si>
  <si>
    <t>GB407.3.7</t>
  </si>
  <si>
    <t>GB407.3.8</t>
  </si>
  <si>
    <t>GB407.3.9</t>
  </si>
  <si>
    <t>GB407.3.10</t>
  </si>
  <si>
    <t>GB407.3.11</t>
  </si>
  <si>
    <t>GB407.3.12</t>
  </si>
  <si>
    <t>GB407.3.13</t>
  </si>
  <si>
    <t>GB407.3.14</t>
  </si>
  <si>
    <t>GB407.3.15</t>
  </si>
  <si>
    <t>GB407.3.16</t>
  </si>
  <si>
    <t>GB407.3.17</t>
  </si>
  <si>
    <t>GB407.3.18</t>
  </si>
  <si>
    <t>GB407.3.19</t>
  </si>
  <si>
    <t>GB407.3.20</t>
  </si>
  <si>
    <t>GB407.3.21</t>
  </si>
  <si>
    <t>GB408</t>
  </si>
  <si>
    <t>GB408.1</t>
  </si>
  <si>
    <t>GB408.1.1</t>
  </si>
  <si>
    <t>GB408.1.2</t>
  </si>
  <si>
    <t>GB408.1.3</t>
  </si>
  <si>
    <t>GB408.1.4</t>
  </si>
  <si>
    <t>GB408.1.5</t>
  </si>
  <si>
    <t>GB408.1.6</t>
  </si>
  <si>
    <t>GB408.1.7</t>
  </si>
  <si>
    <t>GB408.1.8</t>
  </si>
  <si>
    <t>GB408.1.9</t>
  </si>
  <si>
    <t>GB408.1.10</t>
  </si>
  <si>
    <t>GB408.2</t>
  </si>
  <si>
    <t>GB408.2.1</t>
  </si>
  <si>
    <t>GB408.2.2</t>
  </si>
  <si>
    <t>GB408.2.3</t>
  </si>
  <si>
    <t>GB408.2.4</t>
  </si>
  <si>
    <t>GB408.2.5</t>
  </si>
  <si>
    <t>GB408.2.6</t>
  </si>
  <si>
    <t>GB408.2.7</t>
  </si>
  <si>
    <t>GB408.2.8</t>
  </si>
  <si>
    <t>GB408.2.9</t>
  </si>
  <si>
    <t>GB408.2.10</t>
  </si>
  <si>
    <t>GB408.2.11</t>
  </si>
  <si>
    <t>GB408.2.12</t>
  </si>
  <si>
    <t>GB408.2.13</t>
  </si>
  <si>
    <t>GB408.2.14</t>
  </si>
  <si>
    <t>GB408.2.15</t>
  </si>
  <si>
    <t>GB408.2.16</t>
  </si>
  <si>
    <t>GB408.2.17</t>
  </si>
  <si>
    <t>GB408.2.18</t>
  </si>
  <si>
    <t>GB408.2.19</t>
  </si>
  <si>
    <t>GB408.2.20</t>
  </si>
  <si>
    <t>GB408.2.21</t>
  </si>
  <si>
    <t>GB408.2.22</t>
  </si>
  <si>
    <t>GB408.2.23</t>
  </si>
  <si>
    <t>GB408.2.24</t>
  </si>
  <si>
    <t>GB408.2.25</t>
  </si>
  <si>
    <t>GB408.2.26</t>
  </si>
  <si>
    <t>GB408.2.27</t>
  </si>
  <si>
    <t>GB408.2.28</t>
  </si>
  <si>
    <t>GB408.2.29</t>
  </si>
  <si>
    <t>GB408.2.30</t>
  </si>
  <si>
    <t>GB408.2.31</t>
  </si>
  <si>
    <t>GB408.2.32</t>
  </si>
  <si>
    <t>GB408.2.33</t>
  </si>
  <si>
    <t>GB408.2.34</t>
  </si>
  <si>
    <t>GB408.2.35</t>
  </si>
  <si>
    <t>GB408.2.36</t>
  </si>
  <si>
    <t>GB408.2.37</t>
  </si>
  <si>
    <t>GB408.2.38</t>
  </si>
  <si>
    <t>GB408.2.39</t>
  </si>
  <si>
    <t>GB408.2.40</t>
  </si>
  <si>
    <t>GB408.2.41</t>
  </si>
  <si>
    <t>GB408.2.42</t>
  </si>
  <si>
    <t>GB408.2.43</t>
  </si>
  <si>
    <t>GB408.2.44</t>
  </si>
  <si>
    <t>GB408.2.45</t>
  </si>
  <si>
    <t>GB408.2.46</t>
  </si>
  <si>
    <t>GB408.2.47</t>
  </si>
  <si>
    <t>GB408.2.48</t>
  </si>
  <si>
    <t>GB408.2.49</t>
  </si>
  <si>
    <t>GB408.2.50</t>
  </si>
  <si>
    <t>GB408.2.51</t>
  </si>
  <si>
    <t>GB408.2.52</t>
  </si>
  <si>
    <t>GB408.2.53</t>
  </si>
  <si>
    <t>GB408.3</t>
  </si>
  <si>
    <t>GB408.3.1</t>
  </si>
  <si>
    <t>GB408.3.2</t>
  </si>
  <si>
    <t>GB408.3.3</t>
  </si>
  <si>
    <t>GB408.3.4</t>
  </si>
  <si>
    <t>GB408.3.5</t>
  </si>
  <si>
    <t>GB408.3.6</t>
  </si>
  <si>
    <t>GB408.3.7</t>
  </si>
  <si>
    <t>GB408.3.8</t>
  </si>
  <si>
    <t>GB408.3.9</t>
  </si>
  <si>
    <t>GB408.3.10</t>
  </si>
  <si>
    <t>GB408.3.11</t>
  </si>
  <si>
    <t>GB408.3.12</t>
  </si>
  <si>
    <t>GB408.3.13</t>
  </si>
  <si>
    <t>GB408.3.14</t>
  </si>
  <si>
    <t>GB408.3.15</t>
  </si>
  <si>
    <t>GB408.3.16</t>
  </si>
  <si>
    <t>GB408.3.17</t>
  </si>
  <si>
    <t>GB408.3.18</t>
  </si>
  <si>
    <t>GB408.3.19</t>
  </si>
  <si>
    <t>GB408.3.20</t>
  </si>
  <si>
    <t>GB408.3.21</t>
  </si>
  <si>
    <t>GB408.3.22</t>
  </si>
  <si>
    <t>GB408.3.23</t>
  </si>
  <si>
    <t>GB408.3.24</t>
  </si>
  <si>
    <t>GB408.3.25</t>
  </si>
  <si>
    <t>GB408.3.26</t>
  </si>
  <si>
    <t>GB408.3.27</t>
  </si>
  <si>
    <t>GB408.3.28</t>
  </si>
  <si>
    <t>GB408.3.29</t>
  </si>
  <si>
    <t>GB408.3.30</t>
  </si>
  <si>
    <t>GB408.3.31</t>
  </si>
  <si>
    <t>GB408.3.32</t>
  </si>
  <si>
    <t>GB408.3.33</t>
  </si>
  <si>
    <t>GB408.3.34</t>
  </si>
  <si>
    <t>GB408.3.35</t>
  </si>
  <si>
    <t>GB408.3.36</t>
  </si>
  <si>
    <t>GB408.3.37</t>
  </si>
  <si>
    <t>GB408.3.38</t>
  </si>
  <si>
    <t>GB408.3.39</t>
  </si>
  <si>
    <t>GB408.3.40</t>
  </si>
  <si>
    <t>GB408.3.41</t>
  </si>
  <si>
    <t>GB408.3.42</t>
  </si>
  <si>
    <t>GB408.3.43</t>
  </si>
  <si>
    <t>GB408.3.44</t>
  </si>
  <si>
    <t>GB408.3.45</t>
  </si>
  <si>
    <t>GB409</t>
  </si>
  <si>
    <t>GB409.1</t>
  </si>
  <si>
    <t>GB409.2</t>
  </si>
  <si>
    <t>GB409.1.1</t>
  </si>
  <si>
    <t>GB409.1.2</t>
  </si>
  <si>
    <t>GB409.1.3</t>
  </si>
  <si>
    <t>GB409.1.4</t>
  </si>
  <si>
    <t>GB409.1.5</t>
  </si>
  <si>
    <t>GB409.1.6</t>
  </si>
  <si>
    <t>GB409.1.7</t>
  </si>
  <si>
    <t>GB409.1.8</t>
  </si>
  <si>
    <t>GB409.1.9</t>
  </si>
  <si>
    <t>GB409.1.10</t>
  </si>
  <si>
    <t>GB409.1.11</t>
  </si>
  <si>
    <t>GB409.1.12</t>
  </si>
  <si>
    <t>GB409.1.13</t>
  </si>
  <si>
    <t>GB409.1.14</t>
  </si>
  <si>
    <t>GB409.1.15</t>
  </si>
  <si>
    <t>GB409.1.16</t>
  </si>
  <si>
    <t>GB409.1.17</t>
  </si>
  <si>
    <t>GB409.1.18</t>
  </si>
  <si>
    <t>GB409.1.19</t>
  </si>
  <si>
    <t>GB409.1.20</t>
  </si>
  <si>
    <t>GB409.1.21</t>
  </si>
  <si>
    <t>GB409.1.22</t>
  </si>
  <si>
    <t>GB409.1.23</t>
  </si>
  <si>
    <t>GB409.1.24</t>
  </si>
  <si>
    <t>GB409.1.25</t>
  </si>
  <si>
    <t>GB409.1.26</t>
  </si>
  <si>
    <t>GB409.2.1</t>
  </si>
  <si>
    <t>GB409.2.2</t>
  </si>
  <si>
    <t>GB409.2.3</t>
  </si>
  <si>
    <t>GB409.2.4</t>
  </si>
  <si>
    <t>GB409.2.5</t>
  </si>
  <si>
    <t>GB409.2.6</t>
  </si>
  <si>
    <t>GB409.2.7</t>
  </si>
  <si>
    <t>GB409.2.8</t>
  </si>
  <si>
    <t>GB409.2.9</t>
  </si>
  <si>
    <t>GB409.2.10</t>
  </si>
  <si>
    <t>GB409.2.11</t>
  </si>
  <si>
    <t>GB409.2.12</t>
  </si>
  <si>
    <t>GB409.2.13</t>
  </si>
  <si>
    <t>GB409.2.14</t>
  </si>
  <si>
    <t>GB409.2.15</t>
  </si>
  <si>
    <t>GB409.2.16</t>
  </si>
  <si>
    <t>GB409.2.17</t>
  </si>
  <si>
    <t>GB409.2.18</t>
  </si>
  <si>
    <t>GB409.2.19</t>
  </si>
  <si>
    <t>GB409.2.20</t>
  </si>
  <si>
    <t>GB409.2.21</t>
  </si>
  <si>
    <t>GB409.2.22</t>
  </si>
  <si>
    <t>GB409.2.23</t>
  </si>
  <si>
    <t>GB409.2.24</t>
  </si>
  <si>
    <t>GB409.2.25</t>
  </si>
  <si>
    <t>GB409.2.26</t>
  </si>
  <si>
    <t>GB409.2.27</t>
  </si>
  <si>
    <t>GB409.2.28</t>
  </si>
  <si>
    <t>GB409.2.29</t>
  </si>
  <si>
    <t>GB409.2.30</t>
  </si>
  <si>
    <t>GB409.2.31</t>
  </si>
  <si>
    <t>GB409.2.32</t>
  </si>
  <si>
    <t>GB409.2.33</t>
  </si>
  <si>
    <t>GB409.2.34</t>
  </si>
  <si>
    <t>GB409.2.35</t>
  </si>
  <si>
    <t>GB409.2.36</t>
  </si>
  <si>
    <t>GB409.2.37</t>
  </si>
  <si>
    <t>GB409.2.38</t>
  </si>
  <si>
    <t>GB409.2.39</t>
  </si>
  <si>
    <t>GB409.2.40</t>
  </si>
  <si>
    <t>GB409.2.41</t>
  </si>
  <si>
    <t>GB409.2.42</t>
  </si>
  <si>
    <t>GB409.2.43</t>
  </si>
  <si>
    <t>GB409.2.44</t>
  </si>
  <si>
    <t>GB409.2.45</t>
  </si>
  <si>
    <t>GB409.2.46</t>
  </si>
  <si>
    <t>GB409.2.47</t>
  </si>
  <si>
    <t>GB409.2.48</t>
  </si>
  <si>
    <t>GB409.2.49</t>
  </si>
  <si>
    <t>GB409.3</t>
  </si>
  <si>
    <t>GB409.3.1</t>
  </si>
  <si>
    <t>GB409.3.2</t>
  </si>
  <si>
    <t>GB409.3.3</t>
  </si>
  <si>
    <t>GB409.3.4</t>
  </si>
  <si>
    <t>GB409.3.5</t>
  </si>
  <si>
    <t>GB409.3.6</t>
  </si>
  <si>
    <t>GB409.3.7</t>
  </si>
  <si>
    <t>GB409.3.8</t>
  </si>
  <si>
    <t>GB409.3.9</t>
  </si>
  <si>
    <t>GB409.3.10</t>
  </si>
  <si>
    <t>GB409.3.11</t>
  </si>
  <si>
    <t>GB409.3.12</t>
  </si>
  <si>
    <t>GB409.3.13</t>
  </si>
  <si>
    <t>GB409.3.14</t>
  </si>
  <si>
    <t>GB409.3.15</t>
  </si>
  <si>
    <t>GB409.3.16</t>
  </si>
  <si>
    <t>GB409.3.17</t>
  </si>
  <si>
    <t>GB409.3.18</t>
  </si>
  <si>
    <t>GB409.3.19</t>
  </si>
  <si>
    <t>GB409.3.20</t>
  </si>
  <si>
    <t>GB409.3.21</t>
  </si>
  <si>
    <t>GB409.3.22</t>
  </si>
  <si>
    <t>GB409.3.23</t>
  </si>
  <si>
    <t>GB409.3.24</t>
  </si>
  <si>
    <t>GB409.3.25</t>
  </si>
  <si>
    <t>GB409.3.26</t>
  </si>
  <si>
    <t>GB409.3.27</t>
  </si>
  <si>
    <t>GB409.3.28</t>
  </si>
  <si>
    <t>GB409.3.29</t>
  </si>
  <si>
    <t>GB409.3.30</t>
  </si>
  <si>
    <t>GB409.3.31</t>
  </si>
  <si>
    <t>GB409.3.32</t>
  </si>
  <si>
    <t>GB409.3.33</t>
  </si>
  <si>
    <t>GB409.3.34</t>
  </si>
  <si>
    <t>GB409.3.35</t>
  </si>
  <si>
    <t>GB409.3.36</t>
  </si>
  <si>
    <t>GB409.3.37</t>
  </si>
  <si>
    <t>GB409.4</t>
  </si>
  <si>
    <t>GB409.4.1</t>
  </si>
  <si>
    <t>GB409.4.2</t>
  </si>
  <si>
    <t>GB409.4.3</t>
  </si>
  <si>
    <t>GB409.4.4</t>
  </si>
  <si>
    <t>GB409.4.5</t>
  </si>
  <si>
    <t>GB409.4.6</t>
  </si>
  <si>
    <t>GB409.4.7</t>
  </si>
  <si>
    <t>GB409.4.8</t>
  </si>
  <si>
    <t>GB409.4.9</t>
  </si>
  <si>
    <t>GB409.4.10</t>
  </si>
  <si>
    <t>GB409.4.11</t>
  </si>
  <si>
    <t>GB409.4.12</t>
  </si>
  <si>
    <t>GB409.4.13</t>
  </si>
  <si>
    <t>GB409.4.14</t>
  </si>
  <si>
    <t>GB409.4.15</t>
  </si>
  <si>
    <t>GB409.4.16</t>
  </si>
  <si>
    <t>GB409.4.17</t>
  </si>
  <si>
    <t>GB409.4.18</t>
  </si>
  <si>
    <t>GB409.4.19</t>
  </si>
  <si>
    <t>GB409.4.20</t>
  </si>
  <si>
    <t>GB409.4.21</t>
  </si>
  <si>
    <t>GB409.4.22</t>
  </si>
  <si>
    <t>GB409.4.23</t>
  </si>
  <si>
    <t>GB409.4.24</t>
  </si>
  <si>
    <t>GB410</t>
  </si>
  <si>
    <t>GB410.1</t>
  </si>
  <si>
    <t>GB410.1.1</t>
  </si>
  <si>
    <t>GB410.1.2</t>
  </si>
  <si>
    <t>GB410.1.3</t>
  </si>
  <si>
    <t>GB410.1.4</t>
  </si>
  <si>
    <t>GB410.1.5</t>
  </si>
  <si>
    <t>GB410.1.6</t>
  </si>
  <si>
    <t>GB410.1.7</t>
  </si>
  <si>
    <t>GB410.1.8</t>
  </si>
  <si>
    <t>GB410.1.9</t>
  </si>
  <si>
    <t>GB410.1.10</t>
  </si>
  <si>
    <t>GB410.1.11</t>
  </si>
  <si>
    <t>GB410.1.12</t>
  </si>
  <si>
    <t>GB410.2</t>
  </si>
  <si>
    <t>GB410.2.1</t>
  </si>
  <si>
    <t>GB410.2.2</t>
  </si>
  <si>
    <t>GB410.2.3</t>
  </si>
  <si>
    <t>GB410.2.4</t>
  </si>
  <si>
    <t>GB410.2.5</t>
  </si>
  <si>
    <t>GB410.2.6</t>
  </si>
  <si>
    <t>GB410.2.7</t>
  </si>
  <si>
    <t>GB410.2.8</t>
  </si>
  <si>
    <t>GB410.2.9</t>
  </si>
  <si>
    <t>GB410.2.10</t>
  </si>
  <si>
    <t>GB410.2.11</t>
  </si>
  <si>
    <t>GB410.2.12</t>
  </si>
  <si>
    <t>GB410.2.13</t>
  </si>
  <si>
    <t>GB410.2.14</t>
  </si>
  <si>
    <t>GB410.2.15</t>
  </si>
  <si>
    <t>GB410.2.16</t>
  </si>
  <si>
    <t>GB410.2.17</t>
  </si>
  <si>
    <t>GB410.2.18</t>
  </si>
  <si>
    <t>GB410.2.19</t>
  </si>
  <si>
    <t>GB410.2.20</t>
  </si>
  <si>
    <t>GB410.2.21</t>
  </si>
  <si>
    <t>GB410.2.22</t>
  </si>
  <si>
    <t>GB410.2.23</t>
  </si>
  <si>
    <t>GB410.2.24</t>
  </si>
  <si>
    <t>GB410.2.25</t>
  </si>
  <si>
    <t>GB410.2.26</t>
  </si>
  <si>
    <t>GB410.2.27</t>
  </si>
  <si>
    <t>GB410.2.28</t>
  </si>
  <si>
    <t>GB410.2.29</t>
  </si>
  <si>
    <t>GB410.2.30</t>
  </si>
  <si>
    <t>GB410.2.31</t>
  </si>
  <si>
    <t>GB410.2.32</t>
  </si>
  <si>
    <t>GB410.2.33</t>
  </si>
  <si>
    <t>GB410.2.34</t>
  </si>
  <si>
    <t>GB410.2.35</t>
  </si>
  <si>
    <t>GB410.2.36</t>
  </si>
  <si>
    <t>GB410.2.37</t>
  </si>
  <si>
    <t>GB410.2.38</t>
  </si>
  <si>
    <t>GB410.2.39</t>
  </si>
  <si>
    <t>GB410.2.40</t>
  </si>
  <si>
    <t>GB410.2.41</t>
  </si>
  <si>
    <t>GB410.2.42</t>
  </si>
  <si>
    <t>GB410.2.43</t>
  </si>
  <si>
    <t>GB410.2.44</t>
  </si>
  <si>
    <t>GB410.2.45</t>
  </si>
  <si>
    <t>GB410.2.46</t>
  </si>
  <si>
    <t>GB410.2.47</t>
  </si>
  <si>
    <t>GB410.2.48</t>
  </si>
  <si>
    <t>GB410.2.49</t>
  </si>
  <si>
    <t>GB410.3</t>
  </si>
  <si>
    <t>GB410.3.1</t>
  </si>
  <si>
    <t>GB410.3.2</t>
  </si>
  <si>
    <t>GB410.3.3</t>
  </si>
  <si>
    <t>GB410.3.4</t>
  </si>
  <si>
    <t>GB410.3.5</t>
  </si>
  <si>
    <t>GB410.3.6</t>
  </si>
  <si>
    <t>GB410.3.7</t>
  </si>
  <si>
    <t>GB410.3.8</t>
  </si>
  <si>
    <t>GB410.3.9</t>
  </si>
  <si>
    <t>GB410.3.10</t>
  </si>
  <si>
    <t>GB410.3.11</t>
  </si>
  <si>
    <t>GB410.3.12</t>
  </si>
  <si>
    <t>GB410.3.13</t>
  </si>
  <si>
    <t>GB410.3.14</t>
  </si>
  <si>
    <t>GB410.3.15</t>
  </si>
  <si>
    <t>GB410.3.16</t>
  </si>
  <si>
    <t>GB410.3.17</t>
  </si>
  <si>
    <t>GB410.3.18</t>
  </si>
  <si>
    <t>GB410.3.19</t>
  </si>
  <si>
    <t>GB410.3.20</t>
  </si>
  <si>
    <t>GB410.3.21</t>
  </si>
  <si>
    <t>GB410.3.22</t>
  </si>
  <si>
    <t>GB410.3.23</t>
  </si>
  <si>
    <t>GB410.3.24</t>
  </si>
  <si>
    <t>GB410.3.25</t>
  </si>
  <si>
    <t>GB410.3.26</t>
  </si>
  <si>
    <t>GB410.3.27</t>
  </si>
  <si>
    <t>GB410.3.28</t>
  </si>
  <si>
    <t>GB410.3.29</t>
  </si>
  <si>
    <t>GB410.3.30</t>
  </si>
  <si>
    <t>GB410.3.31</t>
  </si>
  <si>
    <t>GB410.3.32</t>
  </si>
  <si>
    <t>GB410.3.33</t>
  </si>
  <si>
    <t>GB410.3.34</t>
  </si>
  <si>
    <t>GB410.3.35</t>
  </si>
  <si>
    <t>GB410.3.36</t>
  </si>
  <si>
    <t>GB410.3.37</t>
  </si>
  <si>
    <t>GB411</t>
  </si>
  <si>
    <t>GB411.1</t>
  </si>
  <si>
    <t>GB411.1.1</t>
  </si>
  <si>
    <t>GB411.1.2</t>
  </si>
  <si>
    <t>GB411.1.3</t>
  </si>
  <si>
    <t>GB411.1.4</t>
  </si>
  <si>
    <t>GB411.1.5</t>
  </si>
  <si>
    <t>GB411.1.6</t>
  </si>
  <si>
    <t>GB411.1.7</t>
  </si>
  <si>
    <t>GB411.1.8</t>
  </si>
  <si>
    <t>GB411.1.9</t>
  </si>
  <si>
    <t>GB411.2</t>
  </si>
  <si>
    <t>GB411.2.1</t>
  </si>
  <si>
    <t>GB411.2.2</t>
  </si>
  <si>
    <t>GB411.2.3</t>
  </si>
  <si>
    <t>GB411.2.4</t>
  </si>
  <si>
    <t>GB411.2.5</t>
  </si>
  <si>
    <t>GB411.2.6</t>
  </si>
  <si>
    <t>GB411.2.7</t>
  </si>
  <si>
    <t>GB411.2.8</t>
  </si>
  <si>
    <t>GB411.2.9</t>
  </si>
  <si>
    <t>GB411.2.10</t>
  </si>
  <si>
    <t>GB411.2.11</t>
  </si>
  <si>
    <t>GB411.2.12</t>
  </si>
  <si>
    <t>GB411.2.13</t>
  </si>
  <si>
    <t>GB411.2.14</t>
  </si>
  <si>
    <t>GB411.2.15</t>
  </si>
  <si>
    <t>GB411.2.16</t>
  </si>
  <si>
    <t>GB411.2.17</t>
  </si>
  <si>
    <t>GB411.2.18</t>
  </si>
  <si>
    <t>GB411.2.19</t>
  </si>
  <si>
    <t>GB411.2.20</t>
  </si>
  <si>
    <t>GB411.2.21</t>
  </si>
  <si>
    <t>GB411.2.22</t>
  </si>
  <si>
    <t>GB411.2.23</t>
  </si>
  <si>
    <t>GB411.2.24</t>
  </si>
  <si>
    <t>GB411.2.25</t>
  </si>
  <si>
    <t>GB411.2.26</t>
  </si>
  <si>
    <t>GB411.2.27</t>
  </si>
  <si>
    <t>GB411.2.28</t>
  </si>
  <si>
    <t>GB411.2.29</t>
  </si>
  <si>
    <t>GB411.2.30</t>
  </si>
  <si>
    <t>GB411.2.31</t>
  </si>
  <si>
    <t>GB411.2.32</t>
  </si>
  <si>
    <t>GB411.2.33</t>
  </si>
  <si>
    <t>GB411.2.34</t>
  </si>
  <si>
    <t>GB411.2.35</t>
  </si>
  <si>
    <t>GB411.2.36</t>
  </si>
  <si>
    <t>GB411.2.37</t>
  </si>
  <si>
    <t>GB411.2.38</t>
  </si>
  <si>
    <t>GB411.2.39</t>
  </si>
  <si>
    <t>GB411.2.40</t>
  </si>
  <si>
    <t>GB411.2.41</t>
  </si>
  <si>
    <t>GB411.2.42</t>
  </si>
  <si>
    <t>GB411.2.43</t>
  </si>
  <si>
    <t>GB411.2.44</t>
  </si>
  <si>
    <t>GB411.2.45</t>
  </si>
  <si>
    <t>GB411.2.46</t>
  </si>
  <si>
    <t>GB411.2.47</t>
  </si>
  <si>
    <t>GB411.2.48</t>
  </si>
  <si>
    <t>GB411.2.49</t>
  </si>
  <si>
    <t>GB411.3</t>
  </si>
  <si>
    <t>GB411.3.1</t>
  </si>
  <si>
    <t>GB411.3.2</t>
  </si>
  <si>
    <t>GB411.3.3</t>
  </si>
  <si>
    <t>GB411.3.4</t>
  </si>
  <si>
    <t>GB411.3.5</t>
  </si>
  <si>
    <t>GB411.3.6</t>
  </si>
  <si>
    <t>GB411.3.7</t>
  </si>
  <si>
    <t>GB411.3.8</t>
  </si>
  <si>
    <t>GB411.3.9</t>
  </si>
  <si>
    <t>GB411.3.10</t>
  </si>
  <si>
    <t>GB411.3.11</t>
  </si>
  <si>
    <t>GB411.3.12</t>
  </si>
  <si>
    <t>GB411.3.13</t>
  </si>
  <si>
    <t>GB411.3.14</t>
  </si>
  <si>
    <t>GB411.3.15</t>
  </si>
  <si>
    <t>GB411.3.16</t>
  </si>
  <si>
    <t>GB411.3.17</t>
  </si>
  <si>
    <t>GB411.3.18</t>
  </si>
  <si>
    <t>GB411.3.19</t>
  </si>
  <si>
    <t>GB411.3.20</t>
  </si>
  <si>
    <t>GB411.3.21</t>
  </si>
  <si>
    <t>GB411.3.22</t>
  </si>
  <si>
    <t>GB411.3.23</t>
  </si>
  <si>
    <t>GB411.3.24</t>
  </si>
  <si>
    <t>GB411.3.25</t>
  </si>
  <si>
    <t>GB411.3.26</t>
  </si>
  <si>
    <t>GB411.3.27</t>
  </si>
  <si>
    <t>GB411.3.28</t>
  </si>
  <si>
    <t>GB411.3.29</t>
  </si>
  <si>
    <t>GB411.3.30</t>
  </si>
  <si>
    <t>GB411.3.31</t>
  </si>
  <si>
    <t>GB411.3.32</t>
  </si>
  <si>
    <t>GB411.3.33</t>
  </si>
  <si>
    <t>GB411.3.34</t>
  </si>
  <si>
    <t>GB411.3.35</t>
  </si>
  <si>
    <t>GB411.3.36</t>
  </si>
  <si>
    <t>GB411.3.37</t>
  </si>
  <si>
    <t>GB412</t>
  </si>
  <si>
    <t>GB412.1</t>
  </si>
  <si>
    <t>GB412.1.1</t>
  </si>
  <si>
    <t>GB412.1.2</t>
  </si>
  <si>
    <t>GB412.1.3</t>
  </si>
  <si>
    <t>GB412.1.4</t>
  </si>
  <si>
    <t>GB412.1.5</t>
  </si>
  <si>
    <t>GB412.1.6</t>
  </si>
  <si>
    <t>GB412.1.7</t>
  </si>
  <si>
    <t>GB412.1.8</t>
  </si>
  <si>
    <t>GB412.1.9</t>
  </si>
  <si>
    <t>GB412.1.10</t>
  </si>
  <si>
    <t>GB412.1.11</t>
  </si>
  <si>
    <t>GB412.1.12</t>
  </si>
  <si>
    <t>GB412.1.13</t>
  </si>
  <si>
    <t>GB412.1.14</t>
  </si>
  <si>
    <t>GB412.1.15</t>
  </si>
  <si>
    <t>GB412.1.16</t>
  </si>
  <si>
    <t>GB412.1.17</t>
  </si>
  <si>
    <t>GB412.1.18</t>
  </si>
  <si>
    <t>GB412.2</t>
  </si>
  <si>
    <t>GB412.2.1</t>
  </si>
  <si>
    <t>GB412.2.2</t>
  </si>
  <si>
    <t>GB412.2.3</t>
  </si>
  <si>
    <t>GB412.2.4</t>
  </si>
  <si>
    <t>GB412.2.5</t>
  </si>
  <si>
    <t>GB412.2.6</t>
  </si>
  <si>
    <t>GB412.2.7</t>
  </si>
  <si>
    <t>GB412.2.8</t>
  </si>
  <si>
    <t>GB412.2.9</t>
  </si>
  <si>
    <t>GB412.2.10</t>
  </si>
  <si>
    <t>GB412.2.11</t>
  </si>
  <si>
    <t>GB412.2.12</t>
  </si>
  <si>
    <t>GB412.2.13</t>
  </si>
  <si>
    <t>GB412.2.14</t>
  </si>
  <si>
    <t>GB412.2.15</t>
  </si>
  <si>
    <t>GB412.2.16</t>
  </si>
  <si>
    <t>GB412.2.17</t>
  </si>
  <si>
    <t>GB412.2.18</t>
  </si>
  <si>
    <t>GB412.2.19</t>
  </si>
  <si>
    <t>GB412.2.20</t>
  </si>
  <si>
    <t>GB412.2.21</t>
  </si>
  <si>
    <t>GB412.2.22</t>
  </si>
  <si>
    <t>GB412.2.23</t>
  </si>
  <si>
    <t>GB412.2.24</t>
  </si>
  <si>
    <t>GB412.2.25</t>
  </si>
  <si>
    <t>GB412.2.26</t>
  </si>
  <si>
    <t>GB412.2.27</t>
  </si>
  <si>
    <t>GB412.2.28</t>
  </si>
  <si>
    <t>GB412.2.29</t>
  </si>
  <si>
    <t>GB412.2.30</t>
  </si>
  <si>
    <t>GB412.2.31</t>
  </si>
  <si>
    <t>GB412.2.32</t>
  </si>
  <si>
    <t>GB412.2.33</t>
  </si>
  <si>
    <t>GB412.2.34</t>
  </si>
  <si>
    <t>GB412.2.35</t>
  </si>
  <si>
    <t>GB412.2.36</t>
  </si>
  <si>
    <t>GB412.2.37</t>
  </si>
  <si>
    <t>GB412.2.38</t>
  </si>
  <si>
    <t>GB412.2.39</t>
  </si>
  <si>
    <t>GB412.2.40</t>
  </si>
  <si>
    <t>GB412.2.41</t>
  </si>
  <si>
    <t>GB412.2.42</t>
  </si>
  <si>
    <t>GB412.2.43</t>
  </si>
  <si>
    <t>GB412.2.44</t>
  </si>
  <si>
    <t>GB412.2.45</t>
  </si>
  <si>
    <t>GB412.2.46</t>
  </si>
  <si>
    <t>GB412.2.47</t>
  </si>
  <si>
    <t>GB412.2.48</t>
  </si>
  <si>
    <t>GB412.2.49</t>
  </si>
  <si>
    <t>GB412.2.50</t>
  </si>
  <si>
    <t>GB412.3</t>
  </si>
  <si>
    <t>GB412.3.1</t>
  </si>
  <si>
    <t>GB412.3.2</t>
  </si>
  <si>
    <t>GB412.3.3</t>
  </si>
  <si>
    <t>GB412.3.4</t>
  </si>
  <si>
    <t>GB412.3.5</t>
  </si>
  <si>
    <t>GB412.3.6</t>
  </si>
  <si>
    <t>GB412.3.7</t>
  </si>
  <si>
    <t>GB412.3.8</t>
  </si>
  <si>
    <t>GB412.3.9</t>
  </si>
  <si>
    <t>GB412.3.10</t>
  </si>
  <si>
    <t>GB412.3.11</t>
  </si>
  <si>
    <t>GB412.3.12</t>
  </si>
  <si>
    <t>GB412.3.13</t>
  </si>
  <si>
    <t>GB412.3.14</t>
  </si>
  <si>
    <t>GB412.3.15</t>
  </si>
  <si>
    <t>GB412.3.16</t>
  </si>
  <si>
    <t>GB412.3.17</t>
  </si>
  <si>
    <t>GB412.3.18</t>
  </si>
  <si>
    <t>GB412.3.19</t>
  </si>
  <si>
    <t>GB412.3.20</t>
  </si>
  <si>
    <t>GB412.3.21</t>
  </si>
  <si>
    <t>GB413</t>
  </si>
  <si>
    <t>GB413.1</t>
  </si>
  <si>
    <t>GB413.2</t>
  </si>
  <si>
    <t>GB413.3</t>
  </si>
  <si>
    <t>GB413.4</t>
  </si>
  <si>
    <t>GB413.5</t>
  </si>
  <si>
    <t>GB413.6</t>
  </si>
  <si>
    <t>GB414</t>
  </si>
  <si>
    <t>GB414.1</t>
  </si>
  <si>
    <t>GB414.2</t>
  </si>
  <si>
    <t>GB414.3</t>
  </si>
  <si>
    <t>GB414.4</t>
  </si>
  <si>
    <t>GB414.5</t>
  </si>
  <si>
    <t>GB414.6</t>
  </si>
  <si>
    <t>GB414.7</t>
  </si>
  <si>
    <t>GB414.8</t>
  </si>
  <si>
    <t>G415.10</t>
  </si>
  <si>
    <t>G415.11</t>
  </si>
  <si>
    <t>G415.12</t>
  </si>
  <si>
    <t>G415.13</t>
  </si>
  <si>
    <t>G416.20</t>
  </si>
  <si>
    <t>G416.21</t>
  </si>
  <si>
    <t>K1</t>
  </si>
  <si>
    <t>K19</t>
  </si>
  <si>
    <t>K19.1</t>
  </si>
  <si>
    <t>K19.2</t>
  </si>
  <si>
    <t>K19.3</t>
  </si>
  <si>
    <t>K19.4</t>
  </si>
  <si>
    <t>K24.1</t>
  </si>
  <si>
    <t>K24.2</t>
  </si>
  <si>
    <t>K24.3</t>
  </si>
  <si>
    <t>K24.4</t>
  </si>
  <si>
    <t>K24.5</t>
  </si>
  <si>
    <t>K24.6</t>
  </si>
  <si>
    <t>K24.7</t>
  </si>
  <si>
    <t>K24.8</t>
  </si>
  <si>
    <t>K25.1</t>
  </si>
  <si>
    <t>K25.2</t>
  </si>
  <si>
    <t>K26.1</t>
  </si>
  <si>
    <t>K26.2</t>
  </si>
  <si>
    <t>K26.3</t>
  </si>
  <si>
    <t>K27</t>
  </si>
  <si>
    <t>K28</t>
  </si>
  <si>
    <t>K32.1</t>
  </si>
  <si>
    <t>K32.2</t>
  </si>
  <si>
    <t>K32.3</t>
  </si>
  <si>
    <t>K32.4</t>
  </si>
  <si>
    <t>K33.1</t>
  </si>
  <si>
    <t>K33.2</t>
  </si>
  <si>
    <t>K33.3</t>
  </si>
  <si>
    <t>K33.4</t>
  </si>
  <si>
    <t>K33.5</t>
  </si>
  <si>
    <t>K33.6</t>
  </si>
  <si>
    <t>K38.1</t>
  </si>
  <si>
    <t>K38.2</t>
  </si>
  <si>
    <t>K38.3</t>
  </si>
  <si>
    <t>K38.4</t>
  </si>
  <si>
    <t>K38.5</t>
  </si>
  <si>
    <t>K38.6</t>
  </si>
  <si>
    <t>K38.7</t>
  </si>
  <si>
    <t>K38.8</t>
  </si>
  <si>
    <t>K39.1</t>
  </si>
  <si>
    <t>K39.2</t>
  </si>
  <si>
    <t>K39.3</t>
  </si>
  <si>
    <t>K39.4</t>
  </si>
  <si>
    <t>K39.5</t>
  </si>
  <si>
    <t>K39.6</t>
  </si>
  <si>
    <t>K40.1</t>
  </si>
  <si>
    <t>K40.2</t>
  </si>
  <si>
    <t>K40.3</t>
  </si>
  <si>
    <t>K40.4</t>
  </si>
  <si>
    <t>K40.5</t>
  </si>
  <si>
    <t>K40.6</t>
  </si>
  <si>
    <t>K40.7</t>
  </si>
  <si>
    <t>K41</t>
  </si>
  <si>
    <t>K42</t>
  </si>
  <si>
    <t>K43.1</t>
  </si>
  <si>
    <t>K43.2</t>
  </si>
  <si>
    <t>K43.3</t>
  </si>
  <si>
    <t>K43.4</t>
  </si>
  <si>
    <t>K43.5</t>
  </si>
  <si>
    <t>K43.6</t>
  </si>
  <si>
    <t>K43.7</t>
  </si>
  <si>
    <t>K43.8</t>
  </si>
  <si>
    <t>K43.9</t>
  </si>
  <si>
    <t>K43.10</t>
  </si>
  <si>
    <t>K44.1</t>
  </si>
  <si>
    <t>K44.2</t>
  </si>
  <si>
    <t>K44.3</t>
  </si>
  <si>
    <t>K44.4</t>
  </si>
  <si>
    <t>K44.5</t>
  </si>
  <si>
    <t>K44.6</t>
  </si>
  <si>
    <t>K44.7</t>
  </si>
  <si>
    <t>K44.8</t>
  </si>
  <si>
    <t>K44.9</t>
  </si>
  <si>
    <t>K44.10</t>
  </si>
  <si>
    <t>K44.11</t>
  </si>
  <si>
    <t>K44.12</t>
  </si>
  <si>
    <t>K44.13</t>
  </si>
  <si>
    <t>K44.14</t>
  </si>
  <si>
    <t>K46</t>
  </si>
  <si>
    <t>K47</t>
  </si>
  <si>
    <t>K50</t>
  </si>
  <si>
    <t>K50.1</t>
  </si>
  <si>
    <t>K50.2</t>
  </si>
  <si>
    <t>K50.3</t>
  </si>
  <si>
    <t>K50.4</t>
  </si>
  <si>
    <t>K50.5</t>
  </si>
  <si>
    <t>K59</t>
  </si>
  <si>
    <t>K60</t>
  </si>
  <si>
    <t>K65</t>
  </si>
  <si>
    <t>K66</t>
  </si>
  <si>
    <t>K66.1</t>
  </si>
  <si>
    <t>K66.2</t>
  </si>
  <si>
    <t>K66.3</t>
  </si>
  <si>
    <t>K66.4</t>
  </si>
  <si>
    <t>K66.5</t>
  </si>
  <si>
    <t>K66.6</t>
  </si>
  <si>
    <t>K66.7</t>
  </si>
  <si>
    <t>K66.8</t>
  </si>
  <si>
    <t>K66.9</t>
  </si>
  <si>
    <t>K66.10</t>
  </si>
  <si>
    <t>K66.11</t>
  </si>
  <si>
    <t>K67</t>
  </si>
  <si>
    <t>K67.1</t>
  </si>
  <si>
    <t>K67.2</t>
  </si>
  <si>
    <t>K67.3</t>
  </si>
  <si>
    <t>K67.4</t>
  </si>
  <si>
    <t>K67.5</t>
  </si>
  <si>
    <t>K67.6</t>
  </si>
  <si>
    <t>K67.7</t>
  </si>
  <si>
    <t>K67.8</t>
  </si>
  <si>
    <t>K67.9</t>
  </si>
  <si>
    <t>K68.1</t>
  </si>
  <si>
    <t>K68.2</t>
  </si>
  <si>
    <t>K68.3</t>
  </si>
  <si>
    <t>K68.4</t>
  </si>
  <si>
    <t>K68.5</t>
  </si>
  <si>
    <t>K68.6</t>
  </si>
  <si>
    <t>K69.1</t>
  </si>
  <si>
    <t>K69.2</t>
  </si>
  <si>
    <t>K69.3</t>
  </si>
  <si>
    <t>K69.4</t>
  </si>
  <si>
    <t>K69.5</t>
  </si>
  <si>
    <t>K69.6</t>
  </si>
  <si>
    <t>K69.7</t>
  </si>
  <si>
    <t>K69.8</t>
  </si>
  <si>
    <t>K69.9</t>
  </si>
  <si>
    <t>K69.10</t>
  </si>
  <si>
    <t>K69.11</t>
  </si>
  <si>
    <t>K70.1</t>
  </si>
  <si>
    <t>K70.2</t>
  </si>
  <si>
    <t>K70.3</t>
  </si>
  <si>
    <t>K70.4</t>
  </si>
  <si>
    <t>K70.5</t>
  </si>
  <si>
    <t>K70.6</t>
  </si>
  <si>
    <t>K70.7</t>
  </si>
  <si>
    <t>K70.8</t>
  </si>
  <si>
    <t>K70.9</t>
  </si>
  <si>
    <t>K70.10</t>
  </si>
  <si>
    <t>K70.11</t>
  </si>
  <si>
    <t>K70.12</t>
  </si>
  <si>
    <t>K71.1</t>
  </si>
  <si>
    <t>K71.2</t>
  </si>
  <si>
    <t>K71.3</t>
  </si>
  <si>
    <t>K71.4</t>
  </si>
  <si>
    <t>K71.5</t>
  </si>
  <si>
    <t>K71.6</t>
  </si>
  <si>
    <t>K71.7</t>
  </si>
  <si>
    <t>K71.8</t>
  </si>
  <si>
    <t>K71.9</t>
  </si>
  <si>
    <t>K71.10</t>
  </si>
  <si>
    <t>K71.11</t>
  </si>
  <si>
    <t>K71.12</t>
  </si>
  <si>
    <t>K71.13</t>
  </si>
  <si>
    <t>K72.1</t>
  </si>
  <si>
    <t>K72.2</t>
  </si>
  <si>
    <t>K72.3</t>
  </si>
  <si>
    <t>K72.4</t>
  </si>
  <si>
    <t>K72.5</t>
  </si>
  <si>
    <t>K72.6</t>
  </si>
  <si>
    <t>K72.7</t>
  </si>
  <si>
    <t>K72.8</t>
  </si>
  <si>
    <t>K72.9</t>
  </si>
  <si>
    <t>K72.10</t>
  </si>
  <si>
    <t>K72.11</t>
  </si>
  <si>
    <t>K73.1</t>
  </si>
  <si>
    <t>K73.2</t>
  </si>
  <si>
    <t>K73.3</t>
  </si>
  <si>
    <t>K73.4</t>
  </si>
  <si>
    <t>K73.5</t>
  </si>
  <si>
    <t>K73.6</t>
  </si>
  <si>
    <t>K73.7</t>
  </si>
  <si>
    <t>K73.8</t>
  </si>
  <si>
    <t>K79.1</t>
  </si>
  <si>
    <t>K79.2</t>
  </si>
  <si>
    <t>K79.3</t>
  </si>
  <si>
    <t>K79.4</t>
  </si>
  <si>
    <t>K79.5</t>
  </si>
  <si>
    <t>K79.6</t>
  </si>
  <si>
    <t>K79.7</t>
  </si>
  <si>
    <t>K80.1</t>
  </si>
  <si>
    <t>K80.2</t>
  </si>
  <si>
    <t>K80.3</t>
  </si>
  <si>
    <t>K80.4</t>
  </si>
  <si>
    <t>K81</t>
  </si>
  <si>
    <t>K81.1</t>
  </si>
  <si>
    <t>K81.2</t>
  </si>
  <si>
    <t>K81.3</t>
  </si>
  <si>
    <t>K81.4</t>
  </si>
  <si>
    <t>K81.5</t>
  </si>
  <si>
    <t>K81.6</t>
  </si>
  <si>
    <t>K81.7</t>
  </si>
  <si>
    <t>K81.8</t>
  </si>
  <si>
    <t>K81.9</t>
  </si>
  <si>
    <t>K81.10</t>
  </si>
  <si>
    <t>K82</t>
  </si>
  <si>
    <t>K82.1</t>
  </si>
  <si>
    <t>K82.2</t>
  </si>
  <si>
    <t>K82.3</t>
  </si>
  <si>
    <t>K82.4</t>
  </si>
  <si>
    <t>K82.5</t>
  </si>
  <si>
    <t>K82.6</t>
  </si>
  <si>
    <t>K85.1</t>
  </si>
  <si>
    <t>K85.2</t>
  </si>
  <si>
    <t>K85.3</t>
  </si>
  <si>
    <t>K85.4</t>
  </si>
  <si>
    <t>K85.5</t>
  </si>
  <si>
    <t>K85.6</t>
  </si>
  <si>
    <t>K85.7</t>
  </si>
  <si>
    <t>K88</t>
  </si>
  <si>
    <t>K89</t>
  </si>
  <si>
    <t>K93.1</t>
  </si>
  <si>
    <t>K93.2</t>
  </si>
  <si>
    <t>K93.3</t>
  </si>
  <si>
    <t>K93.4</t>
  </si>
  <si>
    <t>K93.5</t>
  </si>
  <si>
    <t>K93.6</t>
  </si>
  <si>
    <t>K93.7</t>
  </si>
  <si>
    <t>K93.8</t>
  </si>
  <si>
    <t>K94</t>
  </si>
  <si>
    <t>K94.1</t>
  </si>
  <si>
    <t>K94.2</t>
  </si>
  <si>
    <t>K95.1</t>
  </si>
  <si>
    <t>K95.2</t>
  </si>
  <si>
    <t>K95.3</t>
  </si>
  <si>
    <t>K95.4</t>
  </si>
  <si>
    <t>K95.5</t>
  </si>
  <si>
    <t>K95.6</t>
  </si>
  <si>
    <t>K95.7</t>
  </si>
  <si>
    <t>K95.8</t>
  </si>
  <si>
    <t>K95.9</t>
  </si>
  <si>
    <t>K95.10</t>
  </si>
  <si>
    <t>K95.11</t>
  </si>
  <si>
    <t>K95.12</t>
  </si>
  <si>
    <t>K95.13</t>
  </si>
  <si>
    <t>K95.14</t>
  </si>
  <si>
    <t>K95.15</t>
  </si>
  <si>
    <t>K95.16</t>
  </si>
  <si>
    <t>K95.17</t>
  </si>
  <si>
    <t>K95.18</t>
  </si>
  <si>
    <t>K96.1</t>
  </si>
  <si>
    <t>K96.2</t>
  </si>
  <si>
    <t>K96.3</t>
  </si>
  <si>
    <t>K96.4</t>
  </si>
  <si>
    <t>K96.5</t>
  </si>
  <si>
    <t>K96.6</t>
  </si>
  <si>
    <t>K96.7</t>
  </si>
  <si>
    <t>K96.8</t>
  </si>
  <si>
    <t>K96.9</t>
  </si>
  <si>
    <t>K96.10</t>
  </si>
  <si>
    <t>K96.11</t>
  </si>
  <si>
    <t>K96.12</t>
  </si>
  <si>
    <t>K96.13</t>
  </si>
  <si>
    <t>K96.14</t>
  </si>
  <si>
    <t>K96.15</t>
  </si>
  <si>
    <t>K96.16</t>
  </si>
  <si>
    <t>K96.17</t>
  </si>
  <si>
    <t>K96.18</t>
  </si>
  <si>
    <t>K96.19</t>
  </si>
  <si>
    <t>K96.20</t>
  </si>
  <si>
    <t>K96.21</t>
  </si>
  <si>
    <t>K96.22</t>
  </si>
  <si>
    <t>K96.23</t>
  </si>
  <si>
    <t>K96.24</t>
  </si>
  <si>
    <t>K96.25</t>
  </si>
  <si>
    <t>K96.26</t>
  </si>
  <si>
    <t>K96.27</t>
  </si>
  <si>
    <t>K96.28</t>
  </si>
  <si>
    <t>K96.29</t>
  </si>
  <si>
    <t>K96.30</t>
  </si>
  <si>
    <t>K96.31</t>
  </si>
  <si>
    <t>K96.32</t>
  </si>
  <si>
    <t>K96.33</t>
  </si>
  <si>
    <t>K96.34</t>
  </si>
  <si>
    <t>K96.35</t>
  </si>
  <si>
    <t>K96.36</t>
  </si>
  <si>
    <t>K96.37</t>
  </si>
  <si>
    <t>K96.38</t>
  </si>
  <si>
    <t>K96.39</t>
  </si>
  <si>
    <t>K96.40</t>
  </si>
  <si>
    <t>K96.41</t>
  </si>
  <si>
    <t>K96.42</t>
  </si>
  <si>
    <t>K96.43</t>
  </si>
  <si>
    <t>K96.44</t>
  </si>
  <si>
    <t>K96.45</t>
  </si>
  <si>
    <t>K96.46</t>
  </si>
  <si>
    <t>K96.47</t>
  </si>
  <si>
    <t>K96.48</t>
  </si>
  <si>
    <t>K96.49</t>
  </si>
  <si>
    <t>K96.50</t>
  </si>
  <si>
    <t>K96.51</t>
  </si>
  <si>
    <t>K96.52</t>
  </si>
  <si>
    <t>K96.53</t>
  </si>
  <si>
    <t>K96.54</t>
  </si>
  <si>
    <t>K96.55</t>
  </si>
  <si>
    <t>K96.56</t>
  </si>
  <si>
    <t>K96.57</t>
  </si>
  <si>
    <t>K96.58</t>
  </si>
  <si>
    <t>K96.59</t>
  </si>
  <si>
    <t>K96.60</t>
  </si>
  <si>
    <t>K96.61</t>
  </si>
  <si>
    <t>K96.62</t>
  </si>
  <si>
    <t>K96.63</t>
  </si>
  <si>
    <t>K96.64</t>
  </si>
  <si>
    <t>K96.65</t>
  </si>
  <si>
    <t>K96.66</t>
  </si>
  <si>
    <t>K96.67</t>
  </si>
  <si>
    <t>K96.68</t>
  </si>
  <si>
    <t>K96.69</t>
  </si>
  <si>
    <t>K96.70</t>
  </si>
  <si>
    <t>K96.71</t>
  </si>
  <si>
    <t>K96.72</t>
  </si>
  <si>
    <t>K96.73</t>
  </si>
  <si>
    <t>K96.74</t>
  </si>
  <si>
    <t>K96.75</t>
  </si>
  <si>
    <t>K96.76</t>
  </si>
  <si>
    <t>K96.77</t>
  </si>
  <si>
    <t>K96.78</t>
  </si>
  <si>
    <t>K96.79</t>
  </si>
  <si>
    <t>K96.80</t>
  </si>
  <si>
    <t>K96.81</t>
  </si>
  <si>
    <t>K96.82</t>
  </si>
  <si>
    <t>K96.83</t>
  </si>
  <si>
    <t>K96.84</t>
  </si>
  <si>
    <t>K96.85</t>
  </si>
  <si>
    <t>K96.86</t>
  </si>
  <si>
    <t>K96.87</t>
  </si>
  <si>
    <t>K96.88</t>
  </si>
  <si>
    <t>K96.89</t>
  </si>
  <si>
    <t>K96.90</t>
  </si>
  <si>
    <t>K96.91</t>
  </si>
  <si>
    <t>K96.92</t>
  </si>
  <si>
    <t>K96.93</t>
  </si>
  <si>
    <t>K96.94</t>
  </si>
  <si>
    <t>K96.95</t>
  </si>
  <si>
    <t>K96.96</t>
  </si>
  <si>
    <t>K96.97</t>
  </si>
  <si>
    <t>K96.98</t>
  </si>
  <si>
    <t>K96.99</t>
  </si>
  <si>
    <t>K96.100</t>
  </si>
  <si>
    <t>K96.101</t>
  </si>
  <si>
    <t>K96.102</t>
  </si>
  <si>
    <t>K96.103</t>
  </si>
  <si>
    <t>K96.104</t>
  </si>
  <si>
    <t>K96.105</t>
  </si>
  <si>
    <t>K96.106</t>
  </si>
  <si>
    <t>K96.107</t>
  </si>
  <si>
    <t>K96.108</t>
  </si>
  <si>
    <t>K96.109</t>
  </si>
  <si>
    <t>K96.110</t>
  </si>
  <si>
    <t>K96.111</t>
  </si>
  <si>
    <t>K96.112</t>
  </si>
  <si>
    <t>K96.113</t>
  </si>
  <si>
    <t>K96.114</t>
  </si>
  <si>
    <t>K96.115</t>
  </si>
  <si>
    <t>K96.116</t>
  </si>
  <si>
    <t>K96.117</t>
  </si>
  <si>
    <t>K96.118</t>
  </si>
  <si>
    <t>K96.119</t>
  </si>
  <si>
    <t>K96.120</t>
  </si>
  <si>
    <t>K96.121</t>
  </si>
  <si>
    <t>K96.122</t>
  </si>
  <si>
    <t>K96.123</t>
  </si>
  <si>
    <t>K96.124</t>
  </si>
  <si>
    <t>K96.125</t>
  </si>
  <si>
    <t>K96.126</t>
  </si>
  <si>
    <t>K96.127</t>
  </si>
  <si>
    <t>K96.128</t>
  </si>
  <si>
    <t>K96.129</t>
  </si>
  <si>
    <t>K96.130</t>
  </si>
  <si>
    <t>K96.131</t>
  </si>
  <si>
    <t>K96.132</t>
  </si>
  <si>
    <t>K96.133</t>
  </si>
  <si>
    <t>K96.134</t>
  </si>
  <si>
    <t>K96.135</t>
  </si>
  <si>
    <t>K96.136</t>
  </si>
  <si>
    <t>K96.137</t>
  </si>
  <si>
    <t>K96.138</t>
  </si>
  <si>
    <t>K96.139</t>
  </si>
  <si>
    <t>K96.140</t>
  </si>
  <si>
    <t>K96.141</t>
  </si>
  <si>
    <t>K96.142</t>
  </si>
  <si>
    <t>K96.143</t>
  </si>
  <si>
    <t>K96.144</t>
  </si>
  <si>
    <t>K96.145</t>
  </si>
  <si>
    <t>K96.146</t>
  </si>
  <si>
    <t>K96.147</t>
  </si>
  <si>
    <t>K96.148</t>
  </si>
  <si>
    <t>K96.149</t>
  </si>
  <si>
    <t>K96.150</t>
  </si>
  <si>
    <t>K96.151</t>
  </si>
  <si>
    <t>K96.152</t>
  </si>
  <si>
    <t>K96.153</t>
  </si>
  <si>
    <t>K96.154</t>
  </si>
  <si>
    <t>K96.155</t>
  </si>
  <si>
    <t>K96.156</t>
  </si>
  <si>
    <t>K96.157</t>
  </si>
  <si>
    <t>K96.158</t>
  </si>
  <si>
    <t>K96.159</t>
  </si>
  <si>
    <t>K96.160</t>
  </si>
  <si>
    <t>K96.161</t>
  </si>
  <si>
    <t>K96.162</t>
  </si>
  <si>
    <t>K96.163</t>
  </si>
  <si>
    <t>K96.164</t>
  </si>
  <si>
    <t>K96.165</t>
  </si>
  <si>
    <t>K96.166</t>
  </si>
  <si>
    <t>K96.167</t>
  </si>
  <si>
    <t>K96.168</t>
  </si>
  <si>
    <t>K96.169</t>
  </si>
  <si>
    <t>K96.170</t>
  </si>
  <si>
    <t>K96.171</t>
  </si>
  <si>
    <t>K96.172</t>
  </si>
  <si>
    <t>K96.173</t>
  </si>
  <si>
    <t>K96.174</t>
  </si>
  <si>
    <t>K96.175</t>
  </si>
  <si>
    <t>K96.176</t>
  </si>
  <si>
    <t>K96.177</t>
  </si>
  <si>
    <t>K96.178</t>
  </si>
  <si>
    <t>K96.179</t>
  </si>
  <si>
    <t>K96.180</t>
  </si>
  <si>
    <t>K96.181</t>
  </si>
  <si>
    <t>K96.182</t>
  </si>
  <si>
    <t>K96.183</t>
  </si>
  <si>
    <t>K96.184</t>
  </si>
  <si>
    <t>K96.185</t>
  </si>
  <si>
    <t>K96.186</t>
  </si>
  <si>
    <t>K96.187</t>
  </si>
  <si>
    <t>K96.188</t>
  </si>
  <si>
    <t>K96.189</t>
  </si>
  <si>
    <t>K96.190</t>
  </si>
  <si>
    <t>K96.191</t>
  </si>
  <si>
    <t>K96.192</t>
  </si>
  <si>
    <t>K96.193</t>
  </si>
  <si>
    <t>K96.194</t>
  </si>
  <si>
    <t>K96.195</t>
  </si>
  <si>
    <t>K96.196</t>
  </si>
  <si>
    <t>K96.197</t>
  </si>
  <si>
    <t>K96.198</t>
  </si>
  <si>
    <t>K97.1</t>
  </si>
  <si>
    <t>K97.2</t>
  </si>
  <si>
    <t>K97.3</t>
  </si>
  <si>
    <t>K97.4</t>
  </si>
  <si>
    <t>K97.5</t>
  </si>
  <si>
    <t>K97.6</t>
  </si>
  <si>
    <t>K97.7</t>
  </si>
  <si>
    <t>K97.8</t>
  </si>
  <si>
    <t>K97.9</t>
  </si>
  <si>
    <t>K97.10</t>
  </si>
  <si>
    <t>K97.11</t>
  </si>
  <si>
    <t>K97.12</t>
  </si>
  <si>
    <t>K97.13</t>
  </si>
  <si>
    <t>K97.14</t>
  </si>
  <si>
    <t>K97.15</t>
  </si>
  <si>
    <t>K97.16</t>
  </si>
  <si>
    <t>K97.17</t>
  </si>
  <si>
    <t>K97.18</t>
  </si>
  <si>
    <t>K97.19</t>
  </si>
  <si>
    <t>K97.20</t>
  </si>
  <si>
    <t>K97.21</t>
  </si>
  <si>
    <t>K97.22</t>
  </si>
  <si>
    <t>K97.23</t>
  </si>
  <si>
    <t>K97.24</t>
  </si>
  <si>
    <t>K97.25</t>
  </si>
  <si>
    <t>K97.26</t>
  </si>
  <si>
    <t>K97.27</t>
  </si>
  <si>
    <t>K97.28</t>
  </si>
  <si>
    <t>K97.29</t>
  </si>
  <si>
    <t>K97.30</t>
  </si>
  <si>
    <t>K97.31</t>
  </si>
  <si>
    <t>K97.32</t>
  </si>
  <si>
    <t>K97.33</t>
  </si>
  <si>
    <t>K97.34</t>
  </si>
  <si>
    <t>K97.35</t>
  </si>
  <si>
    <t>K97.36</t>
  </si>
  <si>
    <t>K97.37</t>
  </si>
  <si>
    <t>K97.38</t>
  </si>
  <si>
    <t>K97.39</t>
  </si>
  <si>
    <t>K97.40</t>
  </si>
  <si>
    <t>K97.41</t>
  </si>
  <si>
    <t>K97.42</t>
  </si>
  <si>
    <t>K97.43</t>
  </si>
  <si>
    <t>K97.44</t>
  </si>
  <si>
    <t>K97.45</t>
  </si>
  <si>
    <t>K97.46</t>
  </si>
  <si>
    <t>K97.47</t>
  </si>
  <si>
    <t>K97.48</t>
  </si>
  <si>
    <t>K97.49</t>
  </si>
  <si>
    <t>K97.50</t>
  </si>
  <si>
    <t>K97.51</t>
  </si>
  <si>
    <t>K97.52</t>
  </si>
  <si>
    <t>K97.53</t>
  </si>
  <si>
    <t>K97.54</t>
  </si>
  <si>
    <t>K97.55</t>
  </si>
  <si>
    <t>K97.56</t>
  </si>
  <si>
    <t>K97.57</t>
  </si>
  <si>
    <t>K97.58</t>
  </si>
  <si>
    <t>K97.59</t>
  </si>
  <si>
    <t>K97.60</t>
  </si>
  <si>
    <t>K97.61</t>
  </si>
  <si>
    <t>K97.62</t>
  </si>
  <si>
    <t>K97.63</t>
  </si>
  <si>
    <t>K97.64</t>
  </si>
  <si>
    <t>K97.65</t>
  </si>
  <si>
    <t>K97.66</t>
  </si>
  <si>
    <t>K97.67</t>
  </si>
  <si>
    <t>K97.68</t>
  </si>
  <si>
    <t>K97.69</t>
  </si>
  <si>
    <t>K97.70</t>
  </si>
  <si>
    <t>K97.71</t>
  </si>
  <si>
    <t>K97.72</t>
  </si>
  <si>
    <t>K97.73</t>
  </si>
  <si>
    <t>K97.74</t>
  </si>
  <si>
    <t>K97.75</t>
  </si>
  <si>
    <t>K97.76</t>
  </si>
  <si>
    <t>K97.77</t>
  </si>
  <si>
    <t>K97.78</t>
  </si>
  <si>
    <t>K97.79</t>
  </si>
  <si>
    <t>K97.80</t>
  </si>
  <si>
    <t>K97.81</t>
  </si>
  <si>
    <t>K97.82</t>
  </si>
  <si>
    <t>K97.83</t>
  </si>
  <si>
    <t>K97.84</t>
  </si>
  <si>
    <t>K97.85</t>
  </si>
  <si>
    <t>K97.86</t>
  </si>
  <si>
    <t>K97.87</t>
  </si>
  <si>
    <t>K97.88</t>
  </si>
  <si>
    <t>K97.89</t>
  </si>
  <si>
    <t>K97.90</t>
  </si>
  <si>
    <t>K97.91</t>
  </si>
  <si>
    <t>K97.92</t>
  </si>
  <si>
    <t>K97.93</t>
  </si>
  <si>
    <t>K97.94</t>
  </si>
  <si>
    <t>K101.1</t>
  </si>
  <si>
    <t>K101.2</t>
  </si>
  <si>
    <t>K101.3</t>
  </si>
  <si>
    <t>K101.4</t>
  </si>
  <si>
    <t>K103</t>
  </si>
  <si>
    <t>K105</t>
  </si>
  <si>
    <t>K110</t>
  </si>
  <si>
    <t>K110.1</t>
  </si>
  <si>
    <t>K110.2</t>
  </si>
  <si>
    <t>K110.3</t>
  </si>
  <si>
    <t>K110.4</t>
  </si>
  <si>
    <t>K110.5</t>
  </si>
  <si>
    <t>K115</t>
  </si>
  <si>
    <t>K116</t>
  </si>
  <si>
    <t>K133</t>
  </si>
  <si>
    <t>K134</t>
  </si>
  <si>
    <t>K141</t>
  </si>
  <si>
    <t>K142.1</t>
  </si>
  <si>
    <t>K142.2</t>
  </si>
  <si>
    <t>K142.3</t>
  </si>
  <si>
    <t>K142.4</t>
  </si>
  <si>
    <t>K144.1</t>
  </si>
  <si>
    <t>K144.2</t>
  </si>
  <si>
    <t>K144.3</t>
  </si>
  <si>
    <t>K144.4</t>
  </si>
  <si>
    <t>K144.5</t>
  </si>
  <si>
    <t>K150</t>
  </si>
  <si>
    <t>K158.1</t>
  </si>
  <si>
    <t>K158.2</t>
  </si>
  <si>
    <t>K158.3</t>
  </si>
  <si>
    <t>K158.4</t>
  </si>
  <si>
    <t>K158.5</t>
  </si>
  <si>
    <t>K158.6</t>
  </si>
  <si>
    <t>K158.7</t>
  </si>
  <si>
    <t>K158.8</t>
  </si>
  <si>
    <t>K158.9</t>
  </si>
  <si>
    <t>K158.10</t>
  </si>
  <si>
    <t>K158.11</t>
  </si>
  <si>
    <t>K158.12</t>
  </si>
  <si>
    <t>K158.13</t>
  </si>
  <si>
    <t>K158.14</t>
  </si>
  <si>
    <t>K158.15</t>
  </si>
  <si>
    <t>K158.16</t>
  </si>
  <si>
    <t>K158.17</t>
  </si>
  <si>
    <t>K158.18</t>
  </si>
  <si>
    <t>K158.19</t>
  </si>
  <si>
    <t>K158.20</t>
  </si>
  <si>
    <t>K158.21</t>
  </si>
  <si>
    <t>K158.22</t>
  </si>
  <si>
    <t>K158.23</t>
  </si>
  <si>
    <t>K158.24</t>
  </si>
  <si>
    <t>K159.1</t>
  </si>
  <si>
    <t>K159.2</t>
  </si>
  <si>
    <t>K159.3</t>
  </si>
  <si>
    <t>K159.4</t>
  </si>
  <si>
    <t>K159.5</t>
  </si>
  <si>
    <t>K159.6</t>
  </si>
  <si>
    <t>K159.7</t>
  </si>
  <si>
    <t>K159.8</t>
  </si>
  <si>
    <t>K159.9</t>
  </si>
  <si>
    <t>K159.10</t>
  </si>
  <si>
    <t>K159.11</t>
  </si>
  <si>
    <t>K159.12</t>
  </si>
  <si>
    <t>K160.1</t>
  </si>
  <si>
    <t>K160.2</t>
  </si>
  <si>
    <t>K160.3</t>
  </si>
  <si>
    <t>K160.4</t>
  </si>
  <si>
    <t>K160.5</t>
  </si>
  <si>
    <t>K160.6</t>
  </si>
  <si>
    <t>K160.7</t>
  </si>
  <si>
    <t>K160.8</t>
  </si>
  <si>
    <t>K160.9</t>
  </si>
  <si>
    <t>K160.10</t>
  </si>
  <si>
    <t>K160.11</t>
  </si>
  <si>
    <t>K160.12</t>
  </si>
  <si>
    <t>K160.13</t>
  </si>
  <si>
    <t>K160.14</t>
  </si>
  <si>
    <t>K160.15</t>
  </si>
  <si>
    <t>K160.16</t>
  </si>
  <si>
    <t>K160.17</t>
  </si>
  <si>
    <t>K160.18</t>
  </si>
  <si>
    <t>K160.19</t>
  </si>
  <si>
    <t>K160.20</t>
  </si>
  <si>
    <t>K160.21</t>
  </si>
  <si>
    <t>K160.22</t>
  </si>
  <si>
    <t>K160.23</t>
  </si>
  <si>
    <t>K160.24</t>
  </si>
  <si>
    <t>K160.25</t>
  </si>
  <si>
    <t>K160.26</t>
  </si>
  <si>
    <t>K160.27</t>
  </si>
  <si>
    <t>K160.28</t>
  </si>
  <si>
    <t>K160.29</t>
  </si>
  <si>
    <t>K160.30</t>
  </si>
  <si>
    <t>K161.1</t>
  </si>
  <si>
    <t>K161.2</t>
  </si>
  <si>
    <t>K161.3</t>
  </si>
  <si>
    <t>K161.4</t>
  </si>
  <si>
    <t>K161.5</t>
  </si>
  <si>
    <t>K161.6</t>
  </si>
  <si>
    <t>K161.7</t>
  </si>
  <si>
    <t>K161.8</t>
  </si>
  <si>
    <t>K161.9</t>
  </si>
  <si>
    <t>K161.10</t>
  </si>
  <si>
    <t>K162.1</t>
  </si>
  <si>
    <t>K162.2</t>
  </si>
  <si>
    <t>K162.3</t>
  </si>
  <si>
    <t>K162.4</t>
  </si>
  <si>
    <t>K162.5</t>
  </si>
  <si>
    <t>K162.6</t>
  </si>
  <si>
    <t>K162.7</t>
  </si>
  <si>
    <t>K162.8</t>
  </si>
  <si>
    <t>K162.9</t>
  </si>
  <si>
    <t>K162.10</t>
  </si>
  <si>
    <t>K162.11</t>
  </si>
  <si>
    <t>K164</t>
  </si>
  <si>
    <t>K164.1</t>
  </si>
  <si>
    <t>K164.2</t>
  </si>
  <si>
    <t>K164.3</t>
  </si>
  <si>
    <t>K164.4</t>
  </si>
  <si>
    <t>K166.1</t>
  </si>
  <si>
    <t>K166.2</t>
  </si>
  <si>
    <t>K166.3</t>
  </si>
  <si>
    <t>K166.4</t>
  </si>
  <si>
    <t>K166.5</t>
  </si>
  <si>
    <t>K166.6</t>
  </si>
  <si>
    <t>K166.7</t>
  </si>
  <si>
    <t>K166.8</t>
  </si>
  <si>
    <t>K166.9</t>
  </si>
  <si>
    <t>K166.10</t>
  </si>
  <si>
    <t>K166.11</t>
  </si>
  <si>
    <t>K166.12</t>
  </si>
  <si>
    <t>K166.13</t>
  </si>
  <si>
    <t>K166.14</t>
  </si>
  <si>
    <t>K166.15</t>
  </si>
  <si>
    <t>K166.16</t>
  </si>
  <si>
    <t>K166.17</t>
  </si>
  <si>
    <t>K166.18</t>
  </si>
  <si>
    <t>K166.19</t>
  </si>
  <si>
    <t>K166.20</t>
  </si>
  <si>
    <t>K166.21</t>
  </si>
  <si>
    <t>K166.22</t>
  </si>
  <si>
    <t>K166.23</t>
  </si>
  <si>
    <t>K166.24</t>
  </si>
  <si>
    <t>K166.25</t>
  </si>
  <si>
    <t>K166.26</t>
  </si>
  <si>
    <t>K166.27</t>
  </si>
  <si>
    <t>K166.28</t>
  </si>
  <si>
    <t>K166.29</t>
  </si>
  <si>
    <t>K166.30</t>
  </si>
  <si>
    <t>K166.31</t>
  </si>
  <si>
    <t>K166.32</t>
  </si>
  <si>
    <t>K166.33</t>
  </si>
  <si>
    <t>K166.34</t>
  </si>
  <si>
    <t>K166.35</t>
  </si>
  <si>
    <t>K166.36</t>
  </si>
  <si>
    <t>K166.37</t>
  </si>
  <si>
    <t>K166.38</t>
  </si>
  <si>
    <t>K166.39</t>
  </si>
  <si>
    <t>K166.40</t>
  </si>
  <si>
    <t>K166.41</t>
  </si>
  <si>
    <t>K166.42</t>
  </si>
  <si>
    <t>K166.43</t>
  </si>
  <si>
    <t>K166.44</t>
  </si>
  <si>
    <t>K166.45</t>
  </si>
  <si>
    <t>K166.46</t>
  </si>
  <si>
    <t>K166.47</t>
  </si>
  <si>
    <t>K166.48</t>
  </si>
  <si>
    <t>K166.49</t>
  </si>
  <si>
    <t>K166.50</t>
  </si>
  <si>
    <t>K166.51</t>
  </si>
  <si>
    <t>K166.52</t>
  </si>
  <si>
    <t>K166.53</t>
  </si>
  <si>
    <t>K166.54</t>
  </si>
  <si>
    <t>K166.55</t>
  </si>
  <si>
    <t>K166.56</t>
  </si>
  <si>
    <t>K166.57</t>
  </si>
  <si>
    <t>K166.58</t>
  </si>
  <si>
    <t>K166.59</t>
  </si>
  <si>
    <t>K166.60</t>
  </si>
  <si>
    <t>K166.61</t>
  </si>
  <si>
    <t>K166.62</t>
  </si>
  <si>
    <t>K166.63</t>
  </si>
  <si>
    <t>K166.64</t>
  </si>
  <si>
    <t>K166.65</t>
  </si>
  <si>
    <t>K166.66</t>
  </si>
  <si>
    <t>K166.67</t>
  </si>
  <si>
    <t>K166.68</t>
  </si>
  <si>
    <t>K166.69</t>
  </si>
  <si>
    <t>K166.70</t>
  </si>
  <si>
    <t>K166.71</t>
  </si>
  <si>
    <t>K166.72</t>
  </si>
  <si>
    <t>K166.73</t>
  </si>
  <si>
    <t>K166.74</t>
  </si>
  <si>
    <t>K166.75</t>
  </si>
  <si>
    <t>K166.76</t>
  </si>
  <si>
    <t>K166.77</t>
  </si>
  <si>
    <t>K166.78</t>
  </si>
  <si>
    <t>K166.79</t>
  </si>
  <si>
    <t>K166.80</t>
  </si>
  <si>
    <t>K166.81</t>
  </si>
  <si>
    <t>K166.82</t>
  </si>
  <si>
    <t>K166.83</t>
  </si>
  <si>
    <t>K166.84</t>
  </si>
  <si>
    <t>K166.85</t>
  </si>
  <si>
    <t>K166.86</t>
  </si>
  <si>
    <t>K166.87</t>
  </si>
  <si>
    <t>K166.88</t>
  </si>
  <si>
    <t>K166.89</t>
  </si>
  <si>
    <t>K166.90</t>
  </si>
  <si>
    <t>K166.91</t>
  </si>
  <si>
    <t>K166.92</t>
  </si>
  <si>
    <t>K166.93</t>
  </si>
  <si>
    <t>K166.94</t>
  </si>
  <si>
    <t>K166.95</t>
  </si>
  <si>
    <t>K166.96</t>
  </si>
  <si>
    <t>K166.97</t>
  </si>
  <si>
    <t>K166.98</t>
  </si>
  <si>
    <t>K166.99</t>
  </si>
  <si>
    <t>K166.100</t>
  </si>
  <si>
    <t>K166.101</t>
  </si>
  <si>
    <t>K166.102</t>
  </si>
  <si>
    <t>K166.103</t>
  </si>
  <si>
    <t>K166.104</t>
  </si>
  <si>
    <t>K166.105</t>
  </si>
  <si>
    <t>K166.106</t>
  </si>
  <si>
    <t>K166.107</t>
  </si>
  <si>
    <t>K166.108</t>
  </si>
  <si>
    <t>K166.109</t>
  </si>
  <si>
    <t>K166.110</t>
  </si>
  <si>
    <t>K166.111</t>
  </si>
  <si>
    <t>K166.112</t>
  </si>
  <si>
    <t>K166.113</t>
  </si>
  <si>
    <t>K166.114</t>
  </si>
  <si>
    <t>K166.115</t>
  </si>
  <si>
    <t>K166.116</t>
  </si>
  <si>
    <t>K166.117</t>
  </si>
  <si>
    <t>K166.118</t>
  </si>
  <si>
    <t>K166.119</t>
  </si>
  <si>
    <t>K166.120</t>
  </si>
  <si>
    <t>K166.121</t>
  </si>
  <si>
    <t>K166.122</t>
  </si>
  <si>
    <t>K166.123</t>
  </si>
  <si>
    <t>K166.124</t>
  </si>
  <si>
    <t>K166.125</t>
  </si>
  <si>
    <t>K166.126</t>
  </si>
  <si>
    <t>K166.127</t>
  </si>
  <si>
    <t>K166.128</t>
  </si>
  <si>
    <t>K166.129</t>
  </si>
  <si>
    <t>K166.130</t>
  </si>
  <si>
    <t>K166.131</t>
  </si>
  <si>
    <t>K166.132</t>
  </si>
  <si>
    <t>K166.133</t>
  </si>
  <si>
    <t>K166.134</t>
  </si>
  <si>
    <t>K166.135</t>
  </si>
  <si>
    <t>K166.136</t>
  </si>
  <si>
    <t>K166.137</t>
  </si>
  <si>
    <t>K166.138</t>
  </si>
  <si>
    <t>K166.139</t>
  </si>
  <si>
    <t>K166.140</t>
  </si>
  <si>
    <t>K166.141</t>
  </si>
  <si>
    <t>K166.142</t>
  </si>
  <si>
    <t>K166.143</t>
  </si>
  <si>
    <t>K166.144</t>
  </si>
  <si>
    <t>K166.145</t>
  </si>
  <si>
    <t>K166.146</t>
  </si>
  <si>
    <t>K166.147</t>
  </si>
  <si>
    <t>K166.148</t>
  </si>
  <si>
    <t>K166.149</t>
  </si>
  <si>
    <t>K166.150</t>
  </si>
  <si>
    <t>K166.151</t>
  </si>
  <si>
    <t>K166.152</t>
  </si>
  <si>
    <t>K166.153</t>
  </si>
  <si>
    <t>K166.154</t>
  </si>
  <si>
    <t>K166.155</t>
  </si>
  <si>
    <t>K166.156</t>
  </si>
  <si>
    <t>K166.157</t>
  </si>
  <si>
    <t>K166.158</t>
  </si>
  <si>
    <t>K166.159</t>
  </si>
  <si>
    <t>K166.160</t>
  </si>
  <si>
    <t>K166.161</t>
  </si>
  <si>
    <t>K166.162</t>
  </si>
  <si>
    <t>K166.163</t>
  </si>
  <si>
    <t>K166.164</t>
  </si>
  <si>
    <t>K166.165</t>
  </si>
  <si>
    <t>K166.166</t>
  </si>
  <si>
    <t>K166.167</t>
  </si>
  <si>
    <t>K166.168</t>
  </si>
  <si>
    <t>K166.169</t>
  </si>
  <si>
    <t>K166.170</t>
  </si>
  <si>
    <t>K166.171</t>
  </si>
  <si>
    <t>K166.172</t>
  </si>
  <si>
    <t>K166.173</t>
  </si>
  <si>
    <t>K166.174</t>
  </si>
  <si>
    <t>K166.175</t>
  </si>
  <si>
    <t>K166.176</t>
  </si>
  <si>
    <t>K166.177</t>
  </si>
  <si>
    <t>K166.178</t>
  </si>
  <si>
    <t>K166.179</t>
  </si>
  <si>
    <t>K166.180</t>
  </si>
  <si>
    <t>K166.181</t>
  </si>
  <si>
    <t>K166.182</t>
  </si>
  <si>
    <t>K166.183</t>
  </si>
  <si>
    <t>K166.184</t>
  </si>
  <si>
    <t>K166.185</t>
  </si>
  <si>
    <t>K166.186</t>
  </si>
  <si>
    <t>K166.187</t>
  </si>
  <si>
    <t>K166.188</t>
  </si>
  <si>
    <t>K166.189</t>
  </si>
  <si>
    <t>K166.190</t>
  </si>
  <si>
    <t>K166.191</t>
  </si>
  <si>
    <t>K166.192</t>
  </si>
  <si>
    <t>K166.193</t>
  </si>
  <si>
    <t>K166.194</t>
  </si>
  <si>
    <t>K166.195</t>
  </si>
  <si>
    <t>K166.196</t>
  </si>
  <si>
    <t>K166.197</t>
  </si>
  <si>
    <t>K166.198</t>
  </si>
  <si>
    <t>K166.199</t>
  </si>
  <si>
    <t>K166.200</t>
  </si>
  <si>
    <t>K166.201</t>
  </si>
  <si>
    <t>K166.202</t>
  </si>
  <si>
    <t>K166.203</t>
  </si>
  <si>
    <t>K166.204</t>
  </si>
  <si>
    <t>K166.205</t>
  </si>
  <si>
    <t>K166.206</t>
  </si>
  <si>
    <t>K166.207</t>
  </si>
  <si>
    <t>K166.208</t>
  </si>
  <si>
    <t>K170.1</t>
  </si>
  <si>
    <t>K170.2</t>
  </si>
  <si>
    <t>K170.3</t>
  </si>
  <si>
    <t>K170.4</t>
  </si>
  <si>
    <t>K170.5</t>
  </si>
  <si>
    <t>K170.6</t>
  </si>
  <si>
    <t>K170.7</t>
  </si>
  <si>
    <t>K172.1</t>
  </si>
  <si>
    <t>K172.2</t>
  </si>
  <si>
    <t>K172.3</t>
  </si>
  <si>
    <t>K172.4</t>
  </si>
  <si>
    <t>K176</t>
  </si>
  <si>
    <t>K177</t>
  </si>
  <si>
    <t>K178</t>
  </si>
  <si>
    <t>K179</t>
  </si>
  <si>
    <t>K180</t>
  </si>
  <si>
    <t>K181</t>
  </si>
  <si>
    <t>K182</t>
  </si>
  <si>
    <t>K183</t>
  </si>
  <si>
    <t>K184</t>
  </si>
  <si>
    <t>K185</t>
  </si>
  <si>
    <t>K186</t>
  </si>
  <si>
    <t>K187</t>
  </si>
  <si>
    <t>K188</t>
  </si>
  <si>
    <t>K189</t>
  </si>
  <si>
    <t>K190</t>
  </si>
  <si>
    <t>K191</t>
  </si>
  <si>
    <t>K191.1</t>
  </si>
  <si>
    <t>K191.2</t>
  </si>
  <si>
    <t>K191.3</t>
  </si>
  <si>
    <t>K192</t>
  </si>
  <si>
    <t>K197.1</t>
  </si>
  <si>
    <t>K197.2</t>
  </si>
  <si>
    <t>K197.3</t>
  </si>
  <si>
    <t>K197.4</t>
  </si>
  <si>
    <t>K197.5</t>
  </si>
  <si>
    <t>K197.6</t>
  </si>
  <si>
    <t>K197.7</t>
  </si>
  <si>
    <t>K197.8</t>
  </si>
  <si>
    <t>K197.9</t>
  </si>
  <si>
    <t>K197.10</t>
  </si>
  <si>
    <t>K236</t>
  </si>
  <si>
    <t>K237</t>
  </si>
  <si>
    <t>K238</t>
  </si>
  <si>
    <t>K238.1</t>
  </si>
  <si>
    <t>K238.2</t>
  </si>
  <si>
    <t>K238.3</t>
  </si>
  <si>
    <t>K238.4</t>
  </si>
  <si>
    <t>K238.5</t>
  </si>
  <si>
    <t>K238.6</t>
  </si>
  <si>
    <t>K238.7</t>
  </si>
  <si>
    <t>K238.8</t>
  </si>
  <si>
    <t>K238.9</t>
  </si>
  <si>
    <t>K238.10</t>
  </si>
  <si>
    <t>K239</t>
  </si>
  <si>
    <t>K241</t>
  </si>
  <si>
    <t>K242.1</t>
  </si>
  <si>
    <t>K242.2</t>
  </si>
  <si>
    <t>K242.3</t>
  </si>
  <si>
    <t>K242.4</t>
  </si>
  <si>
    <t>K244</t>
  </si>
  <si>
    <t>K246</t>
  </si>
  <si>
    <t>K248</t>
  </si>
  <si>
    <t>K263</t>
  </si>
  <si>
    <t>K264</t>
  </si>
  <si>
    <t>K271</t>
  </si>
  <si>
    <t>K273</t>
  </si>
  <si>
    <t>K273.1</t>
  </si>
  <si>
    <t>K273.2</t>
  </si>
  <si>
    <t>K273.3</t>
  </si>
  <si>
    <t>K273.4</t>
  </si>
  <si>
    <t>K273.5</t>
  </si>
  <si>
    <t>K273.6</t>
  </si>
  <si>
    <t>K273.7</t>
  </si>
  <si>
    <t>K273.8</t>
  </si>
  <si>
    <t>K273.9</t>
  </si>
  <si>
    <t>K273.10</t>
  </si>
  <si>
    <t>K274</t>
  </si>
  <si>
    <t>K275</t>
  </si>
  <si>
    <t>K276</t>
  </si>
  <si>
    <t>KB198</t>
  </si>
  <si>
    <t>KB198.1</t>
  </si>
  <si>
    <t>KB198.2</t>
  </si>
  <si>
    <t>KB198.1.1</t>
  </si>
  <si>
    <t>KB198.1.2</t>
  </si>
  <si>
    <t>KB198.1.3</t>
  </si>
  <si>
    <t>KB198.2.1</t>
  </si>
  <si>
    <t>KB198.2.2</t>
  </si>
  <si>
    <t>KB198.2.3</t>
  </si>
  <si>
    <t>KB198.2.4</t>
  </si>
  <si>
    <t>KB198.2.5</t>
  </si>
  <si>
    <t>KB198.2.6</t>
  </si>
  <si>
    <t>KB198.2.7</t>
  </si>
  <si>
    <t>KB198.2.8</t>
  </si>
  <si>
    <t>KB198.2.9</t>
  </si>
  <si>
    <t>KB198.2.10</t>
  </si>
  <si>
    <t>KB198.2.11</t>
  </si>
  <si>
    <t>KB199</t>
  </si>
  <si>
    <t>KB199.1</t>
  </si>
  <si>
    <t>KB199.1.1</t>
  </si>
  <si>
    <t>KB199.1.2</t>
  </si>
  <si>
    <t>KB199.1.3</t>
  </si>
  <si>
    <t>KB199.2</t>
  </si>
  <si>
    <t>KB199.2.1</t>
  </si>
  <si>
    <t>KB199.2.2</t>
  </si>
  <si>
    <t>KB199.2.3</t>
  </si>
  <si>
    <t>KB199.2.4</t>
  </si>
  <si>
    <t>KB200</t>
  </si>
  <si>
    <t>KB200.1</t>
  </si>
  <si>
    <t>KB200.1.1</t>
  </si>
  <si>
    <t>KB200.1.2</t>
  </si>
  <si>
    <t>KB200.1.3</t>
  </si>
  <si>
    <t>KB200.1.4</t>
  </si>
  <si>
    <t>KB200.1.5</t>
  </si>
  <si>
    <t>KB200.1.6</t>
  </si>
  <si>
    <t>KB200.1.7</t>
  </si>
  <si>
    <t>KB200.1.8</t>
  </si>
  <si>
    <t>KB200.2</t>
  </si>
  <si>
    <t>KB200.2.1</t>
  </si>
  <si>
    <t>KB200.2.2</t>
  </si>
  <si>
    <t>KB200.2.3</t>
  </si>
  <si>
    <t>KB200.2.4</t>
  </si>
  <si>
    <t>KB201</t>
  </si>
  <si>
    <t>KB201.1</t>
  </si>
  <si>
    <t>KB201.1.1</t>
  </si>
  <si>
    <t>KB201.1.2</t>
  </si>
  <si>
    <t>KB201.1.3</t>
  </si>
  <si>
    <t>KB201.1.4</t>
  </si>
  <si>
    <t>KB201.1.5</t>
  </si>
  <si>
    <t>KB201.1.6</t>
  </si>
  <si>
    <t>KB201.1.7</t>
  </si>
  <si>
    <t>KB201.1.8</t>
  </si>
  <si>
    <t>KB201.2</t>
  </si>
  <si>
    <t>KB201.2.1</t>
  </si>
  <si>
    <t>KB201.2.2</t>
  </si>
  <si>
    <t>KB201.2.3</t>
  </si>
  <si>
    <t>KB201.2.4</t>
  </si>
  <si>
    <t>KB201.2.5</t>
  </si>
  <si>
    <t>KB202</t>
  </si>
  <si>
    <t>KB202.1</t>
  </si>
  <si>
    <t>KB202.1.1</t>
  </si>
  <si>
    <t>KB202.1.2</t>
  </si>
  <si>
    <t>KB202.1.3</t>
  </si>
  <si>
    <t>KB202.1.4</t>
  </si>
  <si>
    <t>KB202.1.5</t>
  </si>
  <si>
    <t>KB202.1.6</t>
  </si>
  <si>
    <t>KB202.1.7</t>
  </si>
  <si>
    <t>KB202.1.8</t>
  </si>
  <si>
    <t>KB202.2</t>
  </si>
  <si>
    <t>KB202.2.1</t>
  </si>
  <si>
    <t>KB202.2.2</t>
  </si>
  <si>
    <t>KB202.2.3</t>
  </si>
  <si>
    <t>KB202.2.4</t>
  </si>
  <si>
    <t>KB202.2.5</t>
  </si>
  <si>
    <t>KB203</t>
  </si>
  <si>
    <t>KB203.1</t>
  </si>
  <si>
    <t>KB203.1.1</t>
  </si>
  <si>
    <t>KB203.1.2</t>
  </si>
  <si>
    <t>KB203.1.3</t>
  </si>
  <si>
    <t>KB203.1.4</t>
  </si>
  <si>
    <t>KB203.2</t>
  </si>
  <si>
    <t>KB203.2.1</t>
  </si>
  <si>
    <t>KB203.2.2</t>
  </si>
  <si>
    <t>KB203.2.3</t>
  </si>
  <si>
    <t>KB203.2.4</t>
  </si>
  <si>
    <t>KB203.2.5</t>
  </si>
  <si>
    <t>KB203.2.6</t>
  </si>
  <si>
    <t>KB203.2.7</t>
  </si>
  <si>
    <t>KB204</t>
  </si>
  <si>
    <t>KB204.1</t>
  </si>
  <si>
    <t>KB204.1.1</t>
  </si>
  <si>
    <t>KB204.1.2</t>
  </si>
  <si>
    <t>KB204.1.3</t>
  </si>
  <si>
    <t>KB204.1.4</t>
  </si>
  <si>
    <t>KB204.2</t>
  </si>
  <si>
    <t>KB204.2.1</t>
  </si>
  <si>
    <t>KB204.2.2</t>
  </si>
  <si>
    <t>KB204.2.3</t>
  </si>
  <si>
    <t>KB204.2.4</t>
  </si>
  <si>
    <t>KB205</t>
  </si>
  <si>
    <t>KB205.1</t>
  </si>
  <si>
    <t>KB205.1.1</t>
  </si>
  <si>
    <t>KB205.1.2</t>
  </si>
  <si>
    <t>KB205.1.3</t>
  </si>
  <si>
    <t>KB205.1.4</t>
  </si>
  <si>
    <t>KB205.1.5</t>
  </si>
  <si>
    <t>KB205.1.6</t>
  </si>
  <si>
    <t>KB205.1.7</t>
  </si>
  <si>
    <t>KB205.1.8</t>
  </si>
  <si>
    <t>KB205.2</t>
  </si>
  <si>
    <t>KB205.2.1</t>
  </si>
  <si>
    <t>KB205.2.2</t>
  </si>
  <si>
    <t>KB205.2.3</t>
  </si>
  <si>
    <t>KB205.2.4</t>
  </si>
  <si>
    <t>KB206</t>
  </si>
  <si>
    <t>KB206.1</t>
  </si>
  <si>
    <t>KB206.1.1</t>
  </si>
  <si>
    <t>KB206.1.2</t>
  </si>
  <si>
    <t>KB206.1.3</t>
  </si>
  <si>
    <t>KB206.1.4</t>
  </si>
  <si>
    <t>KB206.2</t>
  </si>
  <si>
    <t>KB206.2.1</t>
  </si>
  <si>
    <t>KB206.2.2</t>
  </si>
  <si>
    <t>KB206.2.3</t>
  </si>
  <si>
    <t>KB206.2.4</t>
  </si>
  <si>
    <t>KB206.2.5</t>
  </si>
  <si>
    <t>KB207</t>
  </si>
  <si>
    <t>KB207.1</t>
  </si>
  <si>
    <t>KB207.1.1</t>
  </si>
  <si>
    <t>KB207.1.2</t>
  </si>
  <si>
    <t>KB207.1.3</t>
  </si>
  <si>
    <t>KB207.1.4</t>
  </si>
  <si>
    <t>KB207.1.5</t>
  </si>
  <si>
    <t>KB207.2</t>
  </si>
  <si>
    <t>KB207.2.1</t>
  </si>
  <si>
    <t>KB207.2.2</t>
  </si>
  <si>
    <t>KB207.2.3</t>
  </si>
  <si>
    <t>KB207.2.4</t>
  </si>
  <si>
    <t>KB207.2.5</t>
  </si>
  <si>
    <t>KB208</t>
  </si>
  <si>
    <t>KB208.1</t>
  </si>
  <si>
    <t>KB208.1.1</t>
  </si>
  <si>
    <t>KB208.1.2</t>
  </si>
  <si>
    <t>KB208.1.3</t>
  </si>
  <si>
    <t>KB208.1.4</t>
  </si>
  <si>
    <t>KB208.2</t>
  </si>
  <si>
    <t>KB208.2.1</t>
  </si>
  <si>
    <t>KB208.2.2</t>
  </si>
  <si>
    <t>KB208.2.3</t>
  </si>
  <si>
    <t>KB208.2.4</t>
  </si>
  <si>
    <t>KB208.2.5</t>
  </si>
  <si>
    <t>KB209</t>
  </si>
  <si>
    <t>KB209.1</t>
  </si>
  <si>
    <t>KB209.1.1</t>
  </si>
  <si>
    <t>KB209.1.2</t>
  </si>
  <si>
    <t>KB209.2</t>
  </si>
  <si>
    <t>KB209.2.1</t>
  </si>
  <si>
    <t>KB209.2.2</t>
  </si>
  <si>
    <t>KB209.2.3</t>
  </si>
  <si>
    <t>KB209.2.4</t>
  </si>
  <si>
    <t>KB210</t>
  </si>
  <si>
    <t>KB210.1</t>
  </si>
  <si>
    <t>KB210.1.1</t>
  </si>
  <si>
    <t>KB210.1.2</t>
  </si>
  <si>
    <t>KB210.1.3</t>
  </si>
  <si>
    <t>KB210.1.4</t>
  </si>
  <si>
    <t>KB210.1.5</t>
  </si>
  <si>
    <t>KB210.1.6</t>
  </si>
  <si>
    <t>KB210.1.7</t>
  </si>
  <si>
    <t>KB210.1.8</t>
  </si>
  <si>
    <t>KB210.1.9</t>
  </si>
  <si>
    <t>KB210.1.10</t>
  </si>
  <si>
    <t>KB210.2</t>
  </si>
  <si>
    <t>KB210.2.1</t>
  </si>
  <si>
    <t>KB210.2.2</t>
  </si>
  <si>
    <t>KB210.2.3</t>
  </si>
  <si>
    <t>KB210.2.4</t>
  </si>
  <si>
    <t>KB210.2.5</t>
  </si>
  <si>
    <t>KB210.2.6</t>
  </si>
  <si>
    <t>KB210.2.7</t>
  </si>
  <si>
    <t>KB210.2.8</t>
  </si>
  <si>
    <t>KB210.2.9</t>
  </si>
  <si>
    <t>KB210.2.10</t>
  </si>
  <si>
    <t>KB210.2.11</t>
  </si>
  <si>
    <t>KB210.2.12</t>
  </si>
  <si>
    <t>KB210.2.13</t>
  </si>
  <si>
    <t>KB210.2.14</t>
  </si>
  <si>
    <t>KB210.2.15</t>
  </si>
  <si>
    <t>KB210.2.16</t>
  </si>
  <si>
    <t>KB210.2.17</t>
  </si>
  <si>
    <t>KB210.2.18</t>
  </si>
  <si>
    <t>KB210.2.19</t>
  </si>
  <si>
    <t>KB210.2.20</t>
  </si>
  <si>
    <t>KB210.2.21</t>
  </si>
  <si>
    <t>KB210.2.22</t>
  </si>
  <si>
    <t>KB210.2.23</t>
  </si>
  <si>
    <t>KB210.2.24</t>
  </si>
  <si>
    <t>KB210.2.25</t>
  </si>
  <si>
    <t>KB210.2.26</t>
  </si>
  <si>
    <t>KB210.2.27</t>
  </si>
  <si>
    <t>KB211</t>
  </si>
  <si>
    <t>KB211.1</t>
  </si>
  <si>
    <t>KB211.1.1</t>
  </si>
  <si>
    <t>KB211.1.2</t>
  </si>
  <si>
    <t>KB211.1.3</t>
  </si>
  <si>
    <t>KB211.1.4</t>
  </si>
  <si>
    <t>KB211.1.5</t>
  </si>
  <si>
    <t>KB211.1.6</t>
  </si>
  <si>
    <t>KB211.1.7</t>
  </si>
  <si>
    <t>KB211.1.8</t>
  </si>
  <si>
    <t>KB211.1.9</t>
  </si>
  <si>
    <t>KB211.1.10</t>
  </si>
  <si>
    <t>KB211.1.11</t>
  </si>
  <si>
    <t>KB211.1.12</t>
  </si>
  <si>
    <t>KB211.2</t>
  </si>
  <si>
    <t>KB211.2.1</t>
  </si>
  <si>
    <t>KB211.2.2</t>
  </si>
  <si>
    <t>KB211.2.3</t>
  </si>
  <si>
    <t>KB211.2.4</t>
  </si>
  <si>
    <t>KB211.2.5</t>
  </si>
  <si>
    <t>KB211.2.6</t>
  </si>
  <si>
    <t>KB211.2.7</t>
  </si>
  <si>
    <t>KB211.2.8</t>
  </si>
  <si>
    <t>KB211.2.9</t>
  </si>
  <si>
    <t>KB211.2.10</t>
  </si>
  <si>
    <t>KB211.2.11</t>
  </si>
  <si>
    <t>KB211.2.12</t>
  </si>
  <si>
    <t>KB211.2.13</t>
  </si>
  <si>
    <t>KB211.2.14</t>
  </si>
  <si>
    <t>KB211.2.15</t>
  </si>
  <si>
    <t>KB211.2.16</t>
  </si>
  <si>
    <t>KB211.2.17</t>
  </si>
  <si>
    <t>KB211.2.18</t>
  </si>
  <si>
    <t>KB211.2.19</t>
  </si>
  <si>
    <t>KB211.2.20</t>
  </si>
  <si>
    <t>KB211.2.21</t>
  </si>
  <si>
    <t>KB211.2.22</t>
  </si>
  <si>
    <t>KB211.2.23</t>
  </si>
  <si>
    <t>KB211.2.24</t>
  </si>
  <si>
    <t>KB211.2.25</t>
  </si>
  <si>
    <t>KB211.2.26</t>
  </si>
  <si>
    <t>KB211.2.27</t>
  </si>
  <si>
    <t>KB212</t>
  </si>
  <si>
    <t>KB212.1</t>
  </si>
  <si>
    <t>KB212.1.1</t>
  </si>
  <si>
    <t>KB212.1.2</t>
  </si>
  <si>
    <t>KB212.1.3</t>
  </si>
  <si>
    <t>KB212.1.4</t>
  </si>
  <si>
    <t>KB212.1.5</t>
  </si>
  <si>
    <t>KB212.1.6</t>
  </si>
  <si>
    <t>KB212.1.7</t>
  </si>
  <si>
    <t>KB212.1.8</t>
  </si>
  <si>
    <t>KB212.1.9</t>
  </si>
  <si>
    <t>KB212.1.10</t>
  </si>
  <si>
    <t>KB212.2</t>
  </si>
  <si>
    <t>KB212.2.1</t>
  </si>
  <si>
    <t>KB212.2.2</t>
  </si>
  <si>
    <t>KB212.2.3</t>
  </si>
  <si>
    <t>KB212.2.4</t>
  </si>
  <si>
    <t>KB212.2.5</t>
  </si>
  <si>
    <t>KB212.2.6</t>
  </si>
  <si>
    <t>KB212.2.7</t>
  </si>
  <si>
    <t>KB212.2.8</t>
  </si>
  <si>
    <t>KB212.2.9</t>
  </si>
  <si>
    <t>KB212.2.10</t>
  </si>
  <si>
    <t>KB212.2.11</t>
  </si>
  <si>
    <t>KB212.2.12</t>
  </si>
  <si>
    <t>KB212.2.13</t>
  </si>
  <si>
    <t>KB212.2.14</t>
  </si>
  <si>
    <t>KB212.2.15</t>
  </si>
  <si>
    <t>KB212.2.16</t>
  </si>
  <si>
    <t>KB212.2.17</t>
  </si>
  <si>
    <t>KB212.2.18</t>
  </si>
  <si>
    <t>KB212.2.19</t>
  </si>
  <si>
    <t>KB212.2.20</t>
  </si>
  <si>
    <t>KB212.2.21</t>
  </si>
  <si>
    <t>KB212.2.22</t>
  </si>
  <si>
    <t>KB212.2.23</t>
  </si>
  <si>
    <t>KB212.2.24</t>
  </si>
  <si>
    <t>KB212.2.25</t>
  </si>
  <si>
    <t>KB212.2.26</t>
  </si>
  <si>
    <t>KB212.2.27</t>
  </si>
  <si>
    <t>KB213</t>
  </si>
  <si>
    <t>KB213.1</t>
  </si>
  <si>
    <t>KB213.1.1</t>
  </si>
  <si>
    <t>KB213.1.2</t>
  </si>
  <si>
    <t>KB213.1.3</t>
  </si>
  <si>
    <t>KB213.1.4</t>
  </si>
  <si>
    <t>KB213.1.5</t>
  </si>
  <si>
    <t>KB213.1.6</t>
  </si>
  <si>
    <t>KB213.1.7</t>
  </si>
  <si>
    <t>KB213.2</t>
  </si>
  <si>
    <t>KB213.2.1</t>
  </si>
  <si>
    <t>KB213.2.2</t>
  </si>
  <si>
    <t>KB213.2.3</t>
  </si>
  <si>
    <t>KB213.2.4</t>
  </si>
  <si>
    <t>KB213.2.5</t>
  </si>
  <si>
    <t>KB213.2.6</t>
  </si>
  <si>
    <t>KB213.2.7</t>
  </si>
  <si>
    <t>KB213.2.8</t>
  </si>
  <si>
    <t>KB213.2.9</t>
  </si>
  <si>
    <t>KB213.2.10</t>
  </si>
  <si>
    <t>KB213.2.11</t>
  </si>
  <si>
    <t>KB213.2.12</t>
  </si>
  <si>
    <t>KB213.2.13</t>
  </si>
  <si>
    <t>KB213.2.14</t>
  </si>
  <si>
    <t>KB213.2.15</t>
  </si>
  <si>
    <t>KB213.2.16</t>
  </si>
  <si>
    <t>KB213.2.17</t>
  </si>
  <si>
    <t>KB213.2.18</t>
  </si>
  <si>
    <t>KB213.2.19</t>
  </si>
  <si>
    <t>KB213.2.20</t>
  </si>
  <si>
    <t>KB213.2.21</t>
  </si>
  <si>
    <t>KB213.2.22</t>
  </si>
  <si>
    <t>KB213.2.23</t>
  </si>
  <si>
    <t>KB213.2.24</t>
  </si>
  <si>
    <t>KB213.2.25</t>
  </si>
  <si>
    <t>KB213.2.26</t>
  </si>
  <si>
    <t>KB213.2.27</t>
  </si>
  <si>
    <t>KB213.2.28</t>
  </si>
  <si>
    <t>KB213.2.29</t>
  </si>
  <si>
    <t>KB213.2.30</t>
  </si>
  <si>
    <t>KB213.2.31</t>
  </si>
  <si>
    <t>KB214</t>
  </si>
  <si>
    <t>KB214.1</t>
  </si>
  <si>
    <t>KB214.1.1</t>
  </si>
  <si>
    <t>KB214.1.2</t>
  </si>
  <si>
    <t>KB214.1.3</t>
  </si>
  <si>
    <t>KB214.1.4</t>
  </si>
  <si>
    <t>KB214.1.5</t>
  </si>
  <si>
    <t>KB214.1.6</t>
  </si>
  <si>
    <t>KB214.1.7</t>
  </si>
  <si>
    <t>KB214.1.8</t>
  </si>
  <si>
    <t>KB214.1.9</t>
  </si>
  <si>
    <t>KB214.1.10</t>
  </si>
  <si>
    <t>KB214.1.11</t>
  </si>
  <si>
    <t>KB214.1.12</t>
  </si>
  <si>
    <t>KB214.1.13</t>
  </si>
  <si>
    <t>KB214.1.14</t>
  </si>
  <si>
    <t>KB214.1.15</t>
  </si>
  <si>
    <t>KB214.2</t>
  </si>
  <si>
    <t>KB214.2.1</t>
  </si>
  <si>
    <t>KB214.2.2</t>
  </si>
  <si>
    <t>KB214.2.3</t>
  </si>
  <si>
    <t>KB214.2.4</t>
  </si>
  <si>
    <t>KB214.2.5</t>
  </si>
  <si>
    <t>KB214.2.6</t>
  </si>
  <si>
    <t>KB214.2.7</t>
  </si>
  <si>
    <t>KB214.2.8</t>
  </si>
  <si>
    <t>KB214.2.9</t>
  </si>
  <si>
    <t>KB214.2.10</t>
  </si>
  <si>
    <t>KB214.2.11</t>
  </si>
  <si>
    <t>KB214.2.12</t>
  </si>
  <si>
    <t>KB214.2.13</t>
  </si>
  <si>
    <t>KB214.2.14</t>
  </si>
  <si>
    <t>KB214.2.15</t>
  </si>
  <si>
    <t>KB214.2.16</t>
  </si>
  <si>
    <t>KB214.2.17</t>
  </si>
  <si>
    <t>KB214.2.18</t>
  </si>
  <si>
    <t>KB214.2.19</t>
  </si>
  <si>
    <t>KB214.2.20</t>
  </si>
  <si>
    <t>KB214.2.21</t>
  </si>
  <si>
    <t>KB214.2.22</t>
  </si>
  <si>
    <t>KB214.2.23</t>
  </si>
  <si>
    <t>KB214.2.24</t>
  </si>
  <si>
    <t>KB214.2.25</t>
  </si>
  <si>
    <t>KB214.2.26</t>
  </si>
  <si>
    <t>KB214.2.27</t>
  </si>
  <si>
    <t>KB214.2.28</t>
  </si>
  <si>
    <t>KB214.2.29</t>
  </si>
  <si>
    <t>KB214.2.30</t>
  </si>
  <si>
    <t>KB214.2.31</t>
  </si>
  <si>
    <t>KB215</t>
  </si>
  <si>
    <t>KB215.1</t>
  </si>
  <si>
    <t>KB215.1.1</t>
  </si>
  <si>
    <t>KB215.1.2</t>
  </si>
  <si>
    <t>KB215.1.3</t>
  </si>
  <si>
    <t>KB215.1.4</t>
  </si>
  <si>
    <t>KB215.1.5</t>
  </si>
  <si>
    <t>KB215.1.6</t>
  </si>
  <si>
    <t>KB215.1.7</t>
  </si>
  <si>
    <t>KB215.1.8</t>
  </si>
  <si>
    <t>KB215.1.9</t>
  </si>
  <si>
    <t>KB215.1.10</t>
  </si>
  <si>
    <t>KB215.1.11</t>
  </si>
  <si>
    <t>KB215.1.12</t>
  </si>
  <si>
    <t>KB215.1.13</t>
  </si>
  <si>
    <t>KB215.1.14</t>
  </si>
  <si>
    <t>KB215.1.15</t>
  </si>
  <si>
    <t>KB215.1.16</t>
  </si>
  <si>
    <t>KB215.1.17</t>
  </si>
  <si>
    <t>KB215.1.18</t>
  </si>
  <si>
    <t>KB215.1.19</t>
  </si>
  <si>
    <t>KB215.1.20</t>
  </si>
  <si>
    <t>KB215.1.21</t>
  </si>
  <si>
    <t>KB215.1.22</t>
  </si>
  <si>
    <t>KB215.2</t>
  </si>
  <si>
    <t>KB215.2.1</t>
  </si>
  <si>
    <t>KB215.2.2</t>
  </si>
  <si>
    <t>KB215.2.3</t>
  </si>
  <si>
    <t>KB215.2.4</t>
  </si>
  <si>
    <t>KB215.2.5</t>
  </si>
  <si>
    <t>KB215.2.6</t>
  </si>
  <si>
    <t>KB215.2.7</t>
  </si>
  <si>
    <t>KB215.2.8</t>
  </si>
  <si>
    <t>KB215.2.9</t>
  </si>
  <si>
    <t>KB215.2.10</t>
  </si>
  <si>
    <t>KB215.2.11</t>
  </si>
  <si>
    <t>KB215.2.12</t>
  </si>
  <si>
    <t>KB215.2.13</t>
  </si>
  <si>
    <t>KB215.2.14</t>
  </si>
  <si>
    <t>KB215.2.15</t>
  </si>
  <si>
    <t>KB215.2.16</t>
  </si>
  <si>
    <t>KB215.2.17</t>
  </si>
  <si>
    <t>KB215.2.18</t>
  </si>
  <si>
    <t>KB215.2.19</t>
  </si>
  <si>
    <t>KB215.2.20</t>
  </si>
  <si>
    <t>KB215.2.21</t>
  </si>
  <si>
    <t>KB215.2.22</t>
  </si>
  <si>
    <t>KB215.2.23</t>
  </si>
  <si>
    <t>KB215.2.24</t>
  </si>
  <si>
    <t>KB215.2.25</t>
  </si>
  <si>
    <t>KB215.2.26</t>
  </si>
  <si>
    <t>KB215.2.27</t>
  </si>
  <si>
    <t>KB215.2.28</t>
  </si>
  <si>
    <t>KB215.2.29</t>
  </si>
  <si>
    <t>KB215.2.30</t>
  </si>
  <si>
    <t>KB215.2.31</t>
  </si>
  <si>
    <t>KB216</t>
  </si>
  <si>
    <t>KB216.1</t>
  </si>
  <si>
    <t>KB216.1.1</t>
  </si>
  <si>
    <t>KB216.1.2</t>
  </si>
  <si>
    <t>KB216.1.3</t>
  </si>
  <si>
    <t>KB216.1.4</t>
  </si>
  <si>
    <t>KB216.1.5</t>
  </si>
  <si>
    <t>KB216.1.6</t>
  </si>
  <si>
    <t>KB216.1.7</t>
  </si>
  <si>
    <t>KB216.1.8</t>
  </si>
  <si>
    <t>KB216.1.9</t>
  </si>
  <si>
    <t>KB216.1.10</t>
  </si>
  <si>
    <t>KB216.1.11</t>
  </si>
  <si>
    <t>KB216.1.12</t>
  </si>
  <si>
    <t>KB216.1.13</t>
  </si>
  <si>
    <t>KB216.1.14</t>
  </si>
  <si>
    <t>KB216.1.15</t>
  </si>
  <si>
    <t>KB216.1.16</t>
  </si>
  <si>
    <t>KB216.1.17</t>
  </si>
  <si>
    <t>KB216.1.18</t>
  </si>
  <si>
    <t>KB216.2</t>
  </si>
  <si>
    <t>KB216.2.1</t>
  </si>
  <si>
    <t>KB216.2.2</t>
  </si>
  <si>
    <t>KB216.2.3</t>
  </si>
  <si>
    <t>KB216.2.4</t>
  </si>
  <si>
    <t>KB216.2.5</t>
  </si>
  <si>
    <t>KB216.2.6</t>
  </si>
  <si>
    <t>KB216.2.7</t>
  </si>
  <si>
    <t>KB216.2.8</t>
  </si>
  <si>
    <t>KB216.2.9</t>
  </si>
  <si>
    <t>KB216.2.10</t>
  </si>
  <si>
    <t>KB216.2.11</t>
  </si>
  <si>
    <t>KB216.2.12</t>
  </si>
  <si>
    <t>KB216.2.13</t>
  </si>
  <si>
    <t>KB216.2.14</t>
  </si>
  <si>
    <t>KB216.2.15</t>
  </si>
  <si>
    <t>KB216.2.16</t>
  </si>
  <si>
    <t>KB216.2.17</t>
  </si>
  <si>
    <t>KB216.2.18</t>
  </si>
  <si>
    <t>KB216.2.19</t>
  </si>
  <si>
    <t>KB216.2.20</t>
  </si>
  <si>
    <t>KB216.2.21</t>
  </si>
  <si>
    <t>KB216.2.22</t>
  </si>
  <si>
    <t>KB216.2.23</t>
  </si>
  <si>
    <t>KB216.2.24</t>
  </si>
  <si>
    <t>KB216.2.25</t>
  </si>
  <si>
    <t>KB216.2.26</t>
  </si>
  <si>
    <t>KB216.2.27</t>
  </si>
  <si>
    <t>KB217</t>
  </si>
  <si>
    <t>KB217.1</t>
  </si>
  <si>
    <t>KB217.1.1</t>
  </si>
  <si>
    <t>KB217.1.2</t>
  </si>
  <si>
    <t>KB217.1.3</t>
  </si>
  <si>
    <t>KB217.1.4</t>
  </si>
  <si>
    <t>KB217.1.5</t>
  </si>
  <si>
    <t>KB217.1.6</t>
  </si>
  <si>
    <t>KB217.1.7</t>
  </si>
  <si>
    <t>KB217.1.8</t>
  </si>
  <si>
    <t>KB217.1.9</t>
  </si>
  <si>
    <t>KB217.1.10</t>
  </si>
  <si>
    <t>KB217.1.11</t>
  </si>
  <si>
    <t>KB217.1.12</t>
  </si>
  <si>
    <t>KB217.1.13</t>
  </si>
  <si>
    <t>KB217.1.14</t>
  </si>
  <si>
    <t>KB217.1.15</t>
  </si>
  <si>
    <t>KB217.1.16</t>
  </si>
  <si>
    <t>KB217.1.17</t>
  </si>
  <si>
    <t>KB217.1.18</t>
  </si>
  <si>
    <t>KB217.2</t>
  </si>
  <si>
    <t>KB217.2.1</t>
  </si>
  <si>
    <t>KB217.2.2</t>
  </si>
  <si>
    <t>KB217.2.3</t>
  </si>
  <si>
    <t>KB217.2.4</t>
  </si>
  <si>
    <t>KB217.2.5</t>
  </si>
  <si>
    <t>KB217.2.6</t>
  </si>
  <si>
    <t>KB217.2.7</t>
  </si>
  <si>
    <t>KB217.2.8</t>
  </si>
  <si>
    <t>KB217.2.9</t>
  </si>
  <si>
    <t>KB217.2.10</t>
  </si>
  <si>
    <t>KB217.2.11</t>
  </si>
  <si>
    <t>KB217.2.12</t>
  </si>
  <si>
    <t>KB217.2.13</t>
  </si>
  <si>
    <t>KB217.2.14</t>
  </si>
  <si>
    <t>KB217.2.15</t>
  </si>
  <si>
    <t>KB217.2.16</t>
  </si>
  <si>
    <t>KB217.2.17</t>
  </si>
  <si>
    <t>KB217.2.18</t>
  </si>
  <si>
    <t>KB217.2.19</t>
  </si>
  <si>
    <t>KB217.2.20</t>
  </si>
  <si>
    <t>KB217.2.21</t>
  </si>
  <si>
    <t>KB217.2.22</t>
  </si>
  <si>
    <t>KB217.2.23</t>
  </si>
  <si>
    <t>KB217.2.24</t>
  </si>
  <si>
    <t>KB217.2.25</t>
  </si>
  <si>
    <t>KB217.2.26</t>
  </si>
  <si>
    <t>KB217.2.27</t>
  </si>
  <si>
    <t>KB217.2.28</t>
  </si>
  <si>
    <t>KB217.2.29</t>
  </si>
  <si>
    <t>KB217.2.30</t>
  </si>
  <si>
    <t>KB217.2.31</t>
  </si>
  <si>
    <t>KB218</t>
  </si>
  <si>
    <t>KB218.1</t>
  </si>
  <si>
    <t>KB218.1.1</t>
  </si>
  <si>
    <t>KB218.1.2</t>
  </si>
  <si>
    <t>KB218.1.3</t>
  </si>
  <si>
    <t>KB218.1.4</t>
  </si>
  <si>
    <t>KB218.1.5</t>
  </si>
  <si>
    <t>KB218.1.6</t>
  </si>
  <si>
    <t>KB218.1.7</t>
  </si>
  <si>
    <t>KB218.1.8</t>
  </si>
  <si>
    <t>KB218.1.9</t>
  </si>
  <si>
    <t>KB218.1.10</t>
  </si>
  <si>
    <t>KB218.1.11</t>
  </si>
  <si>
    <t>KB218.1.12</t>
  </si>
  <si>
    <t>KB218.1.13</t>
  </si>
  <si>
    <t>KB218.1.14</t>
  </si>
  <si>
    <t>KB218.2</t>
  </si>
  <si>
    <t>KB218.2.1</t>
  </si>
  <si>
    <t>KB218.2.2</t>
  </si>
  <si>
    <t>KB218.2.3</t>
  </si>
  <si>
    <t>KB218.2.4</t>
  </si>
  <si>
    <t>KB218.2.5</t>
  </si>
  <si>
    <t>KB218.2.6</t>
  </si>
  <si>
    <t>KB218.2.7</t>
  </si>
  <si>
    <t>KB218.2.8</t>
  </si>
  <si>
    <t>KB218.2.9</t>
  </si>
  <si>
    <t>KB218.2.10</t>
  </si>
  <si>
    <t>KB218.2.11</t>
  </si>
  <si>
    <t>KB218.2.12</t>
  </si>
  <si>
    <t>KB218.2.13</t>
  </si>
  <si>
    <t>KB218.2.14</t>
  </si>
  <si>
    <t>KB218.2.15</t>
  </si>
  <si>
    <t>KB218.2.16</t>
  </si>
  <si>
    <t>KB218.2.17</t>
  </si>
  <si>
    <t>KB218.2.18</t>
  </si>
  <si>
    <t>KB218.2.19</t>
  </si>
  <si>
    <t>KB218.2.20</t>
  </si>
  <si>
    <t>KB218.2.21</t>
  </si>
  <si>
    <t>KB218.2.22</t>
  </si>
  <si>
    <t>KB218.2.23</t>
  </si>
  <si>
    <t>KB218.2.24</t>
  </si>
  <si>
    <t>KB218.2.25</t>
  </si>
  <si>
    <t>KB218.2.26</t>
  </si>
  <si>
    <t>KB218.2.27</t>
  </si>
  <si>
    <t>KB218.2.28</t>
  </si>
  <si>
    <t>KB218.2.29</t>
  </si>
  <si>
    <t>KB218.2.30</t>
  </si>
  <si>
    <t>KB218.2.31</t>
  </si>
  <si>
    <t>KB218.2.32</t>
  </si>
  <si>
    <t>KB218.2.33</t>
  </si>
  <si>
    <t>KB218.2.34</t>
  </si>
  <si>
    <t>KB218.2.35</t>
  </si>
  <si>
    <t>KB218.2.36</t>
  </si>
  <si>
    <t>KB218.2.37</t>
  </si>
  <si>
    <t>KB218.2.38</t>
  </si>
  <si>
    <t>KB218.2.39</t>
  </si>
  <si>
    <t>KB218.2.40</t>
  </si>
  <si>
    <t>KB218.2.41</t>
  </si>
  <si>
    <t>KB218.2.42</t>
  </si>
  <si>
    <t>KB218.2.43</t>
  </si>
  <si>
    <t>KB218.2.44</t>
  </si>
  <si>
    <t>KB218.2.45</t>
  </si>
  <si>
    <t>KB218.2.46</t>
  </si>
  <si>
    <t>KB218.2.47</t>
  </si>
  <si>
    <t>KB218.2.48</t>
  </si>
  <si>
    <t>KB218.2.49</t>
  </si>
  <si>
    <t>KB218.2.50</t>
  </si>
  <si>
    <t>KB218.2.51</t>
  </si>
  <si>
    <t>KB218.2.52</t>
  </si>
  <si>
    <t>KB218.2.53</t>
  </si>
  <si>
    <t>KB219</t>
  </si>
  <si>
    <t>KB219.1</t>
  </si>
  <si>
    <t>KB219.1.1</t>
  </si>
  <si>
    <t>KB219.1.2</t>
  </si>
  <si>
    <t>KB219.1.3</t>
  </si>
  <si>
    <t>KB219.1.4</t>
  </si>
  <si>
    <t>KB219.1.5</t>
  </si>
  <si>
    <t>KB219.1.6</t>
  </si>
  <si>
    <t>KB219.1.7</t>
  </si>
  <si>
    <t>KB219.1.8</t>
  </si>
  <si>
    <t>KB219.1.9</t>
  </si>
  <si>
    <t>KB219.1.10</t>
  </si>
  <si>
    <t>KB219.1.11</t>
  </si>
  <si>
    <t>KB219.1.12</t>
  </si>
  <si>
    <t>KB219.1.13</t>
  </si>
  <si>
    <t>KB219.1.14</t>
  </si>
  <si>
    <t>KB219.1.15</t>
  </si>
  <si>
    <t>KB219.1.16</t>
  </si>
  <si>
    <t>KB219.1.17</t>
  </si>
  <si>
    <t>KB219.2</t>
  </si>
  <si>
    <t>KB219.2.1</t>
  </si>
  <si>
    <t>KB219.2.2</t>
  </si>
  <si>
    <t>KB219.2.3</t>
  </si>
  <si>
    <t>KB219.2.4</t>
  </si>
  <si>
    <t>KB219.2.5</t>
  </si>
  <si>
    <t>KB219.2.6</t>
  </si>
  <si>
    <t>KB219.2.7</t>
  </si>
  <si>
    <t>KB219.2.8</t>
  </si>
  <si>
    <t>KB219.2.9</t>
  </si>
  <si>
    <t>KB219.2.10</t>
  </si>
  <si>
    <t>KB219.2.11</t>
  </si>
  <si>
    <t>KB219.2.12</t>
  </si>
  <si>
    <t>KB219.2.13</t>
  </si>
  <si>
    <t>KB219.2.14</t>
  </si>
  <si>
    <t>KB219.2.15</t>
  </si>
  <si>
    <t>KB219.2.16</t>
  </si>
  <si>
    <t>KB219.2.17</t>
  </si>
  <si>
    <t>KB219.2.18</t>
  </si>
  <si>
    <t>KB219.2.19</t>
  </si>
  <si>
    <t>KB219.2.20</t>
  </si>
  <si>
    <t>KB219.2.21</t>
  </si>
  <si>
    <t>KB219.2.22</t>
  </si>
  <si>
    <t>KB219.2.23</t>
  </si>
  <si>
    <t>KB219.2.24</t>
  </si>
  <si>
    <t>KB219.2.25</t>
  </si>
  <si>
    <t>KB219.2.26</t>
  </si>
  <si>
    <t>KB219.2.27</t>
  </si>
  <si>
    <t>KB219.2.28</t>
  </si>
  <si>
    <t>KB219.2.29</t>
  </si>
  <si>
    <t>KB219.2.30</t>
  </si>
  <si>
    <t>KB219.2.31</t>
  </si>
  <si>
    <t>KB219.2.32</t>
  </si>
  <si>
    <t>KB219.2.33</t>
  </si>
  <si>
    <t>KB219.2.34</t>
  </si>
  <si>
    <t>KB219.2.35</t>
  </si>
  <si>
    <t>KB219.2.36</t>
  </si>
  <si>
    <t>KB219.2.37</t>
  </si>
  <si>
    <t>KB219.2.38</t>
  </si>
  <si>
    <t>KB219.2.39</t>
  </si>
  <si>
    <t>KB219.2.40</t>
  </si>
  <si>
    <t>KB219.2.41</t>
  </si>
  <si>
    <t>KB219.2.42</t>
  </si>
  <si>
    <t>KB219.2.43</t>
  </si>
  <si>
    <t>KB219.2.44</t>
  </si>
  <si>
    <t>KB219.2.45</t>
  </si>
  <si>
    <t>KB219.2.46</t>
  </si>
  <si>
    <t>KB219.2.47</t>
  </si>
  <si>
    <t>KB219.2.48</t>
  </si>
  <si>
    <t>KB219.2.49</t>
  </si>
  <si>
    <t>KB219.2.50</t>
  </si>
  <si>
    <t>KB219.2.51</t>
  </si>
  <si>
    <t>KB219.2.52</t>
  </si>
  <si>
    <t>KB219.2.53</t>
  </si>
  <si>
    <t>KB220</t>
  </si>
  <si>
    <t>KB220.1</t>
  </si>
  <si>
    <t>KB220.1.1</t>
  </si>
  <si>
    <t>KB220.1.2</t>
  </si>
  <si>
    <t>KB220.1.3</t>
  </si>
  <si>
    <t>KB220.1.4</t>
  </si>
  <si>
    <t>KB220.1.5</t>
  </si>
  <si>
    <t>KB220.1.6</t>
  </si>
  <si>
    <t>KB220.1.7</t>
  </si>
  <si>
    <t>KB220.1.8</t>
  </si>
  <si>
    <t>KB220.1.9</t>
  </si>
  <si>
    <t>KB220.1.10</t>
  </si>
  <si>
    <t>KB220.1.11</t>
  </si>
  <si>
    <t>KB220.2</t>
  </si>
  <si>
    <t>KB220.2.1</t>
  </si>
  <si>
    <t>KB220.2.2</t>
  </si>
  <si>
    <t>KB220.2.3</t>
  </si>
  <si>
    <t>KB220.2.4</t>
  </si>
  <si>
    <t>KB220.2.5</t>
  </si>
  <si>
    <t>KB220.2.6</t>
  </si>
  <si>
    <t>KB220.2.7</t>
  </si>
  <si>
    <t>KB220.2.8</t>
  </si>
  <si>
    <t>KB220.2.9</t>
  </si>
  <si>
    <t>KB220.2.10</t>
  </si>
  <si>
    <t>KB220.2.11</t>
  </si>
  <si>
    <t>KB220.2.12</t>
  </si>
  <si>
    <t>KB220.2.13</t>
  </si>
  <si>
    <t>KB220.2.14</t>
  </si>
  <si>
    <t>KB220.2.15</t>
  </si>
  <si>
    <t>KB220.2.16</t>
  </si>
  <si>
    <t>KB220.2.17</t>
  </si>
  <si>
    <t>KB220.2.18</t>
  </si>
  <si>
    <t>KB220.2.19</t>
  </si>
  <si>
    <t>KB220.2.20</t>
  </si>
  <si>
    <t>KB220.2.21</t>
  </si>
  <si>
    <t>KB220.2.22</t>
  </si>
  <si>
    <t>KB220.2.23</t>
  </si>
  <si>
    <t>KB220.2.24</t>
  </si>
  <si>
    <t>KB220.2.25</t>
  </si>
  <si>
    <t>KB220.2.26</t>
  </si>
  <si>
    <t>KB220.2.27</t>
  </si>
  <si>
    <t>KB220.2.28</t>
  </si>
  <si>
    <t>KB220.2.29</t>
  </si>
  <si>
    <t>KB220.2.30</t>
  </si>
  <si>
    <t>KB220.2.31</t>
  </si>
  <si>
    <t>KB220.2.32</t>
  </si>
  <si>
    <t>KB220.2.33</t>
  </si>
  <si>
    <t>KB220.2.34</t>
  </si>
  <si>
    <t>KB220.2.35</t>
  </si>
  <si>
    <t>KB220.2.36</t>
  </si>
  <si>
    <t>KB220.2.37</t>
  </si>
  <si>
    <t>KB220.2.38</t>
  </si>
  <si>
    <t>KB220.2.39</t>
  </si>
  <si>
    <t>KB220.2.40</t>
  </si>
  <si>
    <t>KB220.2.41</t>
  </si>
  <si>
    <t>KB220.2.42</t>
  </si>
  <si>
    <t>KB220.2.43</t>
  </si>
  <si>
    <t>KB220.2.44</t>
  </si>
  <si>
    <t>KB220.2.45</t>
  </si>
  <si>
    <t>KB220.2.46</t>
  </si>
  <si>
    <t>KB220.2.47</t>
  </si>
  <si>
    <t>KB220.2.48</t>
  </si>
  <si>
    <t>KB220.2.49</t>
  </si>
  <si>
    <t>KB220.2.50</t>
  </si>
  <si>
    <t>KB220.2.51</t>
  </si>
  <si>
    <t>KB220.2.52</t>
  </si>
  <si>
    <t>KB220.2.53</t>
  </si>
  <si>
    <t>KB221</t>
  </si>
  <si>
    <t>KB221.1</t>
  </si>
  <si>
    <t>KB221.1.1</t>
  </si>
  <si>
    <t>KB221.1.2</t>
  </si>
  <si>
    <t>KB221.1.3</t>
  </si>
  <si>
    <t>KB221.1.4</t>
  </si>
  <si>
    <t>KB221.1.5</t>
  </si>
  <si>
    <t>KB221.1.6</t>
  </si>
  <si>
    <t>KB221.1.7</t>
  </si>
  <si>
    <t>KB221.1.8</t>
  </si>
  <si>
    <t>KB221.1.9</t>
  </si>
  <si>
    <t>KB221.1.10</t>
  </si>
  <si>
    <t>KB221.2</t>
  </si>
  <si>
    <t>KB221.2.1</t>
  </si>
  <si>
    <t>KB221.2.2</t>
  </si>
  <si>
    <t>KB221.2.3</t>
  </si>
  <si>
    <t>KB221.2.4</t>
  </si>
  <si>
    <t>KB221.2.5</t>
  </si>
  <si>
    <t>KB221.2.6</t>
  </si>
  <si>
    <t>KB221.2.7</t>
  </si>
  <si>
    <t>KB221.2.8</t>
  </si>
  <si>
    <t>KB221.2.9</t>
  </si>
  <si>
    <t>KB221.2.10</t>
  </si>
  <si>
    <t>KB221.2.11</t>
  </si>
  <si>
    <t>KB221.2.12</t>
  </si>
  <si>
    <t>KB221.2.13</t>
  </si>
  <si>
    <t>KB221.2.14</t>
  </si>
  <si>
    <t>KB221.2.15</t>
  </si>
  <si>
    <t>KB221.2.16</t>
  </si>
  <si>
    <t>KB221.2.17</t>
  </si>
  <si>
    <t>KB221.2.18</t>
  </si>
  <si>
    <t>KB221.2.19</t>
  </si>
  <si>
    <t>KB221.2.20</t>
  </si>
  <si>
    <t>KB221.2.21</t>
  </si>
  <si>
    <t>KB221.2.22</t>
  </si>
  <si>
    <t>KB221.2.23</t>
  </si>
  <si>
    <t>KB221.2.24</t>
  </si>
  <si>
    <t>KB221.2.25</t>
  </si>
  <si>
    <t>KB221.2.26</t>
  </si>
  <si>
    <t>KB221.2.27</t>
  </si>
  <si>
    <t>KB221.2.28</t>
  </si>
  <si>
    <t>KB221.2.29</t>
  </si>
  <si>
    <t>KB221.2.30</t>
  </si>
  <si>
    <t>KB221.2.31</t>
  </si>
  <si>
    <t>KB221.2.32</t>
  </si>
  <si>
    <t>KB221.2.33</t>
  </si>
  <si>
    <t>KB221.2.34</t>
  </si>
  <si>
    <t>KB221.2.35</t>
  </si>
  <si>
    <t>KB221.2.36</t>
  </si>
  <si>
    <t>KB221.2.37</t>
  </si>
  <si>
    <t>KB221.2.38</t>
  </si>
  <si>
    <t>KB221.2.39</t>
  </si>
  <si>
    <t>KB221.2.40</t>
  </si>
  <si>
    <t>KB221.2.41</t>
  </si>
  <si>
    <t>KB221.2.42</t>
  </si>
  <si>
    <t>KB221.2.43</t>
  </si>
  <si>
    <t>KB221.2.44</t>
  </si>
  <si>
    <t>KB221.2.45</t>
  </si>
  <si>
    <t>KB221.2.46</t>
  </si>
  <si>
    <t>KB221.2.47</t>
  </si>
  <si>
    <t>KB221.2.48</t>
  </si>
  <si>
    <t>KB221.2.49</t>
  </si>
  <si>
    <t>KB221.2.50</t>
  </si>
  <si>
    <t>KB221.2.51</t>
  </si>
  <si>
    <t>KB221.2.52</t>
  </si>
  <si>
    <t>KB221.2.53</t>
  </si>
  <si>
    <t>KB222</t>
  </si>
  <si>
    <t>KB222.1</t>
  </si>
  <si>
    <t>KB222.1.1</t>
  </si>
  <si>
    <t>KB222.1.2</t>
  </si>
  <si>
    <t>KB222.1.3</t>
  </si>
  <si>
    <t>KB222.1.4</t>
  </si>
  <si>
    <t>KB222.1.5</t>
  </si>
  <si>
    <t>KB222.1.6</t>
  </si>
  <si>
    <t>KB222.1.7</t>
  </si>
  <si>
    <t>KB222.1.8</t>
  </si>
  <si>
    <t>KB222.1.9</t>
  </si>
  <si>
    <t>KB222.1.10</t>
  </si>
  <si>
    <t>KB222.1.11</t>
  </si>
  <si>
    <t>KB222.1.12</t>
  </si>
  <si>
    <t>KB222.2</t>
  </si>
  <si>
    <t>KB222.2.1</t>
  </si>
  <si>
    <t>KB222.2.2</t>
  </si>
  <si>
    <t>KB222.2.3</t>
  </si>
  <si>
    <t>KB222.2.4</t>
  </si>
  <si>
    <t>KB222.2.5</t>
  </si>
  <si>
    <t>KB222.2.6</t>
  </si>
  <si>
    <t>KB222.2.7</t>
  </si>
  <si>
    <t>KB222.2.8</t>
  </si>
  <si>
    <t>KB222.2.9</t>
  </si>
  <si>
    <t>KB222.2.10</t>
  </si>
  <si>
    <t>KB222.2.11</t>
  </si>
  <si>
    <t>KB222.2.12</t>
  </si>
  <si>
    <t>KB222.2.13</t>
  </si>
  <si>
    <t>KB222.2.14</t>
  </si>
  <si>
    <t>KB222.2.15</t>
  </si>
  <si>
    <t>KB222.2.16</t>
  </si>
  <si>
    <t>KB222.2.17</t>
  </si>
  <si>
    <t>KB222.2.18</t>
  </si>
  <si>
    <t>KB222.2.19</t>
  </si>
  <si>
    <t>KB222.2.20</t>
  </si>
  <si>
    <t>KB222.2.21</t>
  </si>
  <si>
    <t>KB222.2.22</t>
  </si>
  <si>
    <t>KB222.2.23</t>
  </si>
  <si>
    <t>KB222.2.24</t>
  </si>
  <si>
    <t>KB222.2.25</t>
  </si>
  <si>
    <t>KB222.2.26</t>
  </si>
  <si>
    <t>KB222.2.27</t>
  </si>
  <si>
    <t>KB222.2.28</t>
  </si>
  <si>
    <t>KB222.2.29</t>
  </si>
  <si>
    <t>KB223</t>
  </si>
  <si>
    <t>KB223.1</t>
  </si>
  <si>
    <t>KB223.1.1</t>
  </si>
  <si>
    <t>KB223.1.2</t>
  </si>
  <si>
    <t>KB223.1.3</t>
  </si>
  <si>
    <t>KB223.1.4</t>
  </si>
  <si>
    <t>KB223.1.5</t>
  </si>
  <si>
    <t>KB223.1.6</t>
  </si>
  <si>
    <t>KB223.1.7</t>
  </si>
  <si>
    <t>KB223.1.8</t>
  </si>
  <si>
    <t>KB223.1.9</t>
  </si>
  <si>
    <t>KB223.1.10</t>
  </si>
  <si>
    <t>KB223.2</t>
  </si>
  <si>
    <t>KB223.2.1</t>
  </si>
  <si>
    <t>KB223.2.2</t>
  </si>
  <si>
    <t>KB223.2.3</t>
  </si>
  <si>
    <t>KB223.2.4</t>
  </si>
  <si>
    <t>KB223.2.5</t>
  </si>
  <si>
    <t>KB223.2.6</t>
  </si>
  <si>
    <t>KB223.2.7</t>
  </si>
  <si>
    <t>KB223.2.8</t>
  </si>
  <si>
    <t>KB223.2.9</t>
  </si>
  <si>
    <t>KB223.2.10</t>
  </si>
  <si>
    <t>KB223.2.11</t>
  </si>
  <si>
    <t>KB223.2.12</t>
  </si>
  <si>
    <t>KB223.2.13</t>
  </si>
  <si>
    <t>KB223.2.14</t>
  </si>
  <si>
    <t>KB223.2.15</t>
  </si>
  <si>
    <t>KB223.2.16</t>
  </si>
  <si>
    <t>KB223.2.17</t>
  </si>
  <si>
    <t>KB223.2.18</t>
  </si>
  <si>
    <t>KB223.2.19</t>
  </si>
  <si>
    <t>KB223.2.20</t>
  </si>
  <si>
    <t>KB223.2.21</t>
  </si>
  <si>
    <t>KB224</t>
  </si>
  <si>
    <t>KB224.1</t>
  </si>
  <si>
    <t>KB224.1.1</t>
  </si>
  <si>
    <t>KB224.1.2</t>
  </si>
  <si>
    <t>KB224.1.3</t>
  </si>
  <si>
    <t>KB224.1.4</t>
  </si>
  <si>
    <t>KB224.1.5</t>
  </si>
  <si>
    <t>KB224.1.6</t>
  </si>
  <si>
    <t>KB224.1.7</t>
  </si>
  <si>
    <t>KB224.1.8</t>
  </si>
  <si>
    <t>KB224.1.9</t>
  </si>
  <si>
    <t>KB224.1.10</t>
  </si>
  <si>
    <t>KB224.2</t>
  </si>
  <si>
    <t>KB224.2.1</t>
  </si>
  <si>
    <t>KB224.2.2</t>
  </si>
  <si>
    <t>KB224.2.3</t>
  </si>
  <si>
    <t>KB224.2.4</t>
  </si>
  <si>
    <t>KB224.2.5</t>
  </si>
  <si>
    <t>KB225</t>
  </si>
  <si>
    <t>KB225.1</t>
  </si>
  <si>
    <t>KB225.1.1</t>
  </si>
  <si>
    <t>KB225.1.2</t>
  </si>
  <si>
    <t>KB225.1.3</t>
  </si>
  <si>
    <t>KB225.1.4</t>
  </si>
  <si>
    <t>KB225.1.5</t>
  </si>
  <si>
    <t>KB225.1.6</t>
  </si>
  <si>
    <t>KB225.1.7</t>
  </si>
  <si>
    <t>KB225.1.8</t>
  </si>
  <si>
    <t>KB225.1.9</t>
  </si>
  <si>
    <t>KB225.1.10</t>
  </si>
  <si>
    <t>KB225.2</t>
  </si>
  <si>
    <t>KB225.2.1</t>
  </si>
  <si>
    <t>KB225.2.2</t>
  </si>
  <si>
    <t>KB225.2.3</t>
  </si>
  <si>
    <t>KB225.2.4</t>
  </si>
  <si>
    <t>KB225.2.5</t>
  </si>
  <si>
    <t>KB226</t>
  </si>
  <si>
    <t>KB226.1</t>
  </si>
  <si>
    <t>KB226.1.1</t>
  </si>
  <si>
    <t>KB226.1.2</t>
  </si>
  <si>
    <t>KB226.1.3</t>
  </si>
  <si>
    <t>KB226.1.4</t>
  </si>
  <si>
    <t>KB226.1.5</t>
  </si>
  <si>
    <t>KB226.1.6</t>
  </si>
  <si>
    <t>KB226.1.7</t>
  </si>
  <si>
    <t>KB226.1.8</t>
  </si>
  <si>
    <t>KB226.2</t>
  </si>
  <si>
    <t>KB226.2.1</t>
  </si>
  <si>
    <t>KB226.2.2</t>
  </si>
  <si>
    <t>KB226.2.3</t>
  </si>
  <si>
    <t>KB226.2.4</t>
  </si>
  <si>
    <t>KB226.2.5</t>
  </si>
  <si>
    <t>KB226.2.6</t>
  </si>
  <si>
    <t>KB226.2.7</t>
  </si>
  <si>
    <t>KB226.2.8</t>
  </si>
  <si>
    <t>KB226.2.9</t>
  </si>
  <si>
    <t>KB226.2.10</t>
  </si>
  <si>
    <t>KB226.2.11</t>
  </si>
  <si>
    <t>KB226.2.12</t>
  </si>
  <si>
    <t>KB226.2.13</t>
  </si>
  <si>
    <t>KB226.2.14</t>
  </si>
  <si>
    <t>KB226.2.15</t>
  </si>
  <si>
    <t>KB226.2.16</t>
  </si>
  <si>
    <t>KB226.2.17</t>
  </si>
  <si>
    <t>KB226.2.18</t>
  </si>
  <si>
    <t>KB226.2.19</t>
  </si>
  <si>
    <t>KB226.2.20</t>
  </si>
  <si>
    <t>KB226.2.21</t>
  </si>
  <si>
    <t>KB227</t>
  </si>
  <si>
    <t>KB227.1</t>
  </si>
  <si>
    <t>KB227.1.1</t>
  </si>
  <si>
    <t>KB227.1.2</t>
  </si>
  <si>
    <t>KB227.1.3</t>
  </si>
  <si>
    <t>KB227.1.4</t>
  </si>
  <si>
    <t>KB227.1.5</t>
  </si>
  <si>
    <t>KB227.2</t>
  </si>
  <si>
    <t>KB227.2.1</t>
  </si>
  <si>
    <t>KB227.2.2</t>
  </si>
  <si>
    <t>KB227.2.3</t>
  </si>
  <si>
    <t>KB227.2.4</t>
  </si>
  <si>
    <t>KB227.2.5</t>
  </si>
  <si>
    <t>KB227.2.6</t>
  </si>
  <si>
    <t>KB227.2.7</t>
  </si>
  <si>
    <t>KB227.2.8</t>
  </si>
  <si>
    <t>KB227.2.9</t>
  </si>
  <si>
    <t>KB227.2.10</t>
  </si>
  <si>
    <t>KB227.2.11</t>
  </si>
  <si>
    <t>KB227.2.12</t>
  </si>
  <si>
    <t>KB227.2.13</t>
  </si>
  <si>
    <t>KB227.2.14</t>
  </si>
  <si>
    <t>KB227.2.15</t>
  </si>
  <si>
    <t>KB227.2.16</t>
  </si>
  <si>
    <t>KB227.2.17</t>
  </si>
  <si>
    <t>KB227.2.18</t>
  </si>
  <si>
    <t>KB227.2.19</t>
  </si>
  <si>
    <t>KB227.2.20</t>
  </si>
  <si>
    <t>KB227.2.21</t>
  </si>
  <si>
    <t>KB228</t>
  </si>
  <si>
    <t>KB228.1</t>
  </si>
  <si>
    <t>KB228.1.1</t>
  </si>
  <si>
    <t>KB228.1.2</t>
  </si>
  <si>
    <t>KB228.1.3</t>
  </si>
  <si>
    <t>KB228.1.4</t>
  </si>
  <si>
    <t>KB228.1.5</t>
  </si>
  <si>
    <t>KB228.1.6</t>
  </si>
  <si>
    <t>KB228.1.7</t>
  </si>
  <si>
    <t>KB228.1.8</t>
  </si>
  <si>
    <t>KB228.1.9</t>
  </si>
  <si>
    <t>KB228.2</t>
  </si>
  <si>
    <t>KB228.2.1</t>
  </si>
  <si>
    <t>KB228.2.2</t>
  </si>
  <si>
    <t>KB228.2.3</t>
  </si>
  <si>
    <t>KB228.2.4</t>
  </si>
  <si>
    <t>KB228.2.5</t>
  </si>
  <si>
    <t>KB228.2.6</t>
  </si>
  <si>
    <t>KB228.2.7</t>
  </si>
  <si>
    <t>KB228.2.8</t>
  </si>
  <si>
    <t>KB228.2.9</t>
  </si>
  <si>
    <t>KB228.2.10</t>
  </si>
  <si>
    <t>KB228.2.11</t>
  </si>
  <si>
    <t>KB228.2.12</t>
  </si>
  <si>
    <t>KB228.2.13</t>
  </si>
  <si>
    <t>KB228.2.14</t>
  </si>
  <si>
    <t>KB228.2.15</t>
  </si>
  <si>
    <t>KB228.2.16</t>
  </si>
  <si>
    <t>KB228.2.17</t>
  </si>
  <si>
    <t>KB228.2.18</t>
  </si>
  <si>
    <t>KB228.2.19</t>
  </si>
  <si>
    <t>KB228.2.20</t>
  </si>
  <si>
    <t>KB228.2.21</t>
  </si>
  <si>
    <t>KB228.2.22</t>
  </si>
  <si>
    <t>KB228.2.23</t>
  </si>
  <si>
    <t>KB228.2.24</t>
  </si>
  <si>
    <t>KB228.2.25</t>
  </si>
  <si>
    <t>KB228.2.26</t>
  </si>
  <si>
    <t>KB228.2.27</t>
  </si>
  <si>
    <t>KB228.2.28</t>
  </si>
  <si>
    <t>KB228.2.29</t>
  </si>
  <si>
    <t>KB228.2.30</t>
  </si>
  <si>
    <t>KB228.2.31</t>
  </si>
  <si>
    <t>KB228.2.32</t>
  </si>
  <si>
    <t>KB228.2.33</t>
  </si>
  <si>
    <t>KB228.2.34</t>
  </si>
  <si>
    <t>KB228.2.35</t>
  </si>
  <si>
    <t>KB228.2.36</t>
  </si>
  <si>
    <t>KB228.2.37</t>
  </si>
  <si>
    <t>KB228.2.38</t>
  </si>
  <si>
    <t>KB228.2.39</t>
  </si>
  <si>
    <t>KB228.2.40</t>
  </si>
  <si>
    <t>KB228.2.41</t>
  </si>
  <si>
    <t>KB228.2.42</t>
  </si>
  <si>
    <t>KB228.3</t>
  </si>
  <si>
    <t>KB228.3.1</t>
  </si>
  <si>
    <t>KB228.3.2</t>
  </si>
  <si>
    <t>KB228.3.3</t>
  </si>
  <si>
    <t>KB228.3.4</t>
  </si>
  <si>
    <t>KB228.3.5</t>
  </si>
  <si>
    <t>KB228.3.6</t>
  </si>
  <si>
    <t>KB228.3.7</t>
  </si>
  <si>
    <t>KB228.3.8</t>
  </si>
  <si>
    <t>KB228.3.9</t>
  </si>
  <si>
    <t>KB228.3.10</t>
  </si>
  <si>
    <t>KB228.3.11</t>
  </si>
  <si>
    <t>KB228.3.12</t>
  </si>
  <si>
    <t>KB228.3.13</t>
  </si>
  <si>
    <t>KB228.3.14</t>
  </si>
  <si>
    <t>KB228.3.15</t>
  </si>
  <si>
    <t>KB228.3.16</t>
  </si>
  <si>
    <t>KB228.3.17</t>
  </si>
  <si>
    <t>KB228.3.18</t>
  </si>
  <si>
    <t>KB228.3.19</t>
  </si>
  <si>
    <t>KB228.3.20</t>
  </si>
  <si>
    <t>KB228.3.21</t>
  </si>
  <si>
    <t>KB228.3.22</t>
  </si>
  <si>
    <t>KB228.3.23</t>
  </si>
  <si>
    <t>KB228.3.24</t>
  </si>
  <si>
    <t>KB228.3.25</t>
  </si>
  <si>
    <t>KB228.3.26</t>
  </si>
  <si>
    <t>KB228.3.27</t>
  </si>
  <si>
    <t>KB229</t>
  </si>
  <si>
    <t>KB229.1</t>
  </si>
  <si>
    <t>KB229.1.1</t>
  </si>
  <si>
    <t>KB229.1.2</t>
  </si>
  <si>
    <t>KB229.1.3</t>
  </si>
  <si>
    <t>KB229.1.4</t>
  </si>
  <si>
    <t>KB229.1.5</t>
  </si>
  <si>
    <t>KB229.1.6</t>
  </si>
  <si>
    <t>KB229.1.7</t>
  </si>
  <si>
    <t>KB229.1.8</t>
  </si>
  <si>
    <t>KB229.1.9</t>
  </si>
  <si>
    <t>KB229.1.10</t>
  </si>
  <si>
    <t>KB229.1.11</t>
  </si>
  <si>
    <t>KB229.1.12</t>
  </si>
  <si>
    <t>KB229.2</t>
  </si>
  <si>
    <t>KB229.2.1</t>
  </si>
  <si>
    <t>KB229.2.2</t>
  </si>
  <si>
    <t>KB229.2.3</t>
  </si>
  <si>
    <t>KB229.2.4</t>
  </si>
  <si>
    <t>KB229.2.5</t>
  </si>
  <si>
    <t>KB229.2.6</t>
  </si>
  <si>
    <t>KB229.2.7</t>
  </si>
  <si>
    <t>KB229.2.8</t>
  </si>
  <si>
    <t>KB229.2.9</t>
  </si>
  <si>
    <t>KB229.2.10</t>
  </si>
  <si>
    <t>KB229.2.11</t>
  </si>
  <si>
    <t>KB229.2.12</t>
  </si>
  <si>
    <t>KB229.2.13</t>
  </si>
  <si>
    <t>KB229.2.14</t>
  </si>
  <si>
    <t>KB229.2.15</t>
  </si>
  <si>
    <t>KB229.2.16</t>
  </si>
  <si>
    <t>KB229.2.17</t>
  </si>
  <si>
    <t>KB229.2.18</t>
  </si>
  <si>
    <t>KB229.2.19</t>
  </si>
  <si>
    <t>KB229.2.20</t>
  </si>
  <si>
    <t>KB229.2.21</t>
  </si>
  <si>
    <t>KB229.2.22</t>
  </si>
  <si>
    <t>KB229.2.23</t>
  </si>
  <si>
    <t>KB229.2.24</t>
  </si>
  <si>
    <t>KB229.2.25</t>
  </si>
  <si>
    <t>KB229.2.26</t>
  </si>
  <si>
    <t>KB229.2.27</t>
  </si>
  <si>
    <t>KB229.2.28</t>
  </si>
  <si>
    <t>KB229.2.29</t>
  </si>
  <si>
    <t>KB229.2.30</t>
  </si>
  <si>
    <t>KB229.2.31</t>
  </si>
  <si>
    <t>KB229.2.32</t>
  </si>
  <si>
    <t>KB229.2.33</t>
  </si>
  <si>
    <t>KB229.2.34</t>
  </si>
  <si>
    <t>KB229.2.35</t>
  </si>
  <si>
    <t>KB229.2.36</t>
  </si>
  <si>
    <t>KB229.2.37</t>
  </si>
  <si>
    <t>KB229.2.38</t>
  </si>
  <si>
    <t>KB229.2.39</t>
  </si>
  <si>
    <t>KB229.2.40</t>
  </si>
  <si>
    <t>KB229.2.41</t>
  </si>
  <si>
    <t>KB229.2.42</t>
  </si>
  <si>
    <t>KB229.3</t>
  </si>
  <si>
    <t>KB229.3.1</t>
  </si>
  <si>
    <t>KB229.3.2</t>
  </si>
  <si>
    <t>KB229.3.3</t>
  </si>
  <si>
    <t>KB229.3.4</t>
  </si>
  <si>
    <t>KB229.3.5</t>
  </si>
  <si>
    <t>KB229.3.6</t>
  </si>
  <si>
    <t>KB229.3.7</t>
  </si>
  <si>
    <t>KB229.3.8</t>
  </si>
  <si>
    <t>KB229.3.9</t>
  </si>
  <si>
    <t>KB229.3.10</t>
  </si>
  <si>
    <t>KB229.3.11</t>
  </si>
  <si>
    <t>KB229.3.12</t>
  </si>
  <si>
    <t>KB229.3.13</t>
  </si>
  <si>
    <t>KB229.3.14</t>
  </si>
  <si>
    <t>KB229.3.15</t>
  </si>
  <si>
    <t>KB229.3.16</t>
  </si>
  <si>
    <t>KB229.3.17</t>
  </si>
  <si>
    <t>KB229.3.18</t>
  </si>
  <si>
    <t>KB229.3.19</t>
  </si>
  <si>
    <t>KB229.3.20</t>
  </si>
  <si>
    <t>KB229.3.21</t>
  </si>
  <si>
    <t>KB229.3.22</t>
  </si>
  <si>
    <t>KB229.3.23</t>
  </si>
  <si>
    <t>KB229.3.24</t>
  </si>
  <si>
    <t>KB229.3.25</t>
  </si>
  <si>
    <t>KB229.3.26</t>
  </si>
  <si>
    <t>KB229.3.27</t>
  </si>
  <si>
    <t>KB230</t>
  </si>
  <si>
    <t>KB230.1</t>
  </si>
  <si>
    <t>KB230.1.1</t>
  </si>
  <si>
    <t>KB230.1.2</t>
  </si>
  <si>
    <t>KB230.1.3</t>
  </si>
  <si>
    <t>KB230.1.4</t>
  </si>
  <si>
    <t>KB230.1.5</t>
  </si>
  <si>
    <t>KB230.1.6</t>
  </si>
  <si>
    <t>KB230.1.7</t>
  </si>
  <si>
    <t>KB230.1.8</t>
  </si>
  <si>
    <t>KB230.1.9</t>
  </si>
  <si>
    <t>KB230.1.10</t>
  </si>
  <si>
    <t>KB230.1.11</t>
  </si>
  <si>
    <t>KB230.1.12</t>
  </si>
  <si>
    <t>KB230.2</t>
  </si>
  <si>
    <t>KB230.2.1</t>
  </si>
  <si>
    <t>KB230.2.2</t>
  </si>
  <si>
    <t>KB230.2.3</t>
  </si>
  <si>
    <t>KB230.2.4</t>
  </si>
  <si>
    <t>KB230.2.5</t>
  </si>
  <si>
    <t>KB230.2.6</t>
  </si>
  <si>
    <t>KB230.2.7</t>
  </si>
  <si>
    <t>KB230.2.8</t>
  </si>
  <si>
    <t>KB230.2.9</t>
  </si>
  <si>
    <t>KB230.2.10</t>
  </si>
  <si>
    <t>KB230.2.11</t>
  </si>
  <si>
    <t>KB230.2.12</t>
  </si>
  <si>
    <t>KB230.2.13</t>
  </si>
  <si>
    <t>KB230.2.14</t>
  </si>
  <si>
    <t>KB230.2.15</t>
  </si>
  <si>
    <t>KB230.2.16</t>
  </si>
  <si>
    <t>KB230.2.17</t>
  </si>
  <si>
    <t>KB230.2.18</t>
  </si>
  <si>
    <t>KB230.2.19</t>
  </si>
  <si>
    <t>KB230.2.20</t>
  </si>
  <si>
    <t>KB230.2.21</t>
  </si>
  <si>
    <t>KB230.2.22</t>
  </si>
  <si>
    <t>KB230.2.23</t>
  </si>
  <si>
    <t>KB230.2.24</t>
  </si>
  <si>
    <t>KB230.2.25</t>
  </si>
  <si>
    <t>KB230.2.26</t>
  </si>
  <si>
    <t>KB230.2.27</t>
  </si>
  <si>
    <t>KB230.2.28</t>
  </si>
  <si>
    <t>KB230.2.29</t>
  </si>
  <si>
    <t>KB230.2.30</t>
  </si>
  <si>
    <t>KB230.2.31</t>
  </si>
  <si>
    <t>KB230.2.32</t>
  </si>
  <si>
    <t>KB230.2.33</t>
  </si>
  <si>
    <t>KB230.2.34</t>
  </si>
  <si>
    <t>KB230.2.35</t>
  </si>
  <si>
    <t>KB230.2.36</t>
  </si>
  <si>
    <t>KB230.2.37</t>
  </si>
  <si>
    <t>KB230.2.38</t>
  </si>
  <si>
    <t>KB230.2.39</t>
  </si>
  <si>
    <t>KB230.2.40</t>
  </si>
  <si>
    <t>KB230.2.41</t>
  </si>
  <si>
    <t>KB230.2.42</t>
  </si>
  <si>
    <t>KB230.3</t>
  </si>
  <si>
    <t>KB230.3.1</t>
  </si>
  <si>
    <t>KB230.3.2</t>
  </si>
  <si>
    <t>KB230.3.3</t>
  </si>
  <si>
    <t>KB230.3.4</t>
  </si>
  <si>
    <t>KB230.3.5</t>
  </si>
  <si>
    <t>KB230.3.6</t>
  </si>
  <si>
    <t>KB230.3.7</t>
  </si>
  <si>
    <t>KB230.3.8</t>
  </si>
  <si>
    <t>KB230.3.9</t>
  </si>
  <si>
    <t>KB230.3.10</t>
  </si>
  <si>
    <t>KB230.3.11</t>
  </si>
  <si>
    <t>KB230.3.12</t>
  </si>
  <si>
    <t>KB230.3.13</t>
  </si>
  <si>
    <t>KB230.3.14</t>
  </si>
  <si>
    <t>KB230.3.15</t>
  </si>
  <si>
    <t>KB230.3.16</t>
  </si>
  <si>
    <t>KB230.3.17</t>
  </si>
  <si>
    <t>KB230.3.18</t>
  </si>
  <si>
    <t>KB230.3.19</t>
  </si>
  <si>
    <t>KB230.3.20</t>
  </si>
  <si>
    <t>KB230.3.21</t>
  </si>
  <si>
    <t>KB230.3.22</t>
  </si>
  <si>
    <t>KB230.3.23</t>
  </si>
  <si>
    <t>KB230.3.24</t>
  </si>
  <si>
    <t>KB230.3.25</t>
  </si>
  <si>
    <t>KB230.3.26</t>
  </si>
  <si>
    <t>KB230.3.27</t>
  </si>
  <si>
    <t>KB231</t>
  </si>
  <si>
    <t>KB231.1</t>
  </si>
  <si>
    <t>KB231.1.1</t>
  </si>
  <si>
    <t>KB231.1.2</t>
  </si>
  <si>
    <t>KB231.1.3</t>
  </si>
  <si>
    <t>KB231.1.4</t>
  </si>
  <si>
    <t>KB231.1.5</t>
  </si>
  <si>
    <t>KB231.1.6</t>
  </si>
  <si>
    <t>KB231.1.7</t>
  </si>
  <si>
    <t>KB231.1.8</t>
  </si>
  <si>
    <t>KB231.1.9</t>
  </si>
  <si>
    <t>KB231.2</t>
  </si>
  <si>
    <t>KB231.2.1</t>
  </si>
  <si>
    <t>KB231.2.2</t>
  </si>
  <si>
    <t>KB231.2.3</t>
  </si>
  <si>
    <t>KB231.2.4</t>
  </si>
  <si>
    <t>KB231.2.5</t>
  </si>
  <si>
    <t>KB231.2.6</t>
  </si>
  <si>
    <t>KB231.2.7</t>
  </si>
  <si>
    <t>KB231.2.8</t>
  </si>
  <si>
    <t>KB231.2.9</t>
  </si>
  <si>
    <t>KB231.2.10</t>
  </si>
  <si>
    <t>KB231.2.11</t>
  </si>
  <si>
    <t>KB231.2.12</t>
  </si>
  <si>
    <t>KB231.2.13</t>
  </si>
  <si>
    <t>KB231.2.14</t>
  </si>
  <si>
    <t>KB231.2.15</t>
  </si>
  <si>
    <t>KB231.2.16</t>
  </si>
  <si>
    <t>KB231.2.17</t>
  </si>
  <si>
    <t>KB231.2.18</t>
  </si>
  <si>
    <t>KB231.2.19</t>
  </si>
  <si>
    <t>KB231.2.20</t>
  </si>
  <si>
    <t>KB231.2.21</t>
  </si>
  <si>
    <t>KB232</t>
  </si>
  <si>
    <t>KB232.1</t>
  </si>
  <si>
    <t>KB232.1.1</t>
  </si>
  <si>
    <t>KB232.1.2</t>
  </si>
  <si>
    <t>KB232.1.3</t>
  </si>
  <si>
    <t>KB232.1.4</t>
  </si>
  <si>
    <t>KB232.1.5</t>
  </si>
  <si>
    <t>KB232.2</t>
  </si>
  <si>
    <t>KB232.2.1</t>
  </si>
  <si>
    <t>KB232.2.2</t>
  </si>
  <si>
    <t>KB232.2.3</t>
  </si>
  <si>
    <t>KB232.2.4</t>
  </si>
  <si>
    <t>KB232.2.5</t>
  </si>
  <si>
    <t>KB232.2.6</t>
  </si>
  <si>
    <t>KB232.2.7</t>
  </si>
  <si>
    <t>KB232.2.8</t>
  </si>
  <si>
    <t>KB232.2.9</t>
  </si>
  <si>
    <t>KB232.2.10</t>
  </si>
  <si>
    <t>KB232.2.11</t>
  </si>
  <si>
    <t>KB232.2.12</t>
  </si>
  <si>
    <t>KB232.2.13</t>
  </si>
  <si>
    <t>KB232.2.14</t>
  </si>
  <si>
    <t>KB232.2.15</t>
  </si>
  <si>
    <t>KB232.2.16</t>
  </si>
  <si>
    <t>KB232.2.17</t>
  </si>
  <si>
    <t>KB232.2.18</t>
  </si>
  <si>
    <t>KB232.2.19</t>
  </si>
  <si>
    <t>KB232.2.20</t>
  </si>
  <si>
    <t>KB232.2.21</t>
  </si>
  <si>
    <t>KB233</t>
  </si>
  <si>
    <t>KB233.1</t>
  </si>
  <si>
    <t>KB233.1.1</t>
  </si>
  <si>
    <t>KB233.1.2</t>
  </si>
  <si>
    <t>KB233.1.3</t>
  </si>
  <si>
    <t>KB233.1.4</t>
  </si>
  <si>
    <t>KB233.1.5</t>
  </si>
  <si>
    <t>KB233.1.6</t>
  </si>
  <si>
    <t>KB233.1.7</t>
  </si>
  <si>
    <t>KB233.1.8</t>
  </si>
  <si>
    <t>KB233.1.9</t>
  </si>
  <si>
    <t>KB233.2</t>
  </si>
  <si>
    <t>KB233.2.1</t>
  </si>
  <si>
    <t>KB233.2.2</t>
  </si>
  <si>
    <t>KB233.2.3</t>
  </si>
  <si>
    <t>KB233.2.4</t>
  </si>
  <si>
    <t>KB233.2.5</t>
  </si>
  <si>
    <t>KB233.2.6</t>
  </si>
  <si>
    <t>KB233.2.7</t>
  </si>
  <si>
    <t>KB233.2.8</t>
  </si>
  <si>
    <t>KB233.2.9</t>
  </si>
  <si>
    <t>KB233.2.10</t>
  </si>
  <si>
    <t>KB233.2.11</t>
  </si>
  <si>
    <t>KB233.2.12</t>
  </si>
  <si>
    <t>KB233.2.13</t>
  </si>
  <si>
    <t>KB233.2.14</t>
  </si>
  <si>
    <t>KB233.2.15</t>
  </si>
  <si>
    <t>KB233.2.16</t>
  </si>
  <si>
    <t>KB233.2.17</t>
  </si>
  <si>
    <t>KB233.2.18</t>
  </si>
  <si>
    <t>KB233.2.19</t>
  </si>
  <si>
    <t>KB233.2.20</t>
  </si>
  <si>
    <t>KB233.2.21</t>
  </si>
  <si>
    <t>KB233.2.22</t>
  </si>
  <si>
    <t>KB233.2.23</t>
  </si>
  <si>
    <t>KB233.2.24</t>
  </si>
  <si>
    <t>KB233.2.25</t>
  </si>
  <si>
    <t>KB233.2.26</t>
  </si>
  <si>
    <t>KB233.2.27</t>
  </si>
  <si>
    <t>KB233.2.28</t>
  </si>
  <si>
    <t>KB233.2.29</t>
  </si>
  <si>
    <t>KB234</t>
  </si>
  <si>
    <t>KB234.1</t>
  </si>
  <si>
    <t>KB234.1.1</t>
  </si>
  <si>
    <t>KB234.1.2</t>
  </si>
  <si>
    <t>KB234.1.3</t>
  </si>
  <si>
    <t>KB234.1.4</t>
  </si>
  <si>
    <t>KB234.1.5</t>
  </si>
  <si>
    <t>KB234.1.6</t>
  </si>
  <si>
    <t>KB234.1.7</t>
  </si>
  <si>
    <t>KB234.1.8</t>
  </si>
  <si>
    <t>KB234.1.9</t>
  </si>
  <si>
    <t>KB234.1.10</t>
  </si>
  <si>
    <t>KB234.2</t>
  </si>
  <si>
    <t>KB234.2.1</t>
  </si>
  <si>
    <t>KB234.2.2</t>
  </si>
  <si>
    <t>KB234.2.3</t>
  </si>
  <si>
    <t>KB234.2.4</t>
  </si>
  <si>
    <t>KB234.2.5</t>
  </si>
  <si>
    <t>KB234.2.6</t>
  </si>
  <si>
    <t>KB234.2.7</t>
  </si>
  <si>
    <t>KB234.2.8</t>
  </si>
  <si>
    <t>KB234.2.9</t>
  </si>
  <si>
    <t>KB234.2.10</t>
  </si>
  <si>
    <t>KB234.2.11</t>
  </si>
  <si>
    <t>KB234.2.12</t>
  </si>
  <si>
    <t>KB234.2.13</t>
  </si>
  <si>
    <t>KB234.2.14</t>
  </si>
  <si>
    <t>KB234.2.15</t>
  </si>
  <si>
    <t>KB234.2.16</t>
  </si>
  <si>
    <t>KB234.2.17</t>
  </si>
  <si>
    <t>KB234.2.18</t>
  </si>
  <si>
    <t>KB234.2.19</t>
  </si>
  <si>
    <t>KB234.2.20</t>
  </si>
  <si>
    <t>KB234.2.21</t>
  </si>
  <si>
    <t>KB235</t>
  </si>
  <si>
    <t>KB235.1</t>
  </si>
  <si>
    <t>KB235.1.1</t>
  </si>
  <si>
    <t>KB235.1.2</t>
  </si>
  <si>
    <t>KB235.1.3</t>
  </si>
  <si>
    <t>KB235.1.4</t>
  </si>
  <si>
    <t>KB235.1.5</t>
  </si>
  <si>
    <t>KB235.1.6</t>
  </si>
  <si>
    <t>KB235.1.7</t>
  </si>
  <si>
    <t>KB235.1.8</t>
  </si>
  <si>
    <t>KB235.1.9</t>
  </si>
  <si>
    <t>KB235.1.10</t>
  </si>
  <si>
    <t>KB235.1.11</t>
  </si>
  <si>
    <t>KB235.1.12</t>
  </si>
  <si>
    <t>KB235.2</t>
  </si>
  <si>
    <t>KB235.2.1</t>
  </si>
  <si>
    <t>KB235.2.2</t>
  </si>
  <si>
    <t>KB235.2.3</t>
  </si>
  <si>
    <t>KB235.2.4</t>
  </si>
  <si>
    <t>KB235.2.5</t>
  </si>
  <si>
    <t>KB235.2.6</t>
  </si>
  <si>
    <t>KB235.2.7</t>
  </si>
  <si>
    <t>KB235.2.8</t>
  </si>
  <si>
    <t>KB235.2.9</t>
  </si>
  <si>
    <t>KB235.2.10</t>
  </si>
  <si>
    <t>KB235.2.11</t>
  </si>
  <si>
    <t>KB235.2.12</t>
  </si>
  <si>
    <t>KB235.2.13</t>
  </si>
  <si>
    <t>KB235.2.14</t>
  </si>
  <si>
    <t>KB235.2.15</t>
  </si>
  <si>
    <t>KB235.2.16</t>
  </si>
  <si>
    <t>KB235.2.17</t>
  </si>
  <si>
    <t>KB235.2.18</t>
  </si>
  <si>
    <t>KB235.2.19</t>
  </si>
  <si>
    <t>KB235.2.20</t>
  </si>
  <si>
    <t>KB235.2.21</t>
  </si>
  <si>
    <t>K273.11</t>
  </si>
  <si>
    <t>G46.3</t>
  </si>
  <si>
    <t>G222.20</t>
  </si>
  <si>
    <t>G222.10</t>
  </si>
  <si>
    <t>G263.10</t>
  </si>
  <si>
    <t>G263.20</t>
  </si>
  <si>
    <t>G265.10</t>
  </si>
  <si>
    <t>G268.10</t>
  </si>
  <si>
    <t>G280.10</t>
  </si>
  <si>
    <t>G280.20</t>
  </si>
  <si>
    <t>G280.30</t>
  </si>
  <si>
    <t>G280.40</t>
  </si>
  <si>
    <t>G283.10</t>
  </si>
  <si>
    <t>G285.10</t>
  </si>
  <si>
    <t>G288.10</t>
  </si>
  <si>
    <t>Giải trình nhu cầu bổ sung</t>
  </si>
  <si>
    <t>SỞ Y TẾ THANH HÓA</t>
  </si>
  <si>
    <t>Tên cơ sở khám, chữa bệnh</t>
  </si>
  <si>
    <t>Phân nhóm KT theo TT 14/2020</t>
  </si>
  <si>
    <t>V77.1</t>
  </si>
  <si>
    <t>V77.2</t>
  </si>
  <si>
    <t>V77.3</t>
  </si>
  <si>
    <t>V77.4</t>
  </si>
  <si>
    <t>V79.5</t>
  </si>
  <si>
    <t>V79.6</t>
  </si>
  <si>
    <t>V79.7</t>
  </si>
  <si>
    <t>V80.1</t>
  </si>
  <si>
    <t>V80.2</t>
  </si>
  <si>
    <t>V80.3</t>
  </si>
  <si>
    <t>V80.4</t>
  </si>
  <si>
    <t>V82.5</t>
  </si>
  <si>
    <t>V82.6</t>
  </si>
  <si>
    <t>V82.7</t>
  </si>
  <si>
    <t>V85.4</t>
  </si>
  <si>
    <t>V108.1</t>
  </si>
  <si>
    <t>V108.2</t>
  </si>
  <si>
    <t>V108.3</t>
  </si>
  <si>
    <t>V108.4</t>
  </si>
  <si>
    <t>V108.5</t>
  </si>
  <si>
    <t>V109.1</t>
  </si>
  <si>
    <t>V109.2</t>
  </si>
  <si>
    <t>V109.3</t>
  </si>
  <si>
    <t>V109.4</t>
  </si>
  <si>
    <t>V109.5</t>
  </si>
  <si>
    <t>VB111.1</t>
  </si>
  <si>
    <t>VB111.2</t>
  </si>
  <si>
    <t>VB111</t>
  </si>
  <si>
    <t>V123.1</t>
  </si>
  <si>
    <t>V123.2</t>
  </si>
  <si>
    <t>V123.3</t>
  </si>
  <si>
    <t>V123.4</t>
  </si>
  <si>
    <t>V123.5</t>
  </si>
  <si>
    <t>V123.6</t>
  </si>
  <si>
    <t>Không dự kiến SL vào ô này</t>
  </si>
  <si>
    <r>
      <t xml:space="preserve">Cột (9): Điền số lượng dự kiến năm 2022 (từ 17/10/2021 đến hết 16/10/2022): Số lượng không vượt quá 130% số lượng sử dụng 1 năm trước liền kề. Đối với những VTYT có nhiều kích cỡ: Yêu cầu dự kiến số lượng vào những mã hàng có cỡ chi tiết. </t>
    </r>
    <r>
      <rPr>
        <b/>
        <sz val="12"/>
        <color rgb="FF000000"/>
        <rFont val="Times New Roman"/>
        <family val="1"/>
      </rPr>
      <t>Lưu ý: Chỉ dự kiến số lượng vào các ô trong cột (9); Không dự kiến số lượng vào Cột số (10)</t>
    </r>
    <r>
      <rPr>
        <sz val="12"/>
        <color indexed="8"/>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</si>
</sst>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 _₫_-;\-* #,##0.00\ _₫_-;_-* &quot;-&quot;??\ _₫_-;_-@_-"/>
    <numFmt numFmtId="164" formatCode="_(* #,##0_);_(* \(#,##0\);_(* &quot;-&quot;??_);_(@_)"/>
    <numFmt numFmtId="165" formatCode="_-* #,##0\ _₫_-;\-* #,##0\ _₫_-;_-* &quot;-&quot;??\ _₫_-;_-@_-"/>
  </numFmts>
  <fonts count="40" x14ac:knownFonts="1">
    <font>
      <sz val="11"/>
      <color theme="1"/>
      <name val="Arial"/>
      <family val="2"/>
      <scheme val="minor"/>
    </font>
    <font>
      <sz val="12"/>
      <color theme="1"/>
      <name val="Times New Roman"/>
      <family val="1"/>
    </font>
    <font>
      <b/>
      <sz val="12"/>
      <color theme="1"/>
      <name val="Times New Roman"/>
      <family val="1"/>
    </font>
    <font>
      <b/>
      <sz val="12"/>
      <name val="Times New Roman"/>
      <family val="1"/>
    </font>
    <font>
      <b/>
      <i/>
      <sz val="12"/>
      <name val="Times New Roman"/>
      <family val="1"/>
    </font>
    <font>
      <sz val="11"/>
      <color theme="1"/>
      <name val="Arial"/>
      <family val="2"/>
      <scheme val="minor"/>
    </font>
    <font>
      <sz val="11"/>
      <color theme="1"/>
      <name val="Arial"/>
      <family val="2"/>
      <charset val="163"/>
    </font>
    <font>
      <sz val="12"/>
      <name val="Times New Roman"/>
      <family val="1"/>
    </font>
    <font>
      <sz val="11"/>
      <color theme="1"/>
      <name val="Arial"/>
      <family val="2"/>
      <charset val="163"/>
      <scheme val="minor"/>
    </font>
    <font>
      <sz val="11"/>
      <color rgb="FF000000"/>
      <name val="Calibri"/>
      <family val="2"/>
    </font>
    <font>
      <sz val="10"/>
      <name val=".VnTime"/>
      <family val="2"/>
    </font>
    <font>
      <sz val="10"/>
      <color theme="1"/>
      <name val="Times New Roman"/>
      <family val="1"/>
    </font>
    <font>
      <sz val="13"/>
      <color theme="1"/>
      <name val="Times New Roman"/>
      <family val="2"/>
    </font>
    <font>
      <sz val="11"/>
      <color indexed="8"/>
      <name val="Arial"/>
      <family val="2"/>
    </font>
    <font>
      <sz val="12"/>
      <color rgb="FFFF0000"/>
      <name val="Times New Roman"/>
      <family val="1"/>
    </font>
    <font>
      <sz val="12"/>
      <color rgb="FF00B0F0"/>
      <name val="Times New Roman"/>
      <family val="1"/>
    </font>
    <font>
      <sz val="10"/>
      <name val="Arial"/>
      <family val="2"/>
    </font>
    <font>
      <sz val="11"/>
      <color rgb="FF000000"/>
      <name val="Calibri"/>
      <family val="2"/>
    </font>
    <font>
      <b/>
      <sz val="10"/>
      <name val="Times New Roman"/>
      <family val="1"/>
    </font>
    <font>
      <sz val="10"/>
      <name val="Times New Roman"/>
      <family val="1"/>
    </font>
    <font>
      <sz val="12"/>
      <color theme="0"/>
      <name val="Times New Roman"/>
      <family val="1"/>
    </font>
    <font>
      <b/>
      <sz val="10"/>
      <color theme="1"/>
      <name val="Times New Roman"/>
      <family val="1"/>
    </font>
    <font>
      <sz val="10"/>
      <color rgb="FF00B0F0"/>
      <name val="Times New Roman"/>
      <family val="1"/>
    </font>
    <font>
      <b/>
      <sz val="12"/>
      <color rgb="FF00B0F0"/>
      <name val="Times New Roman"/>
      <family val="1"/>
    </font>
    <font>
      <b/>
      <sz val="10"/>
      <color rgb="FF00B0F0"/>
      <name val="Times New Roman"/>
      <family val="1"/>
    </font>
    <font>
      <sz val="12"/>
      <color theme="9"/>
      <name val="Times New Roman"/>
      <family val="1"/>
    </font>
    <font>
      <b/>
      <sz val="12"/>
      <color indexed="8"/>
      <name val="Times New Roman"/>
      <family val="1"/>
    </font>
    <font>
      <sz val="12"/>
      <color indexed="8"/>
      <name val="Times New Roman"/>
      <family val="1"/>
    </font>
    <font>
      <b/>
      <sz val="12"/>
      <color indexed="8"/>
      <name val="Times New Roman"/>
      <family val="1"/>
      <charset val="163"/>
    </font>
    <font>
      <sz val="12"/>
      <color indexed="8"/>
      <name val="Times New Roman"/>
      <family val="1"/>
      <charset val="163"/>
    </font>
    <font>
      <b/>
      <sz val="12"/>
      <color rgb="FF000000"/>
      <name val="Times New Roman"/>
      <family val="1"/>
    </font>
    <font>
      <b/>
      <sz val="12"/>
      <color rgb="FFFF0000"/>
      <name val="Times New Roman"/>
      <family val="1"/>
    </font>
    <font>
      <sz val="11"/>
      <color theme="1"/>
      <name val="Times New Roman"/>
      <family val="1"/>
      <scheme val="major"/>
    </font>
    <font>
      <b/>
      <sz val="12"/>
      <color theme="1"/>
      <name val="Times New Roman"/>
      <family val="1"/>
      <scheme val="major"/>
    </font>
    <font>
      <sz val="12"/>
      <color theme="1"/>
      <name val="Times New Roman"/>
      <family val="1"/>
      <scheme val="major"/>
    </font>
    <font>
      <b/>
      <sz val="12"/>
      <name val="Times New Roman"/>
      <family val="1"/>
      <scheme val="major"/>
    </font>
    <font>
      <b/>
      <sz val="10"/>
      <name val="Times New Roman"/>
      <family val="1"/>
      <scheme val="major"/>
    </font>
    <font>
      <b/>
      <sz val="10"/>
      <color theme="1"/>
      <name val="Times New Roman"/>
      <family val="1"/>
      <scheme val="major"/>
    </font>
    <font>
      <sz val="14"/>
      <color theme="1"/>
      <name val="Times New Roman"/>
      <family val="1"/>
      <scheme val="major"/>
    </font>
    <font>
      <b/>
      <sz val="14"/>
      <color theme="1"/>
      <name val="Times New Roman"/>
      <family val="1"/>
      <scheme val="major"/>
    </font>
  </fonts>
  <fills count="6">
    <fill>
      <patternFill patternType="none"/>
    </fill>
    <fill>
      <patternFill patternType="gray125"/>
    </fill>
    <fill>
      <patternFill patternType="solid">
        <fgColor rgb="FFFFFF00"/>
        <bgColor indexed="64"/>
      </patternFill>
    </fill>
    <fill>
      <patternFill patternType="solid">
        <fgColor indexed="41"/>
        <bgColor indexed="64"/>
      </patternFill>
    </fill>
    <fill>
      <patternFill patternType="solid">
        <fgColor theme="8" tint="0.79998168889431442"/>
        <bgColor indexed="64"/>
      </patternFill>
    </fill>
    <fill>
      <patternFill patternType="solid">
        <fgColor theme="9"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0">
    <xf numFmtId="0" fontId="0" fillId="0" borderId="0"/>
    <xf numFmtId="43" fontId="5" fillId="0" borderId="0" applyFont="0" applyFill="0" applyBorder="0" applyAlignment="0" applyProtection="0"/>
    <xf numFmtId="0" fontId="8" fillId="0" borderId="0"/>
    <xf numFmtId="0" fontId="9" fillId="0" borderId="0"/>
    <xf numFmtId="0" fontId="9" fillId="0" borderId="0"/>
    <xf numFmtId="43" fontId="8" fillId="0" borderId="0" applyFont="0" applyFill="0" applyBorder="0" applyAlignment="0" applyProtection="0"/>
    <xf numFmtId="0" fontId="10" fillId="0" borderId="0"/>
    <xf numFmtId="0" fontId="6" fillId="0" borderId="0"/>
    <xf numFmtId="0" fontId="11" fillId="0" borderId="0"/>
    <xf numFmtId="0" fontId="12" fillId="0" borderId="0"/>
    <xf numFmtId="0" fontId="13" fillId="0" borderId="0"/>
    <xf numFmtId="0" fontId="8" fillId="0" borderId="0"/>
    <xf numFmtId="0" fontId="5" fillId="0" borderId="0"/>
    <xf numFmtId="0" fontId="5" fillId="0" borderId="0"/>
    <xf numFmtId="0" fontId="16" fillId="0" borderId="0" applyFill="0"/>
    <xf numFmtId="0" fontId="16" fillId="0" borderId="0"/>
    <xf numFmtId="0" fontId="17" fillId="0" borderId="0"/>
    <xf numFmtId="0" fontId="5" fillId="0" borderId="0"/>
    <xf numFmtId="0" fontId="5" fillId="0" borderId="0"/>
    <xf numFmtId="0" fontId="5" fillId="0" borderId="0"/>
  </cellStyleXfs>
  <cellXfs count="189">
    <xf numFmtId="0" fontId="0" fillId="0" borderId="0" xfId="0"/>
    <xf numFmtId="0" fontId="15" fillId="0" borderId="0" xfId="0" applyFont="1" applyFill="1"/>
    <xf numFmtId="165" fontId="15" fillId="0" borderId="1" xfId="1" applyNumberFormat="1" applyFont="1" applyFill="1" applyBorder="1" applyAlignment="1" applyProtection="1">
      <alignment horizontal="center" vertical="center"/>
      <protection locked="0"/>
    </xf>
    <xf numFmtId="165" fontId="15" fillId="0" borderId="1" xfId="1" applyNumberFormat="1" applyFont="1" applyFill="1" applyBorder="1" applyAlignment="1" applyProtection="1">
      <alignment horizontal="center" vertical="center" wrapText="1"/>
      <protection locked="0"/>
    </xf>
    <xf numFmtId="0" fontId="1" fillId="0" borderId="0" xfId="0" applyFont="1" applyFill="1"/>
    <xf numFmtId="0" fontId="2" fillId="0" borderId="0" xfId="0" applyFont="1" applyFill="1" applyAlignment="1">
      <alignment wrapText="1"/>
    </xf>
    <xf numFmtId="0" fontId="14" fillId="0" borderId="0" xfId="0" applyFont="1" applyFill="1"/>
    <xf numFmtId="0" fontId="7" fillId="0" borderId="0" xfId="0" applyFont="1" applyFill="1"/>
    <xf numFmtId="0" fontId="2" fillId="0" borderId="0" xfId="0" applyFont="1" applyFill="1"/>
    <xf numFmtId="0" fontId="23" fillId="0" borderId="0" xfId="0" applyFont="1" applyFill="1"/>
    <xf numFmtId="0" fontId="1" fillId="0" borderId="0" xfId="0" applyFont="1" applyFill="1" applyAlignment="1">
      <alignment horizontal="center" vertical="center"/>
    </xf>
    <xf numFmtId="165" fontId="1" fillId="0" borderId="0" xfId="1" applyNumberFormat="1" applyFont="1" applyFill="1"/>
    <xf numFmtId="0" fontId="1" fillId="0" borderId="0" xfId="0" applyFont="1" applyFill="1" applyAlignment="1">
      <alignment horizontal="center" vertical="center" wrapText="1"/>
    </xf>
    <xf numFmtId="0" fontId="27" fillId="0" borderId="0" xfId="0" applyFont="1" applyAlignment="1">
      <alignment vertical="center" wrapText="1"/>
    </xf>
    <xf numFmtId="0" fontId="27" fillId="3" borderId="1" xfId="0" applyFont="1" applyFill="1" applyBorder="1" applyAlignment="1">
      <alignment vertical="center" wrapText="1"/>
    </xf>
    <xf numFmtId="0" fontId="26" fillId="2" borderId="0" xfId="0" applyFont="1" applyFill="1" applyAlignment="1">
      <alignment vertical="center" wrapText="1"/>
    </xf>
    <xf numFmtId="0" fontId="28" fillId="2" borderId="0" xfId="0" applyFont="1" applyFill="1" applyAlignment="1">
      <alignment vertical="center" wrapText="1"/>
    </xf>
    <xf numFmtId="0" fontId="29" fillId="4" borderId="0" xfId="0" applyFont="1" applyFill="1" applyAlignment="1">
      <alignment vertical="center" wrapText="1"/>
    </xf>
    <xf numFmtId="0" fontId="7" fillId="0" borderId="1" xfId="0" applyFont="1" applyFill="1" applyBorder="1" applyAlignment="1" applyProtection="1">
      <alignment horizontal="center" vertical="center"/>
    </xf>
    <xf numFmtId="0" fontId="15" fillId="0" borderId="1" xfId="0" applyFont="1" applyFill="1" applyBorder="1" applyAlignment="1" applyProtection="1">
      <alignment horizontal="center" vertical="center"/>
    </xf>
    <xf numFmtId="165" fontId="15" fillId="0" borderId="1" xfId="1" applyNumberFormat="1" applyFont="1" applyFill="1" applyBorder="1" applyAlignment="1" applyProtection="1">
      <alignment horizontal="center" vertical="center"/>
    </xf>
    <xf numFmtId="0" fontId="1" fillId="0" borderId="0" xfId="0" applyFont="1" applyFill="1" applyProtection="1">
      <protection locked="0"/>
    </xf>
    <xf numFmtId="0" fontId="18"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left" vertical="center" wrapText="1"/>
      <protection locked="0"/>
    </xf>
    <xf numFmtId="164" fontId="18" fillId="0" borderId="1" xfId="1" applyNumberFormat="1" applyFont="1" applyFill="1" applyBorder="1" applyAlignment="1" applyProtection="1">
      <alignment horizontal="center" vertical="center" wrapText="1"/>
      <protection locked="0"/>
    </xf>
    <xf numFmtId="165" fontId="18" fillId="0" borderId="1" xfId="1"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wrapText="1"/>
      <protection locked="0"/>
    </xf>
    <xf numFmtId="1" fontId="18" fillId="0" borderId="1" xfId="1" applyNumberFormat="1" applyFont="1" applyFill="1" applyBorder="1" applyAlignment="1" applyProtection="1">
      <alignment horizontal="center" vertical="center" wrapText="1"/>
      <protection locked="0"/>
    </xf>
    <xf numFmtId="1" fontId="2" fillId="0" borderId="0" xfId="1" applyNumberFormat="1" applyFont="1" applyFill="1" applyAlignment="1" applyProtection="1">
      <alignment horizontal="center" wrapText="1"/>
      <protection locked="0"/>
    </xf>
    <xf numFmtId="0" fontId="1" fillId="0" borderId="1" xfId="0"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protection locked="0"/>
    </xf>
    <xf numFmtId="3" fontId="2" fillId="0" borderId="1" xfId="0" applyNumberFormat="1" applyFont="1" applyFill="1" applyBorder="1" applyAlignment="1" applyProtection="1">
      <alignment horizontal="left" vertical="center" wrapText="1"/>
      <protection locked="0"/>
    </xf>
    <xf numFmtId="0" fontId="1" fillId="0" borderId="1" xfId="0" applyFont="1" applyFill="1" applyBorder="1" applyProtection="1">
      <protection locked="0"/>
    </xf>
    <xf numFmtId="0" fontId="15" fillId="0" borderId="1" xfId="0" applyFont="1" applyFill="1" applyBorder="1" applyAlignment="1" applyProtection="1">
      <alignment horizontal="center" vertical="center"/>
      <protection locked="0"/>
    </xf>
    <xf numFmtId="3" fontId="15" fillId="0" borderId="1" xfId="0" applyNumberFormat="1" applyFont="1" applyFill="1" applyBorder="1" applyAlignment="1" applyProtection="1">
      <alignment horizontal="left" vertical="center" wrapText="1"/>
      <protection locked="0"/>
    </xf>
    <xf numFmtId="0" fontId="22" fillId="0" borderId="1" xfId="0" applyFont="1" applyFill="1" applyBorder="1" applyAlignment="1" applyProtection="1">
      <alignment horizontal="center" vertical="center" wrapText="1"/>
      <protection locked="0"/>
    </xf>
    <xf numFmtId="164" fontId="15" fillId="0" borderId="1" xfId="0" applyNumberFormat="1" applyFont="1" applyFill="1" applyBorder="1" applyAlignment="1" applyProtection="1">
      <alignment horizontal="center" vertical="center"/>
      <protection locked="0"/>
    </xf>
    <xf numFmtId="0" fontId="15" fillId="0" borderId="1" xfId="0" applyFont="1" applyFill="1" applyBorder="1" applyAlignment="1" applyProtection="1">
      <alignment horizontal="center" vertical="center" wrapText="1"/>
      <protection locked="0"/>
    </xf>
    <xf numFmtId="3" fontId="15" fillId="0" borderId="1" xfId="0" applyNumberFormat="1"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164" fontId="1" fillId="0" borderId="1" xfId="0" applyNumberFormat="1" applyFont="1" applyFill="1" applyBorder="1" applyAlignment="1" applyProtection="1">
      <alignment horizontal="center" vertical="center"/>
      <protection locked="0"/>
    </xf>
    <xf numFmtId="0" fontId="14"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5" fillId="0" borderId="0" xfId="0" applyFont="1" applyFill="1" applyProtection="1">
      <protection locked="0"/>
    </xf>
    <xf numFmtId="3" fontId="1" fillId="0" borderId="1" xfId="0" applyNumberFormat="1"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3" fontId="7" fillId="0" borderId="1" xfId="0" applyNumberFormat="1" applyFont="1" applyFill="1" applyBorder="1" applyAlignment="1" applyProtection="1">
      <alignment horizontal="left" vertical="center" wrapText="1"/>
      <protection locked="0"/>
    </xf>
    <xf numFmtId="3" fontId="7" fillId="0" borderId="1" xfId="0" applyNumberFormat="1"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protection locked="0"/>
    </xf>
    <xf numFmtId="0" fontId="15" fillId="0" borderId="1" xfId="0" applyFont="1" applyFill="1" applyBorder="1" applyAlignment="1" applyProtection="1">
      <alignment horizontal="left" vertical="center" wrapText="1"/>
      <protection locked="0"/>
    </xf>
    <xf numFmtId="0" fontId="7" fillId="0" borderId="1" xfId="0" applyFont="1" applyFill="1" applyBorder="1" applyProtection="1">
      <protection locked="0"/>
    </xf>
    <xf numFmtId="0" fontId="7" fillId="0" borderId="0" xfId="0" applyFont="1" applyFill="1" applyProtection="1">
      <protection locked="0"/>
    </xf>
    <xf numFmtId="3" fontId="18" fillId="0" borderId="1" xfId="0" applyNumberFormat="1" applyFont="1" applyFill="1" applyBorder="1" applyAlignment="1" applyProtection="1">
      <alignment vertical="center" wrapText="1"/>
      <protection locked="0"/>
    </xf>
    <xf numFmtId="164" fontId="7" fillId="0" borderId="1" xfId="0" applyNumberFormat="1" applyFont="1" applyFill="1" applyBorder="1" applyAlignment="1" applyProtection="1">
      <alignment horizontal="center" vertical="center"/>
      <protection locked="0"/>
    </xf>
    <xf numFmtId="0" fontId="14" fillId="0" borderId="0" xfId="0" applyFont="1" applyFill="1" applyProtection="1">
      <protection locked="0"/>
    </xf>
    <xf numFmtId="0" fontId="1" fillId="0" borderId="0" xfId="0" applyFont="1" applyFill="1" applyAlignment="1" applyProtection="1">
      <alignment horizontal="center" vertical="center"/>
      <protection locked="0"/>
    </xf>
    <xf numFmtId="0" fontId="7" fillId="0" borderId="0" xfId="0" applyFont="1" applyFill="1" applyAlignment="1" applyProtection="1">
      <alignment horizontal="center" vertical="center"/>
      <protection locked="0"/>
    </xf>
    <xf numFmtId="0" fontId="1" fillId="0" borderId="0" xfId="0" applyFont="1" applyFill="1" applyAlignment="1" applyProtection="1">
      <alignment horizontal="left" vertical="center" wrapText="1"/>
      <protection locked="0"/>
    </xf>
    <xf numFmtId="165" fontId="1" fillId="0" borderId="0" xfId="1" applyNumberFormat="1" applyFont="1" applyFill="1" applyAlignment="1" applyProtection="1">
      <alignment horizontal="center" vertical="center"/>
      <protection locked="0"/>
    </xf>
    <xf numFmtId="165" fontId="1" fillId="0" borderId="1" xfId="1" applyNumberFormat="1" applyFont="1" applyFill="1" applyBorder="1" applyAlignment="1" applyProtection="1">
      <alignment horizontal="center" vertical="center"/>
      <protection locked="0"/>
    </xf>
    <xf numFmtId="0" fontId="19" fillId="0" borderId="1" xfId="0" applyFont="1" applyFill="1" applyBorder="1" applyAlignment="1" applyProtection="1">
      <alignment vertical="center" wrapText="1"/>
    </xf>
    <xf numFmtId="0" fontId="28" fillId="5" borderId="0" xfId="0" applyFont="1" applyFill="1" applyAlignment="1">
      <alignment vertical="center" wrapText="1"/>
    </xf>
    <xf numFmtId="0" fontId="15" fillId="0" borderId="1" xfId="0" applyFont="1" applyFill="1" applyBorder="1" applyProtection="1">
      <protection locked="0"/>
    </xf>
    <xf numFmtId="165" fontId="7" fillId="0" borderId="1" xfId="1" applyNumberFormat="1" applyFont="1" applyFill="1" applyBorder="1" applyAlignment="1" applyProtection="1">
      <alignment horizontal="center" vertical="center"/>
      <protection locked="0"/>
    </xf>
    <xf numFmtId="0" fontId="1" fillId="0" borderId="1" xfId="0" applyFont="1" applyFill="1" applyBorder="1" applyAlignment="1" applyProtection="1">
      <alignment horizontal="left" vertical="center" wrapText="1"/>
      <protection locked="0"/>
    </xf>
    <xf numFmtId="165" fontId="15" fillId="0" borderId="1" xfId="1" applyNumberFormat="1" applyFont="1" applyFill="1" applyBorder="1" applyProtection="1">
      <protection locked="0"/>
    </xf>
    <xf numFmtId="0" fontId="19" fillId="0" borderId="1" xfId="0" applyFont="1" applyFill="1" applyBorder="1" applyAlignment="1" applyProtection="1">
      <alignment vertical="center" wrapText="1"/>
      <protection locked="0"/>
    </xf>
    <xf numFmtId="165" fontId="1" fillId="0" borderId="1" xfId="1" applyNumberFormat="1" applyFont="1" applyFill="1" applyBorder="1" applyProtection="1">
      <protection locked="0"/>
    </xf>
    <xf numFmtId="0" fontId="18" fillId="0" borderId="1" xfId="0" applyFont="1" applyFill="1" applyBorder="1" applyAlignment="1" applyProtection="1">
      <alignment vertical="center" wrapText="1"/>
      <protection locked="0"/>
    </xf>
    <xf numFmtId="3" fontId="19" fillId="0" borderId="1" xfId="0" applyNumberFormat="1" applyFont="1" applyFill="1" applyBorder="1" applyAlignment="1" applyProtection="1">
      <alignment horizontal="center" vertical="center" wrapText="1"/>
      <protection locked="0"/>
    </xf>
    <xf numFmtId="164" fontId="18" fillId="0" borderId="1" xfId="1" applyNumberFormat="1" applyFont="1" applyFill="1" applyBorder="1" applyAlignment="1" applyProtection="1">
      <alignment vertical="center" wrapText="1"/>
      <protection locked="0"/>
    </xf>
    <xf numFmtId="165" fontId="18" fillId="0" borderId="1" xfId="1" applyNumberFormat="1" applyFont="1" applyFill="1" applyBorder="1" applyAlignment="1" applyProtection="1">
      <alignment vertical="center" wrapText="1"/>
      <protection locked="0"/>
    </xf>
    <xf numFmtId="3" fontId="22" fillId="0" borderId="1" xfId="0" applyNumberFormat="1" applyFont="1" applyFill="1" applyBorder="1" applyAlignment="1" applyProtection="1">
      <alignment vertical="center" wrapText="1"/>
      <protection locked="0"/>
    </xf>
    <xf numFmtId="0" fontId="22" fillId="0" borderId="1" xfId="0" applyFont="1" applyFill="1" applyBorder="1" applyAlignment="1" applyProtection="1">
      <alignment vertical="center" wrapText="1"/>
      <protection locked="0"/>
    </xf>
    <xf numFmtId="3" fontId="22" fillId="0" borderId="1" xfId="0" applyNumberFormat="1" applyFont="1" applyFill="1" applyBorder="1" applyAlignment="1" applyProtection="1">
      <alignment horizontal="center" vertical="center" wrapText="1"/>
      <protection locked="0"/>
    </xf>
    <xf numFmtId="164" fontId="24" fillId="0" borderId="1" xfId="1" applyNumberFormat="1" applyFont="1" applyFill="1" applyBorder="1" applyAlignment="1" applyProtection="1">
      <alignment vertical="center" wrapText="1"/>
      <protection locked="0"/>
    </xf>
    <xf numFmtId="3" fontId="22" fillId="0" borderId="1" xfId="0" applyNumberFormat="1" applyFont="1" applyFill="1" applyBorder="1" applyAlignment="1" applyProtection="1">
      <alignment horizontal="left" vertical="center" wrapText="1"/>
      <protection locked="0"/>
    </xf>
    <xf numFmtId="164" fontId="15" fillId="0" borderId="1" xfId="1" applyNumberFormat="1" applyFont="1" applyFill="1" applyBorder="1" applyAlignment="1" applyProtection="1">
      <alignment horizontal="center" vertical="center" wrapText="1"/>
      <protection locked="0"/>
    </xf>
    <xf numFmtId="0" fontId="11" fillId="0" borderId="1" xfId="0" applyFont="1" applyFill="1" applyBorder="1" applyAlignment="1" applyProtection="1">
      <alignment vertical="center" wrapText="1"/>
      <protection locked="0"/>
    </xf>
    <xf numFmtId="3" fontId="19" fillId="0" borderId="1" xfId="0" applyNumberFormat="1" applyFont="1" applyFill="1" applyBorder="1" applyAlignment="1" applyProtection="1">
      <alignment horizontal="left" vertical="center" wrapText="1"/>
      <protection locked="0"/>
    </xf>
    <xf numFmtId="3" fontId="19" fillId="0" borderId="1" xfId="0" applyNumberFormat="1" applyFont="1" applyFill="1" applyBorder="1" applyAlignment="1" applyProtection="1">
      <alignment vertical="center" wrapText="1"/>
      <protection locked="0"/>
    </xf>
    <xf numFmtId="165" fontId="7" fillId="0" borderId="1" xfId="1" applyNumberFormat="1" applyFont="1" applyFill="1" applyBorder="1" applyProtection="1">
      <protection locked="0"/>
    </xf>
    <xf numFmtId="0" fontId="15" fillId="0" borderId="1" xfId="0" applyFont="1" applyFill="1" applyBorder="1" applyAlignment="1" applyProtection="1">
      <alignment wrapText="1"/>
      <protection locked="0"/>
    </xf>
    <xf numFmtId="0" fontId="19" fillId="0" borderId="1" xfId="0" applyFont="1" applyFill="1" applyBorder="1" applyAlignment="1" applyProtection="1">
      <alignment horizontal="left" vertical="center" wrapText="1"/>
      <protection locked="0"/>
    </xf>
    <xf numFmtId="3" fontId="15" fillId="0" borderId="1" xfId="2" applyNumberFormat="1"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protection locked="0"/>
    </xf>
    <xf numFmtId="0" fontId="21" fillId="0" borderId="1" xfId="0" applyFont="1" applyFill="1" applyBorder="1" applyAlignment="1" applyProtection="1">
      <alignment vertical="center" wrapText="1"/>
      <protection locked="0"/>
    </xf>
    <xf numFmtId="3" fontId="18" fillId="0" borderId="1" xfId="0" applyNumberFormat="1" applyFont="1" applyFill="1" applyBorder="1" applyAlignment="1" applyProtection="1">
      <alignment horizontal="center" vertical="center" wrapText="1"/>
      <protection locked="0"/>
    </xf>
    <xf numFmtId="165" fontId="2" fillId="0" borderId="1" xfId="1" applyNumberFormat="1" applyFont="1" applyFill="1" applyBorder="1" applyProtection="1">
      <protection locked="0"/>
    </xf>
    <xf numFmtId="0" fontId="23" fillId="0" borderId="1" xfId="0" applyFont="1" applyFill="1" applyBorder="1" applyAlignment="1" applyProtection="1">
      <alignment horizontal="center" vertical="center"/>
      <protection locked="0"/>
    </xf>
    <xf numFmtId="0" fontId="3" fillId="0" borderId="1" xfId="0" applyFont="1" applyFill="1" applyBorder="1" applyAlignment="1" applyProtection="1">
      <alignment horizontal="center" vertical="center"/>
      <protection locked="0"/>
    </xf>
    <xf numFmtId="3" fontId="24" fillId="0" borderId="1" xfId="0" applyNumberFormat="1" applyFont="1" applyFill="1" applyBorder="1" applyAlignment="1" applyProtection="1">
      <alignment vertical="center" wrapText="1"/>
      <protection locked="0"/>
    </xf>
    <xf numFmtId="0" fontId="24" fillId="0" borderId="1" xfId="0" applyFont="1" applyFill="1" applyBorder="1" applyAlignment="1" applyProtection="1">
      <alignment vertical="center" wrapText="1"/>
      <protection locked="0"/>
    </xf>
    <xf numFmtId="3" fontId="24" fillId="0" borderId="1" xfId="0" applyNumberFormat="1" applyFont="1" applyFill="1" applyBorder="1" applyAlignment="1" applyProtection="1">
      <alignment horizontal="center" vertical="center" wrapText="1"/>
      <protection locked="0"/>
    </xf>
    <xf numFmtId="165" fontId="23" fillId="0" borderId="1" xfId="1" applyNumberFormat="1" applyFont="1" applyFill="1" applyBorder="1" applyProtection="1">
      <protection locked="0"/>
    </xf>
    <xf numFmtId="0" fontId="23" fillId="0" borderId="1" xfId="0" applyFont="1" applyFill="1" applyBorder="1" applyAlignment="1" applyProtection="1">
      <alignment horizontal="center" vertical="center" wrapText="1"/>
      <protection locked="0"/>
    </xf>
    <xf numFmtId="0" fontId="19" fillId="0" borderId="1" xfId="14" applyFont="1" applyFill="1" applyBorder="1" applyAlignment="1" applyProtection="1">
      <alignment horizontal="left" vertical="center" wrapText="1"/>
      <protection locked="0"/>
    </xf>
    <xf numFmtId="0" fontId="19" fillId="0" borderId="1" xfId="15" applyFont="1" applyFill="1" applyBorder="1" applyAlignment="1" applyProtection="1">
      <alignment horizontal="left" vertical="center" wrapText="1"/>
      <protection locked="0"/>
    </xf>
    <xf numFmtId="0" fontId="19" fillId="0" borderId="1" xfId="2" applyFont="1" applyFill="1" applyBorder="1" applyAlignment="1" applyProtection="1">
      <alignment horizontal="left" vertical="top"/>
      <protection locked="0"/>
    </xf>
    <xf numFmtId="1" fontId="18" fillId="0" borderId="1" xfId="0" applyNumberFormat="1" applyFont="1" applyFill="1" applyBorder="1" applyAlignment="1" applyProtection="1">
      <alignment horizontal="center" vertical="center" wrapText="1"/>
      <protection locked="0"/>
    </xf>
    <xf numFmtId="1" fontId="11" fillId="0" borderId="0" xfId="0" applyNumberFormat="1" applyFont="1" applyFill="1" applyAlignment="1" applyProtection="1">
      <alignment horizontal="center" vertical="center"/>
      <protection locked="0"/>
    </xf>
    <xf numFmtId="0" fontId="11" fillId="0" borderId="1" xfId="0" applyFont="1" applyFill="1" applyBorder="1" applyAlignment="1" applyProtection="1">
      <alignment horizontal="center" vertical="center" wrapText="1"/>
      <protection locked="0"/>
    </xf>
    <xf numFmtId="165" fontId="1" fillId="0" borderId="1" xfId="1" applyNumberFormat="1" applyFont="1" applyFill="1" applyBorder="1" applyAlignment="1" applyProtection="1">
      <alignment horizontal="center" vertical="center" wrapText="1"/>
      <protection locked="0"/>
    </xf>
    <xf numFmtId="165" fontId="14" fillId="0" borderId="1" xfId="1" applyNumberFormat="1" applyFont="1" applyFill="1" applyBorder="1" applyAlignment="1" applyProtection="1">
      <alignment horizontal="center" vertical="center"/>
      <protection locked="0"/>
    </xf>
    <xf numFmtId="165" fontId="7" fillId="0" borderId="1" xfId="1" applyNumberFormat="1" applyFont="1" applyFill="1" applyBorder="1" applyAlignment="1" applyProtection="1">
      <alignment horizontal="center" vertical="center" wrapText="1"/>
      <protection locked="0"/>
    </xf>
    <xf numFmtId="165" fontId="14" fillId="0" borderId="1" xfId="1" applyNumberFormat="1" applyFont="1" applyFill="1" applyBorder="1" applyAlignment="1" applyProtection="1">
      <alignment horizontal="center" vertical="center" wrapText="1"/>
      <protection locked="0"/>
    </xf>
    <xf numFmtId="3" fontId="11" fillId="0" borderId="1" xfId="0" applyNumberFormat="1" applyFont="1" applyFill="1" applyBorder="1" applyAlignment="1" applyProtection="1">
      <alignment horizontal="left" vertical="center" wrapText="1"/>
      <protection locked="0"/>
    </xf>
    <xf numFmtId="3" fontId="23" fillId="0" borderId="1" xfId="0" applyNumberFormat="1" applyFont="1" applyFill="1" applyBorder="1" applyAlignment="1" applyProtection="1">
      <alignment horizontal="left" vertical="center" wrapText="1"/>
      <protection locked="0"/>
    </xf>
    <xf numFmtId="0" fontId="24" fillId="0" borderId="1" xfId="0" applyFont="1" applyFill="1" applyBorder="1" applyAlignment="1" applyProtection="1">
      <alignment horizontal="center" vertical="center" wrapText="1"/>
      <protection locked="0"/>
    </xf>
    <xf numFmtId="165" fontId="23" fillId="0" borderId="1" xfId="1" applyNumberFormat="1" applyFont="1" applyFill="1" applyBorder="1" applyAlignment="1" applyProtection="1">
      <alignment horizontal="center" vertical="center"/>
      <protection locked="0"/>
    </xf>
    <xf numFmtId="0" fontId="23" fillId="0" borderId="0" xfId="0" applyFont="1" applyFill="1" applyProtection="1">
      <protection locked="0"/>
    </xf>
    <xf numFmtId="0" fontId="25" fillId="0" borderId="1" xfId="0" applyFont="1" applyFill="1" applyBorder="1" applyAlignment="1" applyProtection="1">
      <alignment horizontal="center" vertical="center" wrapText="1"/>
      <protection locked="0"/>
    </xf>
    <xf numFmtId="0" fontId="25" fillId="0" borderId="0" xfId="0" applyFont="1" applyFill="1" applyProtection="1">
      <protection locked="0"/>
    </xf>
    <xf numFmtId="0" fontId="1" fillId="0" borderId="1" xfId="0" applyFont="1" applyFill="1" applyBorder="1" applyAlignment="1" applyProtection="1">
      <alignment horizontal="left"/>
      <protection locked="0"/>
    </xf>
    <xf numFmtId="0" fontId="11" fillId="0" borderId="1" xfId="0" applyFont="1" applyFill="1" applyBorder="1" applyAlignment="1" applyProtection="1">
      <alignment wrapText="1"/>
      <protection locked="0"/>
    </xf>
    <xf numFmtId="0" fontId="1" fillId="0" borderId="0" xfId="0" applyFont="1" applyFill="1" applyAlignment="1" applyProtection="1">
      <alignment horizontal="left"/>
      <protection locked="0"/>
    </xf>
    <xf numFmtId="0" fontId="11" fillId="0" borderId="0" xfId="0" applyFont="1" applyFill="1" applyAlignment="1" applyProtection="1">
      <alignment wrapText="1"/>
      <protection locked="0"/>
    </xf>
    <xf numFmtId="165" fontId="1" fillId="0" borderId="0" xfId="1" applyNumberFormat="1" applyFont="1" applyFill="1" applyAlignment="1" applyProtection="1">
      <alignment horizontal="center" vertical="center" wrapText="1"/>
      <protection locked="0"/>
    </xf>
    <xf numFmtId="165" fontId="1" fillId="5" borderId="1" xfId="1" applyNumberFormat="1" applyFont="1" applyFill="1" applyBorder="1" applyAlignment="1" applyProtection="1">
      <alignment horizontal="center" vertical="center" wrapText="1"/>
    </xf>
    <xf numFmtId="165" fontId="15" fillId="0" borderId="1" xfId="0" applyNumberFormat="1" applyFont="1" applyFill="1" applyBorder="1" applyAlignment="1" applyProtection="1">
      <alignment horizontal="center" vertical="center"/>
    </xf>
    <xf numFmtId="0" fontId="19" fillId="0" borderId="1" xfId="0" applyFont="1" applyFill="1" applyBorder="1" applyAlignment="1" applyProtection="1">
      <alignment horizontal="center" vertical="center" wrapText="1"/>
    </xf>
    <xf numFmtId="43" fontId="1" fillId="0" borderId="1" xfId="1" applyFont="1" applyFill="1" applyBorder="1" applyProtection="1"/>
    <xf numFmtId="165" fontId="1" fillId="0" borderId="0" xfId="1" applyNumberFormat="1" applyFont="1" applyFill="1" applyAlignment="1">
      <alignment vertical="center"/>
    </xf>
    <xf numFmtId="165" fontId="15" fillId="0" borderId="1" xfId="1" applyNumberFormat="1" applyFont="1" applyFill="1" applyBorder="1" applyAlignment="1" applyProtection="1">
      <alignment vertical="center" wrapText="1"/>
      <protection locked="0"/>
    </xf>
    <xf numFmtId="165" fontId="7" fillId="0" borderId="1" xfId="1" applyNumberFormat="1" applyFont="1" applyFill="1" applyBorder="1" applyAlignment="1" applyProtection="1">
      <alignment vertical="center" wrapText="1"/>
      <protection locked="0"/>
    </xf>
    <xf numFmtId="165" fontId="23" fillId="0" borderId="1" xfId="1" applyNumberFormat="1" applyFont="1" applyFill="1" applyBorder="1" applyAlignment="1" applyProtection="1">
      <alignment vertical="center" wrapText="1"/>
      <protection locked="0"/>
    </xf>
    <xf numFmtId="165" fontId="1" fillId="0" borderId="1" xfId="1" applyNumberFormat="1" applyFont="1" applyFill="1" applyBorder="1" applyAlignment="1" applyProtection="1">
      <alignment vertical="center"/>
      <protection locked="0"/>
    </xf>
    <xf numFmtId="0" fontId="20" fillId="0" borderId="1" xfId="0" applyFont="1" applyFill="1" applyBorder="1" applyAlignment="1" applyProtection="1">
      <alignment horizontal="center" vertical="center"/>
      <protection locked="0"/>
    </xf>
    <xf numFmtId="164" fontId="2" fillId="0" borderId="1" xfId="0" applyNumberFormat="1" applyFont="1" applyFill="1" applyBorder="1" applyAlignment="1" applyProtection="1">
      <alignment horizontal="center" vertical="center"/>
      <protection locked="0"/>
    </xf>
    <xf numFmtId="0" fontId="31" fillId="0" borderId="1" xfId="0" applyFont="1" applyFill="1" applyBorder="1" applyAlignment="1" applyProtection="1">
      <alignment horizontal="center" vertical="center" wrapText="1"/>
      <protection locked="0"/>
    </xf>
    <xf numFmtId="0" fontId="2" fillId="0" borderId="1" xfId="0" applyFont="1" applyFill="1" applyBorder="1" applyProtection="1">
      <protection locked="0"/>
    </xf>
    <xf numFmtId="0" fontId="2" fillId="0" borderId="0" xfId="0" applyFont="1" applyFill="1" applyProtection="1">
      <protection locked="0"/>
    </xf>
    <xf numFmtId="165" fontId="15" fillId="0" borderId="1" xfId="1" applyNumberFormat="1" applyFont="1" applyFill="1" applyBorder="1" applyAlignment="1" applyProtection="1">
      <alignment vertical="center" wrapText="1"/>
    </xf>
    <xf numFmtId="165" fontId="15" fillId="0" borderId="1" xfId="1" applyNumberFormat="1" applyFont="1" applyFill="1" applyBorder="1" applyAlignment="1" applyProtection="1">
      <alignment vertical="center"/>
    </xf>
    <xf numFmtId="165" fontId="7" fillId="0" borderId="1" xfId="1" applyNumberFormat="1" applyFont="1" applyFill="1" applyBorder="1" applyAlignment="1" applyProtection="1">
      <alignment vertical="center"/>
      <protection locked="0"/>
    </xf>
    <xf numFmtId="165" fontId="7" fillId="0" borderId="1" xfId="1" applyNumberFormat="1" applyFont="1" applyFill="1" applyBorder="1" applyAlignment="1" applyProtection="1">
      <alignment vertical="center" wrapText="1"/>
    </xf>
    <xf numFmtId="165" fontId="7" fillId="0" borderId="1" xfId="1" applyNumberFormat="1" applyFont="1" applyFill="1" applyBorder="1" applyAlignment="1" applyProtection="1">
      <alignment vertical="center"/>
    </xf>
    <xf numFmtId="165" fontId="15" fillId="0" borderId="1" xfId="1" applyNumberFormat="1" applyFont="1" applyFill="1" applyBorder="1" applyAlignment="1" applyProtection="1">
      <alignment vertical="center"/>
      <protection locked="0"/>
    </xf>
    <xf numFmtId="165" fontId="2" fillId="0" borderId="1" xfId="1" applyNumberFormat="1" applyFont="1" applyFill="1" applyBorder="1" applyAlignment="1" applyProtection="1">
      <alignment vertical="center"/>
      <protection locked="0"/>
    </xf>
    <xf numFmtId="165" fontId="23" fillId="0" borderId="1" xfId="1" applyNumberFormat="1" applyFont="1" applyFill="1" applyBorder="1" applyAlignment="1" applyProtection="1">
      <alignment vertical="center"/>
      <protection locked="0"/>
    </xf>
    <xf numFmtId="165" fontId="1" fillId="0" borderId="1" xfId="1" applyNumberFormat="1" applyFont="1" applyFill="1" applyBorder="1" applyAlignment="1" applyProtection="1">
      <alignment vertical="center"/>
    </xf>
    <xf numFmtId="165" fontId="1" fillId="0" borderId="0" xfId="1" applyNumberFormat="1" applyFont="1" applyFill="1" applyAlignment="1" applyProtection="1">
      <alignment vertical="center"/>
      <protection locked="0"/>
    </xf>
    <xf numFmtId="0" fontId="7" fillId="0" borderId="0" xfId="0" applyFont="1" applyFill="1" applyAlignment="1">
      <alignment horizontal="center" vertical="center"/>
    </xf>
    <xf numFmtId="0" fontId="3" fillId="0" borderId="1" xfId="0" applyFont="1" applyFill="1" applyBorder="1" applyAlignment="1" applyProtection="1">
      <alignment horizontal="center" vertical="center"/>
    </xf>
    <xf numFmtId="165" fontId="2" fillId="0" borderId="1" xfId="1" applyNumberFormat="1" applyFont="1" applyFill="1" applyBorder="1" applyAlignment="1" applyProtection="1">
      <alignment horizontal="center" vertical="center"/>
      <protection locked="0"/>
    </xf>
    <xf numFmtId="0" fontId="32" fillId="0" borderId="0" xfId="0" applyFont="1"/>
    <xf numFmtId="0" fontId="34" fillId="0" borderId="0" xfId="0" applyFont="1" applyFill="1"/>
    <xf numFmtId="0" fontId="35" fillId="0" borderId="0" xfId="0" applyFont="1" applyFill="1" applyAlignment="1" applyProtection="1">
      <alignment vertical="center"/>
    </xf>
    <xf numFmtId="0" fontId="35" fillId="0" borderId="0" xfId="0" applyFont="1" applyFill="1" applyAlignment="1" applyProtection="1">
      <alignment vertical="center" wrapText="1"/>
    </xf>
    <xf numFmtId="0" fontId="36" fillId="0" borderId="0" xfId="0" applyFont="1" applyFill="1" applyAlignment="1" applyProtection="1">
      <alignment vertical="center"/>
    </xf>
    <xf numFmtId="0" fontId="33" fillId="0" borderId="0" xfId="0" applyFont="1" applyFill="1" applyAlignment="1" applyProtection="1">
      <alignment horizontal="center"/>
    </xf>
    <xf numFmtId="0" fontId="34" fillId="0" borderId="0" xfId="0" applyFont="1" applyFill="1" applyAlignment="1" applyProtection="1">
      <alignment wrapText="1"/>
    </xf>
    <xf numFmtId="0" fontId="34" fillId="0" borderId="0" xfId="0" applyFont="1" applyFill="1" applyAlignment="1" applyProtection="1">
      <alignment vertical="center" wrapText="1"/>
    </xf>
    <xf numFmtId="0" fontId="33" fillId="0" borderId="0" xfId="0" applyFont="1" applyFill="1" applyAlignment="1" applyProtection="1"/>
    <xf numFmtId="0" fontId="33" fillId="0" borderId="0" xfId="0" applyFont="1" applyFill="1" applyAlignment="1" applyProtection="1">
      <alignment wrapText="1"/>
    </xf>
    <xf numFmtId="0" fontId="37" fillId="0" borderId="0" xfId="0" applyFont="1" applyFill="1" applyAlignment="1" applyProtection="1"/>
    <xf numFmtId="0" fontId="36" fillId="0" borderId="1" xfId="0" applyFont="1" applyFill="1" applyBorder="1" applyAlignment="1" applyProtection="1">
      <alignment horizontal="center" vertical="center" wrapText="1"/>
    </xf>
    <xf numFmtId="0" fontId="36" fillId="0" borderId="1" xfId="0" applyFont="1" applyFill="1" applyBorder="1" applyAlignment="1" applyProtection="1">
      <alignment horizontal="left" vertical="center" wrapText="1"/>
    </xf>
    <xf numFmtId="164" fontId="36" fillId="0" borderId="1" xfId="1" applyNumberFormat="1" applyFont="1" applyFill="1" applyBorder="1" applyAlignment="1" applyProtection="1">
      <alignment horizontal="center" vertical="center" wrapText="1"/>
    </xf>
    <xf numFmtId="165" fontId="36" fillId="0" borderId="1" xfId="1" applyNumberFormat="1" applyFont="1" applyFill="1" applyBorder="1" applyAlignment="1" applyProtection="1">
      <alignment horizontal="center" vertical="center" wrapText="1"/>
    </xf>
    <xf numFmtId="0" fontId="37" fillId="0" borderId="1" xfId="0" applyFont="1" applyFill="1" applyBorder="1" applyAlignment="1" applyProtection="1">
      <alignment horizontal="center" vertical="center" wrapText="1"/>
    </xf>
    <xf numFmtId="0" fontId="37" fillId="0" borderId="0" xfId="0" applyFont="1" applyFill="1" applyAlignment="1">
      <alignment wrapText="1"/>
    </xf>
    <xf numFmtId="1" fontId="36" fillId="0" borderId="1" xfId="1" applyNumberFormat="1"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xf>
    <xf numFmtId="0" fontId="35" fillId="0" borderId="1" xfId="0" applyFont="1" applyFill="1" applyBorder="1" applyAlignment="1" applyProtection="1">
      <alignment horizontal="center" vertical="center" wrapText="1"/>
    </xf>
    <xf numFmtId="0" fontId="33" fillId="0" borderId="1" xfId="0" applyFont="1" applyFill="1" applyBorder="1" applyAlignment="1">
      <alignment wrapText="1"/>
    </xf>
    <xf numFmtId="0" fontId="33" fillId="0" borderId="0" xfId="0" applyFont="1" applyFill="1" applyAlignment="1">
      <alignment wrapText="1"/>
    </xf>
    <xf numFmtId="0" fontId="32" fillId="0" borderId="1" xfId="0" applyFont="1" applyBorder="1"/>
    <xf numFmtId="165" fontId="1" fillId="5" borderId="1" xfId="1" applyNumberFormat="1" applyFont="1" applyFill="1" applyBorder="1" applyAlignment="1" applyProtection="1">
      <alignment horizontal="center" vertical="center" wrapText="1"/>
      <protection locked="0"/>
    </xf>
    <xf numFmtId="165" fontId="7" fillId="0" borderId="0" xfId="1" applyNumberFormat="1" applyFont="1" applyFill="1" applyAlignment="1">
      <alignment horizontal="center" vertical="center"/>
    </xf>
    <xf numFmtId="165" fontId="7" fillId="5" borderId="1" xfId="1" applyNumberFormat="1" applyFont="1" applyFill="1" applyBorder="1" applyAlignment="1" applyProtection="1">
      <alignment horizontal="center" vertical="center" wrapText="1"/>
    </xf>
    <xf numFmtId="165" fontId="3" fillId="0" borderId="1" xfId="1" applyNumberFormat="1" applyFont="1" applyFill="1" applyBorder="1" applyAlignment="1" applyProtection="1">
      <alignment horizontal="center" vertical="center" wrapText="1"/>
      <protection locked="0"/>
    </xf>
    <xf numFmtId="0" fontId="2" fillId="0" borderId="0" xfId="0" applyFont="1" applyFill="1" applyAlignment="1" applyProtection="1">
      <alignment horizontal="center"/>
      <protection locked="0"/>
    </xf>
    <xf numFmtId="0" fontId="39" fillId="0" borderId="0" xfId="0" applyFont="1" applyAlignment="1">
      <alignment horizontal="center" wrapText="1"/>
    </xf>
    <xf numFmtId="0" fontId="38" fillId="0" borderId="0" xfId="0" applyFont="1" applyAlignment="1">
      <alignment horizontal="center"/>
    </xf>
    <xf numFmtId="0" fontId="3" fillId="0" borderId="0" xfId="0" applyFont="1" applyFill="1" applyAlignment="1" applyProtection="1">
      <alignment horizontal="center" vertical="center"/>
      <protection locked="0"/>
    </xf>
    <xf numFmtId="3" fontId="3" fillId="0" borderId="0" xfId="0" applyNumberFormat="1" applyFont="1" applyFill="1" applyAlignment="1" applyProtection="1">
      <alignment horizontal="center" vertical="center" wrapText="1"/>
      <protection locked="0"/>
    </xf>
    <xf numFmtId="165" fontId="3" fillId="0" borderId="0" xfId="1" applyNumberFormat="1" applyFont="1" applyFill="1" applyAlignment="1" applyProtection="1">
      <alignment horizontal="center" vertical="center" wrapText="1"/>
      <protection locked="0"/>
    </xf>
    <xf numFmtId="49" fontId="4" fillId="0" borderId="0" xfId="0" applyNumberFormat="1" applyFont="1" applyFill="1" applyAlignment="1" applyProtection="1">
      <alignment horizontal="center" vertical="center" wrapText="1"/>
      <protection locked="0"/>
    </xf>
    <xf numFmtId="165" fontId="4" fillId="0" borderId="0" xfId="1" applyNumberFormat="1" applyFont="1" applyFill="1" applyAlignment="1" applyProtection="1">
      <alignment horizontal="center" vertical="center" wrapText="1"/>
      <protection locked="0"/>
    </xf>
    <xf numFmtId="0" fontId="37" fillId="0" borderId="2" xfId="0" applyFont="1" applyFill="1" applyBorder="1" applyAlignment="1">
      <alignment horizontal="center" vertical="center" wrapText="1"/>
    </xf>
    <xf numFmtId="0" fontId="37" fillId="0" borderId="3" xfId="0" applyFont="1" applyFill="1" applyBorder="1" applyAlignment="1">
      <alignment horizontal="center" vertical="center" wrapText="1"/>
    </xf>
    <xf numFmtId="0" fontId="37" fillId="0" borderId="4" xfId="0" applyFont="1" applyFill="1" applyBorder="1" applyAlignment="1">
      <alignment horizontal="center" vertical="center" wrapText="1"/>
    </xf>
    <xf numFmtId="0" fontId="33" fillId="0" borderId="0" xfId="0" applyFont="1" applyFill="1" applyAlignment="1" applyProtection="1">
      <alignment horizontal="center"/>
    </xf>
    <xf numFmtId="0" fontId="35" fillId="0" borderId="0" xfId="0" applyFont="1" applyFill="1" applyAlignment="1" applyProtection="1">
      <alignment horizontal="center" vertical="center"/>
    </xf>
    <xf numFmtId="0" fontId="33" fillId="0" borderId="1" xfId="0" applyFont="1" applyFill="1" applyBorder="1" applyAlignment="1" applyProtection="1">
      <alignment horizontal="center"/>
    </xf>
    <xf numFmtId="0" fontId="26" fillId="0" borderId="0" xfId="0" applyFont="1" applyAlignment="1">
      <alignment horizontal="center" vertical="center" wrapText="1"/>
    </xf>
    <xf numFmtId="0" fontId="27" fillId="0" borderId="1" xfId="0" applyFont="1" applyFill="1" applyBorder="1" applyAlignment="1">
      <alignment horizontal="center" vertical="center" wrapText="1"/>
    </xf>
  </cellXfs>
  <cellStyles count="20">
    <cellStyle name="Bình thường 2" xfId="17" xr:uid="{0E678917-49CE-4D39-8F80-FCAEC8F70B1D}"/>
    <cellStyle name="Comma" xfId="1" builtinId="3"/>
    <cellStyle name="Comma 7" xfId="5" xr:uid="{5D6CB232-F36B-45EF-8E7B-4FBFA74E3229}"/>
    <cellStyle name="Normal" xfId="0" builtinId="0"/>
    <cellStyle name="Normal 10" xfId="19" xr:uid="{A3AAB39A-15AC-41C9-AE59-6A0F3B115C0F}"/>
    <cellStyle name="Normal 11" xfId="10" xr:uid="{50DEF0D1-95DB-4E33-838F-3EACEB799FB1}"/>
    <cellStyle name="Normal 18" xfId="11" xr:uid="{34CC76C2-0F26-4F93-A671-97B3F15400A7}"/>
    <cellStyle name="Normal 19" xfId="8" xr:uid="{B6E6335D-B30E-4181-86C4-7D3150709D24}"/>
    <cellStyle name="Normal 2" xfId="2" xr:uid="{A6762ABF-9197-4823-AAD1-6975FF209F08}"/>
    <cellStyle name="Normal 2 2" xfId="6" xr:uid="{98A05E74-30B3-47C1-8BAA-1456E0B70BB5}"/>
    <cellStyle name="Normal 2 3" xfId="15" xr:uid="{6045634A-520A-46D0-8E86-0183FB4E47F2}"/>
    <cellStyle name="Normal 23" xfId="18" xr:uid="{2FA2A782-709D-4E81-BF62-4BC69D78A990}"/>
    <cellStyle name="Normal 24" xfId="14" xr:uid="{02BBFFD3-EB4C-4267-8CE6-2F2E67CC94B0}"/>
    <cellStyle name="Normal 3" xfId="16" xr:uid="{36332D04-8038-432C-9AFE-E9489D939075}"/>
    <cellStyle name="Normal 34" xfId="4" xr:uid="{C4860E39-5D59-424C-AF4F-E880C31A182F}"/>
    <cellStyle name="Normal 4" xfId="3" xr:uid="{267EB9B0-9845-48D5-AC55-0EB160A174B4}"/>
    <cellStyle name="Normal 5" xfId="12" xr:uid="{85540D6D-CED2-4DD6-B709-983F96B09ADB}"/>
    <cellStyle name="Normal 6" xfId="13" xr:uid="{BEC0DD66-15F8-4F1F-B729-CB531AC0CC48}"/>
    <cellStyle name="Normal 6 2" xfId="9" xr:uid="{496C44B2-F9D1-415F-91B6-3D9C107EE391}"/>
    <cellStyle name="Normal 9" xfId="7" xr:uid="{565A3CC0-4DE1-4B90-AC51-2805BB90847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6241"/>
  <sheetViews>
    <sheetView tabSelected="1" topLeftCell="G1" zoomScale="68" zoomScaleNormal="68" workbookViewId="0">
      <selection activeCell="W4" sqref="W4"/>
    </sheetView>
  </sheetViews>
  <sheetFormatPr defaultColWidth="9.125" defaultRowHeight="15.75" x14ac:dyDescent="0.25"/>
  <cols>
    <col min="1" max="1" width="7.375" style="143" customWidth="1"/>
    <col min="2" max="2" width="10.875" style="143" hidden="1" customWidth="1"/>
    <col min="3" max="3" width="9.375" style="143" customWidth="1"/>
    <col min="4" max="4" width="14.375" style="10" customWidth="1"/>
    <col min="5" max="5" width="20.625" style="4" customWidth="1"/>
    <col min="6" max="6" width="53.625" style="4" customWidth="1"/>
    <col min="7" max="7" width="10.125" style="4" customWidth="1"/>
    <col min="8" max="8" width="12.625" style="4" customWidth="1"/>
    <col min="9" max="9" width="12" style="11" customWidth="1"/>
    <col min="10" max="10" width="13.25" style="170" customWidth="1"/>
    <col min="11" max="11" width="13.25" style="123" customWidth="1"/>
    <col min="12" max="12" width="13.375" style="123" customWidth="1"/>
    <col min="13" max="13" width="9.125" style="12" customWidth="1"/>
    <col min="14" max="16384" width="9.125" style="4"/>
  </cols>
  <sheetData>
    <row r="1" spans="1:13" ht="18.75" x14ac:dyDescent="0.3">
      <c r="A1" s="174" t="s">
        <v>22093</v>
      </c>
      <c r="B1" s="174"/>
      <c r="C1" s="174"/>
      <c r="D1" s="174"/>
      <c r="E1" s="174"/>
    </row>
    <row r="2" spans="1:13" ht="22.5" customHeight="1" x14ac:dyDescent="0.3">
      <c r="A2" s="175" t="s">
        <v>22094</v>
      </c>
      <c r="B2" s="175"/>
      <c r="C2" s="175"/>
      <c r="D2" s="175"/>
      <c r="E2" s="175"/>
    </row>
    <row r="3" spans="1:13" ht="22.5" customHeight="1" x14ac:dyDescent="0.25">
      <c r="A3" s="173" t="s">
        <v>0</v>
      </c>
      <c r="B3" s="173"/>
      <c r="C3" s="173"/>
      <c r="D3" s="173"/>
      <c r="E3" s="173"/>
      <c r="F3" s="173"/>
      <c r="G3" s="173"/>
      <c r="H3" s="173"/>
      <c r="I3" s="173"/>
      <c r="J3" s="173"/>
      <c r="K3" s="173"/>
      <c r="L3" s="173"/>
      <c r="M3" s="173"/>
    </row>
    <row r="4" spans="1:13" ht="22.5" customHeight="1" x14ac:dyDescent="0.25">
      <c r="A4" s="176" t="s">
        <v>10</v>
      </c>
      <c r="B4" s="176"/>
      <c r="C4" s="176"/>
      <c r="D4" s="176"/>
      <c r="E4" s="176"/>
      <c r="F4" s="176"/>
      <c r="G4" s="176"/>
      <c r="H4" s="176"/>
      <c r="I4" s="176"/>
      <c r="J4" s="176"/>
      <c r="K4" s="176"/>
      <c r="L4" s="176"/>
      <c r="M4" s="176"/>
    </row>
    <row r="5" spans="1:13" ht="22.5" customHeight="1" x14ac:dyDescent="0.25">
      <c r="A5" s="173" t="s">
        <v>12</v>
      </c>
      <c r="B5" s="173"/>
      <c r="C5" s="173"/>
      <c r="D5" s="173"/>
      <c r="E5" s="173"/>
      <c r="F5" s="173"/>
      <c r="G5" s="173"/>
      <c r="H5" s="173"/>
      <c r="I5" s="173"/>
      <c r="J5" s="173"/>
      <c r="K5" s="173"/>
      <c r="L5" s="173"/>
      <c r="M5" s="173"/>
    </row>
    <row r="6" spans="1:13" ht="22.5" customHeight="1" x14ac:dyDescent="0.25">
      <c r="A6" s="173" t="s">
        <v>11</v>
      </c>
      <c r="B6" s="173"/>
      <c r="C6" s="173"/>
      <c r="D6" s="173"/>
      <c r="E6" s="173"/>
      <c r="F6" s="173"/>
      <c r="G6" s="173"/>
      <c r="H6" s="173"/>
      <c r="I6" s="173"/>
      <c r="J6" s="173"/>
      <c r="K6" s="173"/>
      <c r="L6" s="173"/>
      <c r="M6" s="173"/>
    </row>
    <row r="7" spans="1:13" s="5" customFormat="1" ht="56.25" customHeight="1" x14ac:dyDescent="0.25">
      <c r="A7" s="22" t="s">
        <v>4104</v>
      </c>
      <c r="B7" s="22"/>
      <c r="C7" s="22" t="s">
        <v>13633</v>
      </c>
      <c r="D7" s="22" t="s">
        <v>4105</v>
      </c>
      <c r="E7" s="23" t="s">
        <v>4106</v>
      </c>
      <c r="F7" s="22" t="s">
        <v>4107</v>
      </c>
      <c r="G7" s="22" t="s">
        <v>3</v>
      </c>
      <c r="H7" s="24" t="s">
        <v>4108</v>
      </c>
      <c r="I7" s="25" t="s">
        <v>13636</v>
      </c>
      <c r="J7" s="25" t="s">
        <v>13634</v>
      </c>
      <c r="K7" s="25" t="s">
        <v>13635</v>
      </c>
      <c r="L7" s="24" t="s">
        <v>4109</v>
      </c>
      <c r="M7" s="24" t="s">
        <v>5</v>
      </c>
    </row>
    <row r="8" spans="1:13" s="5" customFormat="1" ht="37.5" customHeight="1" x14ac:dyDescent="0.25">
      <c r="A8" s="28">
        <v>1</v>
      </c>
      <c r="B8" s="28"/>
      <c r="C8" s="28">
        <v>2</v>
      </c>
      <c r="D8" s="28">
        <v>3</v>
      </c>
      <c r="E8" s="28">
        <v>4</v>
      </c>
      <c r="F8" s="28">
        <v>5</v>
      </c>
      <c r="G8" s="28">
        <v>6</v>
      </c>
      <c r="H8" s="28">
        <v>7</v>
      </c>
      <c r="I8" s="28">
        <v>8</v>
      </c>
      <c r="J8" s="28">
        <v>9</v>
      </c>
      <c r="K8" s="28">
        <v>10</v>
      </c>
      <c r="L8" s="28">
        <v>11</v>
      </c>
      <c r="M8" s="28">
        <v>12</v>
      </c>
    </row>
    <row r="9" spans="1:13" ht="30.75" customHeight="1" x14ac:dyDescent="0.25">
      <c r="A9" s="22"/>
      <c r="B9" s="22"/>
      <c r="C9" s="22"/>
      <c r="D9" s="22"/>
      <c r="E9" s="53" t="s">
        <v>4110</v>
      </c>
      <c r="F9" s="69"/>
      <c r="G9" s="70"/>
      <c r="H9" s="71"/>
      <c r="I9" s="72"/>
      <c r="J9" s="171" t="s">
        <v>22130</v>
      </c>
      <c r="K9" s="72"/>
      <c r="L9" s="72"/>
      <c r="M9" s="24"/>
    </row>
    <row r="10" spans="1:13" ht="30.75" customHeight="1" x14ac:dyDescent="0.25">
      <c r="A10" s="31"/>
      <c r="B10" s="31"/>
      <c r="C10" s="31"/>
      <c r="D10" s="30"/>
      <c r="E10" s="53" t="s">
        <v>292</v>
      </c>
      <c r="F10" s="33"/>
      <c r="G10" s="70"/>
      <c r="H10" s="71"/>
      <c r="I10" s="68"/>
      <c r="J10" s="171" t="s">
        <v>22130</v>
      </c>
      <c r="K10" s="127"/>
      <c r="L10" s="127"/>
      <c r="M10" s="46"/>
    </row>
    <row r="11" spans="1:13" s="1" customFormat="1" ht="63.75" x14ac:dyDescent="0.25">
      <c r="A11" s="18">
        <v>1</v>
      </c>
      <c r="B11" s="18" t="s">
        <v>17</v>
      </c>
      <c r="C11" s="18" t="s">
        <v>17</v>
      </c>
      <c r="D11" s="34" t="s">
        <v>18</v>
      </c>
      <c r="E11" s="73" t="s">
        <v>293</v>
      </c>
      <c r="F11" s="74" t="s">
        <v>12739</v>
      </c>
      <c r="G11" s="75" t="s">
        <v>1029</v>
      </c>
      <c r="H11" s="76">
        <v>80500</v>
      </c>
      <c r="I11" s="66"/>
      <c r="J11" s="105"/>
      <c r="K11" s="133">
        <f t="shared" ref="K11:K19" si="0">SUMIF($B$11:$B$6239,B11,$J$11:$J$6239)</f>
        <v>0</v>
      </c>
      <c r="L11" s="134">
        <f>K11*H11</f>
        <v>0</v>
      </c>
      <c r="M11" s="38"/>
    </row>
    <row r="12" spans="1:13" s="1" customFormat="1" ht="102" x14ac:dyDescent="0.25">
      <c r="A12" s="18">
        <v>2</v>
      </c>
      <c r="B12" s="18" t="s">
        <v>19</v>
      </c>
      <c r="C12" s="18" t="s">
        <v>19</v>
      </c>
      <c r="D12" s="34" t="s">
        <v>20</v>
      </c>
      <c r="E12" s="73" t="s">
        <v>294</v>
      </c>
      <c r="F12" s="74" t="s">
        <v>12740</v>
      </c>
      <c r="G12" s="75" t="s">
        <v>1029</v>
      </c>
      <c r="H12" s="76">
        <v>330500</v>
      </c>
      <c r="I12" s="66"/>
      <c r="J12" s="105"/>
      <c r="K12" s="133">
        <f t="shared" si="0"/>
        <v>0</v>
      </c>
      <c r="L12" s="134">
        <f t="shared" ref="L12:L19" si="1">K12*H12</f>
        <v>0</v>
      </c>
      <c r="M12" s="38"/>
    </row>
    <row r="13" spans="1:13" s="1" customFormat="1" ht="51" x14ac:dyDescent="0.25">
      <c r="A13" s="18">
        <v>3</v>
      </c>
      <c r="B13" s="18" t="s">
        <v>13747</v>
      </c>
      <c r="C13" s="18" t="s">
        <v>13747</v>
      </c>
      <c r="D13" s="34" t="s">
        <v>20</v>
      </c>
      <c r="E13" s="73" t="s">
        <v>295</v>
      </c>
      <c r="F13" s="74" t="s">
        <v>13164</v>
      </c>
      <c r="G13" s="75" t="s">
        <v>1029</v>
      </c>
      <c r="H13" s="76">
        <v>236000</v>
      </c>
      <c r="I13" s="66"/>
      <c r="J13" s="105"/>
      <c r="K13" s="133">
        <f t="shared" si="0"/>
        <v>0</v>
      </c>
      <c r="L13" s="134">
        <f t="shared" si="1"/>
        <v>0</v>
      </c>
      <c r="M13" s="38"/>
    </row>
    <row r="14" spans="1:13" s="1" customFormat="1" ht="89.25" x14ac:dyDescent="0.25">
      <c r="A14" s="18">
        <v>4</v>
      </c>
      <c r="B14" s="18" t="s">
        <v>22</v>
      </c>
      <c r="C14" s="18" t="s">
        <v>22</v>
      </c>
      <c r="D14" s="34" t="s">
        <v>20</v>
      </c>
      <c r="E14" s="73" t="s">
        <v>296</v>
      </c>
      <c r="F14" s="74" t="s">
        <v>12741</v>
      </c>
      <c r="G14" s="75" t="s">
        <v>1029</v>
      </c>
      <c r="H14" s="76">
        <v>231500</v>
      </c>
      <c r="I14" s="66"/>
      <c r="J14" s="105"/>
      <c r="K14" s="133">
        <f t="shared" si="0"/>
        <v>0</v>
      </c>
      <c r="L14" s="134">
        <f t="shared" si="1"/>
        <v>0</v>
      </c>
      <c r="M14" s="38"/>
    </row>
    <row r="15" spans="1:13" s="1" customFormat="1" ht="76.5" x14ac:dyDescent="0.25">
      <c r="A15" s="18">
        <v>5</v>
      </c>
      <c r="B15" s="18" t="s">
        <v>23</v>
      </c>
      <c r="C15" s="18" t="s">
        <v>23</v>
      </c>
      <c r="D15" s="34" t="s">
        <v>25</v>
      </c>
      <c r="E15" s="73" t="s">
        <v>13079</v>
      </c>
      <c r="F15" s="74" t="s">
        <v>13080</v>
      </c>
      <c r="G15" s="75" t="s">
        <v>1029</v>
      </c>
      <c r="H15" s="76">
        <v>250950</v>
      </c>
      <c r="I15" s="66"/>
      <c r="J15" s="105"/>
      <c r="K15" s="133">
        <f t="shared" si="0"/>
        <v>0</v>
      </c>
      <c r="L15" s="134">
        <f t="shared" si="1"/>
        <v>0</v>
      </c>
      <c r="M15" s="38"/>
    </row>
    <row r="16" spans="1:13" s="6" customFormat="1" ht="76.5" x14ac:dyDescent="0.25">
      <c r="A16" s="18">
        <v>6</v>
      </c>
      <c r="B16" s="18" t="s">
        <v>24</v>
      </c>
      <c r="C16" s="18" t="s">
        <v>24</v>
      </c>
      <c r="D16" s="34" t="s">
        <v>21</v>
      </c>
      <c r="E16" s="73" t="s">
        <v>13081</v>
      </c>
      <c r="F16" s="74" t="s">
        <v>13082</v>
      </c>
      <c r="G16" s="75" t="s">
        <v>1029</v>
      </c>
      <c r="H16" s="76">
        <v>255000</v>
      </c>
      <c r="I16" s="66"/>
      <c r="J16" s="105"/>
      <c r="K16" s="133">
        <f t="shared" si="0"/>
        <v>0</v>
      </c>
      <c r="L16" s="134">
        <f t="shared" si="1"/>
        <v>0</v>
      </c>
      <c r="M16" s="38"/>
    </row>
    <row r="17" spans="1:13" s="1" customFormat="1" ht="51" x14ac:dyDescent="0.25">
      <c r="A17" s="18">
        <v>7</v>
      </c>
      <c r="B17" s="18" t="s">
        <v>26</v>
      </c>
      <c r="C17" s="18" t="s">
        <v>26</v>
      </c>
      <c r="D17" s="34" t="s">
        <v>18</v>
      </c>
      <c r="E17" s="73" t="s">
        <v>297</v>
      </c>
      <c r="F17" s="74" t="s">
        <v>298</v>
      </c>
      <c r="G17" s="75" t="s">
        <v>1030</v>
      </c>
      <c r="H17" s="76">
        <v>6000</v>
      </c>
      <c r="I17" s="66"/>
      <c r="J17" s="105"/>
      <c r="K17" s="133">
        <f t="shared" si="0"/>
        <v>0</v>
      </c>
      <c r="L17" s="134">
        <f t="shared" si="1"/>
        <v>0</v>
      </c>
      <c r="M17" s="38"/>
    </row>
    <row r="18" spans="1:13" s="1" customFormat="1" ht="76.5" x14ac:dyDescent="0.25">
      <c r="A18" s="18">
        <v>8</v>
      </c>
      <c r="B18" s="18" t="s">
        <v>27</v>
      </c>
      <c r="C18" s="18" t="s">
        <v>27</v>
      </c>
      <c r="D18" s="34" t="s">
        <v>20</v>
      </c>
      <c r="E18" s="73" t="s">
        <v>299</v>
      </c>
      <c r="F18" s="74" t="s">
        <v>12742</v>
      </c>
      <c r="G18" s="75" t="s">
        <v>1029</v>
      </c>
      <c r="H18" s="76">
        <v>419500</v>
      </c>
      <c r="I18" s="66"/>
      <c r="J18" s="105"/>
      <c r="K18" s="133">
        <f t="shared" si="0"/>
        <v>0</v>
      </c>
      <c r="L18" s="134">
        <f t="shared" si="1"/>
        <v>0</v>
      </c>
      <c r="M18" s="38"/>
    </row>
    <row r="19" spans="1:13" s="1" customFormat="1" ht="25.5" x14ac:dyDescent="0.25">
      <c r="A19" s="18">
        <v>9</v>
      </c>
      <c r="B19" s="18" t="s">
        <v>13748</v>
      </c>
      <c r="C19" s="18" t="s">
        <v>13748</v>
      </c>
      <c r="D19" s="34" t="s">
        <v>20</v>
      </c>
      <c r="E19" s="73" t="s">
        <v>300</v>
      </c>
      <c r="F19" s="74" t="s">
        <v>301</v>
      </c>
      <c r="G19" s="75" t="s">
        <v>1029</v>
      </c>
      <c r="H19" s="76">
        <v>578000</v>
      </c>
      <c r="I19" s="66"/>
      <c r="J19" s="105"/>
      <c r="K19" s="133">
        <f t="shared" si="0"/>
        <v>0</v>
      </c>
      <c r="L19" s="134">
        <f t="shared" si="1"/>
        <v>0</v>
      </c>
      <c r="M19" s="38"/>
    </row>
    <row r="20" spans="1:13" ht="47.25" x14ac:dyDescent="0.25">
      <c r="A20" s="18" t="s">
        <v>13680</v>
      </c>
      <c r="B20" s="18" t="s">
        <v>13680</v>
      </c>
      <c r="C20" s="18"/>
      <c r="D20" s="30"/>
      <c r="E20" s="53" t="s">
        <v>4111</v>
      </c>
      <c r="F20" s="79"/>
      <c r="G20" s="70"/>
      <c r="H20" s="71"/>
      <c r="I20" s="68"/>
      <c r="J20" s="171" t="s">
        <v>22130</v>
      </c>
      <c r="K20" s="124"/>
      <c r="L20" s="127"/>
      <c r="M20" s="46"/>
    </row>
    <row r="21" spans="1:13" ht="47.25" x14ac:dyDescent="0.25">
      <c r="A21" s="18" t="s">
        <v>13680</v>
      </c>
      <c r="B21" s="18" t="s">
        <v>13680</v>
      </c>
      <c r="C21" s="18"/>
      <c r="D21" s="30"/>
      <c r="E21" s="53" t="s">
        <v>302</v>
      </c>
      <c r="F21" s="79"/>
      <c r="G21" s="70"/>
      <c r="H21" s="71"/>
      <c r="I21" s="68"/>
      <c r="J21" s="171" t="s">
        <v>22130</v>
      </c>
      <c r="K21" s="124"/>
      <c r="L21" s="127"/>
      <c r="M21" s="46"/>
    </row>
    <row r="22" spans="1:13" s="1" customFormat="1" ht="102" x14ac:dyDescent="0.25">
      <c r="A22" s="18">
        <v>10</v>
      </c>
      <c r="B22" s="18" t="s">
        <v>28</v>
      </c>
      <c r="C22" s="18" t="s">
        <v>28</v>
      </c>
      <c r="D22" s="34" t="s">
        <v>30</v>
      </c>
      <c r="E22" s="73" t="s">
        <v>303</v>
      </c>
      <c r="F22" s="74" t="s">
        <v>304</v>
      </c>
      <c r="G22" s="75" t="s">
        <v>1031</v>
      </c>
      <c r="H22" s="76">
        <v>15000</v>
      </c>
      <c r="I22" s="66"/>
      <c r="J22" s="105"/>
      <c r="K22" s="133">
        <f>SUMIF($B$11:$B$6239,B22,$J$11:$J$6239)</f>
        <v>0</v>
      </c>
      <c r="L22" s="134">
        <f t="shared" ref="L22:L25" si="2">K22*H22</f>
        <v>0</v>
      </c>
      <c r="M22" s="38"/>
    </row>
    <row r="23" spans="1:13" s="1" customFormat="1" ht="114.75" x14ac:dyDescent="0.25">
      <c r="A23" s="18">
        <v>11</v>
      </c>
      <c r="B23" s="18" t="s">
        <v>29</v>
      </c>
      <c r="C23" s="18" t="s">
        <v>29</v>
      </c>
      <c r="D23" s="34" t="s">
        <v>30</v>
      </c>
      <c r="E23" s="73" t="s">
        <v>303</v>
      </c>
      <c r="F23" s="74" t="s">
        <v>305</v>
      </c>
      <c r="G23" s="75" t="s">
        <v>1031</v>
      </c>
      <c r="H23" s="76">
        <v>23980</v>
      </c>
      <c r="I23" s="66"/>
      <c r="J23" s="105"/>
      <c r="K23" s="133">
        <f>SUMIF($B$11:$B$6239,B23,$J$11:$J$6239)</f>
        <v>0</v>
      </c>
      <c r="L23" s="134">
        <f t="shared" si="2"/>
        <v>0</v>
      </c>
      <c r="M23" s="38"/>
    </row>
    <row r="24" spans="1:13" s="1" customFormat="1" ht="102" x14ac:dyDescent="0.25">
      <c r="A24" s="18">
        <v>12</v>
      </c>
      <c r="B24" s="18" t="s">
        <v>31</v>
      </c>
      <c r="C24" s="18" t="s">
        <v>31</v>
      </c>
      <c r="D24" s="34" t="s">
        <v>30</v>
      </c>
      <c r="E24" s="73" t="s">
        <v>306</v>
      </c>
      <c r="F24" s="74" t="s">
        <v>307</v>
      </c>
      <c r="G24" s="75" t="s">
        <v>1031</v>
      </c>
      <c r="H24" s="76">
        <v>45000</v>
      </c>
      <c r="I24" s="66"/>
      <c r="J24" s="105"/>
      <c r="K24" s="133">
        <f>SUMIF($B$11:$B$6239,B24,$J$11:$J$6239)</f>
        <v>0</v>
      </c>
      <c r="L24" s="134">
        <f t="shared" si="2"/>
        <v>0</v>
      </c>
      <c r="M24" s="38"/>
    </row>
    <row r="25" spans="1:13" s="1" customFormat="1" ht="63.75" x14ac:dyDescent="0.25">
      <c r="A25" s="18">
        <v>13</v>
      </c>
      <c r="B25" s="18" t="s">
        <v>32</v>
      </c>
      <c r="C25" s="18" t="s">
        <v>32</v>
      </c>
      <c r="D25" s="34" t="s">
        <v>34</v>
      </c>
      <c r="E25" s="73" t="s">
        <v>308</v>
      </c>
      <c r="F25" s="74" t="s">
        <v>309</v>
      </c>
      <c r="G25" s="75" t="s">
        <v>1032</v>
      </c>
      <c r="H25" s="76">
        <v>9800</v>
      </c>
      <c r="I25" s="66"/>
      <c r="J25" s="105"/>
      <c r="K25" s="133">
        <f>SUMIF($B$11:$B$6239,B25,$J$11:$J$6239)</f>
        <v>0</v>
      </c>
      <c r="L25" s="134">
        <f t="shared" si="2"/>
        <v>0</v>
      </c>
      <c r="M25" s="38"/>
    </row>
    <row r="26" spans="1:13" ht="47.25" x14ac:dyDescent="0.25">
      <c r="A26" s="18" t="s">
        <v>13680</v>
      </c>
      <c r="B26" s="18" t="s">
        <v>13680</v>
      </c>
      <c r="C26" s="18"/>
      <c r="D26" s="30"/>
      <c r="E26" s="53" t="s">
        <v>310</v>
      </c>
      <c r="F26" s="79"/>
      <c r="G26" s="70"/>
      <c r="H26" s="71"/>
      <c r="I26" s="68"/>
      <c r="J26" s="171" t="s">
        <v>22130</v>
      </c>
      <c r="K26" s="124"/>
      <c r="L26" s="127"/>
      <c r="M26" s="46"/>
    </row>
    <row r="27" spans="1:13" s="1" customFormat="1" ht="76.5" x14ac:dyDescent="0.25">
      <c r="A27" s="18">
        <v>14</v>
      </c>
      <c r="B27" s="18" t="s">
        <v>33</v>
      </c>
      <c r="C27" s="18" t="s">
        <v>33</v>
      </c>
      <c r="D27" s="34" t="s">
        <v>36</v>
      </c>
      <c r="E27" s="73" t="s">
        <v>311</v>
      </c>
      <c r="F27" s="74" t="s">
        <v>4114</v>
      </c>
      <c r="G27" s="75" t="s">
        <v>1033</v>
      </c>
      <c r="H27" s="76">
        <v>98250</v>
      </c>
      <c r="I27" s="66"/>
      <c r="J27" s="105"/>
      <c r="K27" s="133">
        <f>SUMIF($B$11:$B$6239,B27,$J$11:$J$6239)</f>
        <v>0</v>
      </c>
      <c r="L27" s="134">
        <f>K27*H27</f>
        <v>0</v>
      </c>
      <c r="M27" s="38"/>
    </row>
    <row r="28" spans="1:13" ht="47.25" x14ac:dyDescent="0.25">
      <c r="A28" s="18" t="s">
        <v>13680</v>
      </c>
      <c r="B28" s="18" t="s">
        <v>13680</v>
      </c>
      <c r="C28" s="18"/>
      <c r="D28" s="30"/>
      <c r="E28" s="53" t="s">
        <v>312</v>
      </c>
      <c r="F28" s="79"/>
      <c r="G28" s="70"/>
      <c r="H28" s="71"/>
      <c r="I28" s="68"/>
      <c r="J28" s="171" t="s">
        <v>22130</v>
      </c>
      <c r="K28" s="124"/>
      <c r="L28" s="127"/>
      <c r="M28" s="46"/>
    </row>
    <row r="29" spans="1:13" s="1" customFormat="1" ht="38.25" x14ac:dyDescent="0.25">
      <c r="A29" s="18">
        <v>15</v>
      </c>
      <c r="B29" s="18" t="s">
        <v>35</v>
      </c>
      <c r="C29" s="18" t="s">
        <v>35</v>
      </c>
      <c r="D29" s="34" t="s">
        <v>38</v>
      </c>
      <c r="E29" s="73" t="s">
        <v>313</v>
      </c>
      <c r="F29" s="74" t="s">
        <v>4115</v>
      </c>
      <c r="G29" s="75" t="s">
        <v>1032</v>
      </c>
      <c r="H29" s="76">
        <v>278250</v>
      </c>
      <c r="I29" s="66"/>
      <c r="J29" s="105"/>
      <c r="K29" s="133">
        <f>SUMIF($B$11:$B$6239,B29,$J$11:$J$6239)</f>
        <v>0</v>
      </c>
      <c r="L29" s="134">
        <f t="shared" ref="L29:L32" si="3">K29*H29</f>
        <v>0</v>
      </c>
      <c r="M29" s="38"/>
    </row>
    <row r="30" spans="1:13" s="1" customFormat="1" ht="63.75" x14ac:dyDescent="0.25">
      <c r="A30" s="18">
        <v>16</v>
      </c>
      <c r="B30" s="18" t="s">
        <v>37</v>
      </c>
      <c r="C30" s="18" t="s">
        <v>37</v>
      </c>
      <c r="D30" s="34" t="s">
        <v>36</v>
      </c>
      <c r="E30" s="73" t="s">
        <v>314</v>
      </c>
      <c r="F30" s="74" t="s">
        <v>315</v>
      </c>
      <c r="G30" s="75" t="s">
        <v>1032</v>
      </c>
      <c r="H30" s="76">
        <v>94500</v>
      </c>
      <c r="I30" s="66"/>
      <c r="J30" s="105"/>
      <c r="K30" s="133">
        <f>SUMIF($B$11:$B$6239,B30,$J$11:$J$6239)</f>
        <v>0</v>
      </c>
      <c r="L30" s="134">
        <f t="shared" si="3"/>
        <v>0</v>
      </c>
      <c r="M30" s="38"/>
    </row>
    <row r="31" spans="1:13" s="1" customFormat="1" x14ac:dyDescent="0.25">
      <c r="A31" s="18">
        <v>17</v>
      </c>
      <c r="B31" s="18" t="s">
        <v>39</v>
      </c>
      <c r="C31" s="18" t="s">
        <v>39</v>
      </c>
      <c r="D31" s="34" t="s">
        <v>38</v>
      </c>
      <c r="E31" s="73" t="s">
        <v>316</v>
      </c>
      <c r="F31" s="74" t="s">
        <v>317</v>
      </c>
      <c r="G31" s="75" t="s">
        <v>1032</v>
      </c>
      <c r="H31" s="76">
        <v>25520</v>
      </c>
      <c r="I31" s="66"/>
      <c r="J31" s="105"/>
      <c r="K31" s="133">
        <f>SUMIF($B$11:$B$6239,B31,$J$11:$J$6239)</f>
        <v>0</v>
      </c>
      <c r="L31" s="134">
        <f t="shared" si="3"/>
        <v>0</v>
      </c>
      <c r="M31" s="38"/>
    </row>
    <row r="32" spans="1:13" s="1" customFormat="1" ht="51" x14ac:dyDescent="0.25">
      <c r="A32" s="18">
        <v>18</v>
      </c>
      <c r="B32" s="18" t="s">
        <v>40</v>
      </c>
      <c r="C32" s="18" t="s">
        <v>40</v>
      </c>
      <c r="D32" s="34" t="s">
        <v>38</v>
      </c>
      <c r="E32" s="73" t="s">
        <v>318</v>
      </c>
      <c r="F32" s="74" t="s">
        <v>319</v>
      </c>
      <c r="G32" s="75" t="s">
        <v>1032</v>
      </c>
      <c r="H32" s="76">
        <v>130000</v>
      </c>
      <c r="I32" s="66"/>
      <c r="J32" s="105"/>
      <c r="K32" s="133">
        <f>SUMIF($B$11:$B$6239,B32,$J$11:$J$6239)</f>
        <v>0</v>
      </c>
      <c r="L32" s="134">
        <f t="shared" si="3"/>
        <v>0</v>
      </c>
      <c r="M32" s="38"/>
    </row>
    <row r="33" spans="1:13" ht="51" x14ac:dyDescent="0.25">
      <c r="A33" s="18" t="s">
        <v>13680</v>
      </c>
      <c r="B33" s="18" t="s">
        <v>13680</v>
      </c>
      <c r="C33" s="18"/>
      <c r="D33" s="30"/>
      <c r="E33" s="53" t="s">
        <v>4112</v>
      </c>
      <c r="F33" s="79"/>
      <c r="G33" s="70"/>
      <c r="H33" s="71"/>
      <c r="I33" s="68"/>
      <c r="J33" s="171" t="s">
        <v>22130</v>
      </c>
      <c r="K33" s="124"/>
      <c r="L33" s="127"/>
      <c r="M33" s="46"/>
    </row>
    <row r="34" spans="1:13" ht="47.25" x14ac:dyDescent="0.25">
      <c r="A34" s="18" t="s">
        <v>13680</v>
      </c>
      <c r="B34" s="18" t="s">
        <v>13680</v>
      </c>
      <c r="C34" s="18"/>
      <c r="D34" s="30"/>
      <c r="E34" s="53" t="s">
        <v>320</v>
      </c>
      <c r="F34" s="79"/>
      <c r="G34" s="70"/>
      <c r="H34" s="71"/>
      <c r="I34" s="68"/>
      <c r="J34" s="171" t="s">
        <v>22130</v>
      </c>
      <c r="K34" s="124"/>
      <c r="L34" s="127"/>
      <c r="M34" s="46"/>
    </row>
    <row r="35" spans="1:13" s="1" customFormat="1" ht="25.5" x14ac:dyDescent="0.25">
      <c r="A35" s="18">
        <v>19</v>
      </c>
      <c r="B35" s="18" t="s">
        <v>41</v>
      </c>
      <c r="C35" s="18" t="s">
        <v>41</v>
      </c>
      <c r="D35" s="19" t="e">
        <f>#REF!</f>
        <v>#REF!</v>
      </c>
      <c r="E35" s="35" t="s">
        <v>1253</v>
      </c>
      <c r="F35" s="36" t="s">
        <v>12905</v>
      </c>
      <c r="G35" s="34" t="s">
        <v>1033</v>
      </c>
      <c r="H35" s="37">
        <v>675</v>
      </c>
      <c r="I35" s="66"/>
      <c r="J35" s="105"/>
      <c r="K35" s="133">
        <f t="shared" ref="K35:K49" si="4">SUMIF($B$11:$B$6239,B35,$J$11:$J$6239)</f>
        <v>0</v>
      </c>
      <c r="L35" s="134">
        <f t="shared" ref="L35:L49" si="5">K35*H35</f>
        <v>0</v>
      </c>
      <c r="M35" s="38"/>
    </row>
    <row r="36" spans="1:13" s="1" customFormat="1" ht="102" x14ac:dyDescent="0.25">
      <c r="A36" s="18">
        <v>20</v>
      </c>
      <c r="B36" s="18" t="s">
        <v>42</v>
      </c>
      <c r="C36" s="18" t="s">
        <v>42</v>
      </c>
      <c r="D36" s="19" t="e">
        <f>#REF!</f>
        <v>#REF!</v>
      </c>
      <c r="E36" s="35" t="s">
        <v>1256</v>
      </c>
      <c r="F36" s="36" t="s">
        <v>4389</v>
      </c>
      <c r="G36" s="34" t="s">
        <v>1033</v>
      </c>
      <c r="H36" s="37">
        <v>900</v>
      </c>
      <c r="I36" s="66"/>
      <c r="J36" s="105"/>
      <c r="K36" s="133">
        <f t="shared" si="4"/>
        <v>0</v>
      </c>
      <c r="L36" s="134">
        <f t="shared" si="5"/>
        <v>0</v>
      </c>
      <c r="M36" s="38"/>
    </row>
    <row r="37" spans="1:13" s="1" customFormat="1" ht="63.75" x14ac:dyDescent="0.25">
      <c r="A37" s="18">
        <v>21</v>
      </c>
      <c r="B37" s="18" t="s">
        <v>13749</v>
      </c>
      <c r="C37" s="18" t="s">
        <v>13749</v>
      </c>
      <c r="D37" s="19" t="e">
        <f>#REF!</f>
        <v>#REF!</v>
      </c>
      <c r="E37" s="35" t="s">
        <v>1257</v>
      </c>
      <c r="F37" s="36" t="s">
        <v>12910</v>
      </c>
      <c r="G37" s="34" t="s">
        <v>1033</v>
      </c>
      <c r="H37" s="37">
        <v>559</v>
      </c>
      <c r="I37" s="66"/>
      <c r="J37" s="105"/>
      <c r="K37" s="133">
        <f t="shared" si="4"/>
        <v>0</v>
      </c>
      <c r="L37" s="134">
        <f t="shared" si="5"/>
        <v>0</v>
      </c>
      <c r="M37" s="38"/>
    </row>
    <row r="38" spans="1:13" s="1" customFormat="1" ht="102" x14ac:dyDescent="0.25">
      <c r="A38" s="18">
        <v>22</v>
      </c>
      <c r="B38" s="18" t="s">
        <v>43</v>
      </c>
      <c r="C38" s="18" t="s">
        <v>43</v>
      </c>
      <c r="D38" s="19" t="e">
        <f>#REF!</f>
        <v>#REF!</v>
      </c>
      <c r="E38" s="35" t="s">
        <v>1258</v>
      </c>
      <c r="F38" s="36" t="s">
        <v>12909</v>
      </c>
      <c r="G38" s="34" t="s">
        <v>1033</v>
      </c>
      <c r="H38" s="37">
        <v>559</v>
      </c>
      <c r="I38" s="66"/>
      <c r="J38" s="105"/>
      <c r="K38" s="133">
        <f t="shared" si="4"/>
        <v>0</v>
      </c>
      <c r="L38" s="134">
        <f t="shared" si="5"/>
        <v>0</v>
      </c>
      <c r="M38" s="38"/>
    </row>
    <row r="39" spans="1:13" s="1" customFormat="1" ht="102" x14ac:dyDescent="0.25">
      <c r="A39" s="18">
        <v>23</v>
      </c>
      <c r="B39" s="18" t="s">
        <v>45</v>
      </c>
      <c r="C39" s="18" t="s">
        <v>45</v>
      </c>
      <c r="D39" s="19" t="e">
        <f>#REF!</f>
        <v>#REF!</v>
      </c>
      <c r="E39" s="35" t="s">
        <v>1257</v>
      </c>
      <c r="F39" s="36" t="s">
        <v>4390</v>
      </c>
      <c r="G39" s="34" t="s">
        <v>1033</v>
      </c>
      <c r="H39" s="37">
        <v>665</v>
      </c>
      <c r="I39" s="66"/>
      <c r="J39" s="105"/>
      <c r="K39" s="133">
        <f t="shared" si="4"/>
        <v>0</v>
      </c>
      <c r="L39" s="134">
        <f t="shared" ref="L39" si="6">K39*H39</f>
        <v>0</v>
      </c>
      <c r="M39" s="38"/>
    </row>
    <row r="40" spans="1:13" s="1" customFormat="1" ht="89.25" x14ac:dyDescent="0.25">
      <c r="A40" s="18">
        <v>24</v>
      </c>
      <c r="B40" s="18" t="s">
        <v>46</v>
      </c>
      <c r="C40" s="18" t="s">
        <v>46</v>
      </c>
      <c r="D40" s="19" t="e">
        <f>#REF!</f>
        <v>#REF!</v>
      </c>
      <c r="E40" s="35" t="s">
        <v>1259</v>
      </c>
      <c r="F40" s="36" t="s">
        <v>12911</v>
      </c>
      <c r="G40" s="34" t="s">
        <v>1033</v>
      </c>
      <c r="H40" s="37">
        <v>808</v>
      </c>
      <c r="I40" s="66"/>
      <c r="J40" s="105"/>
      <c r="K40" s="133">
        <f t="shared" si="4"/>
        <v>0</v>
      </c>
      <c r="L40" s="134">
        <f t="shared" si="5"/>
        <v>0</v>
      </c>
      <c r="M40" s="38"/>
    </row>
    <row r="41" spans="1:13" s="1" customFormat="1" ht="63.75" x14ac:dyDescent="0.25">
      <c r="A41" s="18">
        <v>25</v>
      </c>
      <c r="B41" s="18" t="s">
        <v>48</v>
      </c>
      <c r="C41" s="18" t="s">
        <v>48</v>
      </c>
      <c r="D41" s="19" t="e">
        <f>#REF!</f>
        <v>#REF!</v>
      </c>
      <c r="E41" s="35" t="s">
        <v>1259</v>
      </c>
      <c r="F41" s="36" t="s">
        <v>12912</v>
      </c>
      <c r="G41" s="34" t="s">
        <v>1033</v>
      </c>
      <c r="H41" s="37">
        <v>808</v>
      </c>
      <c r="I41" s="66"/>
      <c r="J41" s="105"/>
      <c r="K41" s="133">
        <f t="shared" si="4"/>
        <v>0</v>
      </c>
      <c r="L41" s="134">
        <f t="shared" si="5"/>
        <v>0</v>
      </c>
      <c r="M41" s="38"/>
    </row>
    <row r="42" spans="1:13" s="1" customFormat="1" ht="25.5" x14ac:dyDescent="0.25">
      <c r="A42" s="18">
        <v>26</v>
      </c>
      <c r="B42" s="18" t="s">
        <v>13750</v>
      </c>
      <c r="C42" s="18" t="s">
        <v>13750</v>
      </c>
      <c r="D42" s="19" t="e">
        <f>#REF!</f>
        <v>#REF!</v>
      </c>
      <c r="E42" s="35" t="s">
        <v>1264</v>
      </c>
      <c r="F42" s="36" t="s">
        <v>4391</v>
      </c>
      <c r="G42" s="34" t="s">
        <v>1033</v>
      </c>
      <c r="H42" s="37">
        <v>985</v>
      </c>
      <c r="I42" s="66"/>
      <c r="J42" s="105"/>
      <c r="K42" s="133">
        <f t="shared" si="4"/>
        <v>0</v>
      </c>
      <c r="L42" s="134">
        <f t="shared" ref="L42" si="7">K42*H42</f>
        <v>0</v>
      </c>
      <c r="M42" s="38"/>
    </row>
    <row r="43" spans="1:13" s="1" customFormat="1" ht="63.75" x14ac:dyDescent="0.25">
      <c r="A43" s="18">
        <v>27</v>
      </c>
      <c r="B43" s="18" t="s">
        <v>50</v>
      </c>
      <c r="C43" s="18" t="s">
        <v>50</v>
      </c>
      <c r="D43" s="19" t="e">
        <f>#REF!</f>
        <v>#REF!</v>
      </c>
      <c r="E43" s="35" t="s">
        <v>1260</v>
      </c>
      <c r="F43" s="36" t="s">
        <v>12913</v>
      </c>
      <c r="G43" s="34" t="s">
        <v>1033</v>
      </c>
      <c r="H43" s="37">
        <v>1590</v>
      </c>
      <c r="I43" s="66"/>
      <c r="J43" s="105"/>
      <c r="K43" s="133">
        <f t="shared" si="4"/>
        <v>0</v>
      </c>
      <c r="L43" s="134">
        <f t="shared" si="5"/>
        <v>0</v>
      </c>
      <c r="M43" s="38"/>
    </row>
    <row r="44" spans="1:13" s="1" customFormat="1" ht="76.5" x14ac:dyDescent="0.25">
      <c r="A44" s="18">
        <v>28</v>
      </c>
      <c r="B44" s="18" t="s">
        <v>51</v>
      </c>
      <c r="C44" s="18" t="s">
        <v>51</v>
      </c>
      <c r="D44" s="19" t="e">
        <f>#REF!</f>
        <v>#REF!</v>
      </c>
      <c r="E44" s="35" t="s">
        <v>1260</v>
      </c>
      <c r="F44" s="36" t="s">
        <v>4392</v>
      </c>
      <c r="G44" s="34" t="s">
        <v>1033</v>
      </c>
      <c r="H44" s="37">
        <v>1590</v>
      </c>
      <c r="I44" s="66"/>
      <c r="J44" s="105"/>
      <c r="K44" s="133">
        <f t="shared" si="4"/>
        <v>0</v>
      </c>
      <c r="L44" s="134">
        <f t="shared" ref="L44" si="8">K44*H44</f>
        <v>0</v>
      </c>
      <c r="M44" s="38"/>
    </row>
    <row r="45" spans="1:13" s="1" customFormat="1" ht="76.5" x14ac:dyDescent="0.25">
      <c r="A45" s="18">
        <v>29</v>
      </c>
      <c r="B45" s="18" t="s">
        <v>52</v>
      </c>
      <c r="C45" s="18" t="s">
        <v>52</v>
      </c>
      <c r="D45" s="19" t="e">
        <f>#REF!</f>
        <v>#REF!</v>
      </c>
      <c r="E45" s="35" t="s">
        <v>1261</v>
      </c>
      <c r="F45" s="36" t="s">
        <v>12914</v>
      </c>
      <c r="G45" s="34" t="s">
        <v>1033</v>
      </c>
      <c r="H45" s="37">
        <v>2990</v>
      </c>
      <c r="I45" s="66"/>
      <c r="J45" s="105"/>
      <c r="K45" s="133">
        <f t="shared" si="4"/>
        <v>0</v>
      </c>
      <c r="L45" s="134">
        <f t="shared" si="5"/>
        <v>0</v>
      </c>
      <c r="M45" s="38"/>
    </row>
    <row r="46" spans="1:13" s="1" customFormat="1" ht="63.75" x14ac:dyDescent="0.25">
      <c r="A46" s="18">
        <v>30</v>
      </c>
      <c r="B46" s="18" t="s">
        <v>54</v>
      </c>
      <c r="C46" s="18" t="s">
        <v>54</v>
      </c>
      <c r="D46" s="19" t="e">
        <f>#REF!</f>
        <v>#REF!</v>
      </c>
      <c r="E46" s="35" t="s">
        <v>1261</v>
      </c>
      <c r="F46" s="36" t="s">
        <v>12915</v>
      </c>
      <c r="G46" s="34" t="s">
        <v>1033</v>
      </c>
      <c r="H46" s="37">
        <v>2990</v>
      </c>
      <c r="I46" s="66"/>
      <c r="J46" s="105"/>
      <c r="K46" s="133">
        <f t="shared" si="4"/>
        <v>0</v>
      </c>
      <c r="L46" s="134">
        <f t="shared" si="5"/>
        <v>0</v>
      </c>
      <c r="M46" s="38"/>
    </row>
    <row r="47" spans="1:13" s="1" customFormat="1" ht="63.75" x14ac:dyDescent="0.25">
      <c r="A47" s="18">
        <v>31</v>
      </c>
      <c r="B47" s="18" t="s">
        <v>56</v>
      </c>
      <c r="C47" s="18" t="s">
        <v>56</v>
      </c>
      <c r="D47" s="19" t="e">
        <f>#REF!</f>
        <v>#REF!</v>
      </c>
      <c r="E47" s="35" t="s">
        <v>1262</v>
      </c>
      <c r="F47" s="36" t="s">
        <v>1263</v>
      </c>
      <c r="G47" s="34" t="s">
        <v>1033</v>
      </c>
      <c r="H47" s="37">
        <v>2990</v>
      </c>
      <c r="I47" s="66"/>
      <c r="J47" s="105"/>
      <c r="K47" s="133">
        <f t="shared" si="4"/>
        <v>0</v>
      </c>
      <c r="L47" s="134">
        <f t="shared" si="5"/>
        <v>0</v>
      </c>
      <c r="M47" s="38"/>
    </row>
    <row r="48" spans="1:13" s="1" customFormat="1" ht="25.5" x14ac:dyDescent="0.25">
      <c r="A48" s="18">
        <v>32</v>
      </c>
      <c r="B48" s="18" t="s">
        <v>57</v>
      </c>
      <c r="C48" s="18" t="s">
        <v>57</v>
      </c>
      <c r="D48" s="19" t="e">
        <f>#REF!</f>
        <v>#REF!</v>
      </c>
      <c r="E48" s="35" t="s">
        <v>1261</v>
      </c>
      <c r="F48" s="36" t="s">
        <v>4393</v>
      </c>
      <c r="G48" s="34" t="s">
        <v>1033</v>
      </c>
      <c r="H48" s="37">
        <v>3500</v>
      </c>
      <c r="I48" s="66"/>
      <c r="J48" s="105"/>
      <c r="K48" s="133">
        <f t="shared" si="4"/>
        <v>0</v>
      </c>
      <c r="L48" s="134">
        <f t="shared" si="5"/>
        <v>0</v>
      </c>
      <c r="M48" s="38"/>
    </row>
    <row r="49" spans="1:13" s="1" customFormat="1" ht="76.5" x14ac:dyDescent="0.25">
      <c r="A49" s="18">
        <v>33</v>
      </c>
      <c r="B49" s="18" t="s">
        <v>58</v>
      </c>
      <c r="C49" s="18" t="s">
        <v>58</v>
      </c>
      <c r="D49" s="34" t="s">
        <v>44</v>
      </c>
      <c r="E49" s="73" t="s">
        <v>321</v>
      </c>
      <c r="F49" s="74" t="s">
        <v>4116</v>
      </c>
      <c r="G49" s="75" t="s">
        <v>1033</v>
      </c>
      <c r="H49" s="76">
        <v>68000</v>
      </c>
      <c r="I49" s="66"/>
      <c r="J49" s="171" t="s">
        <v>22130</v>
      </c>
      <c r="K49" s="133">
        <f t="shared" si="4"/>
        <v>0</v>
      </c>
      <c r="L49" s="134">
        <f t="shared" si="5"/>
        <v>0</v>
      </c>
      <c r="M49" s="38"/>
    </row>
    <row r="50" spans="1:13" ht="89.25" x14ac:dyDescent="0.25">
      <c r="A50" s="18" t="s">
        <v>13680</v>
      </c>
      <c r="B50" s="18" t="s">
        <v>58</v>
      </c>
      <c r="C50" s="18" t="s">
        <v>13895</v>
      </c>
      <c r="D50" s="30"/>
      <c r="E50" s="47" t="s">
        <v>6638</v>
      </c>
      <c r="F50" s="79" t="s">
        <v>6648</v>
      </c>
      <c r="G50" s="70" t="s">
        <v>1033</v>
      </c>
      <c r="H50" s="71">
        <v>68000</v>
      </c>
      <c r="I50" s="68"/>
      <c r="J50" s="105"/>
      <c r="K50" s="124"/>
      <c r="L50" s="127"/>
      <c r="M50" s="46"/>
    </row>
    <row r="51" spans="1:13" ht="89.25" x14ac:dyDescent="0.25">
      <c r="A51" s="18" t="s">
        <v>13680</v>
      </c>
      <c r="B51" s="18" t="s">
        <v>58</v>
      </c>
      <c r="C51" s="18" t="s">
        <v>13896</v>
      </c>
      <c r="D51" s="30"/>
      <c r="E51" s="47" t="s">
        <v>6639</v>
      </c>
      <c r="F51" s="79" t="s">
        <v>6649</v>
      </c>
      <c r="G51" s="70" t="s">
        <v>1033</v>
      </c>
      <c r="H51" s="71">
        <v>68000</v>
      </c>
      <c r="I51" s="68"/>
      <c r="J51" s="105"/>
      <c r="K51" s="124"/>
      <c r="L51" s="127"/>
      <c r="M51" s="46"/>
    </row>
    <row r="52" spans="1:13" ht="89.25" x14ac:dyDescent="0.25">
      <c r="A52" s="18" t="s">
        <v>13680</v>
      </c>
      <c r="B52" s="18" t="s">
        <v>58</v>
      </c>
      <c r="C52" s="18" t="s">
        <v>13897</v>
      </c>
      <c r="D52" s="30"/>
      <c r="E52" s="47" t="s">
        <v>6640</v>
      </c>
      <c r="F52" s="79" t="s">
        <v>6650</v>
      </c>
      <c r="G52" s="70" t="s">
        <v>1033</v>
      </c>
      <c r="H52" s="71">
        <v>68000</v>
      </c>
      <c r="I52" s="68"/>
      <c r="J52" s="105"/>
      <c r="K52" s="124"/>
      <c r="L52" s="127"/>
      <c r="M52" s="46"/>
    </row>
    <row r="53" spans="1:13" ht="89.25" x14ac:dyDescent="0.25">
      <c r="A53" s="18" t="s">
        <v>13680</v>
      </c>
      <c r="B53" s="18" t="s">
        <v>58</v>
      </c>
      <c r="C53" s="18" t="s">
        <v>13898</v>
      </c>
      <c r="D53" s="30"/>
      <c r="E53" s="47" t="s">
        <v>6641</v>
      </c>
      <c r="F53" s="79" t="s">
        <v>6651</v>
      </c>
      <c r="G53" s="70" t="s">
        <v>1033</v>
      </c>
      <c r="H53" s="71">
        <v>68000</v>
      </c>
      <c r="I53" s="68"/>
      <c r="J53" s="105"/>
      <c r="K53" s="124"/>
      <c r="L53" s="127"/>
      <c r="M53" s="46"/>
    </row>
    <row r="54" spans="1:13" ht="89.25" x14ac:dyDescent="0.25">
      <c r="A54" s="18" t="s">
        <v>13680</v>
      </c>
      <c r="B54" s="18" t="s">
        <v>58</v>
      </c>
      <c r="C54" s="18" t="s">
        <v>13899</v>
      </c>
      <c r="D54" s="30"/>
      <c r="E54" s="47" t="s">
        <v>6642</v>
      </c>
      <c r="F54" s="79" t="s">
        <v>6652</v>
      </c>
      <c r="G54" s="70" t="s">
        <v>1033</v>
      </c>
      <c r="H54" s="71">
        <v>68000</v>
      </c>
      <c r="I54" s="68"/>
      <c r="J54" s="105"/>
      <c r="K54" s="124"/>
      <c r="L54" s="127"/>
      <c r="M54" s="46"/>
    </row>
    <row r="55" spans="1:13" ht="89.25" x14ac:dyDescent="0.25">
      <c r="A55" s="18" t="s">
        <v>13680</v>
      </c>
      <c r="B55" s="18" t="s">
        <v>58</v>
      </c>
      <c r="C55" s="18" t="s">
        <v>13900</v>
      </c>
      <c r="D55" s="30"/>
      <c r="E55" s="47" t="s">
        <v>6643</v>
      </c>
      <c r="F55" s="79" t="s">
        <v>6653</v>
      </c>
      <c r="G55" s="70" t="s">
        <v>1033</v>
      </c>
      <c r="H55" s="71">
        <v>68000</v>
      </c>
      <c r="I55" s="68"/>
      <c r="J55" s="105"/>
      <c r="K55" s="124"/>
      <c r="L55" s="127"/>
      <c r="M55" s="46"/>
    </row>
    <row r="56" spans="1:13" ht="89.25" x14ac:dyDescent="0.25">
      <c r="A56" s="18" t="s">
        <v>13680</v>
      </c>
      <c r="B56" s="18" t="s">
        <v>58</v>
      </c>
      <c r="C56" s="18" t="s">
        <v>13901</v>
      </c>
      <c r="D56" s="30"/>
      <c r="E56" s="47" t="s">
        <v>6644</v>
      </c>
      <c r="F56" s="79" t="s">
        <v>6654</v>
      </c>
      <c r="G56" s="70" t="s">
        <v>1033</v>
      </c>
      <c r="H56" s="71">
        <v>68000</v>
      </c>
      <c r="I56" s="68"/>
      <c r="J56" s="105"/>
      <c r="K56" s="124"/>
      <c r="L56" s="127"/>
      <c r="M56" s="46"/>
    </row>
    <row r="57" spans="1:13" ht="89.25" x14ac:dyDescent="0.25">
      <c r="A57" s="18" t="s">
        <v>13680</v>
      </c>
      <c r="B57" s="18" t="s">
        <v>58</v>
      </c>
      <c r="C57" s="18" t="s">
        <v>13902</v>
      </c>
      <c r="D57" s="30"/>
      <c r="E57" s="47" t="s">
        <v>6645</v>
      </c>
      <c r="F57" s="79" t="s">
        <v>6655</v>
      </c>
      <c r="G57" s="70" t="s">
        <v>1033</v>
      </c>
      <c r="H57" s="71">
        <v>68000</v>
      </c>
      <c r="I57" s="68"/>
      <c r="J57" s="105"/>
      <c r="K57" s="124"/>
      <c r="L57" s="127"/>
      <c r="M57" s="46"/>
    </row>
    <row r="58" spans="1:13" ht="89.25" x14ac:dyDescent="0.25">
      <c r="A58" s="18" t="s">
        <v>13680</v>
      </c>
      <c r="B58" s="18" t="s">
        <v>58</v>
      </c>
      <c r="C58" s="18" t="s">
        <v>13903</v>
      </c>
      <c r="D58" s="30"/>
      <c r="E58" s="47" t="s">
        <v>6646</v>
      </c>
      <c r="F58" s="79" t="s">
        <v>6656</v>
      </c>
      <c r="G58" s="70" t="s">
        <v>1033</v>
      </c>
      <c r="H58" s="71">
        <v>68000</v>
      </c>
      <c r="I58" s="68"/>
      <c r="J58" s="105"/>
      <c r="K58" s="124"/>
      <c r="L58" s="127"/>
      <c r="M58" s="46"/>
    </row>
    <row r="59" spans="1:13" ht="89.25" x14ac:dyDescent="0.25">
      <c r="A59" s="18" t="s">
        <v>13680</v>
      </c>
      <c r="B59" s="18" t="s">
        <v>58</v>
      </c>
      <c r="C59" s="18" t="s">
        <v>13904</v>
      </c>
      <c r="D59" s="30"/>
      <c r="E59" s="47" t="s">
        <v>6647</v>
      </c>
      <c r="F59" s="79" t="s">
        <v>6657</v>
      </c>
      <c r="G59" s="70" t="s">
        <v>1033</v>
      </c>
      <c r="H59" s="71">
        <v>68000</v>
      </c>
      <c r="I59" s="68"/>
      <c r="J59" s="105"/>
      <c r="K59" s="124"/>
      <c r="L59" s="127"/>
      <c r="M59" s="46"/>
    </row>
    <row r="60" spans="1:13" s="1" customFormat="1" ht="51" x14ac:dyDescent="0.25">
      <c r="A60" s="18">
        <v>34</v>
      </c>
      <c r="B60" s="18" t="s">
        <v>59</v>
      </c>
      <c r="C60" s="18" t="s">
        <v>59</v>
      </c>
      <c r="D60" s="34" t="s">
        <v>44</v>
      </c>
      <c r="E60" s="73" t="s">
        <v>322</v>
      </c>
      <c r="F60" s="74" t="s">
        <v>13660</v>
      </c>
      <c r="G60" s="75" t="s">
        <v>1033</v>
      </c>
      <c r="H60" s="76">
        <v>77000</v>
      </c>
      <c r="I60" s="66"/>
      <c r="J60" s="171" t="s">
        <v>22130</v>
      </c>
      <c r="K60" s="133">
        <f>SUMIF($B$11:$B$6239,B60,$J$11:$J$6239)</f>
        <v>0</v>
      </c>
      <c r="L60" s="134">
        <f>K60*H60</f>
        <v>0</v>
      </c>
      <c r="M60" s="38"/>
    </row>
    <row r="61" spans="1:13" s="7" customFormat="1" ht="51" x14ac:dyDescent="0.25">
      <c r="A61" s="18" t="s">
        <v>13680</v>
      </c>
      <c r="B61" s="18" t="s">
        <v>59</v>
      </c>
      <c r="C61" s="18" t="s">
        <v>13905</v>
      </c>
      <c r="D61" s="31"/>
      <c r="E61" s="81" t="s">
        <v>6658</v>
      </c>
      <c r="F61" s="67" t="s">
        <v>6663</v>
      </c>
      <c r="G61" s="70" t="s">
        <v>1033</v>
      </c>
      <c r="H61" s="71">
        <v>77000</v>
      </c>
      <c r="I61" s="82"/>
      <c r="J61" s="105"/>
      <c r="K61" s="124"/>
      <c r="L61" s="135"/>
      <c r="M61" s="43"/>
    </row>
    <row r="62" spans="1:13" s="7" customFormat="1" ht="51" x14ac:dyDescent="0.25">
      <c r="A62" s="18" t="s">
        <v>13680</v>
      </c>
      <c r="B62" s="18" t="s">
        <v>59</v>
      </c>
      <c r="C62" s="18" t="s">
        <v>13906</v>
      </c>
      <c r="D62" s="31"/>
      <c r="E62" s="81" t="s">
        <v>6659</v>
      </c>
      <c r="F62" s="67" t="s">
        <v>6664</v>
      </c>
      <c r="G62" s="70" t="s">
        <v>1033</v>
      </c>
      <c r="H62" s="71">
        <v>77000</v>
      </c>
      <c r="I62" s="82"/>
      <c r="J62" s="105"/>
      <c r="K62" s="124"/>
      <c r="L62" s="135"/>
      <c r="M62" s="43"/>
    </row>
    <row r="63" spans="1:13" s="7" customFormat="1" ht="51" x14ac:dyDescent="0.25">
      <c r="A63" s="18" t="s">
        <v>13680</v>
      </c>
      <c r="B63" s="18" t="s">
        <v>59</v>
      </c>
      <c r="C63" s="18" t="s">
        <v>13907</v>
      </c>
      <c r="D63" s="31"/>
      <c r="E63" s="81" t="s">
        <v>6660</v>
      </c>
      <c r="F63" s="67" t="s">
        <v>6665</v>
      </c>
      <c r="G63" s="70" t="s">
        <v>1033</v>
      </c>
      <c r="H63" s="71">
        <v>77000</v>
      </c>
      <c r="I63" s="82"/>
      <c r="J63" s="105"/>
      <c r="K63" s="124"/>
      <c r="L63" s="135"/>
      <c r="M63" s="43"/>
    </row>
    <row r="64" spans="1:13" s="7" customFormat="1" ht="51" x14ac:dyDescent="0.25">
      <c r="A64" s="18" t="s">
        <v>13680</v>
      </c>
      <c r="B64" s="18" t="s">
        <v>59</v>
      </c>
      <c r="C64" s="18" t="s">
        <v>13908</v>
      </c>
      <c r="D64" s="31"/>
      <c r="E64" s="81" t="s">
        <v>6661</v>
      </c>
      <c r="F64" s="67" t="s">
        <v>6666</v>
      </c>
      <c r="G64" s="70" t="s">
        <v>1033</v>
      </c>
      <c r="H64" s="71">
        <v>77000</v>
      </c>
      <c r="I64" s="82"/>
      <c r="J64" s="105"/>
      <c r="K64" s="124"/>
      <c r="L64" s="135"/>
      <c r="M64" s="43"/>
    </row>
    <row r="65" spans="1:13" s="7" customFormat="1" ht="51" x14ac:dyDescent="0.25">
      <c r="A65" s="18" t="s">
        <v>13680</v>
      </c>
      <c r="B65" s="18" t="s">
        <v>59</v>
      </c>
      <c r="C65" s="18" t="s">
        <v>13909</v>
      </c>
      <c r="D65" s="31"/>
      <c r="E65" s="81" t="s">
        <v>6662</v>
      </c>
      <c r="F65" s="67" t="s">
        <v>6667</v>
      </c>
      <c r="G65" s="70" t="s">
        <v>1033</v>
      </c>
      <c r="H65" s="71">
        <v>77000</v>
      </c>
      <c r="I65" s="82"/>
      <c r="J65" s="105"/>
      <c r="K65" s="124"/>
      <c r="L65" s="135"/>
      <c r="M65" s="43"/>
    </row>
    <row r="66" spans="1:13" ht="47.25" x14ac:dyDescent="0.25">
      <c r="A66" s="18" t="s">
        <v>13680</v>
      </c>
      <c r="B66" s="18" t="s">
        <v>13680</v>
      </c>
      <c r="C66" s="18"/>
      <c r="D66" s="30"/>
      <c r="E66" s="53" t="s">
        <v>323</v>
      </c>
      <c r="F66" s="79"/>
      <c r="G66" s="70"/>
      <c r="H66" s="71"/>
      <c r="I66" s="68"/>
      <c r="J66" s="171" t="s">
        <v>22130</v>
      </c>
      <c r="K66" s="124"/>
      <c r="L66" s="127"/>
      <c r="M66" s="46"/>
    </row>
    <row r="67" spans="1:13" s="1" customFormat="1" ht="63.75" x14ac:dyDescent="0.25">
      <c r="A67" s="18">
        <v>35</v>
      </c>
      <c r="B67" s="18" t="s">
        <v>60</v>
      </c>
      <c r="C67" s="18" t="s">
        <v>60</v>
      </c>
      <c r="D67" s="34" t="s">
        <v>47</v>
      </c>
      <c r="E67" s="73" t="s">
        <v>324</v>
      </c>
      <c r="F67" s="74" t="s">
        <v>4117</v>
      </c>
      <c r="G67" s="75" t="s">
        <v>1033</v>
      </c>
      <c r="H67" s="76">
        <v>945000</v>
      </c>
      <c r="I67" s="66"/>
      <c r="J67" s="105"/>
      <c r="K67" s="133">
        <f>SUMIF($B$11:$B$6239,B67,$J$11:$J$6239)</f>
        <v>0</v>
      </c>
      <c r="L67" s="134">
        <f t="shared" ref="L67:L71" si="9">K67*H67</f>
        <v>0</v>
      </c>
      <c r="M67" s="38"/>
    </row>
    <row r="68" spans="1:13" s="1" customFormat="1" ht="114.75" x14ac:dyDescent="0.25">
      <c r="A68" s="18">
        <v>36</v>
      </c>
      <c r="B68" s="18" t="s">
        <v>62</v>
      </c>
      <c r="C68" s="18" t="s">
        <v>62</v>
      </c>
      <c r="D68" s="34" t="s">
        <v>49</v>
      </c>
      <c r="E68" s="50" t="s">
        <v>13179</v>
      </c>
      <c r="F68" s="77" t="s">
        <v>13180</v>
      </c>
      <c r="G68" s="75" t="s">
        <v>1033</v>
      </c>
      <c r="H68" s="76">
        <v>48750</v>
      </c>
      <c r="I68" s="66"/>
      <c r="J68" s="105"/>
      <c r="K68" s="133">
        <f>SUMIF($B$11:$B$6239,B68,$J$11:$J$6239)</f>
        <v>0</v>
      </c>
      <c r="L68" s="134">
        <f t="shared" si="9"/>
        <v>0</v>
      </c>
      <c r="M68" s="38"/>
    </row>
    <row r="69" spans="1:13" s="1" customFormat="1" ht="114.75" x14ac:dyDescent="0.25">
      <c r="A69" s="18">
        <v>37</v>
      </c>
      <c r="B69" s="18" t="s">
        <v>13751</v>
      </c>
      <c r="C69" s="18" t="s">
        <v>13751</v>
      </c>
      <c r="D69" s="34" t="s">
        <v>49</v>
      </c>
      <c r="E69" s="50" t="s">
        <v>13181</v>
      </c>
      <c r="F69" s="77" t="s">
        <v>13182</v>
      </c>
      <c r="G69" s="75" t="s">
        <v>1033</v>
      </c>
      <c r="H69" s="76">
        <v>48750</v>
      </c>
      <c r="I69" s="66"/>
      <c r="J69" s="105"/>
      <c r="K69" s="133">
        <f>SUMIF($B$11:$B$6239,B69,$J$11:$J$6239)</f>
        <v>0</v>
      </c>
      <c r="L69" s="134">
        <f t="shared" si="9"/>
        <v>0</v>
      </c>
      <c r="M69" s="38"/>
    </row>
    <row r="70" spans="1:13" s="1" customFormat="1" ht="178.5" x14ac:dyDescent="0.25">
      <c r="A70" s="18">
        <v>38</v>
      </c>
      <c r="B70" s="18" t="s">
        <v>64</v>
      </c>
      <c r="C70" s="18" t="s">
        <v>64</v>
      </c>
      <c r="D70" s="34" t="s">
        <v>49</v>
      </c>
      <c r="E70" s="73" t="s">
        <v>325</v>
      </c>
      <c r="F70" s="74" t="s">
        <v>12743</v>
      </c>
      <c r="G70" s="75" t="s">
        <v>1033</v>
      </c>
      <c r="H70" s="76">
        <v>18850</v>
      </c>
      <c r="I70" s="66"/>
      <c r="J70" s="105"/>
      <c r="K70" s="133">
        <f>SUMIF($B$11:$B$6239,B70,$J$11:$J$6239)</f>
        <v>0</v>
      </c>
      <c r="L70" s="134">
        <f t="shared" si="9"/>
        <v>0</v>
      </c>
      <c r="M70" s="38"/>
    </row>
    <row r="71" spans="1:13" s="1" customFormat="1" ht="63.75" x14ac:dyDescent="0.25">
      <c r="A71" s="18">
        <v>39</v>
      </c>
      <c r="B71" s="18" t="s">
        <v>65</v>
      </c>
      <c r="C71" s="18" t="s">
        <v>65</v>
      </c>
      <c r="D71" s="34" t="s">
        <v>49</v>
      </c>
      <c r="E71" s="73" t="s">
        <v>326</v>
      </c>
      <c r="F71" s="74" t="s">
        <v>327</v>
      </c>
      <c r="G71" s="75" t="s">
        <v>1033</v>
      </c>
      <c r="H71" s="76">
        <v>21500</v>
      </c>
      <c r="I71" s="66"/>
      <c r="J71" s="171" t="s">
        <v>22130</v>
      </c>
      <c r="K71" s="133">
        <f>SUMIF($B$11:$B$6239,B71,$J$11:$J$6239)</f>
        <v>0</v>
      </c>
      <c r="L71" s="134">
        <f t="shared" si="9"/>
        <v>0</v>
      </c>
      <c r="M71" s="38"/>
    </row>
    <row r="72" spans="1:13" ht="76.5" x14ac:dyDescent="0.25">
      <c r="A72" s="18" t="s">
        <v>13680</v>
      </c>
      <c r="B72" s="18" t="s">
        <v>65</v>
      </c>
      <c r="C72" s="18" t="s">
        <v>13910</v>
      </c>
      <c r="D72" s="30"/>
      <c r="E72" s="47" t="s">
        <v>6677</v>
      </c>
      <c r="F72" s="79" t="s">
        <v>6682</v>
      </c>
      <c r="G72" s="70" t="s">
        <v>1033</v>
      </c>
      <c r="H72" s="71">
        <v>21500</v>
      </c>
      <c r="I72" s="68"/>
      <c r="J72" s="105"/>
      <c r="K72" s="124"/>
      <c r="L72" s="127"/>
      <c r="M72" s="46"/>
    </row>
    <row r="73" spans="1:13" ht="89.25" x14ac:dyDescent="0.25">
      <c r="A73" s="18" t="s">
        <v>13680</v>
      </c>
      <c r="B73" s="18" t="s">
        <v>65</v>
      </c>
      <c r="C73" s="18" t="s">
        <v>13911</v>
      </c>
      <c r="D73" s="30"/>
      <c r="E73" s="47" t="s">
        <v>6678</v>
      </c>
      <c r="F73" s="79" t="s">
        <v>6683</v>
      </c>
      <c r="G73" s="70" t="s">
        <v>1033</v>
      </c>
      <c r="H73" s="71">
        <v>21500</v>
      </c>
      <c r="I73" s="68"/>
      <c r="J73" s="105"/>
      <c r="K73" s="124"/>
      <c r="L73" s="127"/>
      <c r="M73" s="46"/>
    </row>
    <row r="74" spans="1:13" ht="89.25" x14ac:dyDescent="0.25">
      <c r="A74" s="18" t="s">
        <v>13680</v>
      </c>
      <c r="B74" s="18" t="s">
        <v>65</v>
      </c>
      <c r="C74" s="18" t="s">
        <v>13912</v>
      </c>
      <c r="D74" s="30"/>
      <c r="E74" s="47" t="s">
        <v>6679</v>
      </c>
      <c r="F74" s="79" t="s">
        <v>6684</v>
      </c>
      <c r="G74" s="70" t="s">
        <v>1033</v>
      </c>
      <c r="H74" s="71">
        <v>21500</v>
      </c>
      <c r="I74" s="68"/>
      <c r="J74" s="105"/>
      <c r="K74" s="124"/>
      <c r="L74" s="127"/>
      <c r="M74" s="46"/>
    </row>
    <row r="75" spans="1:13" ht="102" x14ac:dyDescent="0.25">
      <c r="A75" s="18" t="s">
        <v>13680</v>
      </c>
      <c r="B75" s="18" t="s">
        <v>65</v>
      </c>
      <c r="C75" s="18" t="s">
        <v>13913</v>
      </c>
      <c r="D75" s="30"/>
      <c r="E75" s="47" t="s">
        <v>6680</v>
      </c>
      <c r="F75" s="79" t="s">
        <v>6685</v>
      </c>
      <c r="G75" s="70" t="s">
        <v>1033</v>
      </c>
      <c r="H75" s="71">
        <v>21500</v>
      </c>
      <c r="I75" s="68"/>
      <c r="J75" s="105"/>
      <c r="K75" s="124"/>
      <c r="L75" s="127"/>
      <c r="M75" s="46"/>
    </row>
    <row r="76" spans="1:13" ht="114.75" x14ac:dyDescent="0.25">
      <c r="A76" s="18" t="s">
        <v>13680</v>
      </c>
      <c r="B76" s="18" t="s">
        <v>65</v>
      </c>
      <c r="C76" s="18" t="s">
        <v>13914</v>
      </c>
      <c r="D76" s="30"/>
      <c r="E76" s="47" t="s">
        <v>6681</v>
      </c>
      <c r="F76" s="79" t="s">
        <v>6686</v>
      </c>
      <c r="G76" s="70" t="s">
        <v>1033</v>
      </c>
      <c r="H76" s="71">
        <v>21500</v>
      </c>
      <c r="I76" s="68"/>
      <c r="J76" s="105"/>
      <c r="K76" s="124"/>
      <c r="L76" s="127"/>
      <c r="M76" s="46"/>
    </row>
    <row r="77" spans="1:13" s="1" customFormat="1" ht="178.5" x14ac:dyDescent="0.25">
      <c r="A77" s="18">
        <v>40</v>
      </c>
      <c r="B77" s="18" t="s">
        <v>67</v>
      </c>
      <c r="C77" s="18" t="s">
        <v>67</v>
      </c>
      <c r="D77" s="34" t="s">
        <v>49</v>
      </c>
      <c r="E77" s="73" t="s">
        <v>328</v>
      </c>
      <c r="F77" s="74" t="s">
        <v>12743</v>
      </c>
      <c r="G77" s="75" t="s">
        <v>1033</v>
      </c>
      <c r="H77" s="76">
        <v>19150</v>
      </c>
      <c r="I77" s="66"/>
      <c r="J77" s="171" t="s">
        <v>22130</v>
      </c>
      <c r="K77" s="133">
        <f>SUMIF($B$11:$B$6239,B77,$J$11:$J$6239)</f>
        <v>0</v>
      </c>
      <c r="L77" s="134">
        <f>K77*H77</f>
        <v>0</v>
      </c>
      <c r="M77" s="38"/>
    </row>
    <row r="78" spans="1:13" ht="191.25" x14ac:dyDescent="0.25">
      <c r="A78" s="18" t="s">
        <v>13680</v>
      </c>
      <c r="B78" s="18" t="s">
        <v>67</v>
      </c>
      <c r="C78" s="18" t="s">
        <v>13915</v>
      </c>
      <c r="D78" s="30"/>
      <c r="E78" s="81" t="s">
        <v>6687</v>
      </c>
      <c r="F78" s="79" t="s">
        <v>12801</v>
      </c>
      <c r="G78" s="70" t="s">
        <v>1033</v>
      </c>
      <c r="H78" s="71">
        <v>19150</v>
      </c>
      <c r="I78" s="68"/>
      <c r="J78" s="105"/>
      <c r="K78" s="124"/>
      <c r="L78" s="127"/>
      <c r="M78" s="46"/>
    </row>
    <row r="79" spans="1:13" ht="191.25" x14ac:dyDescent="0.25">
      <c r="A79" s="18" t="s">
        <v>13680</v>
      </c>
      <c r="B79" s="18" t="s">
        <v>67</v>
      </c>
      <c r="C79" s="18" t="s">
        <v>13916</v>
      </c>
      <c r="D79" s="30"/>
      <c r="E79" s="81" t="s">
        <v>6688</v>
      </c>
      <c r="F79" s="79" t="s">
        <v>12802</v>
      </c>
      <c r="G79" s="70" t="s">
        <v>1033</v>
      </c>
      <c r="H79" s="71">
        <v>19150</v>
      </c>
      <c r="I79" s="68"/>
      <c r="J79" s="105"/>
      <c r="K79" s="124"/>
      <c r="L79" s="127"/>
      <c r="M79" s="46"/>
    </row>
    <row r="80" spans="1:13" ht="191.25" x14ac:dyDescent="0.25">
      <c r="A80" s="18" t="s">
        <v>13680</v>
      </c>
      <c r="B80" s="18" t="s">
        <v>67</v>
      </c>
      <c r="C80" s="18" t="s">
        <v>13917</v>
      </c>
      <c r="D80" s="30"/>
      <c r="E80" s="81" t="s">
        <v>6689</v>
      </c>
      <c r="F80" s="79" t="s">
        <v>12803</v>
      </c>
      <c r="G80" s="70" t="s">
        <v>1033</v>
      </c>
      <c r="H80" s="71">
        <v>19150</v>
      </c>
      <c r="I80" s="68"/>
      <c r="J80" s="105"/>
      <c r="K80" s="124"/>
      <c r="L80" s="127"/>
      <c r="M80" s="46"/>
    </row>
    <row r="81" spans="1:13" ht="191.25" x14ac:dyDescent="0.25">
      <c r="A81" s="18" t="s">
        <v>13680</v>
      </c>
      <c r="B81" s="18" t="s">
        <v>67</v>
      </c>
      <c r="C81" s="18" t="s">
        <v>13918</v>
      </c>
      <c r="D81" s="30"/>
      <c r="E81" s="81" t="s">
        <v>6690</v>
      </c>
      <c r="F81" s="79" t="s">
        <v>12804</v>
      </c>
      <c r="G81" s="70" t="s">
        <v>1033</v>
      </c>
      <c r="H81" s="71">
        <v>19150</v>
      </c>
      <c r="I81" s="68"/>
      <c r="J81" s="105"/>
      <c r="K81" s="124"/>
      <c r="L81" s="127"/>
      <c r="M81" s="46"/>
    </row>
    <row r="82" spans="1:13" ht="191.25" x14ac:dyDescent="0.25">
      <c r="A82" s="18" t="s">
        <v>13680</v>
      </c>
      <c r="B82" s="18" t="s">
        <v>67</v>
      </c>
      <c r="C82" s="18" t="s">
        <v>13919</v>
      </c>
      <c r="D82" s="30"/>
      <c r="E82" s="81" t="s">
        <v>6691</v>
      </c>
      <c r="F82" s="79" t="s">
        <v>12805</v>
      </c>
      <c r="G82" s="70" t="s">
        <v>1033</v>
      </c>
      <c r="H82" s="71">
        <v>19150</v>
      </c>
      <c r="I82" s="68"/>
      <c r="J82" s="105"/>
      <c r="K82" s="124"/>
      <c r="L82" s="127"/>
      <c r="M82" s="46"/>
    </row>
    <row r="83" spans="1:13" ht="191.25" x14ac:dyDescent="0.25">
      <c r="A83" s="18" t="s">
        <v>13680</v>
      </c>
      <c r="B83" s="18" t="s">
        <v>67</v>
      </c>
      <c r="C83" s="18" t="s">
        <v>13920</v>
      </c>
      <c r="D83" s="30"/>
      <c r="E83" s="81" t="s">
        <v>6692</v>
      </c>
      <c r="F83" s="79" t="s">
        <v>12806</v>
      </c>
      <c r="G83" s="70" t="s">
        <v>1033</v>
      </c>
      <c r="H83" s="71">
        <v>19150</v>
      </c>
      <c r="I83" s="68"/>
      <c r="J83" s="105"/>
      <c r="K83" s="124"/>
      <c r="L83" s="127"/>
      <c r="M83" s="46"/>
    </row>
    <row r="84" spans="1:13" s="1" customFormat="1" ht="153" x14ac:dyDescent="0.25">
      <c r="A84" s="18">
        <v>41</v>
      </c>
      <c r="B84" s="18" t="s">
        <v>69</v>
      </c>
      <c r="C84" s="18" t="s">
        <v>69</v>
      </c>
      <c r="D84" s="34" t="s">
        <v>53</v>
      </c>
      <c r="E84" s="73" t="s">
        <v>329</v>
      </c>
      <c r="F84" s="74" t="s">
        <v>4118</v>
      </c>
      <c r="G84" s="75" t="s">
        <v>1033</v>
      </c>
      <c r="H84" s="76">
        <v>6390</v>
      </c>
      <c r="I84" s="66"/>
      <c r="J84" s="105"/>
      <c r="K84" s="133">
        <f>SUMIF($B$11:$B$6239,B84,$J$11:$J$6239)</f>
        <v>0</v>
      </c>
      <c r="L84" s="134">
        <f t="shared" ref="L84:L85" si="10">K84*H84</f>
        <v>0</v>
      </c>
      <c r="M84" s="38"/>
    </row>
    <row r="85" spans="1:13" s="1" customFormat="1" ht="165.75" x14ac:dyDescent="0.25">
      <c r="A85" s="18">
        <v>42</v>
      </c>
      <c r="B85" s="18" t="s">
        <v>71</v>
      </c>
      <c r="C85" s="18" t="s">
        <v>71</v>
      </c>
      <c r="D85" s="34" t="s">
        <v>55</v>
      </c>
      <c r="E85" s="73" t="s">
        <v>331</v>
      </c>
      <c r="F85" s="74" t="s">
        <v>12744</v>
      </c>
      <c r="G85" s="75" t="s">
        <v>1033</v>
      </c>
      <c r="H85" s="76">
        <v>13250</v>
      </c>
      <c r="I85" s="66"/>
      <c r="J85" s="171" t="s">
        <v>22130</v>
      </c>
      <c r="K85" s="133">
        <f>SUMIF($B$11:$B$6239,B85,$J$11:$J$6239)</f>
        <v>0</v>
      </c>
      <c r="L85" s="134">
        <f t="shared" si="10"/>
        <v>0</v>
      </c>
      <c r="M85" s="38"/>
    </row>
    <row r="86" spans="1:13" ht="165.75" x14ac:dyDescent="0.25">
      <c r="A86" s="18" t="s">
        <v>13680</v>
      </c>
      <c r="B86" s="18" t="s">
        <v>71</v>
      </c>
      <c r="C86" s="18" t="s">
        <v>13921</v>
      </c>
      <c r="D86" s="30"/>
      <c r="E86" s="47" t="s">
        <v>6693</v>
      </c>
      <c r="F86" s="79" t="s">
        <v>12807</v>
      </c>
      <c r="G86" s="70" t="s">
        <v>1033</v>
      </c>
      <c r="H86" s="71">
        <v>13250</v>
      </c>
      <c r="I86" s="68"/>
      <c r="J86" s="105"/>
      <c r="K86" s="124"/>
      <c r="L86" s="127"/>
      <c r="M86" s="46"/>
    </row>
    <row r="87" spans="1:13" ht="165.75" x14ac:dyDescent="0.25">
      <c r="A87" s="18" t="s">
        <v>13680</v>
      </c>
      <c r="B87" s="18" t="s">
        <v>71</v>
      </c>
      <c r="C87" s="18" t="s">
        <v>13922</v>
      </c>
      <c r="D87" s="30"/>
      <c r="E87" s="47" t="s">
        <v>6694</v>
      </c>
      <c r="F87" s="79" t="s">
        <v>12808</v>
      </c>
      <c r="G87" s="70" t="s">
        <v>1033</v>
      </c>
      <c r="H87" s="71">
        <v>13250</v>
      </c>
      <c r="I87" s="68"/>
      <c r="J87" s="105"/>
      <c r="K87" s="124"/>
      <c r="L87" s="127"/>
      <c r="M87" s="46"/>
    </row>
    <row r="88" spans="1:13" ht="165.75" x14ac:dyDescent="0.25">
      <c r="A88" s="18" t="s">
        <v>13680</v>
      </c>
      <c r="B88" s="18" t="s">
        <v>71</v>
      </c>
      <c r="C88" s="18" t="s">
        <v>13923</v>
      </c>
      <c r="D88" s="30"/>
      <c r="E88" s="47" t="s">
        <v>6695</v>
      </c>
      <c r="F88" s="79" t="s">
        <v>12809</v>
      </c>
      <c r="G88" s="70" t="s">
        <v>1033</v>
      </c>
      <c r="H88" s="71">
        <v>13250</v>
      </c>
      <c r="I88" s="68"/>
      <c r="J88" s="105"/>
      <c r="K88" s="124"/>
      <c r="L88" s="127"/>
      <c r="M88" s="46"/>
    </row>
    <row r="89" spans="1:13" ht="165.75" x14ac:dyDescent="0.25">
      <c r="A89" s="18" t="s">
        <v>13680</v>
      </c>
      <c r="B89" s="18" t="s">
        <v>71</v>
      </c>
      <c r="C89" s="18" t="s">
        <v>13924</v>
      </c>
      <c r="D89" s="30"/>
      <c r="E89" s="47" t="s">
        <v>6696</v>
      </c>
      <c r="F89" s="79" t="s">
        <v>12810</v>
      </c>
      <c r="G89" s="70" t="s">
        <v>1033</v>
      </c>
      <c r="H89" s="71">
        <v>13250</v>
      </c>
      <c r="I89" s="68"/>
      <c r="J89" s="105"/>
      <c r="K89" s="124"/>
      <c r="L89" s="127"/>
      <c r="M89" s="46"/>
    </row>
    <row r="90" spans="1:13" ht="165.75" x14ac:dyDescent="0.25">
      <c r="A90" s="18" t="s">
        <v>13680</v>
      </c>
      <c r="B90" s="18" t="s">
        <v>71</v>
      </c>
      <c r="C90" s="18" t="s">
        <v>13925</v>
      </c>
      <c r="D90" s="30"/>
      <c r="E90" s="47" t="s">
        <v>6697</v>
      </c>
      <c r="F90" s="79" t="s">
        <v>12811</v>
      </c>
      <c r="G90" s="70" t="s">
        <v>1033</v>
      </c>
      <c r="H90" s="71">
        <v>13250</v>
      </c>
      <c r="I90" s="68"/>
      <c r="J90" s="105"/>
      <c r="K90" s="124"/>
      <c r="L90" s="127"/>
      <c r="M90" s="46"/>
    </row>
    <row r="91" spans="1:13" ht="165.75" x14ac:dyDescent="0.25">
      <c r="A91" s="18" t="s">
        <v>13680</v>
      </c>
      <c r="B91" s="18" t="s">
        <v>71</v>
      </c>
      <c r="C91" s="18" t="s">
        <v>13926</v>
      </c>
      <c r="D91" s="30"/>
      <c r="E91" s="47" t="s">
        <v>6698</v>
      </c>
      <c r="F91" s="79" t="s">
        <v>12812</v>
      </c>
      <c r="G91" s="70" t="s">
        <v>1033</v>
      </c>
      <c r="H91" s="71">
        <v>13250</v>
      </c>
      <c r="I91" s="68"/>
      <c r="J91" s="105"/>
      <c r="K91" s="124"/>
      <c r="L91" s="127"/>
      <c r="M91" s="46"/>
    </row>
    <row r="92" spans="1:13" ht="165.75" x14ac:dyDescent="0.25">
      <c r="A92" s="18" t="s">
        <v>13680</v>
      </c>
      <c r="B92" s="18" t="s">
        <v>71</v>
      </c>
      <c r="C92" s="18" t="s">
        <v>13927</v>
      </c>
      <c r="D92" s="30"/>
      <c r="E92" s="47" t="s">
        <v>6699</v>
      </c>
      <c r="F92" s="79" t="s">
        <v>12813</v>
      </c>
      <c r="G92" s="70" t="s">
        <v>1033</v>
      </c>
      <c r="H92" s="71">
        <v>13250</v>
      </c>
      <c r="I92" s="68"/>
      <c r="J92" s="105"/>
      <c r="K92" s="124"/>
      <c r="L92" s="127"/>
      <c r="M92" s="46"/>
    </row>
    <row r="93" spans="1:13" ht="165.75" x14ac:dyDescent="0.25">
      <c r="A93" s="18" t="s">
        <v>13680</v>
      </c>
      <c r="B93" s="18" t="s">
        <v>71</v>
      </c>
      <c r="C93" s="18" t="s">
        <v>13928</v>
      </c>
      <c r="D93" s="30"/>
      <c r="E93" s="47" t="s">
        <v>6700</v>
      </c>
      <c r="F93" s="79" t="s">
        <v>12814</v>
      </c>
      <c r="G93" s="70" t="s">
        <v>1033</v>
      </c>
      <c r="H93" s="71">
        <v>13250</v>
      </c>
      <c r="I93" s="68"/>
      <c r="J93" s="105"/>
      <c r="K93" s="124"/>
      <c r="L93" s="127"/>
      <c r="M93" s="46"/>
    </row>
    <row r="94" spans="1:13" s="1" customFormat="1" ht="102" x14ac:dyDescent="0.25">
      <c r="A94" s="18">
        <v>43</v>
      </c>
      <c r="B94" s="18" t="s">
        <v>72</v>
      </c>
      <c r="C94" s="18" t="s">
        <v>72</v>
      </c>
      <c r="D94" s="34" t="s">
        <v>55</v>
      </c>
      <c r="E94" s="73" t="s">
        <v>332</v>
      </c>
      <c r="F94" s="74" t="s">
        <v>4119</v>
      </c>
      <c r="G94" s="75" t="s">
        <v>1033</v>
      </c>
      <c r="H94" s="76">
        <v>15120</v>
      </c>
      <c r="I94" s="66"/>
      <c r="J94" s="105"/>
      <c r="K94" s="133">
        <f>SUMIF($B$11:$B$6239,B94,$J$11:$J$6239)</f>
        <v>0</v>
      </c>
      <c r="L94" s="134">
        <f t="shared" ref="L94:L95" si="11">K94*H94</f>
        <v>0</v>
      </c>
      <c r="M94" s="38"/>
    </row>
    <row r="95" spans="1:13" s="1" customFormat="1" ht="140.25" x14ac:dyDescent="0.25">
      <c r="A95" s="18">
        <v>44</v>
      </c>
      <c r="B95" s="18" t="s">
        <v>73</v>
      </c>
      <c r="C95" s="18" t="s">
        <v>73</v>
      </c>
      <c r="D95" s="34" t="s">
        <v>55</v>
      </c>
      <c r="E95" s="73" t="s">
        <v>333</v>
      </c>
      <c r="F95" s="74" t="s">
        <v>334</v>
      </c>
      <c r="G95" s="75" t="s">
        <v>1033</v>
      </c>
      <c r="H95" s="76">
        <v>9498</v>
      </c>
      <c r="I95" s="66"/>
      <c r="J95" s="171" t="s">
        <v>22130</v>
      </c>
      <c r="K95" s="133">
        <f>SUMIF($B$11:$B$6239,B95,$J$11:$J$6239)</f>
        <v>0</v>
      </c>
      <c r="L95" s="134">
        <f t="shared" si="11"/>
        <v>0</v>
      </c>
      <c r="M95" s="38"/>
    </row>
    <row r="96" spans="1:13" ht="140.25" x14ac:dyDescent="0.25">
      <c r="A96" s="18" t="s">
        <v>13680</v>
      </c>
      <c r="B96" s="18" t="s">
        <v>73</v>
      </c>
      <c r="C96" s="18" t="s">
        <v>13929</v>
      </c>
      <c r="D96" s="30"/>
      <c r="E96" s="47" t="s">
        <v>6701</v>
      </c>
      <c r="F96" s="79" t="s">
        <v>6707</v>
      </c>
      <c r="G96" s="70" t="s">
        <v>1033</v>
      </c>
      <c r="H96" s="71">
        <v>9498</v>
      </c>
      <c r="I96" s="68"/>
      <c r="J96" s="105"/>
      <c r="K96" s="124"/>
      <c r="L96" s="127"/>
      <c r="M96" s="46"/>
    </row>
    <row r="97" spans="1:13" ht="140.25" x14ac:dyDescent="0.25">
      <c r="A97" s="18" t="s">
        <v>13680</v>
      </c>
      <c r="B97" s="18" t="s">
        <v>73</v>
      </c>
      <c r="C97" s="18" t="s">
        <v>13930</v>
      </c>
      <c r="D97" s="30"/>
      <c r="E97" s="47" t="s">
        <v>6702</v>
      </c>
      <c r="F97" s="79" t="s">
        <v>6708</v>
      </c>
      <c r="G97" s="70" t="s">
        <v>1033</v>
      </c>
      <c r="H97" s="71">
        <v>9498</v>
      </c>
      <c r="I97" s="68"/>
      <c r="J97" s="105"/>
      <c r="K97" s="124"/>
      <c r="L97" s="127"/>
      <c r="M97" s="46"/>
    </row>
    <row r="98" spans="1:13" ht="140.25" x14ac:dyDescent="0.25">
      <c r="A98" s="18" t="s">
        <v>13680</v>
      </c>
      <c r="B98" s="18" t="s">
        <v>73</v>
      </c>
      <c r="C98" s="18" t="s">
        <v>13931</v>
      </c>
      <c r="D98" s="30"/>
      <c r="E98" s="47" t="s">
        <v>6703</v>
      </c>
      <c r="F98" s="79" t="s">
        <v>6709</v>
      </c>
      <c r="G98" s="70" t="s">
        <v>1033</v>
      </c>
      <c r="H98" s="71">
        <v>9498</v>
      </c>
      <c r="I98" s="68"/>
      <c r="J98" s="105"/>
      <c r="K98" s="124"/>
      <c r="L98" s="127"/>
      <c r="M98" s="46"/>
    </row>
    <row r="99" spans="1:13" ht="140.25" x14ac:dyDescent="0.25">
      <c r="A99" s="18" t="s">
        <v>13680</v>
      </c>
      <c r="B99" s="18" t="s">
        <v>73</v>
      </c>
      <c r="C99" s="18" t="s">
        <v>13932</v>
      </c>
      <c r="D99" s="30"/>
      <c r="E99" s="47" t="s">
        <v>6704</v>
      </c>
      <c r="F99" s="79" t="s">
        <v>6710</v>
      </c>
      <c r="G99" s="70" t="s">
        <v>1033</v>
      </c>
      <c r="H99" s="71">
        <v>9498</v>
      </c>
      <c r="I99" s="68"/>
      <c r="J99" s="105"/>
      <c r="K99" s="124"/>
      <c r="L99" s="127"/>
      <c r="M99" s="46"/>
    </row>
    <row r="100" spans="1:13" ht="140.25" x14ac:dyDescent="0.25">
      <c r="A100" s="18" t="s">
        <v>13680</v>
      </c>
      <c r="B100" s="18" t="s">
        <v>73</v>
      </c>
      <c r="C100" s="18" t="s">
        <v>13933</v>
      </c>
      <c r="D100" s="30"/>
      <c r="E100" s="47" t="s">
        <v>6705</v>
      </c>
      <c r="F100" s="79" t="s">
        <v>6711</v>
      </c>
      <c r="G100" s="70" t="s">
        <v>1033</v>
      </c>
      <c r="H100" s="71">
        <v>9498</v>
      </c>
      <c r="I100" s="68"/>
      <c r="J100" s="105"/>
      <c r="K100" s="124"/>
      <c r="L100" s="127"/>
      <c r="M100" s="46"/>
    </row>
    <row r="101" spans="1:13" ht="140.25" x14ac:dyDescent="0.25">
      <c r="A101" s="18" t="s">
        <v>13680</v>
      </c>
      <c r="B101" s="18" t="s">
        <v>73</v>
      </c>
      <c r="C101" s="18" t="s">
        <v>13934</v>
      </c>
      <c r="D101" s="30"/>
      <c r="E101" s="47" t="s">
        <v>6706</v>
      </c>
      <c r="F101" s="79" t="s">
        <v>6712</v>
      </c>
      <c r="G101" s="70" t="s">
        <v>1033</v>
      </c>
      <c r="H101" s="71">
        <v>9498</v>
      </c>
      <c r="I101" s="68"/>
      <c r="J101" s="105"/>
      <c r="K101" s="124"/>
      <c r="L101" s="127"/>
      <c r="M101" s="46"/>
    </row>
    <row r="102" spans="1:13" s="1" customFormat="1" ht="127.5" x14ac:dyDescent="0.25">
      <c r="A102" s="18">
        <v>45</v>
      </c>
      <c r="B102" s="18" t="s">
        <v>75</v>
      </c>
      <c r="C102" s="18" t="s">
        <v>75</v>
      </c>
      <c r="D102" s="34" t="s">
        <v>55</v>
      </c>
      <c r="E102" s="73" t="s">
        <v>335</v>
      </c>
      <c r="F102" s="74" t="s">
        <v>12745</v>
      </c>
      <c r="G102" s="75" t="s">
        <v>1033</v>
      </c>
      <c r="H102" s="76">
        <v>11750</v>
      </c>
      <c r="I102" s="66"/>
      <c r="J102" s="171" t="s">
        <v>22130</v>
      </c>
      <c r="K102" s="133">
        <f>SUMIF($B$11:$B$6239,B102,$J$11:$J$6239)</f>
        <v>0</v>
      </c>
      <c r="L102" s="134">
        <f>K102*H102</f>
        <v>0</v>
      </c>
      <c r="M102" s="38"/>
    </row>
    <row r="103" spans="1:13" ht="127.5" x14ac:dyDescent="0.25">
      <c r="A103" s="18" t="s">
        <v>13680</v>
      </c>
      <c r="B103" s="18" t="s">
        <v>75</v>
      </c>
      <c r="C103" s="18" t="s">
        <v>13935</v>
      </c>
      <c r="D103" s="30"/>
      <c r="E103" s="81" t="s">
        <v>3644</v>
      </c>
      <c r="F103" s="79" t="s">
        <v>12815</v>
      </c>
      <c r="G103" s="70" t="s">
        <v>1033</v>
      </c>
      <c r="H103" s="71">
        <v>11750</v>
      </c>
      <c r="I103" s="68"/>
      <c r="J103" s="105"/>
      <c r="K103" s="124"/>
      <c r="L103" s="127"/>
      <c r="M103" s="46"/>
    </row>
    <row r="104" spans="1:13" ht="127.5" x14ac:dyDescent="0.25">
      <c r="A104" s="18" t="s">
        <v>13680</v>
      </c>
      <c r="B104" s="18" t="s">
        <v>75</v>
      </c>
      <c r="C104" s="18" t="s">
        <v>13936</v>
      </c>
      <c r="D104" s="30"/>
      <c r="E104" s="81" t="s">
        <v>3645</v>
      </c>
      <c r="F104" s="79" t="s">
        <v>12816</v>
      </c>
      <c r="G104" s="70" t="s">
        <v>1033</v>
      </c>
      <c r="H104" s="71">
        <v>11750</v>
      </c>
      <c r="I104" s="68"/>
      <c r="J104" s="105"/>
      <c r="K104" s="124"/>
      <c r="L104" s="127"/>
      <c r="M104" s="46"/>
    </row>
    <row r="105" spans="1:13" ht="127.5" x14ac:dyDescent="0.25">
      <c r="A105" s="18" t="s">
        <v>13680</v>
      </c>
      <c r="B105" s="18" t="s">
        <v>75</v>
      </c>
      <c r="C105" s="18" t="s">
        <v>13937</v>
      </c>
      <c r="D105" s="30"/>
      <c r="E105" s="81" t="s">
        <v>3646</v>
      </c>
      <c r="F105" s="79" t="s">
        <v>12817</v>
      </c>
      <c r="G105" s="70" t="s">
        <v>1033</v>
      </c>
      <c r="H105" s="71">
        <v>11750</v>
      </c>
      <c r="I105" s="68"/>
      <c r="J105" s="105"/>
      <c r="K105" s="124"/>
      <c r="L105" s="127"/>
      <c r="M105" s="46"/>
    </row>
    <row r="106" spans="1:13" ht="127.5" x14ac:dyDescent="0.25">
      <c r="A106" s="18" t="s">
        <v>13680</v>
      </c>
      <c r="B106" s="18" t="s">
        <v>75</v>
      </c>
      <c r="C106" s="18" t="s">
        <v>13938</v>
      </c>
      <c r="D106" s="30"/>
      <c r="E106" s="81" t="s">
        <v>3647</v>
      </c>
      <c r="F106" s="79" t="s">
        <v>12818</v>
      </c>
      <c r="G106" s="70" t="s">
        <v>1033</v>
      </c>
      <c r="H106" s="71">
        <v>11750</v>
      </c>
      <c r="I106" s="68"/>
      <c r="J106" s="105"/>
      <c r="K106" s="124"/>
      <c r="L106" s="127"/>
      <c r="M106" s="46"/>
    </row>
    <row r="107" spans="1:13" ht="127.5" x14ac:dyDescent="0.25">
      <c r="A107" s="18" t="s">
        <v>13680</v>
      </c>
      <c r="B107" s="18" t="s">
        <v>75</v>
      </c>
      <c r="C107" s="18" t="s">
        <v>13939</v>
      </c>
      <c r="D107" s="30"/>
      <c r="E107" s="81" t="s">
        <v>3648</v>
      </c>
      <c r="F107" s="79" t="s">
        <v>12819</v>
      </c>
      <c r="G107" s="70" t="s">
        <v>1033</v>
      </c>
      <c r="H107" s="71">
        <v>11750</v>
      </c>
      <c r="I107" s="68"/>
      <c r="J107" s="105"/>
      <c r="K107" s="124"/>
      <c r="L107" s="127"/>
      <c r="M107" s="46"/>
    </row>
    <row r="108" spans="1:13" ht="127.5" x14ac:dyDescent="0.25">
      <c r="A108" s="18" t="s">
        <v>13680</v>
      </c>
      <c r="B108" s="18" t="s">
        <v>75</v>
      </c>
      <c r="C108" s="18" t="s">
        <v>13940</v>
      </c>
      <c r="D108" s="30"/>
      <c r="E108" s="81" t="s">
        <v>3649</v>
      </c>
      <c r="F108" s="79" t="s">
        <v>12820</v>
      </c>
      <c r="G108" s="70" t="s">
        <v>1033</v>
      </c>
      <c r="H108" s="71">
        <v>11750</v>
      </c>
      <c r="I108" s="68"/>
      <c r="J108" s="105"/>
      <c r="K108" s="124"/>
      <c r="L108" s="127"/>
      <c r="M108" s="46"/>
    </row>
    <row r="109" spans="1:13" ht="102" x14ac:dyDescent="0.25">
      <c r="A109" s="18">
        <v>46</v>
      </c>
      <c r="B109" s="18" t="s">
        <v>13752</v>
      </c>
      <c r="C109" s="18" t="s">
        <v>13752</v>
      </c>
      <c r="D109" s="34" t="s">
        <v>55</v>
      </c>
      <c r="E109" s="35" t="s">
        <v>13083</v>
      </c>
      <c r="F109" s="74" t="s">
        <v>13745</v>
      </c>
      <c r="G109" s="75" t="s">
        <v>1033</v>
      </c>
      <c r="H109" s="76">
        <v>18000</v>
      </c>
      <c r="I109" s="66"/>
      <c r="J109" s="105"/>
      <c r="K109" s="133">
        <f>SUMIF($B$11:$B$6239,B109,$J$11:$J$6239)</f>
        <v>0</v>
      </c>
      <c r="L109" s="134">
        <f t="shared" ref="L109:L113" si="12">K109*H109</f>
        <v>0</v>
      </c>
      <c r="M109" s="38"/>
    </row>
    <row r="110" spans="1:13" s="7" customFormat="1" ht="89.25" x14ac:dyDescent="0.25">
      <c r="A110" s="18" t="s">
        <v>13680</v>
      </c>
      <c r="B110" s="18" t="s">
        <v>13752</v>
      </c>
      <c r="C110" s="18" t="s">
        <v>13941</v>
      </c>
      <c r="D110" s="31" t="s">
        <v>55</v>
      </c>
      <c r="E110" s="47" t="s">
        <v>13083</v>
      </c>
      <c r="F110" s="67" t="s">
        <v>13087</v>
      </c>
      <c r="G110" s="70" t="s">
        <v>1033</v>
      </c>
      <c r="H110" s="71">
        <v>18000</v>
      </c>
      <c r="I110" s="82"/>
      <c r="J110" s="105"/>
      <c r="K110" s="136"/>
      <c r="L110" s="137"/>
      <c r="M110" s="43"/>
    </row>
    <row r="111" spans="1:13" s="7" customFormat="1" ht="89.25" x14ac:dyDescent="0.25">
      <c r="A111" s="18" t="s">
        <v>13680</v>
      </c>
      <c r="B111" s="18" t="s">
        <v>13752</v>
      </c>
      <c r="C111" s="18" t="s">
        <v>13942</v>
      </c>
      <c r="D111" s="31" t="s">
        <v>55</v>
      </c>
      <c r="E111" s="47" t="s">
        <v>13084</v>
      </c>
      <c r="F111" s="67" t="s">
        <v>13088</v>
      </c>
      <c r="G111" s="70" t="s">
        <v>1033</v>
      </c>
      <c r="H111" s="71">
        <v>18000</v>
      </c>
      <c r="I111" s="82"/>
      <c r="J111" s="105"/>
      <c r="K111" s="136">
        <f>SUMIF($B$11:$B$6239,B111,$J$11:$J$6239)</f>
        <v>0</v>
      </c>
      <c r="L111" s="137">
        <f t="shared" si="12"/>
        <v>0</v>
      </c>
      <c r="M111" s="43"/>
    </row>
    <row r="112" spans="1:13" s="7" customFormat="1" ht="89.25" x14ac:dyDescent="0.25">
      <c r="A112" s="18" t="s">
        <v>13680</v>
      </c>
      <c r="B112" s="18" t="s">
        <v>13752</v>
      </c>
      <c r="C112" s="18" t="s">
        <v>22078</v>
      </c>
      <c r="D112" s="31" t="s">
        <v>55</v>
      </c>
      <c r="E112" s="47" t="s">
        <v>13085</v>
      </c>
      <c r="F112" s="67" t="s">
        <v>13089</v>
      </c>
      <c r="G112" s="70" t="s">
        <v>1033</v>
      </c>
      <c r="H112" s="71">
        <v>18000</v>
      </c>
      <c r="I112" s="82"/>
      <c r="J112" s="105"/>
      <c r="K112" s="136">
        <f>SUMIF($B$11:$B$6239,B112,$J$11:$J$6239)</f>
        <v>0</v>
      </c>
      <c r="L112" s="137">
        <f t="shared" si="12"/>
        <v>0</v>
      </c>
      <c r="M112" s="43"/>
    </row>
    <row r="113" spans="1:13" ht="114.75" x14ac:dyDescent="0.25">
      <c r="A113" s="18">
        <v>47</v>
      </c>
      <c r="B113" s="18" t="s">
        <v>13753</v>
      </c>
      <c r="C113" s="18" t="s">
        <v>13753</v>
      </c>
      <c r="D113" s="34" t="s">
        <v>55</v>
      </c>
      <c r="E113" s="35" t="s">
        <v>13086</v>
      </c>
      <c r="F113" s="74" t="s">
        <v>13090</v>
      </c>
      <c r="G113" s="75" t="s">
        <v>1033</v>
      </c>
      <c r="H113" s="76">
        <v>18000</v>
      </c>
      <c r="I113" s="66"/>
      <c r="J113" s="105"/>
      <c r="K113" s="133">
        <f>SUMIF($B$11:$B$6239,B113,$J$11:$J$6239)</f>
        <v>0</v>
      </c>
      <c r="L113" s="134">
        <f t="shared" si="12"/>
        <v>0</v>
      </c>
      <c r="M113" s="38"/>
    </row>
    <row r="114" spans="1:13" s="1" customFormat="1" ht="102" x14ac:dyDescent="0.25">
      <c r="A114" s="18">
        <v>48</v>
      </c>
      <c r="B114" s="18" t="s">
        <v>77</v>
      </c>
      <c r="C114" s="18" t="s">
        <v>77</v>
      </c>
      <c r="D114" s="34" t="s">
        <v>49</v>
      </c>
      <c r="E114" s="73" t="s">
        <v>336</v>
      </c>
      <c r="F114" s="74" t="s">
        <v>12746</v>
      </c>
      <c r="G114" s="75" t="s">
        <v>1033</v>
      </c>
      <c r="H114" s="76">
        <v>1589</v>
      </c>
      <c r="I114" s="66"/>
      <c r="J114" s="105"/>
      <c r="K114" s="133">
        <f>SUMIF($B$11:$B$6239,B114,$J$11:$J$6239)</f>
        <v>0</v>
      </c>
      <c r="L114" s="134">
        <f t="shared" ref="L114:L115" si="13">K114*H114</f>
        <v>0</v>
      </c>
      <c r="M114" s="38"/>
    </row>
    <row r="115" spans="1:13" s="1" customFormat="1" ht="51" x14ac:dyDescent="0.25">
      <c r="A115" s="18">
        <v>49</v>
      </c>
      <c r="B115" s="18" t="s">
        <v>79</v>
      </c>
      <c r="C115" s="18" t="s">
        <v>79</v>
      </c>
      <c r="D115" s="34" t="s">
        <v>61</v>
      </c>
      <c r="E115" s="73" t="s">
        <v>6713</v>
      </c>
      <c r="F115" s="74" t="s">
        <v>12747</v>
      </c>
      <c r="G115" s="75" t="s">
        <v>1033</v>
      </c>
      <c r="H115" s="76">
        <v>399</v>
      </c>
      <c r="I115" s="66"/>
      <c r="J115" s="171" t="s">
        <v>22130</v>
      </c>
      <c r="K115" s="133">
        <f>SUMIF($B$11:$B$6239,B115,$J$11:$J$6239)</f>
        <v>0</v>
      </c>
      <c r="L115" s="134">
        <f t="shared" si="13"/>
        <v>0</v>
      </c>
      <c r="M115" s="38"/>
    </row>
    <row r="116" spans="1:13" ht="51" x14ac:dyDescent="0.25">
      <c r="A116" s="18" t="s">
        <v>13680</v>
      </c>
      <c r="B116" s="18" t="s">
        <v>79</v>
      </c>
      <c r="C116" s="18" t="s">
        <v>13943</v>
      </c>
      <c r="D116" s="30"/>
      <c r="E116" s="47" t="s">
        <v>3650</v>
      </c>
      <c r="F116" s="79" t="s">
        <v>12821</v>
      </c>
      <c r="G116" s="70" t="s">
        <v>1033</v>
      </c>
      <c r="H116" s="71">
        <v>399</v>
      </c>
      <c r="I116" s="68"/>
      <c r="J116" s="105"/>
      <c r="K116" s="124"/>
      <c r="L116" s="127"/>
      <c r="M116" s="46"/>
    </row>
    <row r="117" spans="1:13" ht="51" x14ac:dyDescent="0.25">
      <c r="A117" s="18" t="s">
        <v>13680</v>
      </c>
      <c r="B117" s="18" t="s">
        <v>79</v>
      </c>
      <c r="C117" s="18" t="s">
        <v>13944</v>
      </c>
      <c r="D117" s="30"/>
      <c r="E117" s="47" t="s">
        <v>3651</v>
      </c>
      <c r="F117" s="79" t="s">
        <v>12822</v>
      </c>
      <c r="G117" s="70" t="s">
        <v>1033</v>
      </c>
      <c r="H117" s="71">
        <v>399</v>
      </c>
      <c r="I117" s="68"/>
      <c r="J117" s="105"/>
      <c r="K117" s="124"/>
      <c r="L117" s="127"/>
      <c r="M117" s="46"/>
    </row>
    <row r="118" spans="1:13" ht="51" x14ac:dyDescent="0.25">
      <c r="A118" s="18" t="s">
        <v>13680</v>
      </c>
      <c r="B118" s="18" t="s">
        <v>79</v>
      </c>
      <c r="C118" s="18" t="s">
        <v>13945</v>
      </c>
      <c r="D118" s="30"/>
      <c r="E118" s="47" t="s">
        <v>3652</v>
      </c>
      <c r="F118" s="79" t="s">
        <v>12823</v>
      </c>
      <c r="G118" s="70" t="s">
        <v>1033</v>
      </c>
      <c r="H118" s="71">
        <v>399</v>
      </c>
      <c r="I118" s="68"/>
      <c r="J118" s="105"/>
      <c r="K118" s="124"/>
      <c r="L118" s="127"/>
      <c r="M118" s="46"/>
    </row>
    <row r="119" spans="1:13" ht="51" x14ac:dyDescent="0.25">
      <c r="A119" s="18" t="s">
        <v>13680</v>
      </c>
      <c r="B119" s="18" t="s">
        <v>79</v>
      </c>
      <c r="C119" s="18" t="s">
        <v>13946</v>
      </c>
      <c r="D119" s="30"/>
      <c r="E119" s="47" t="s">
        <v>3653</v>
      </c>
      <c r="F119" s="79" t="s">
        <v>12824</v>
      </c>
      <c r="G119" s="70" t="s">
        <v>1033</v>
      </c>
      <c r="H119" s="71">
        <v>399</v>
      </c>
      <c r="I119" s="68"/>
      <c r="J119" s="105"/>
      <c r="K119" s="124"/>
      <c r="L119" s="127"/>
      <c r="M119" s="46"/>
    </row>
    <row r="120" spans="1:13" ht="51" x14ac:dyDescent="0.25">
      <c r="A120" s="18" t="s">
        <v>13680</v>
      </c>
      <c r="B120" s="18" t="s">
        <v>79</v>
      </c>
      <c r="C120" s="18" t="s">
        <v>13947</v>
      </c>
      <c r="D120" s="30"/>
      <c r="E120" s="47" t="s">
        <v>3654</v>
      </c>
      <c r="F120" s="79" t="s">
        <v>12825</v>
      </c>
      <c r="G120" s="70" t="s">
        <v>1033</v>
      </c>
      <c r="H120" s="71">
        <v>399</v>
      </c>
      <c r="I120" s="68"/>
      <c r="J120" s="105"/>
      <c r="K120" s="124"/>
      <c r="L120" s="127"/>
      <c r="M120" s="46"/>
    </row>
    <row r="121" spans="1:13" ht="51" x14ac:dyDescent="0.25">
      <c r="A121" s="18" t="s">
        <v>13680</v>
      </c>
      <c r="B121" s="18" t="s">
        <v>79</v>
      </c>
      <c r="C121" s="18" t="s">
        <v>13948</v>
      </c>
      <c r="D121" s="30"/>
      <c r="E121" s="47" t="s">
        <v>3655</v>
      </c>
      <c r="F121" s="79" t="s">
        <v>12826</v>
      </c>
      <c r="G121" s="70" t="s">
        <v>1033</v>
      </c>
      <c r="H121" s="71">
        <v>399</v>
      </c>
      <c r="I121" s="68"/>
      <c r="J121" s="105"/>
      <c r="K121" s="124"/>
      <c r="L121" s="127"/>
      <c r="M121" s="46"/>
    </row>
    <row r="122" spans="1:13" ht="51" x14ac:dyDescent="0.25">
      <c r="A122" s="18" t="s">
        <v>13680</v>
      </c>
      <c r="B122" s="18" t="s">
        <v>79</v>
      </c>
      <c r="C122" s="18" t="s">
        <v>13949</v>
      </c>
      <c r="D122" s="30"/>
      <c r="E122" s="47" t="s">
        <v>3656</v>
      </c>
      <c r="F122" s="79" t="s">
        <v>12827</v>
      </c>
      <c r="G122" s="70" t="s">
        <v>1033</v>
      </c>
      <c r="H122" s="71">
        <v>399</v>
      </c>
      <c r="I122" s="68"/>
      <c r="J122" s="105"/>
      <c r="K122" s="124"/>
      <c r="L122" s="127"/>
      <c r="M122" s="46"/>
    </row>
    <row r="123" spans="1:13" ht="51" x14ac:dyDescent="0.25">
      <c r="A123" s="18" t="s">
        <v>13680</v>
      </c>
      <c r="B123" s="18" t="s">
        <v>79</v>
      </c>
      <c r="C123" s="18" t="s">
        <v>13950</v>
      </c>
      <c r="D123" s="30"/>
      <c r="E123" s="47" t="s">
        <v>3657</v>
      </c>
      <c r="F123" s="79" t="s">
        <v>12828</v>
      </c>
      <c r="G123" s="70" t="s">
        <v>1033</v>
      </c>
      <c r="H123" s="71">
        <v>399</v>
      </c>
      <c r="I123" s="68"/>
      <c r="J123" s="105"/>
      <c r="K123" s="124"/>
      <c r="L123" s="127"/>
      <c r="M123" s="46"/>
    </row>
    <row r="124" spans="1:13" ht="51" x14ac:dyDescent="0.25">
      <c r="A124" s="18" t="s">
        <v>13680</v>
      </c>
      <c r="B124" s="18" t="s">
        <v>79</v>
      </c>
      <c r="C124" s="18" t="s">
        <v>13951</v>
      </c>
      <c r="D124" s="30"/>
      <c r="E124" s="47" t="s">
        <v>3658</v>
      </c>
      <c r="F124" s="79" t="s">
        <v>12829</v>
      </c>
      <c r="G124" s="70" t="s">
        <v>1033</v>
      </c>
      <c r="H124" s="71">
        <v>399</v>
      </c>
      <c r="I124" s="68"/>
      <c r="J124" s="105"/>
      <c r="K124" s="124"/>
      <c r="L124" s="127"/>
      <c r="M124" s="46"/>
    </row>
    <row r="125" spans="1:13" ht="51" x14ac:dyDescent="0.25">
      <c r="A125" s="18" t="s">
        <v>13680</v>
      </c>
      <c r="B125" s="18" t="s">
        <v>79</v>
      </c>
      <c r="C125" s="18" t="s">
        <v>13952</v>
      </c>
      <c r="D125" s="30"/>
      <c r="E125" s="47" t="s">
        <v>3659</v>
      </c>
      <c r="F125" s="79" t="s">
        <v>12830</v>
      </c>
      <c r="G125" s="70" t="s">
        <v>1033</v>
      </c>
      <c r="H125" s="71">
        <v>399</v>
      </c>
      <c r="I125" s="68"/>
      <c r="J125" s="105"/>
      <c r="K125" s="124"/>
      <c r="L125" s="127"/>
      <c r="M125" s="46"/>
    </row>
    <row r="126" spans="1:13" s="1" customFormat="1" ht="25.5" x14ac:dyDescent="0.25">
      <c r="A126" s="18">
        <v>50</v>
      </c>
      <c r="B126" s="18" t="s">
        <v>80</v>
      </c>
      <c r="C126" s="18" t="s">
        <v>80</v>
      </c>
      <c r="D126" s="34" t="s">
        <v>63</v>
      </c>
      <c r="E126" s="73" t="s">
        <v>337</v>
      </c>
      <c r="F126" s="74" t="s">
        <v>338</v>
      </c>
      <c r="G126" s="75" t="s">
        <v>1033</v>
      </c>
      <c r="H126" s="76">
        <v>12000000</v>
      </c>
      <c r="I126" s="66"/>
      <c r="J126" s="105"/>
      <c r="K126" s="133">
        <f>SUMIF($B$11:$B$6239,B126,$J$11:$J$6239)</f>
        <v>0</v>
      </c>
      <c r="L126" s="134">
        <f t="shared" ref="L126:L128" si="14">K126*H126</f>
        <v>0</v>
      </c>
      <c r="M126" s="38"/>
    </row>
    <row r="127" spans="1:13" s="1" customFormat="1" ht="38.25" x14ac:dyDescent="0.25">
      <c r="A127" s="18">
        <v>51</v>
      </c>
      <c r="B127" s="18" t="s">
        <v>81</v>
      </c>
      <c r="C127" s="18" t="s">
        <v>81</v>
      </c>
      <c r="D127" s="34" t="s">
        <v>49</v>
      </c>
      <c r="E127" s="73" t="s">
        <v>339</v>
      </c>
      <c r="F127" s="74" t="s">
        <v>340</v>
      </c>
      <c r="G127" s="75" t="s">
        <v>1033</v>
      </c>
      <c r="H127" s="76">
        <v>35280</v>
      </c>
      <c r="I127" s="66"/>
      <c r="J127" s="105"/>
      <c r="K127" s="133">
        <f>SUMIF($B$11:$B$6239,B127,$J$11:$J$6239)</f>
        <v>0</v>
      </c>
      <c r="L127" s="134">
        <f t="shared" si="14"/>
        <v>0</v>
      </c>
      <c r="M127" s="38"/>
    </row>
    <row r="128" spans="1:13" s="1" customFormat="1" ht="47.25" x14ac:dyDescent="0.25">
      <c r="A128" s="18">
        <v>52</v>
      </c>
      <c r="B128" s="18" t="s">
        <v>82</v>
      </c>
      <c r="C128" s="18" t="s">
        <v>82</v>
      </c>
      <c r="D128" s="34" t="s">
        <v>66</v>
      </c>
      <c r="E128" s="73" t="s">
        <v>341</v>
      </c>
      <c r="F128" s="74" t="s">
        <v>4120</v>
      </c>
      <c r="G128" s="75" t="s">
        <v>1033</v>
      </c>
      <c r="H128" s="76">
        <v>891000</v>
      </c>
      <c r="I128" s="66"/>
      <c r="J128" s="171" t="s">
        <v>22130</v>
      </c>
      <c r="K128" s="133">
        <f>SUMIF($B$11:$B$6239,B128,$J$11:$J$6239)</f>
        <v>0</v>
      </c>
      <c r="L128" s="134">
        <f t="shared" si="14"/>
        <v>0</v>
      </c>
      <c r="M128" s="38"/>
    </row>
    <row r="129" spans="1:13" ht="38.25" x14ac:dyDescent="0.25">
      <c r="A129" s="18" t="s">
        <v>13680</v>
      </c>
      <c r="B129" s="18" t="s">
        <v>82</v>
      </c>
      <c r="C129" s="18" t="s">
        <v>13953</v>
      </c>
      <c r="D129" s="30"/>
      <c r="E129" s="47" t="s">
        <v>6714</v>
      </c>
      <c r="F129" s="79" t="s">
        <v>6716</v>
      </c>
      <c r="G129" s="70" t="s">
        <v>1033</v>
      </c>
      <c r="H129" s="71">
        <v>891000</v>
      </c>
      <c r="I129" s="68"/>
      <c r="J129" s="105"/>
      <c r="K129" s="124"/>
      <c r="L129" s="127"/>
      <c r="M129" s="46"/>
    </row>
    <row r="130" spans="1:13" ht="47.25" x14ac:dyDescent="0.25">
      <c r="A130" s="18" t="s">
        <v>13680</v>
      </c>
      <c r="B130" s="18" t="s">
        <v>82</v>
      </c>
      <c r="C130" s="18" t="s">
        <v>13954</v>
      </c>
      <c r="D130" s="30"/>
      <c r="E130" s="47" t="s">
        <v>13746</v>
      </c>
      <c r="F130" s="79" t="s">
        <v>6717</v>
      </c>
      <c r="G130" s="70" t="s">
        <v>1033</v>
      </c>
      <c r="H130" s="71">
        <v>891000</v>
      </c>
      <c r="I130" s="68"/>
      <c r="J130" s="105"/>
      <c r="K130" s="124"/>
      <c r="L130" s="127"/>
      <c r="M130" s="46"/>
    </row>
    <row r="131" spans="1:13" ht="38.25" x14ac:dyDescent="0.25">
      <c r="A131" s="18" t="s">
        <v>13680</v>
      </c>
      <c r="B131" s="18" t="s">
        <v>82</v>
      </c>
      <c r="C131" s="18" t="s">
        <v>13955</v>
      </c>
      <c r="D131" s="30"/>
      <c r="E131" s="47" t="s">
        <v>6715</v>
      </c>
      <c r="F131" s="79" t="s">
        <v>6718</v>
      </c>
      <c r="G131" s="70" t="s">
        <v>1033</v>
      </c>
      <c r="H131" s="71">
        <v>891000</v>
      </c>
      <c r="I131" s="68"/>
      <c r="J131" s="105"/>
      <c r="K131" s="124"/>
      <c r="L131" s="127"/>
      <c r="M131" s="46"/>
    </row>
    <row r="132" spans="1:13" ht="47.25" x14ac:dyDescent="0.25">
      <c r="A132" s="18" t="s">
        <v>13680</v>
      </c>
      <c r="B132" s="18" t="s">
        <v>82</v>
      </c>
      <c r="C132" s="18" t="s">
        <v>13956</v>
      </c>
      <c r="D132" s="30"/>
      <c r="E132" s="47" t="s">
        <v>2781</v>
      </c>
      <c r="F132" s="79" t="s">
        <v>6719</v>
      </c>
      <c r="G132" s="70" t="s">
        <v>1033</v>
      </c>
      <c r="H132" s="71">
        <v>891000</v>
      </c>
      <c r="I132" s="68"/>
      <c r="J132" s="105"/>
      <c r="K132" s="124"/>
      <c r="L132" s="127"/>
      <c r="M132" s="46"/>
    </row>
    <row r="133" spans="1:13" ht="47.25" x14ac:dyDescent="0.25">
      <c r="A133" s="18" t="s">
        <v>13680</v>
      </c>
      <c r="B133" s="18" t="s">
        <v>82</v>
      </c>
      <c r="C133" s="18" t="s">
        <v>13957</v>
      </c>
      <c r="D133" s="30"/>
      <c r="E133" s="47" t="s">
        <v>2782</v>
      </c>
      <c r="F133" s="79" t="s">
        <v>6720</v>
      </c>
      <c r="G133" s="70" t="s">
        <v>1033</v>
      </c>
      <c r="H133" s="71">
        <v>891000</v>
      </c>
      <c r="I133" s="68"/>
      <c r="J133" s="105"/>
      <c r="K133" s="124"/>
      <c r="L133" s="127"/>
      <c r="M133" s="46"/>
    </row>
    <row r="134" spans="1:13" ht="47.25" x14ac:dyDescent="0.25">
      <c r="A134" s="18" t="s">
        <v>13680</v>
      </c>
      <c r="B134" s="18" t="s">
        <v>13680</v>
      </c>
      <c r="C134" s="18"/>
      <c r="D134" s="30"/>
      <c r="E134" s="53" t="s">
        <v>342</v>
      </c>
      <c r="F134" s="79"/>
      <c r="G134" s="70"/>
      <c r="H134" s="71"/>
      <c r="I134" s="68"/>
      <c r="J134" s="171" t="s">
        <v>22130</v>
      </c>
      <c r="K134" s="124"/>
      <c r="L134" s="127"/>
      <c r="M134" s="46"/>
    </row>
    <row r="135" spans="1:13" s="1" customFormat="1" ht="140.25" x14ac:dyDescent="0.25">
      <c r="A135" s="18">
        <v>53</v>
      </c>
      <c r="B135" s="18" t="s">
        <v>84</v>
      </c>
      <c r="C135" s="18" t="s">
        <v>84</v>
      </c>
      <c r="D135" s="34" t="s">
        <v>68</v>
      </c>
      <c r="E135" s="73" t="s">
        <v>343</v>
      </c>
      <c r="F135" s="74" t="s">
        <v>344</v>
      </c>
      <c r="G135" s="75" t="s">
        <v>1035</v>
      </c>
      <c r="H135" s="76">
        <v>6500</v>
      </c>
      <c r="I135" s="66"/>
      <c r="J135" s="105"/>
      <c r="K135" s="133">
        <f>SUMIF($B$11:$B$6239,B135,$J$11:$J$6239)</f>
        <v>0</v>
      </c>
      <c r="L135" s="134">
        <f t="shared" ref="L135:L138" si="15">K135*H135</f>
        <v>0</v>
      </c>
      <c r="M135" s="38"/>
    </row>
    <row r="136" spans="1:13" s="1" customFormat="1" ht="165.75" x14ac:dyDescent="0.25">
      <c r="A136" s="18">
        <v>54</v>
      </c>
      <c r="B136" s="18" t="s">
        <v>86</v>
      </c>
      <c r="C136" s="18" t="s">
        <v>86</v>
      </c>
      <c r="D136" s="34" t="s">
        <v>70</v>
      </c>
      <c r="E136" s="73" t="s">
        <v>345</v>
      </c>
      <c r="F136" s="74" t="s">
        <v>4121</v>
      </c>
      <c r="G136" s="75" t="s">
        <v>1033</v>
      </c>
      <c r="H136" s="76">
        <v>10580</v>
      </c>
      <c r="I136" s="66"/>
      <c r="J136" s="105"/>
      <c r="K136" s="133">
        <f>SUMIF($B$11:$B$6239,B136,$J$11:$J$6239)</f>
        <v>0</v>
      </c>
      <c r="L136" s="134">
        <f t="shared" si="15"/>
        <v>0</v>
      </c>
      <c r="M136" s="38"/>
    </row>
    <row r="137" spans="1:13" s="1" customFormat="1" ht="63.75" x14ac:dyDescent="0.25">
      <c r="A137" s="18">
        <v>55</v>
      </c>
      <c r="B137" s="18" t="s">
        <v>87</v>
      </c>
      <c r="C137" s="18" t="s">
        <v>87</v>
      </c>
      <c r="D137" s="34" t="s">
        <v>70</v>
      </c>
      <c r="E137" s="73" t="s">
        <v>346</v>
      </c>
      <c r="F137" s="74" t="s">
        <v>4122</v>
      </c>
      <c r="G137" s="75" t="s">
        <v>1033</v>
      </c>
      <c r="H137" s="76">
        <v>26520</v>
      </c>
      <c r="I137" s="66"/>
      <c r="J137" s="105"/>
      <c r="K137" s="133">
        <f>SUMIF($B$11:$B$6239,B137,$J$11:$J$6239)</f>
        <v>0</v>
      </c>
      <c r="L137" s="134">
        <f t="shared" si="15"/>
        <v>0</v>
      </c>
      <c r="M137" s="38"/>
    </row>
    <row r="138" spans="1:13" s="1" customFormat="1" ht="178.5" x14ac:dyDescent="0.25">
      <c r="A138" s="18">
        <v>56</v>
      </c>
      <c r="B138" s="18" t="s">
        <v>88</v>
      </c>
      <c r="C138" s="18" t="s">
        <v>88</v>
      </c>
      <c r="D138" s="34" t="s">
        <v>70</v>
      </c>
      <c r="E138" s="73" t="s">
        <v>347</v>
      </c>
      <c r="F138" s="74" t="s">
        <v>12748</v>
      </c>
      <c r="G138" s="75" t="s">
        <v>1033</v>
      </c>
      <c r="H138" s="76">
        <v>12470</v>
      </c>
      <c r="I138" s="66"/>
      <c r="J138" s="105"/>
      <c r="K138" s="133">
        <f>SUMIF($B$11:$B$6239,B138,$J$11:$J$6239)</f>
        <v>0</v>
      </c>
      <c r="L138" s="134">
        <f t="shared" si="15"/>
        <v>0</v>
      </c>
      <c r="M138" s="38"/>
    </row>
    <row r="139" spans="1:13" ht="47.25" x14ac:dyDescent="0.25">
      <c r="A139" s="18" t="s">
        <v>13680</v>
      </c>
      <c r="B139" s="18" t="s">
        <v>13680</v>
      </c>
      <c r="C139" s="18"/>
      <c r="D139" s="30"/>
      <c r="E139" s="53" t="s">
        <v>348</v>
      </c>
      <c r="F139" s="79"/>
      <c r="G139" s="70"/>
      <c r="H139" s="71"/>
      <c r="I139" s="68"/>
      <c r="J139" s="171" t="s">
        <v>22130</v>
      </c>
      <c r="K139" s="124"/>
      <c r="L139" s="127"/>
      <c r="M139" s="46"/>
    </row>
    <row r="140" spans="1:13" s="1" customFormat="1" x14ac:dyDescent="0.25">
      <c r="A140" s="18">
        <v>57</v>
      </c>
      <c r="B140" s="18" t="s">
        <v>89</v>
      </c>
      <c r="C140" s="18" t="s">
        <v>89</v>
      </c>
      <c r="D140" s="34" t="s">
        <v>74</v>
      </c>
      <c r="E140" s="73" t="s">
        <v>349</v>
      </c>
      <c r="F140" s="74" t="s">
        <v>350</v>
      </c>
      <c r="G140" s="75" t="s">
        <v>1036</v>
      </c>
      <c r="H140" s="76">
        <v>2600000</v>
      </c>
      <c r="I140" s="66"/>
      <c r="J140" s="105"/>
      <c r="K140" s="133">
        <f>SUMIF($B$11:$B$6239,B140,$J$11:$J$6239)</f>
        <v>0</v>
      </c>
      <c r="L140" s="134">
        <f t="shared" ref="L140:L141" si="16">K140*H140</f>
        <v>0</v>
      </c>
      <c r="M140" s="38"/>
    </row>
    <row r="141" spans="1:13" s="1" customFormat="1" ht="25.5" x14ac:dyDescent="0.25">
      <c r="A141" s="18">
        <v>58</v>
      </c>
      <c r="B141" s="18" t="s">
        <v>91</v>
      </c>
      <c r="C141" s="18" t="s">
        <v>91</v>
      </c>
      <c r="D141" s="34" t="s">
        <v>76</v>
      </c>
      <c r="E141" s="73" t="s">
        <v>351</v>
      </c>
      <c r="F141" s="74" t="s">
        <v>352</v>
      </c>
      <c r="G141" s="75" t="s">
        <v>1033</v>
      </c>
      <c r="H141" s="76">
        <v>953600</v>
      </c>
      <c r="I141" s="66"/>
      <c r="J141" s="105"/>
      <c r="K141" s="133">
        <f>SUMIF($B$11:$B$6239,B141,$J$11:$J$6239)</f>
        <v>0</v>
      </c>
      <c r="L141" s="134">
        <f t="shared" si="16"/>
        <v>0</v>
      </c>
      <c r="M141" s="38"/>
    </row>
    <row r="142" spans="1:13" ht="47.25" x14ac:dyDescent="0.25">
      <c r="A142" s="18" t="s">
        <v>13680</v>
      </c>
      <c r="B142" s="18" t="s">
        <v>13680</v>
      </c>
      <c r="C142" s="18"/>
      <c r="D142" s="30"/>
      <c r="E142" s="53" t="s">
        <v>4113</v>
      </c>
      <c r="F142" s="79"/>
      <c r="G142" s="70"/>
      <c r="H142" s="71"/>
      <c r="I142" s="68"/>
      <c r="J142" s="171" t="s">
        <v>22130</v>
      </c>
      <c r="K142" s="124"/>
      <c r="L142" s="127"/>
      <c r="M142" s="46"/>
    </row>
    <row r="143" spans="1:13" ht="47.25" x14ac:dyDescent="0.25">
      <c r="A143" s="18" t="s">
        <v>13680</v>
      </c>
      <c r="B143" s="18" t="s">
        <v>13680</v>
      </c>
      <c r="C143" s="18"/>
      <c r="D143" s="30"/>
      <c r="E143" s="53" t="s">
        <v>353</v>
      </c>
      <c r="F143" s="79"/>
      <c r="G143" s="70"/>
      <c r="H143" s="71"/>
      <c r="I143" s="68"/>
      <c r="J143" s="171" t="s">
        <v>22130</v>
      </c>
      <c r="K143" s="124"/>
      <c r="L143" s="127"/>
      <c r="M143" s="46"/>
    </row>
    <row r="144" spans="1:13" s="1" customFormat="1" ht="47.25" x14ac:dyDescent="0.25">
      <c r="A144" s="18">
        <v>59</v>
      </c>
      <c r="B144" s="18" t="s">
        <v>92</v>
      </c>
      <c r="C144" s="18" t="s">
        <v>92</v>
      </c>
      <c r="D144" s="34" t="s">
        <v>78</v>
      </c>
      <c r="E144" s="73" t="s">
        <v>354</v>
      </c>
      <c r="F144" s="74" t="s">
        <v>355</v>
      </c>
      <c r="G144" s="75" t="s">
        <v>1033</v>
      </c>
      <c r="H144" s="76">
        <v>1295000</v>
      </c>
      <c r="I144" s="66"/>
      <c r="J144" s="171" t="s">
        <v>22130</v>
      </c>
      <c r="K144" s="133">
        <f>SUMIF($B$11:$B$6239,B144,$J$11:$J$6239)</f>
        <v>0</v>
      </c>
      <c r="L144" s="134">
        <f>K144*H144</f>
        <v>0</v>
      </c>
      <c r="M144" s="38"/>
    </row>
    <row r="145" spans="1:13" ht="51" x14ac:dyDescent="0.25">
      <c r="A145" s="18" t="s">
        <v>13680</v>
      </c>
      <c r="B145" s="18" t="s">
        <v>92</v>
      </c>
      <c r="C145" s="18" t="s">
        <v>13958</v>
      </c>
      <c r="D145" s="30"/>
      <c r="E145" s="81" t="s">
        <v>2783</v>
      </c>
      <c r="F145" s="79" t="s">
        <v>6721</v>
      </c>
      <c r="G145" s="70" t="s">
        <v>1033</v>
      </c>
      <c r="H145" s="71">
        <v>1295000</v>
      </c>
      <c r="I145" s="68"/>
      <c r="J145" s="105"/>
      <c r="K145" s="124"/>
      <c r="L145" s="127"/>
      <c r="M145" s="46"/>
    </row>
    <row r="146" spans="1:13" ht="51" x14ac:dyDescent="0.25">
      <c r="A146" s="18" t="s">
        <v>13680</v>
      </c>
      <c r="B146" s="18" t="s">
        <v>92</v>
      </c>
      <c r="C146" s="18" t="s">
        <v>13959</v>
      </c>
      <c r="D146" s="30"/>
      <c r="E146" s="81" t="s">
        <v>2784</v>
      </c>
      <c r="F146" s="79" t="s">
        <v>6722</v>
      </c>
      <c r="G146" s="70" t="s">
        <v>1033</v>
      </c>
      <c r="H146" s="71">
        <v>1295000</v>
      </c>
      <c r="I146" s="68"/>
      <c r="J146" s="105"/>
      <c r="K146" s="124"/>
      <c r="L146" s="127"/>
      <c r="M146" s="46"/>
    </row>
    <row r="147" spans="1:13" ht="51" x14ac:dyDescent="0.25">
      <c r="A147" s="18" t="s">
        <v>13680</v>
      </c>
      <c r="B147" s="18" t="s">
        <v>92</v>
      </c>
      <c r="C147" s="18" t="s">
        <v>13960</v>
      </c>
      <c r="D147" s="30"/>
      <c r="E147" s="81" t="s">
        <v>2785</v>
      </c>
      <c r="F147" s="79" t="s">
        <v>6723</v>
      </c>
      <c r="G147" s="70" t="s">
        <v>1033</v>
      </c>
      <c r="H147" s="71">
        <v>1295000</v>
      </c>
      <c r="I147" s="68"/>
      <c r="J147" s="105"/>
      <c r="K147" s="124"/>
      <c r="L147" s="127"/>
      <c r="M147" s="46"/>
    </row>
    <row r="148" spans="1:13" ht="51" x14ac:dyDescent="0.25">
      <c r="A148" s="18" t="s">
        <v>13680</v>
      </c>
      <c r="B148" s="18" t="s">
        <v>92</v>
      </c>
      <c r="C148" s="18" t="s">
        <v>13961</v>
      </c>
      <c r="D148" s="30"/>
      <c r="E148" s="81" t="s">
        <v>2786</v>
      </c>
      <c r="F148" s="79" t="s">
        <v>6724</v>
      </c>
      <c r="G148" s="70" t="s">
        <v>1033</v>
      </c>
      <c r="H148" s="71">
        <v>1295000</v>
      </c>
      <c r="I148" s="68"/>
      <c r="J148" s="105"/>
      <c r="K148" s="124"/>
      <c r="L148" s="127"/>
      <c r="M148" s="46"/>
    </row>
    <row r="149" spans="1:13" ht="51" x14ac:dyDescent="0.25">
      <c r="A149" s="18" t="s">
        <v>13680</v>
      </c>
      <c r="B149" s="18" t="s">
        <v>92</v>
      </c>
      <c r="C149" s="18" t="s">
        <v>13962</v>
      </c>
      <c r="D149" s="30"/>
      <c r="E149" s="81" t="s">
        <v>2787</v>
      </c>
      <c r="F149" s="79" t="s">
        <v>6725</v>
      </c>
      <c r="G149" s="70" t="s">
        <v>1033</v>
      </c>
      <c r="H149" s="71">
        <v>1295000</v>
      </c>
      <c r="I149" s="68"/>
      <c r="J149" s="105"/>
      <c r="K149" s="124"/>
      <c r="L149" s="127"/>
      <c r="M149" s="46"/>
    </row>
    <row r="150" spans="1:13" ht="51" x14ac:dyDescent="0.25">
      <c r="A150" s="18" t="s">
        <v>13680</v>
      </c>
      <c r="B150" s="18" t="s">
        <v>92</v>
      </c>
      <c r="C150" s="18" t="s">
        <v>13963</v>
      </c>
      <c r="D150" s="30"/>
      <c r="E150" s="81" t="s">
        <v>2788</v>
      </c>
      <c r="F150" s="79" t="s">
        <v>6726</v>
      </c>
      <c r="G150" s="70" t="s">
        <v>1033</v>
      </c>
      <c r="H150" s="71">
        <v>1295000</v>
      </c>
      <c r="I150" s="68"/>
      <c r="J150" s="105"/>
      <c r="K150" s="124"/>
      <c r="L150" s="127"/>
      <c r="M150" s="46"/>
    </row>
    <row r="151" spans="1:13" s="1" customFormat="1" ht="47.25" x14ac:dyDescent="0.25">
      <c r="A151" s="18">
        <v>60</v>
      </c>
      <c r="B151" s="18" t="s">
        <v>13754</v>
      </c>
      <c r="C151" s="18" t="s">
        <v>13754</v>
      </c>
      <c r="D151" s="34" t="s">
        <v>78</v>
      </c>
      <c r="E151" s="73" t="s">
        <v>356</v>
      </c>
      <c r="F151" s="74" t="s">
        <v>357</v>
      </c>
      <c r="G151" s="75" t="s">
        <v>1033</v>
      </c>
      <c r="H151" s="76">
        <v>658000</v>
      </c>
      <c r="I151" s="66"/>
      <c r="J151" s="171" t="s">
        <v>22130</v>
      </c>
      <c r="K151" s="133">
        <f>SUMIF($B$11:$B$6239,B151,$J$11:$J$6239)</f>
        <v>0</v>
      </c>
      <c r="L151" s="134">
        <f>K151*H151</f>
        <v>0</v>
      </c>
      <c r="M151" s="38"/>
    </row>
    <row r="152" spans="1:13" ht="38.25" x14ac:dyDescent="0.25">
      <c r="A152" s="18" t="s">
        <v>13680</v>
      </c>
      <c r="B152" s="18" t="s">
        <v>13754</v>
      </c>
      <c r="C152" s="18" t="s">
        <v>13964</v>
      </c>
      <c r="D152" s="30"/>
      <c r="E152" s="81" t="s">
        <v>2789</v>
      </c>
      <c r="F152" s="79" t="s">
        <v>6727</v>
      </c>
      <c r="G152" s="70" t="s">
        <v>1033</v>
      </c>
      <c r="H152" s="71">
        <v>658000</v>
      </c>
      <c r="I152" s="68"/>
      <c r="J152" s="105"/>
      <c r="K152" s="124"/>
      <c r="L152" s="127"/>
      <c r="M152" s="46"/>
    </row>
    <row r="153" spans="1:13" ht="38.25" x14ac:dyDescent="0.25">
      <c r="A153" s="18" t="s">
        <v>13680</v>
      </c>
      <c r="B153" s="18" t="s">
        <v>13754</v>
      </c>
      <c r="C153" s="18" t="s">
        <v>13965</v>
      </c>
      <c r="D153" s="30"/>
      <c r="E153" s="81" t="s">
        <v>2790</v>
      </c>
      <c r="F153" s="79" t="s">
        <v>6728</v>
      </c>
      <c r="G153" s="70" t="s">
        <v>1033</v>
      </c>
      <c r="H153" s="71">
        <v>658000</v>
      </c>
      <c r="I153" s="68"/>
      <c r="J153" s="105"/>
      <c r="K153" s="124"/>
      <c r="L153" s="127"/>
      <c r="M153" s="46"/>
    </row>
    <row r="154" spans="1:13" s="1" customFormat="1" ht="47.25" x14ac:dyDescent="0.25">
      <c r="A154" s="18">
        <v>61</v>
      </c>
      <c r="B154" s="18" t="s">
        <v>13755</v>
      </c>
      <c r="C154" s="18" t="s">
        <v>13755</v>
      </c>
      <c r="D154" s="34" t="s">
        <v>78</v>
      </c>
      <c r="E154" s="73" t="s">
        <v>358</v>
      </c>
      <c r="F154" s="74" t="s">
        <v>359</v>
      </c>
      <c r="G154" s="75" t="s">
        <v>1033</v>
      </c>
      <c r="H154" s="76">
        <v>1300000</v>
      </c>
      <c r="I154" s="66"/>
      <c r="J154" s="171" t="s">
        <v>22130</v>
      </c>
      <c r="K154" s="133">
        <f>SUMIF($B$11:$B$6239,B154,$J$11:$J$6239)</f>
        <v>0</v>
      </c>
      <c r="L154" s="134">
        <f>K154*H154</f>
        <v>0</v>
      </c>
      <c r="M154" s="38"/>
    </row>
    <row r="155" spans="1:13" ht="51" x14ac:dyDescent="0.25">
      <c r="A155" s="18" t="s">
        <v>13680</v>
      </c>
      <c r="B155" s="18" t="s">
        <v>13755</v>
      </c>
      <c r="C155" s="18" t="s">
        <v>13966</v>
      </c>
      <c r="D155" s="30"/>
      <c r="E155" s="80" t="s">
        <v>3660</v>
      </c>
      <c r="F155" s="79" t="s">
        <v>6729</v>
      </c>
      <c r="G155" s="70" t="s">
        <v>1033</v>
      </c>
      <c r="H155" s="71">
        <v>1300000</v>
      </c>
      <c r="I155" s="68"/>
      <c r="J155" s="105"/>
      <c r="K155" s="124"/>
      <c r="L155" s="127"/>
      <c r="M155" s="46"/>
    </row>
    <row r="156" spans="1:13" ht="51" x14ac:dyDescent="0.25">
      <c r="A156" s="18" t="s">
        <v>13680</v>
      </c>
      <c r="B156" s="18" t="s">
        <v>13755</v>
      </c>
      <c r="C156" s="18" t="s">
        <v>13967</v>
      </c>
      <c r="D156" s="30"/>
      <c r="E156" s="80" t="s">
        <v>3661</v>
      </c>
      <c r="F156" s="79" t="s">
        <v>6730</v>
      </c>
      <c r="G156" s="70" t="s">
        <v>1033</v>
      </c>
      <c r="H156" s="71">
        <v>1300000</v>
      </c>
      <c r="I156" s="68"/>
      <c r="J156" s="105"/>
      <c r="K156" s="124"/>
      <c r="L156" s="127"/>
      <c r="M156" s="46"/>
    </row>
    <row r="157" spans="1:13" ht="51" x14ac:dyDescent="0.25">
      <c r="A157" s="18" t="s">
        <v>13680</v>
      </c>
      <c r="B157" s="18" t="s">
        <v>13755</v>
      </c>
      <c r="C157" s="18" t="s">
        <v>13968</v>
      </c>
      <c r="D157" s="30"/>
      <c r="E157" s="80" t="s">
        <v>3662</v>
      </c>
      <c r="F157" s="79" t="s">
        <v>6731</v>
      </c>
      <c r="G157" s="70" t="s">
        <v>1033</v>
      </c>
      <c r="H157" s="71">
        <v>1300000</v>
      </c>
      <c r="I157" s="68"/>
      <c r="J157" s="105"/>
      <c r="K157" s="124"/>
      <c r="L157" s="127"/>
      <c r="M157" s="46"/>
    </row>
    <row r="158" spans="1:13" ht="51" x14ac:dyDescent="0.25">
      <c r="A158" s="18" t="s">
        <v>13680</v>
      </c>
      <c r="B158" s="18" t="s">
        <v>13755</v>
      </c>
      <c r="C158" s="18" t="s">
        <v>13969</v>
      </c>
      <c r="D158" s="30"/>
      <c r="E158" s="80" t="s">
        <v>3663</v>
      </c>
      <c r="F158" s="79" t="s">
        <v>6732</v>
      </c>
      <c r="G158" s="70" t="s">
        <v>1033</v>
      </c>
      <c r="H158" s="71">
        <v>1300000</v>
      </c>
      <c r="I158" s="68"/>
      <c r="J158" s="105"/>
      <c r="K158" s="124"/>
      <c r="L158" s="127"/>
      <c r="M158" s="46"/>
    </row>
    <row r="159" spans="1:13" ht="51" x14ac:dyDescent="0.25">
      <c r="A159" s="18" t="s">
        <v>13680</v>
      </c>
      <c r="B159" s="18" t="s">
        <v>13755</v>
      </c>
      <c r="C159" s="18" t="s">
        <v>13970</v>
      </c>
      <c r="D159" s="30"/>
      <c r="E159" s="80" t="s">
        <v>3664</v>
      </c>
      <c r="F159" s="79" t="s">
        <v>6733</v>
      </c>
      <c r="G159" s="70" t="s">
        <v>1033</v>
      </c>
      <c r="H159" s="71">
        <v>1300000</v>
      </c>
      <c r="I159" s="68"/>
      <c r="J159" s="105"/>
      <c r="K159" s="124"/>
      <c r="L159" s="127"/>
      <c r="M159" s="46"/>
    </row>
    <row r="160" spans="1:13" ht="51" x14ac:dyDescent="0.25">
      <c r="A160" s="18" t="s">
        <v>13680</v>
      </c>
      <c r="B160" s="18" t="s">
        <v>13755</v>
      </c>
      <c r="C160" s="18" t="s">
        <v>13971</v>
      </c>
      <c r="D160" s="30"/>
      <c r="E160" s="80" t="s">
        <v>3665</v>
      </c>
      <c r="F160" s="79" t="s">
        <v>6734</v>
      </c>
      <c r="G160" s="70" t="s">
        <v>1033</v>
      </c>
      <c r="H160" s="71">
        <v>1300000</v>
      </c>
      <c r="I160" s="68"/>
      <c r="J160" s="105"/>
      <c r="K160" s="124"/>
      <c r="L160" s="127"/>
      <c r="M160" s="46"/>
    </row>
    <row r="161" spans="1:13" ht="51" x14ac:dyDescent="0.25">
      <c r="A161" s="18" t="s">
        <v>13680</v>
      </c>
      <c r="B161" s="18" t="s">
        <v>13755</v>
      </c>
      <c r="C161" s="18" t="s">
        <v>13972</v>
      </c>
      <c r="D161" s="30"/>
      <c r="E161" s="80" t="s">
        <v>3666</v>
      </c>
      <c r="F161" s="79" t="s">
        <v>6735</v>
      </c>
      <c r="G161" s="70" t="s">
        <v>1033</v>
      </c>
      <c r="H161" s="71">
        <v>1300000</v>
      </c>
      <c r="I161" s="68"/>
      <c r="J161" s="105"/>
      <c r="K161" s="124"/>
      <c r="L161" s="127"/>
      <c r="M161" s="46"/>
    </row>
    <row r="162" spans="1:13" s="1" customFormat="1" ht="38.25" x14ac:dyDescent="0.25">
      <c r="A162" s="18">
        <v>62</v>
      </c>
      <c r="B162" s="18" t="s">
        <v>94</v>
      </c>
      <c r="C162" s="18" t="s">
        <v>94</v>
      </c>
      <c r="D162" s="34" t="s">
        <v>78</v>
      </c>
      <c r="E162" s="73" t="s">
        <v>360</v>
      </c>
      <c r="F162" s="74" t="s">
        <v>4123</v>
      </c>
      <c r="G162" s="75" t="s">
        <v>1033</v>
      </c>
      <c r="H162" s="76">
        <v>968100</v>
      </c>
      <c r="I162" s="66"/>
      <c r="J162" s="105"/>
      <c r="K162" s="133">
        <f t="shared" ref="K162:K175" si="17">SUMIF($B$11:$B$6239,B162,$J$11:$J$6239)</f>
        <v>0</v>
      </c>
      <c r="L162" s="134">
        <f t="shared" ref="L162:L175" si="18">K162*H162</f>
        <v>0</v>
      </c>
      <c r="M162" s="38"/>
    </row>
    <row r="163" spans="1:13" s="1" customFormat="1" ht="38.25" x14ac:dyDescent="0.25">
      <c r="A163" s="18">
        <v>63</v>
      </c>
      <c r="B163" s="18" t="s">
        <v>95</v>
      </c>
      <c r="C163" s="18" t="s">
        <v>95</v>
      </c>
      <c r="D163" s="19" t="e">
        <f>#REF!</f>
        <v>#REF!</v>
      </c>
      <c r="E163" s="35" t="s">
        <v>1273</v>
      </c>
      <c r="F163" s="36" t="s">
        <v>4397</v>
      </c>
      <c r="G163" s="34" t="s">
        <v>1033</v>
      </c>
      <c r="H163" s="37">
        <v>4560</v>
      </c>
      <c r="I163" s="66"/>
      <c r="J163" s="105"/>
      <c r="K163" s="133">
        <f t="shared" si="17"/>
        <v>0</v>
      </c>
      <c r="L163" s="134">
        <f t="shared" si="18"/>
        <v>0</v>
      </c>
      <c r="M163" s="38"/>
    </row>
    <row r="164" spans="1:13" s="1" customFormat="1" ht="51" x14ac:dyDescent="0.25">
      <c r="A164" s="18">
        <v>64</v>
      </c>
      <c r="B164" s="18" t="s">
        <v>96</v>
      </c>
      <c r="C164" s="18" t="s">
        <v>96</v>
      </c>
      <c r="D164" s="34" t="s">
        <v>68</v>
      </c>
      <c r="E164" s="35" t="s">
        <v>1274</v>
      </c>
      <c r="F164" s="36" t="s">
        <v>4398</v>
      </c>
      <c r="G164" s="34" t="s">
        <v>1044</v>
      </c>
      <c r="H164" s="37">
        <v>9900</v>
      </c>
      <c r="I164" s="66"/>
      <c r="J164" s="105"/>
      <c r="K164" s="133">
        <f t="shared" si="17"/>
        <v>0</v>
      </c>
      <c r="L164" s="134">
        <f t="shared" si="18"/>
        <v>0</v>
      </c>
      <c r="M164" s="38"/>
    </row>
    <row r="165" spans="1:13" s="1" customFormat="1" ht="51" x14ac:dyDescent="0.25">
      <c r="A165" s="18">
        <v>65</v>
      </c>
      <c r="B165" s="18" t="s">
        <v>13756</v>
      </c>
      <c r="C165" s="18" t="s">
        <v>13756</v>
      </c>
      <c r="D165" s="34" t="s">
        <v>68</v>
      </c>
      <c r="E165" s="35" t="s">
        <v>1278</v>
      </c>
      <c r="F165" s="36" t="s">
        <v>12906</v>
      </c>
      <c r="G165" s="34" t="s">
        <v>1035</v>
      </c>
      <c r="H165" s="37">
        <v>3750</v>
      </c>
      <c r="I165" s="66"/>
      <c r="J165" s="105"/>
      <c r="K165" s="133">
        <f t="shared" si="17"/>
        <v>0</v>
      </c>
      <c r="L165" s="134">
        <f t="shared" si="18"/>
        <v>0</v>
      </c>
      <c r="M165" s="38"/>
    </row>
    <row r="166" spans="1:13" s="1" customFormat="1" ht="51" x14ac:dyDescent="0.25">
      <c r="A166" s="18">
        <v>66</v>
      </c>
      <c r="B166" s="18" t="s">
        <v>13757</v>
      </c>
      <c r="C166" s="18" t="s">
        <v>13757</v>
      </c>
      <c r="D166" s="34" t="s">
        <v>1137</v>
      </c>
      <c r="E166" s="35" t="s">
        <v>1279</v>
      </c>
      <c r="F166" s="36" t="s">
        <v>13092</v>
      </c>
      <c r="G166" s="34" t="s">
        <v>1033</v>
      </c>
      <c r="H166" s="37">
        <v>17955</v>
      </c>
      <c r="I166" s="66"/>
      <c r="J166" s="105"/>
      <c r="K166" s="133">
        <f t="shared" si="17"/>
        <v>0</v>
      </c>
      <c r="L166" s="134">
        <f t="shared" si="18"/>
        <v>0</v>
      </c>
      <c r="M166" s="38"/>
    </row>
    <row r="167" spans="1:13" s="1" customFormat="1" ht="126" x14ac:dyDescent="0.25">
      <c r="A167" s="18">
        <v>67</v>
      </c>
      <c r="B167" s="18" t="s">
        <v>13758</v>
      </c>
      <c r="C167" s="18" t="s">
        <v>13758</v>
      </c>
      <c r="D167" s="34" t="s">
        <v>68</v>
      </c>
      <c r="E167" s="35" t="s">
        <v>1280</v>
      </c>
      <c r="F167" s="83" t="s">
        <v>12907</v>
      </c>
      <c r="G167" s="34" t="s">
        <v>1035</v>
      </c>
      <c r="H167" s="37">
        <v>4400</v>
      </c>
      <c r="I167" s="66"/>
      <c r="J167" s="105"/>
      <c r="K167" s="133">
        <f t="shared" si="17"/>
        <v>0</v>
      </c>
      <c r="L167" s="134">
        <f t="shared" si="18"/>
        <v>0</v>
      </c>
      <c r="M167" s="38"/>
    </row>
    <row r="168" spans="1:13" s="1" customFormat="1" ht="76.5" x14ac:dyDescent="0.25">
      <c r="A168" s="18">
        <v>68</v>
      </c>
      <c r="B168" s="18" t="s">
        <v>13759</v>
      </c>
      <c r="C168" s="18" t="s">
        <v>13759</v>
      </c>
      <c r="D168" s="34" t="s">
        <v>68</v>
      </c>
      <c r="E168" s="35" t="s">
        <v>1281</v>
      </c>
      <c r="F168" s="36" t="s">
        <v>4400</v>
      </c>
      <c r="G168" s="34" t="s">
        <v>1035</v>
      </c>
      <c r="H168" s="37">
        <v>4490</v>
      </c>
      <c r="I168" s="66"/>
      <c r="J168" s="105"/>
      <c r="K168" s="133">
        <f t="shared" si="17"/>
        <v>0</v>
      </c>
      <c r="L168" s="134">
        <f t="shared" si="18"/>
        <v>0</v>
      </c>
      <c r="M168" s="38"/>
    </row>
    <row r="169" spans="1:13" s="1" customFormat="1" ht="89.25" x14ac:dyDescent="0.25">
      <c r="A169" s="18">
        <v>69</v>
      </c>
      <c r="B169" s="18" t="s">
        <v>13760</v>
      </c>
      <c r="C169" s="18" t="s">
        <v>13760</v>
      </c>
      <c r="D169" s="34" t="s">
        <v>68</v>
      </c>
      <c r="E169" s="35" t="s">
        <v>1282</v>
      </c>
      <c r="F169" s="36" t="s">
        <v>12908</v>
      </c>
      <c r="G169" s="34" t="s">
        <v>1035</v>
      </c>
      <c r="H169" s="37">
        <v>3750</v>
      </c>
      <c r="I169" s="66"/>
      <c r="J169" s="105"/>
      <c r="K169" s="133">
        <f t="shared" si="17"/>
        <v>0</v>
      </c>
      <c r="L169" s="134">
        <f t="shared" si="18"/>
        <v>0</v>
      </c>
      <c r="M169" s="38"/>
    </row>
    <row r="170" spans="1:13" s="1" customFormat="1" ht="51" x14ac:dyDescent="0.25">
      <c r="A170" s="18">
        <v>70</v>
      </c>
      <c r="B170" s="18" t="s">
        <v>97</v>
      </c>
      <c r="C170" s="18" t="s">
        <v>97</v>
      </c>
      <c r="D170" s="34" t="s">
        <v>1137</v>
      </c>
      <c r="E170" s="35" t="s">
        <v>1284</v>
      </c>
      <c r="F170" s="36" t="s">
        <v>13091</v>
      </c>
      <c r="G170" s="34" t="s">
        <v>1033</v>
      </c>
      <c r="H170" s="37">
        <v>16800</v>
      </c>
      <c r="I170" s="66"/>
      <c r="J170" s="105"/>
      <c r="K170" s="133">
        <f t="shared" si="17"/>
        <v>0</v>
      </c>
      <c r="L170" s="134">
        <f t="shared" si="18"/>
        <v>0</v>
      </c>
      <c r="M170" s="38"/>
    </row>
    <row r="171" spans="1:13" s="1" customFormat="1" ht="51" x14ac:dyDescent="0.25">
      <c r="A171" s="18">
        <v>71</v>
      </c>
      <c r="B171" s="18" t="s">
        <v>98</v>
      </c>
      <c r="C171" s="18" t="s">
        <v>98</v>
      </c>
      <c r="D171" s="34" t="s">
        <v>68</v>
      </c>
      <c r="E171" s="35" t="s">
        <v>1283</v>
      </c>
      <c r="F171" s="36" t="s">
        <v>13095</v>
      </c>
      <c r="G171" s="34" t="s">
        <v>1035</v>
      </c>
      <c r="H171" s="37">
        <v>14000</v>
      </c>
      <c r="I171" s="66"/>
      <c r="J171" s="105"/>
      <c r="K171" s="133">
        <f t="shared" si="17"/>
        <v>0</v>
      </c>
      <c r="L171" s="134">
        <f t="shared" si="18"/>
        <v>0</v>
      </c>
      <c r="M171" s="38"/>
    </row>
    <row r="172" spans="1:13" s="1" customFormat="1" ht="63.75" x14ac:dyDescent="0.25">
      <c r="A172" s="18">
        <v>72</v>
      </c>
      <c r="B172" s="18" t="s">
        <v>99</v>
      </c>
      <c r="C172" s="18" t="s">
        <v>99</v>
      </c>
      <c r="D172" s="34" t="s">
        <v>68</v>
      </c>
      <c r="E172" s="35" t="s">
        <v>13093</v>
      </c>
      <c r="F172" s="36" t="s">
        <v>13096</v>
      </c>
      <c r="G172" s="34" t="s">
        <v>1035</v>
      </c>
      <c r="H172" s="37">
        <v>23100</v>
      </c>
      <c r="I172" s="66"/>
      <c r="J172" s="105"/>
      <c r="K172" s="133">
        <f t="shared" si="17"/>
        <v>0</v>
      </c>
      <c r="L172" s="134">
        <f t="shared" si="18"/>
        <v>0</v>
      </c>
      <c r="M172" s="38"/>
    </row>
    <row r="173" spans="1:13" s="1" customFormat="1" ht="51" x14ac:dyDescent="0.25">
      <c r="A173" s="18">
        <v>73</v>
      </c>
      <c r="B173" s="18" t="s">
        <v>100</v>
      </c>
      <c r="C173" s="18" t="s">
        <v>100</v>
      </c>
      <c r="D173" s="34" t="s">
        <v>68</v>
      </c>
      <c r="E173" s="35" t="s">
        <v>13094</v>
      </c>
      <c r="F173" s="36" t="s">
        <v>4401</v>
      </c>
      <c r="G173" s="34" t="s">
        <v>1035</v>
      </c>
      <c r="H173" s="37">
        <v>27000</v>
      </c>
      <c r="I173" s="66"/>
      <c r="J173" s="105"/>
      <c r="K173" s="133">
        <f t="shared" si="17"/>
        <v>0</v>
      </c>
      <c r="L173" s="134">
        <f t="shared" si="18"/>
        <v>0</v>
      </c>
      <c r="M173" s="38"/>
    </row>
    <row r="174" spans="1:13" s="1" customFormat="1" ht="89.25" x14ac:dyDescent="0.25">
      <c r="A174" s="18">
        <v>74</v>
      </c>
      <c r="B174" s="18" t="s">
        <v>13761</v>
      </c>
      <c r="C174" s="18" t="s">
        <v>13761</v>
      </c>
      <c r="D174" s="34" t="s">
        <v>1137</v>
      </c>
      <c r="E174" s="35" t="s">
        <v>13097</v>
      </c>
      <c r="F174" s="36" t="s">
        <v>13098</v>
      </c>
      <c r="G174" s="34" t="s">
        <v>1033</v>
      </c>
      <c r="H174" s="37">
        <v>11000</v>
      </c>
      <c r="I174" s="66"/>
      <c r="J174" s="105"/>
      <c r="K174" s="133">
        <f t="shared" si="17"/>
        <v>0</v>
      </c>
      <c r="L174" s="134">
        <f t="shared" si="18"/>
        <v>0</v>
      </c>
      <c r="M174" s="38"/>
    </row>
    <row r="175" spans="1:13" s="1" customFormat="1" ht="89.25" x14ac:dyDescent="0.25">
      <c r="A175" s="18">
        <v>75</v>
      </c>
      <c r="B175" s="18" t="s">
        <v>13762</v>
      </c>
      <c r="C175" s="18" t="s">
        <v>13762</v>
      </c>
      <c r="D175" s="34" t="s">
        <v>1137</v>
      </c>
      <c r="E175" s="35" t="s">
        <v>13099</v>
      </c>
      <c r="F175" s="36" t="s">
        <v>13100</v>
      </c>
      <c r="G175" s="34" t="s">
        <v>1033</v>
      </c>
      <c r="H175" s="37">
        <v>12600</v>
      </c>
      <c r="I175" s="66"/>
      <c r="J175" s="105"/>
      <c r="K175" s="133">
        <f t="shared" si="17"/>
        <v>0</v>
      </c>
      <c r="L175" s="134">
        <f t="shared" si="18"/>
        <v>0</v>
      </c>
      <c r="M175" s="38"/>
    </row>
    <row r="176" spans="1:13" ht="47.25" x14ac:dyDescent="0.25">
      <c r="A176" s="18" t="s">
        <v>13680</v>
      </c>
      <c r="B176" s="18" t="s">
        <v>13680</v>
      </c>
      <c r="C176" s="18"/>
      <c r="D176" s="30"/>
      <c r="E176" s="53" t="s">
        <v>361</v>
      </c>
      <c r="F176" s="79"/>
      <c r="G176" s="70"/>
      <c r="H176" s="71"/>
      <c r="I176" s="68"/>
      <c r="J176" s="171" t="s">
        <v>22130</v>
      </c>
      <c r="K176" s="124"/>
      <c r="L176" s="127"/>
      <c r="M176" s="46"/>
    </row>
    <row r="177" spans="1:13" s="1" customFormat="1" ht="114.75" x14ac:dyDescent="0.25">
      <c r="A177" s="18">
        <v>76</v>
      </c>
      <c r="B177" s="18" t="s">
        <v>102</v>
      </c>
      <c r="C177" s="18" t="s">
        <v>102</v>
      </c>
      <c r="D177" s="34" t="s">
        <v>83</v>
      </c>
      <c r="E177" s="73" t="s">
        <v>362</v>
      </c>
      <c r="F177" s="74" t="s">
        <v>363</v>
      </c>
      <c r="G177" s="75" t="s">
        <v>1033</v>
      </c>
      <c r="H177" s="76">
        <v>1890000</v>
      </c>
      <c r="I177" s="66"/>
      <c r="J177" s="105"/>
      <c r="K177" s="133">
        <f>SUMIF($B$11:$B$6239,B177,$J$11:$J$6239)</f>
        <v>0</v>
      </c>
      <c r="L177" s="134">
        <f t="shared" ref="L177:L178" si="19">K177*H177</f>
        <v>0</v>
      </c>
      <c r="M177" s="38"/>
    </row>
    <row r="178" spans="1:13" s="1" customFormat="1" ht="153" x14ac:dyDescent="0.25">
      <c r="A178" s="18">
        <v>77</v>
      </c>
      <c r="B178" s="18" t="s">
        <v>103</v>
      </c>
      <c r="C178" s="18" t="s">
        <v>103</v>
      </c>
      <c r="D178" s="34" t="s">
        <v>85</v>
      </c>
      <c r="E178" s="73" t="s">
        <v>364</v>
      </c>
      <c r="F178" s="74" t="s">
        <v>365</v>
      </c>
      <c r="G178" s="75" t="s">
        <v>1033</v>
      </c>
      <c r="H178" s="76">
        <v>6000000</v>
      </c>
      <c r="I178" s="66"/>
      <c r="J178" s="171" t="s">
        <v>22130</v>
      </c>
      <c r="K178" s="133">
        <f>SUMIF($B$11:$B$6239,B178,$J$11:$J$6239)</f>
        <v>0</v>
      </c>
      <c r="L178" s="134">
        <f t="shared" si="19"/>
        <v>0</v>
      </c>
      <c r="M178" s="38"/>
    </row>
    <row r="179" spans="1:13" ht="153" x14ac:dyDescent="0.25">
      <c r="A179" s="18" t="s">
        <v>13680</v>
      </c>
      <c r="B179" s="18" t="s">
        <v>103</v>
      </c>
      <c r="C179" s="18" t="s">
        <v>13973</v>
      </c>
      <c r="D179" s="30"/>
      <c r="E179" s="81" t="s">
        <v>6736</v>
      </c>
      <c r="F179" s="79" t="s">
        <v>6739</v>
      </c>
      <c r="G179" s="70" t="s">
        <v>1033</v>
      </c>
      <c r="H179" s="71">
        <v>6000000</v>
      </c>
      <c r="I179" s="68"/>
      <c r="J179" s="105"/>
      <c r="K179" s="124"/>
      <c r="L179" s="127"/>
      <c r="M179" s="46"/>
    </row>
    <row r="180" spans="1:13" ht="153" x14ac:dyDescent="0.25">
      <c r="A180" s="18" t="s">
        <v>13680</v>
      </c>
      <c r="B180" s="18" t="s">
        <v>103</v>
      </c>
      <c r="C180" s="18" t="s">
        <v>13974</v>
      </c>
      <c r="D180" s="30"/>
      <c r="E180" s="81" t="s">
        <v>6737</v>
      </c>
      <c r="F180" s="79" t="s">
        <v>6740</v>
      </c>
      <c r="G180" s="70" t="s">
        <v>1033</v>
      </c>
      <c r="H180" s="71">
        <v>6000000</v>
      </c>
      <c r="I180" s="68"/>
      <c r="J180" s="105"/>
      <c r="K180" s="124"/>
      <c r="L180" s="127"/>
      <c r="M180" s="46"/>
    </row>
    <row r="181" spans="1:13" ht="153" x14ac:dyDescent="0.25">
      <c r="A181" s="18" t="s">
        <v>13680</v>
      </c>
      <c r="B181" s="18" t="s">
        <v>103</v>
      </c>
      <c r="C181" s="18" t="s">
        <v>13975</v>
      </c>
      <c r="D181" s="30"/>
      <c r="E181" s="81" t="s">
        <v>6738</v>
      </c>
      <c r="F181" s="79" t="s">
        <v>6741</v>
      </c>
      <c r="G181" s="70" t="s">
        <v>1033</v>
      </c>
      <c r="H181" s="71">
        <v>6000000</v>
      </c>
      <c r="I181" s="68"/>
      <c r="J181" s="105"/>
      <c r="K181" s="124"/>
      <c r="L181" s="127"/>
      <c r="M181" s="46"/>
    </row>
    <row r="182" spans="1:13" s="1" customFormat="1" ht="204" x14ac:dyDescent="0.25">
      <c r="A182" s="18">
        <v>78</v>
      </c>
      <c r="B182" s="18" t="s">
        <v>104</v>
      </c>
      <c r="C182" s="18" t="s">
        <v>104</v>
      </c>
      <c r="D182" s="34" t="s">
        <v>85</v>
      </c>
      <c r="E182" s="73" t="s">
        <v>366</v>
      </c>
      <c r="F182" s="74" t="s">
        <v>4124</v>
      </c>
      <c r="G182" s="75" t="s">
        <v>1035</v>
      </c>
      <c r="H182" s="76">
        <v>4000000</v>
      </c>
      <c r="I182" s="66"/>
      <c r="J182" s="105"/>
      <c r="K182" s="133">
        <f>SUMIF($B$11:$B$6239,B182,$J$11:$J$6239)</f>
        <v>0</v>
      </c>
      <c r="L182" s="134">
        <f t="shared" ref="L182:L183" si="20">K182*H182</f>
        <v>0</v>
      </c>
      <c r="M182" s="38"/>
    </row>
    <row r="183" spans="1:13" s="1" customFormat="1" ht="191.25" x14ac:dyDescent="0.25">
      <c r="A183" s="18">
        <v>79</v>
      </c>
      <c r="B183" s="18" t="s">
        <v>105</v>
      </c>
      <c r="C183" s="18" t="s">
        <v>105</v>
      </c>
      <c r="D183" s="34" t="s">
        <v>85</v>
      </c>
      <c r="E183" s="73" t="s">
        <v>367</v>
      </c>
      <c r="F183" s="74" t="s">
        <v>4125</v>
      </c>
      <c r="G183" s="75" t="s">
        <v>1033</v>
      </c>
      <c r="H183" s="76">
        <v>8200000</v>
      </c>
      <c r="I183" s="66"/>
      <c r="J183" s="171" t="s">
        <v>22130</v>
      </c>
      <c r="K183" s="133">
        <f>SUMIF($B$11:$B$6239,B183,$J$11:$J$6239)</f>
        <v>0</v>
      </c>
      <c r="L183" s="134">
        <f t="shared" si="20"/>
        <v>0</v>
      </c>
      <c r="M183" s="38"/>
    </row>
    <row r="184" spans="1:13" ht="204" x14ac:dyDescent="0.25">
      <c r="A184" s="18" t="s">
        <v>13680</v>
      </c>
      <c r="B184" s="18" t="s">
        <v>105</v>
      </c>
      <c r="C184" s="18" t="s">
        <v>13976</v>
      </c>
      <c r="D184" s="30"/>
      <c r="E184" s="81" t="s">
        <v>6742</v>
      </c>
      <c r="F184" s="79" t="s">
        <v>6744</v>
      </c>
      <c r="G184" s="70" t="s">
        <v>1033</v>
      </c>
      <c r="H184" s="71">
        <v>8200000</v>
      </c>
      <c r="I184" s="68"/>
      <c r="J184" s="105"/>
      <c r="K184" s="124"/>
      <c r="L184" s="127"/>
      <c r="M184" s="46"/>
    </row>
    <row r="185" spans="1:13" ht="204" x14ac:dyDescent="0.25">
      <c r="A185" s="18" t="s">
        <v>13680</v>
      </c>
      <c r="B185" s="18" t="s">
        <v>105</v>
      </c>
      <c r="C185" s="18" t="s">
        <v>13977</v>
      </c>
      <c r="D185" s="30"/>
      <c r="E185" s="81" t="s">
        <v>6743</v>
      </c>
      <c r="F185" s="79" t="s">
        <v>6745</v>
      </c>
      <c r="G185" s="70" t="s">
        <v>1033</v>
      </c>
      <c r="H185" s="71">
        <v>8200000</v>
      </c>
      <c r="I185" s="68"/>
      <c r="J185" s="105"/>
      <c r="K185" s="124"/>
      <c r="L185" s="127"/>
      <c r="M185" s="46"/>
    </row>
    <row r="186" spans="1:13" s="1" customFormat="1" ht="114.75" x14ac:dyDescent="0.25">
      <c r="A186" s="18">
        <v>80</v>
      </c>
      <c r="B186" s="18" t="s">
        <v>106</v>
      </c>
      <c r="C186" s="18" t="s">
        <v>106</v>
      </c>
      <c r="D186" s="34" t="s">
        <v>85</v>
      </c>
      <c r="E186" s="73" t="s">
        <v>368</v>
      </c>
      <c r="F186" s="74" t="s">
        <v>4126</v>
      </c>
      <c r="G186" s="75" t="s">
        <v>1035</v>
      </c>
      <c r="H186" s="76">
        <v>27000000</v>
      </c>
      <c r="I186" s="66"/>
      <c r="J186" s="105"/>
      <c r="K186" s="133">
        <f>SUMIF($B$11:$B$6239,B186,$J$11:$J$6239)</f>
        <v>0</v>
      </c>
      <c r="L186" s="134">
        <f t="shared" ref="L186:L188" si="21">K186*H186</f>
        <v>0</v>
      </c>
      <c r="M186" s="38"/>
    </row>
    <row r="187" spans="1:13" s="1" customFormat="1" ht="25.5" x14ac:dyDescent="0.25">
      <c r="A187" s="18">
        <v>81</v>
      </c>
      <c r="B187" s="18" t="s">
        <v>107</v>
      </c>
      <c r="C187" s="18" t="s">
        <v>107</v>
      </c>
      <c r="D187" s="34" t="s">
        <v>2582</v>
      </c>
      <c r="E187" s="73" t="s">
        <v>13101</v>
      </c>
      <c r="F187" s="74" t="s">
        <v>13103</v>
      </c>
      <c r="G187" s="75" t="s">
        <v>1033</v>
      </c>
      <c r="H187" s="76">
        <v>2650</v>
      </c>
      <c r="I187" s="66"/>
      <c r="J187" s="105"/>
      <c r="K187" s="133">
        <f>SUMIF($B$11:$B$6239,B187,$J$11:$J$6239)</f>
        <v>0</v>
      </c>
      <c r="L187" s="134">
        <f t="shared" si="21"/>
        <v>0</v>
      </c>
      <c r="M187" s="38"/>
    </row>
    <row r="188" spans="1:13" s="1" customFormat="1" ht="51" x14ac:dyDescent="0.25">
      <c r="A188" s="18">
        <v>82</v>
      </c>
      <c r="B188" s="18" t="s">
        <v>108</v>
      </c>
      <c r="C188" s="18" t="s">
        <v>108</v>
      </c>
      <c r="D188" s="34" t="s">
        <v>2582</v>
      </c>
      <c r="E188" s="73" t="s">
        <v>13102</v>
      </c>
      <c r="F188" s="74" t="s">
        <v>13104</v>
      </c>
      <c r="G188" s="75" t="s">
        <v>1033</v>
      </c>
      <c r="H188" s="76">
        <v>2650</v>
      </c>
      <c r="I188" s="66"/>
      <c r="J188" s="105"/>
      <c r="K188" s="133">
        <f>SUMIF($B$11:$B$6239,B188,$J$11:$J$6239)</f>
        <v>0</v>
      </c>
      <c r="L188" s="134">
        <f t="shared" si="21"/>
        <v>0</v>
      </c>
      <c r="M188" s="38"/>
    </row>
    <row r="189" spans="1:13" ht="47.25" x14ac:dyDescent="0.25">
      <c r="A189" s="18" t="s">
        <v>13680</v>
      </c>
      <c r="B189" s="18" t="s">
        <v>13680</v>
      </c>
      <c r="C189" s="18"/>
      <c r="D189" s="30"/>
      <c r="E189" s="53" t="s">
        <v>369</v>
      </c>
      <c r="F189" s="79"/>
      <c r="G189" s="70"/>
      <c r="H189" s="71"/>
      <c r="I189" s="68"/>
      <c r="J189" s="171" t="s">
        <v>22130</v>
      </c>
      <c r="K189" s="124"/>
      <c r="L189" s="127"/>
      <c r="M189" s="46"/>
    </row>
    <row r="190" spans="1:13" s="1" customFormat="1" ht="47.25" x14ac:dyDescent="0.25">
      <c r="A190" s="18">
        <v>83</v>
      </c>
      <c r="B190" s="18" t="s">
        <v>109</v>
      </c>
      <c r="C190" s="18" t="s">
        <v>109</v>
      </c>
      <c r="D190" s="34" t="s">
        <v>90</v>
      </c>
      <c r="E190" s="73" t="s">
        <v>370</v>
      </c>
      <c r="F190" s="74" t="s">
        <v>4127</v>
      </c>
      <c r="G190" s="75" t="s">
        <v>1033</v>
      </c>
      <c r="H190" s="76">
        <v>170000</v>
      </c>
      <c r="I190" s="66"/>
      <c r="J190" s="171" t="s">
        <v>22130</v>
      </c>
      <c r="K190" s="133">
        <f>SUMIF($B$11:$B$6239,B190,$J$11:$J$6239)</f>
        <v>0</v>
      </c>
      <c r="L190" s="134">
        <f>K190*H190</f>
        <v>0</v>
      </c>
      <c r="M190" s="38"/>
    </row>
    <row r="191" spans="1:13" ht="51" x14ac:dyDescent="0.25">
      <c r="A191" s="18" t="s">
        <v>13680</v>
      </c>
      <c r="B191" s="18" t="s">
        <v>109</v>
      </c>
      <c r="C191" s="18" t="s">
        <v>13978</v>
      </c>
      <c r="D191" s="30"/>
      <c r="E191" s="81" t="s">
        <v>6746</v>
      </c>
      <c r="F191" s="79" t="s">
        <v>6754</v>
      </c>
      <c r="G191" s="70" t="s">
        <v>1033</v>
      </c>
      <c r="H191" s="71">
        <v>170000</v>
      </c>
      <c r="I191" s="68"/>
      <c r="J191" s="105"/>
      <c r="K191" s="124"/>
      <c r="L191" s="127"/>
      <c r="M191" s="46"/>
    </row>
    <row r="192" spans="1:13" ht="63.75" x14ac:dyDescent="0.25">
      <c r="A192" s="18" t="s">
        <v>13680</v>
      </c>
      <c r="B192" s="18" t="s">
        <v>109</v>
      </c>
      <c r="C192" s="18" t="s">
        <v>13979</v>
      </c>
      <c r="D192" s="30"/>
      <c r="E192" s="81" t="s">
        <v>6747</v>
      </c>
      <c r="F192" s="79" t="s">
        <v>6755</v>
      </c>
      <c r="G192" s="70" t="s">
        <v>1033</v>
      </c>
      <c r="H192" s="71">
        <v>170000</v>
      </c>
      <c r="I192" s="68"/>
      <c r="J192" s="105"/>
      <c r="K192" s="124"/>
      <c r="L192" s="127"/>
      <c r="M192" s="46"/>
    </row>
    <row r="193" spans="1:13" ht="63.75" x14ac:dyDescent="0.25">
      <c r="A193" s="18" t="s">
        <v>13680</v>
      </c>
      <c r="B193" s="18" t="s">
        <v>109</v>
      </c>
      <c r="C193" s="18" t="s">
        <v>13980</v>
      </c>
      <c r="D193" s="30"/>
      <c r="E193" s="81" t="s">
        <v>6748</v>
      </c>
      <c r="F193" s="79" t="s">
        <v>6756</v>
      </c>
      <c r="G193" s="70" t="s">
        <v>1033</v>
      </c>
      <c r="H193" s="71">
        <v>170000</v>
      </c>
      <c r="I193" s="68"/>
      <c r="J193" s="105"/>
      <c r="K193" s="124"/>
      <c r="L193" s="127"/>
      <c r="M193" s="46"/>
    </row>
    <row r="194" spans="1:13" ht="63.75" x14ac:dyDescent="0.25">
      <c r="A194" s="18" t="s">
        <v>13680</v>
      </c>
      <c r="B194" s="18" t="s">
        <v>109</v>
      </c>
      <c r="C194" s="18" t="s">
        <v>13981</v>
      </c>
      <c r="D194" s="30"/>
      <c r="E194" s="81" t="s">
        <v>6749</v>
      </c>
      <c r="F194" s="79" t="s">
        <v>6757</v>
      </c>
      <c r="G194" s="70" t="s">
        <v>1033</v>
      </c>
      <c r="H194" s="71">
        <v>170000</v>
      </c>
      <c r="I194" s="68"/>
      <c r="J194" s="105"/>
      <c r="K194" s="124"/>
      <c r="L194" s="127"/>
      <c r="M194" s="46"/>
    </row>
    <row r="195" spans="1:13" ht="63.75" x14ac:dyDescent="0.25">
      <c r="A195" s="18" t="s">
        <v>13680</v>
      </c>
      <c r="B195" s="18" t="s">
        <v>109</v>
      </c>
      <c r="C195" s="18" t="s">
        <v>13982</v>
      </c>
      <c r="D195" s="30"/>
      <c r="E195" s="81" t="s">
        <v>6750</v>
      </c>
      <c r="F195" s="79" t="s">
        <v>6758</v>
      </c>
      <c r="G195" s="70" t="s">
        <v>1033</v>
      </c>
      <c r="H195" s="71">
        <v>170000</v>
      </c>
      <c r="I195" s="68"/>
      <c r="J195" s="105"/>
      <c r="K195" s="124"/>
      <c r="L195" s="127"/>
      <c r="M195" s="46"/>
    </row>
    <row r="196" spans="1:13" ht="63.75" x14ac:dyDescent="0.25">
      <c r="A196" s="18" t="s">
        <v>13680</v>
      </c>
      <c r="B196" s="18" t="s">
        <v>109</v>
      </c>
      <c r="C196" s="18" t="s">
        <v>13983</v>
      </c>
      <c r="D196" s="30"/>
      <c r="E196" s="81" t="s">
        <v>6751</v>
      </c>
      <c r="F196" s="79" t="s">
        <v>6759</v>
      </c>
      <c r="G196" s="70" t="s">
        <v>1033</v>
      </c>
      <c r="H196" s="71">
        <v>170000</v>
      </c>
      <c r="I196" s="68"/>
      <c r="J196" s="105"/>
      <c r="K196" s="124"/>
      <c r="L196" s="127"/>
      <c r="M196" s="46"/>
    </row>
    <row r="197" spans="1:13" ht="63.75" x14ac:dyDescent="0.25">
      <c r="A197" s="18" t="s">
        <v>13680</v>
      </c>
      <c r="B197" s="18" t="s">
        <v>109</v>
      </c>
      <c r="C197" s="18" t="s">
        <v>13984</v>
      </c>
      <c r="D197" s="30"/>
      <c r="E197" s="81" t="s">
        <v>6752</v>
      </c>
      <c r="F197" s="79" t="s">
        <v>6760</v>
      </c>
      <c r="G197" s="70" t="s">
        <v>1033</v>
      </c>
      <c r="H197" s="71">
        <v>170000</v>
      </c>
      <c r="I197" s="68"/>
      <c r="J197" s="105"/>
      <c r="K197" s="124"/>
      <c r="L197" s="127"/>
      <c r="M197" s="46"/>
    </row>
    <row r="198" spans="1:13" ht="63.75" x14ac:dyDescent="0.25">
      <c r="A198" s="18" t="s">
        <v>13680</v>
      </c>
      <c r="B198" s="18" t="s">
        <v>109</v>
      </c>
      <c r="C198" s="18" t="s">
        <v>13985</v>
      </c>
      <c r="D198" s="30"/>
      <c r="E198" s="81" t="s">
        <v>6753</v>
      </c>
      <c r="F198" s="79" t="s">
        <v>6761</v>
      </c>
      <c r="G198" s="70" t="s">
        <v>1033</v>
      </c>
      <c r="H198" s="71">
        <v>170000</v>
      </c>
      <c r="I198" s="68"/>
      <c r="J198" s="105"/>
      <c r="K198" s="124"/>
      <c r="L198" s="127"/>
      <c r="M198" s="46"/>
    </row>
    <row r="199" spans="1:13" s="1" customFormat="1" ht="89.25" x14ac:dyDescent="0.25">
      <c r="A199" s="18">
        <v>84</v>
      </c>
      <c r="B199" s="18" t="s">
        <v>110</v>
      </c>
      <c r="C199" s="18" t="s">
        <v>110</v>
      </c>
      <c r="D199" s="34" t="s">
        <v>90</v>
      </c>
      <c r="E199" s="73" t="s">
        <v>371</v>
      </c>
      <c r="F199" s="74" t="s">
        <v>4128</v>
      </c>
      <c r="G199" s="75" t="s">
        <v>1033</v>
      </c>
      <c r="H199" s="76">
        <v>294000</v>
      </c>
      <c r="I199" s="66"/>
      <c r="J199" s="171" t="s">
        <v>22130</v>
      </c>
      <c r="K199" s="133">
        <f>SUMIF($B$11:$B$6239,B199,$J$11:$J$6239)</f>
        <v>0</v>
      </c>
      <c r="L199" s="134">
        <f>K199*H199</f>
        <v>0</v>
      </c>
      <c r="M199" s="38"/>
    </row>
    <row r="200" spans="1:13" ht="102" x14ac:dyDescent="0.25">
      <c r="A200" s="18" t="s">
        <v>13680</v>
      </c>
      <c r="B200" s="18" t="s">
        <v>110</v>
      </c>
      <c r="C200" s="18" t="s">
        <v>13986</v>
      </c>
      <c r="D200" s="30"/>
      <c r="E200" s="81" t="s">
        <v>6762</v>
      </c>
      <c r="F200" s="79" t="s">
        <v>6768</v>
      </c>
      <c r="G200" s="70" t="s">
        <v>1033</v>
      </c>
      <c r="H200" s="71">
        <v>294000</v>
      </c>
      <c r="I200" s="68"/>
      <c r="J200" s="105"/>
      <c r="K200" s="124"/>
      <c r="L200" s="127"/>
      <c r="M200" s="46"/>
    </row>
    <row r="201" spans="1:13" ht="102" x14ac:dyDescent="0.25">
      <c r="A201" s="18" t="s">
        <v>13680</v>
      </c>
      <c r="B201" s="18" t="s">
        <v>110</v>
      </c>
      <c r="C201" s="18" t="s">
        <v>13987</v>
      </c>
      <c r="D201" s="30"/>
      <c r="E201" s="81" t="s">
        <v>6763</v>
      </c>
      <c r="F201" s="79" t="s">
        <v>6769</v>
      </c>
      <c r="G201" s="70" t="s">
        <v>1033</v>
      </c>
      <c r="H201" s="71">
        <v>294000</v>
      </c>
      <c r="I201" s="68"/>
      <c r="J201" s="105"/>
      <c r="K201" s="124"/>
      <c r="L201" s="127"/>
      <c r="M201" s="46"/>
    </row>
    <row r="202" spans="1:13" ht="102" x14ac:dyDescent="0.25">
      <c r="A202" s="18" t="s">
        <v>13680</v>
      </c>
      <c r="B202" s="18" t="s">
        <v>110</v>
      </c>
      <c r="C202" s="18" t="s">
        <v>13988</v>
      </c>
      <c r="D202" s="30"/>
      <c r="E202" s="81" t="s">
        <v>6764</v>
      </c>
      <c r="F202" s="79" t="s">
        <v>6770</v>
      </c>
      <c r="G202" s="70" t="s">
        <v>1033</v>
      </c>
      <c r="H202" s="71">
        <v>294000</v>
      </c>
      <c r="I202" s="68"/>
      <c r="J202" s="105"/>
      <c r="K202" s="124"/>
      <c r="L202" s="127"/>
      <c r="M202" s="46"/>
    </row>
    <row r="203" spans="1:13" ht="102" x14ac:dyDescent="0.25">
      <c r="A203" s="18" t="s">
        <v>13680</v>
      </c>
      <c r="B203" s="18" t="s">
        <v>110</v>
      </c>
      <c r="C203" s="18" t="s">
        <v>13989</v>
      </c>
      <c r="D203" s="30"/>
      <c r="E203" s="81" t="s">
        <v>6765</v>
      </c>
      <c r="F203" s="79" t="s">
        <v>6771</v>
      </c>
      <c r="G203" s="70" t="s">
        <v>1033</v>
      </c>
      <c r="H203" s="71">
        <v>294000</v>
      </c>
      <c r="I203" s="68"/>
      <c r="J203" s="105"/>
      <c r="K203" s="124"/>
      <c r="L203" s="127"/>
      <c r="M203" s="46"/>
    </row>
    <row r="204" spans="1:13" ht="102" x14ac:dyDescent="0.25">
      <c r="A204" s="18" t="s">
        <v>13680</v>
      </c>
      <c r="B204" s="18" t="s">
        <v>110</v>
      </c>
      <c r="C204" s="18" t="s">
        <v>13990</v>
      </c>
      <c r="D204" s="30"/>
      <c r="E204" s="81" t="s">
        <v>6766</v>
      </c>
      <c r="F204" s="79" t="s">
        <v>6772</v>
      </c>
      <c r="G204" s="70" t="s">
        <v>1033</v>
      </c>
      <c r="H204" s="71">
        <v>294000</v>
      </c>
      <c r="I204" s="68"/>
      <c r="J204" s="105"/>
      <c r="K204" s="124"/>
      <c r="L204" s="127"/>
      <c r="M204" s="46"/>
    </row>
    <row r="205" spans="1:13" ht="102" x14ac:dyDescent="0.25">
      <c r="A205" s="18" t="s">
        <v>13680</v>
      </c>
      <c r="B205" s="18" t="s">
        <v>110</v>
      </c>
      <c r="C205" s="18" t="s">
        <v>13991</v>
      </c>
      <c r="D205" s="30"/>
      <c r="E205" s="81" t="s">
        <v>6767</v>
      </c>
      <c r="F205" s="79" t="s">
        <v>6773</v>
      </c>
      <c r="G205" s="70" t="s">
        <v>1033</v>
      </c>
      <c r="H205" s="71">
        <v>294000</v>
      </c>
      <c r="I205" s="68"/>
      <c r="J205" s="105"/>
      <c r="K205" s="124"/>
      <c r="L205" s="127"/>
      <c r="M205" s="46"/>
    </row>
    <row r="206" spans="1:13" s="6" customFormat="1" ht="25.5" x14ac:dyDescent="0.25">
      <c r="A206" s="18">
        <v>85</v>
      </c>
      <c r="B206" s="18" t="s">
        <v>13763</v>
      </c>
      <c r="C206" s="18" t="s">
        <v>13763</v>
      </c>
      <c r="D206" s="34"/>
      <c r="E206" s="73" t="s">
        <v>13105</v>
      </c>
      <c r="F206" s="74" t="s">
        <v>13106</v>
      </c>
      <c r="G206" s="75" t="s">
        <v>1033</v>
      </c>
      <c r="H206" s="76">
        <v>12600</v>
      </c>
      <c r="I206" s="66"/>
      <c r="J206" s="105"/>
      <c r="K206" s="133">
        <f>SUMIF($B$11:$B$6239,B206,$J$11:$J$6239)</f>
        <v>0</v>
      </c>
      <c r="L206" s="134">
        <f>K206*H206</f>
        <v>0</v>
      </c>
      <c r="M206" s="38"/>
    </row>
    <row r="207" spans="1:13" ht="47.25" x14ac:dyDescent="0.25">
      <c r="A207" s="18" t="s">
        <v>13680</v>
      </c>
      <c r="B207" s="18" t="s">
        <v>13680</v>
      </c>
      <c r="C207" s="18"/>
      <c r="D207" s="30"/>
      <c r="E207" s="53" t="s">
        <v>373</v>
      </c>
      <c r="F207" s="79"/>
      <c r="G207" s="70"/>
      <c r="H207" s="71"/>
      <c r="I207" s="68"/>
      <c r="J207" s="171" t="s">
        <v>22130</v>
      </c>
      <c r="K207" s="124"/>
      <c r="L207" s="127"/>
      <c r="M207" s="46"/>
    </row>
    <row r="208" spans="1:13" s="1" customFormat="1" ht="51" x14ac:dyDescent="0.25">
      <c r="A208" s="18">
        <v>86</v>
      </c>
      <c r="B208" s="18" t="s">
        <v>13764</v>
      </c>
      <c r="C208" s="18" t="s">
        <v>13764</v>
      </c>
      <c r="D208" s="34" t="s">
        <v>93</v>
      </c>
      <c r="E208" s="73" t="s">
        <v>374</v>
      </c>
      <c r="F208" s="74" t="s">
        <v>4129</v>
      </c>
      <c r="G208" s="75" t="s">
        <v>1033</v>
      </c>
      <c r="H208" s="76">
        <v>14000000</v>
      </c>
      <c r="I208" s="66"/>
      <c r="J208" s="171" t="s">
        <v>22130</v>
      </c>
      <c r="K208" s="133">
        <f>SUMIF($B$11:$B$6239,B208,$J$11:$J$6239)</f>
        <v>0</v>
      </c>
      <c r="L208" s="134">
        <f>K208*H208</f>
        <v>0</v>
      </c>
      <c r="M208" s="38"/>
    </row>
    <row r="209" spans="1:13" ht="63.75" x14ac:dyDescent="0.25">
      <c r="A209" s="18" t="s">
        <v>13680</v>
      </c>
      <c r="B209" s="18" t="s">
        <v>13764</v>
      </c>
      <c r="C209" s="18" t="s">
        <v>13992</v>
      </c>
      <c r="D209" s="30"/>
      <c r="E209" s="81" t="s">
        <v>6774</v>
      </c>
      <c r="F209" s="79" t="s">
        <v>12790</v>
      </c>
      <c r="G209" s="70" t="s">
        <v>1033</v>
      </c>
      <c r="H209" s="71">
        <v>14000000</v>
      </c>
      <c r="I209" s="68"/>
      <c r="J209" s="105"/>
      <c r="K209" s="124"/>
      <c r="L209" s="127"/>
      <c r="M209" s="46"/>
    </row>
    <row r="210" spans="1:13" ht="63.75" x14ac:dyDescent="0.25">
      <c r="A210" s="18" t="s">
        <v>13680</v>
      </c>
      <c r="B210" s="18" t="s">
        <v>13764</v>
      </c>
      <c r="C210" s="18" t="s">
        <v>13993</v>
      </c>
      <c r="D210" s="30"/>
      <c r="E210" s="81" t="s">
        <v>6775</v>
      </c>
      <c r="F210" s="79" t="s">
        <v>12791</v>
      </c>
      <c r="G210" s="70" t="s">
        <v>1033</v>
      </c>
      <c r="H210" s="71">
        <v>14000000</v>
      </c>
      <c r="I210" s="68"/>
      <c r="J210" s="105"/>
      <c r="K210" s="124"/>
      <c r="L210" s="127"/>
      <c r="M210" s="46"/>
    </row>
    <row r="211" spans="1:13" ht="63.75" x14ac:dyDescent="0.25">
      <c r="A211" s="18" t="s">
        <v>13680</v>
      </c>
      <c r="B211" s="18" t="s">
        <v>13764</v>
      </c>
      <c r="C211" s="18" t="s">
        <v>13994</v>
      </c>
      <c r="D211" s="30"/>
      <c r="E211" s="81" t="s">
        <v>6776</v>
      </c>
      <c r="F211" s="79" t="s">
        <v>12792</v>
      </c>
      <c r="G211" s="70" t="s">
        <v>1033</v>
      </c>
      <c r="H211" s="71">
        <v>14000000</v>
      </c>
      <c r="I211" s="68"/>
      <c r="J211" s="105"/>
      <c r="K211" s="124"/>
      <c r="L211" s="127"/>
      <c r="M211" s="46"/>
    </row>
    <row r="212" spans="1:13" s="1" customFormat="1" ht="51" x14ac:dyDescent="0.25">
      <c r="A212" s="18">
        <v>87</v>
      </c>
      <c r="B212" s="18" t="s">
        <v>111</v>
      </c>
      <c r="C212" s="18" t="s">
        <v>111</v>
      </c>
      <c r="D212" s="34" t="s">
        <v>93</v>
      </c>
      <c r="E212" s="73" t="s">
        <v>375</v>
      </c>
      <c r="F212" s="74" t="s">
        <v>376</v>
      </c>
      <c r="G212" s="75" t="s">
        <v>1033</v>
      </c>
      <c r="H212" s="76">
        <v>460000</v>
      </c>
      <c r="I212" s="66"/>
      <c r="J212" s="171" t="s">
        <v>22130</v>
      </c>
      <c r="K212" s="133">
        <f>SUMIF($B$11:$B$6239,B212,$J$11:$J$6239)</f>
        <v>0</v>
      </c>
      <c r="L212" s="134">
        <f>K212*H212</f>
        <v>0</v>
      </c>
      <c r="M212" s="38"/>
    </row>
    <row r="213" spans="1:13" ht="63.75" x14ac:dyDescent="0.25">
      <c r="A213" s="18" t="s">
        <v>13680</v>
      </c>
      <c r="B213" s="18" t="s">
        <v>111</v>
      </c>
      <c r="C213" s="18" t="s">
        <v>13995</v>
      </c>
      <c r="D213" s="30"/>
      <c r="E213" s="80" t="s">
        <v>6777</v>
      </c>
      <c r="F213" s="79" t="s">
        <v>6795</v>
      </c>
      <c r="G213" s="70" t="s">
        <v>1033</v>
      </c>
      <c r="H213" s="71">
        <v>460000</v>
      </c>
      <c r="I213" s="68"/>
      <c r="J213" s="105"/>
      <c r="K213" s="124"/>
      <c r="L213" s="127"/>
      <c r="M213" s="46"/>
    </row>
    <row r="214" spans="1:13" ht="63.75" x14ac:dyDescent="0.25">
      <c r="A214" s="18" t="s">
        <v>13680</v>
      </c>
      <c r="B214" s="18" t="s">
        <v>111</v>
      </c>
      <c r="C214" s="18" t="s">
        <v>13996</v>
      </c>
      <c r="D214" s="30"/>
      <c r="E214" s="80" t="s">
        <v>6778</v>
      </c>
      <c r="F214" s="79" t="s">
        <v>6796</v>
      </c>
      <c r="G214" s="70" t="s">
        <v>1033</v>
      </c>
      <c r="H214" s="71">
        <v>460000</v>
      </c>
      <c r="I214" s="68"/>
      <c r="J214" s="105"/>
      <c r="K214" s="124"/>
      <c r="L214" s="127"/>
      <c r="M214" s="46"/>
    </row>
    <row r="215" spans="1:13" ht="63.75" x14ac:dyDescent="0.25">
      <c r="A215" s="18" t="s">
        <v>13680</v>
      </c>
      <c r="B215" s="18" t="s">
        <v>111</v>
      </c>
      <c r="C215" s="18" t="s">
        <v>13997</v>
      </c>
      <c r="D215" s="30"/>
      <c r="E215" s="80" t="s">
        <v>6779</v>
      </c>
      <c r="F215" s="79" t="s">
        <v>6797</v>
      </c>
      <c r="G215" s="70" t="s">
        <v>1033</v>
      </c>
      <c r="H215" s="71">
        <v>460000</v>
      </c>
      <c r="I215" s="68"/>
      <c r="J215" s="105"/>
      <c r="K215" s="124"/>
      <c r="L215" s="127"/>
      <c r="M215" s="46"/>
    </row>
    <row r="216" spans="1:13" ht="63.75" x14ac:dyDescent="0.25">
      <c r="A216" s="18" t="s">
        <v>13680</v>
      </c>
      <c r="B216" s="18" t="s">
        <v>111</v>
      </c>
      <c r="C216" s="18" t="s">
        <v>13998</v>
      </c>
      <c r="D216" s="30"/>
      <c r="E216" s="80" t="s">
        <v>6780</v>
      </c>
      <c r="F216" s="79" t="s">
        <v>6798</v>
      </c>
      <c r="G216" s="70" t="s">
        <v>1033</v>
      </c>
      <c r="H216" s="71">
        <v>460000</v>
      </c>
      <c r="I216" s="68"/>
      <c r="J216" s="105"/>
      <c r="K216" s="124"/>
      <c r="L216" s="127"/>
      <c r="M216" s="46"/>
    </row>
    <row r="217" spans="1:13" ht="63.75" x14ac:dyDescent="0.25">
      <c r="A217" s="18" t="s">
        <v>13680</v>
      </c>
      <c r="B217" s="18" t="s">
        <v>111</v>
      </c>
      <c r="C217" s="18" t="s">
        <v>13999</v>
      </c>
      <c r="D217" s="30"/>
      <c r="E217" s="80" t="s">
        <v>6781</v>
      </c>
      <c r="F217" s="79" t="s">
        <v>6799</v>
      </c>
      <c r="G217" s="70" t="s">
        <v>1033</v>
      </c>
      <c r="H217" s="71">
        <v>460000</v>
      </c>
      <c r="I217" s="68"/>
      <c r="J217" s="105"/>
      <c r="K217" s="124"/>
      <c r="L217" s="127"/>
      <c r="M217" s="46"/>
    </row>
    <row r="218" spans="1:13" ht="63.75" x14ac:dyDescent="0.25">
      <c r="A218" s="18" t="s">
        <v>13680</v>
      </c>
      <c r="B218" s="18" t="s">
        <v>111</v>
      </c>
      <c r="C218" s="18" t="s">
        <v>14000</v>
      </c>
      <c r="D218" s="30"/>
      <c r="E218" s="80" t="s">
        <v>6782</v>
      </c>
      <c r="F218" s="79" t="s">
        <v>6800</v>
      </c>
      <c r="G218" s="70" t="s">
        <v>1033</v>
      </c>
      <c r="H218" s="71">
        <v>460000</v>
      </c>
      <c r="I218" s="68"/>
      <c r="J218" s="105"/>
      <c r="K218" s="124"/>
      <c r="L218" s="127"/>
      <c r="M218" s="46"/>
    </row>
    <row r="219" spans="1:13" ht="63.75" x14ac:dyDescent="0.25">
      <c r="A219" s="18" t="s">
        <v>13680</v>
      </c>
      <c r="B219" s="18" t="s">
        <v>111</v>
      </c>
      <c r="C219" s="18" t="s">
        <v>14001</v>
      </c>
      <c r="D219" s="30"/>
      <c r="E219" s="80" t="s">
        <v>6783</v>
      </c>
      <c r="F219" s="79" t="s">
        <v>6801</v>
      </c>
      <c r="G219" s="70" t="s">
        <v>1033</v>
      </c>
      <c r="H219" s="71">
        <v>460000</v>
      </c>
      <c r="I219" s="68"/>
      <c r="J219" s="105"/>
      <c r="K219" s="124"/>
      <c r="L219" s="127"/>
      <c r="M219" s="46"/>
    </row>
    <row r="220" spans="1:13" ht="63.75" x14ac:dyDescent="0.25">
      <c r="A220" s="18" t="s">
        <v>13680</v>
      </c>
      <c r="B220" s="18" t="s">
        <v>111</v>
      </c>
      <c r="C220" s="18" t="s">
        <v>14002</v>
      </c>
      <c r="D220" s="30"/>
      <c r="E220" s="80" t="s">
        <v>6784</v>
      </c>
      <c r="F220" s="79" t="s">
        <v>6802</v>
      </c>
      <c r="G220" s="70" t="s">
        <v>1033</v>
      </c>
      <c r="H220" s="71">
        <v>460000</v>
      </c>
      <c r="I220" s="68"/>
      <c r="J220" s="105"/>
      <c r="K220" s="124"/>
      <c r="L220" s="127"/>
      <c r="M220" s="46"/>
    </row>
    <row r="221" spans="1:13" ht="63.75" x14ac:dyDescent="0.25">
      <c r="A221" s="18" t="s">
        <v>13680</v>
      </c>
      <c r="B221" s="18" t="s">
        <v>111</v>
      </c>
      <c r="C221" s="18" t="s">
        <v>14003</v>
      </c>
      <c r="D221" s="30"/>
      <c r="E221" s="80" t="s">
        <v>6785</v>
      </c>
      <c r="F221" s="79" t="s">
        <v>6803</v>
      </c>
      <c r="G221" s="70" t="s">
        <v>1033</v>
      </c>
      <c r="H221" s="71">
        <v>460000</v>
      </c>
      <c r="I221" s="68"/>
      <c r="J221" s="105"/>
      <c r="K221" s="124"/>
      <c r="L221" s="127"/>
      <c r="M221" s="46"/>
    </row>
    <row r="222" spans="1:13" ht="63.75" x14ac:dyDescent="0.25">
      <c r="A222" s="18" t="s">
        <v>13680</v>
      </c>
      <c r="B222" s="18" t="s">
        <v>111</v>
      </c>
      <c r="C222" s="18" t="s">
        <v>14004</v>
      </c>
      <c r="D222" s="30"/>
      <c r="E222" s="80" t="s">
        <v>6786</v>
      </c>
      <c r="F222" s="79" t="s">
        <v>6804</v>
      </c>
      <c r="G222" s="70" t="s">
        <v>1033</v>
      </c>
      <c r="H222" s="71">
        <v>460000</v>
      </c>
      <c r="I222" s="68"/>
      <c r="J222" s="105"/>
      <c r="K222" s="124"/>
      <c r="L222" s="127"/>
      <c r="M222" s="46"/>
    </row>
    <row r="223" spans="1:13" ht="63.75" x14ac:dyDescent="0.25">
      <c r="A223" s="18" t="s">
        <v>13680</v>
      </c>
      <c r="B223" s="18" t="s">
        <v>111</v>
      </c>
      <c r="C223" s="18" t="s">
        <v>14005</v>
      </c>
      <c r="D223" s="30"/>
      <c r="E223" s="80" t="s">
        <v>6787</v>
      </c>
      <c r="F223" s="79" t="s">
        <v>6805</v>
      </c>
      <c r="G223" s="70" t="s">
        <v>1033</v>
      </c>
      <c r="H223" s="71">
        <v>460000</v>
      </c>
      <c r="I223" s="68"/>
      <c r="J223" s="105"/>
      <c r="K223" s="124"/>
      <c r="L223" s="127"/>
      <c r="M223" s="46"/>
    </row>
    <row r="224" spans="1:13" ht="63.75" x14ac:dyDescent="0.25">
      <c r="A224" s="18" t="s">
        <v>13680</v>
      </c>
      <c r="B224" s="18" t="s">
        <v>111</v>
      </c>
      <c r="C224" s="18" t="s">
        <v>14006</v>
      </c>
      <c r="D224" s="30"/>
      <c r="E224" s="80" t="s">
        <v>6788</v>
      </c>
      <c r="F224" s="79" t="s">
        <v>6806</v>
      </c>
      <c r="G224" s="70" t="s">
        <v>1033</v>
      </c>
      <c r="H224" s="71">
        <v>460000</v>
      </c>
      <c r="I224" s="68"/>
      <c r="J224" s="105"/>
      <c r="K224" s="124"/>
      <c r="L224" s="127"/>
      <c r="M224" s="46"/>
    </row>
    <row r="225" spans="1:13" ht="63.75" x14ac:dyDescent="0.25">
      <c r="A225" s="18" t="s">
        <v>13680</v>
      </c>
      <c r="B225" s="18" t="s">
        <v>111</v>
      </c>
      <c r="C225" s="18" t="s">
        <v>14007</v>
      </c>
      <c r="D225" s="30"/>
      <c r="E225" s="80" t="s">
        <v>6789</v>
      </c>
      <c r="F225" s="79" t="s">
        <v>6807</v>
      </c>
      <c r="G225" s="70" t="s">
        <v>1033</v>
      </c>
      <c r="H225" s="71">
        <v>460000</v>
      </c>
      <c r="I225" s="68"/>
      <c r="J225" s="105"/>
      <c r="K225" s="124"/>
      <c r="L225" s="127"/>
      <c r="M225" s="46"/>
    </row>
    <row r="226" spans="1:13" ht="63.75" x14ac:dyDescent="0.25">
      <c r="A226" s="18" t="s">
        <v>13680</v>
      </c>
      <c r="B226" s="18" t="s">
        <v>111</v>
      </c>
      <c r="C226" s="18" t="s">
        <v>14008</v>
      </c>
      <c r="D226" s="30"/>
      <c r="E226" s="80" t="s">
        <v>6790</v>
      </c>
      <c r="F226" s="79" t="s">
        <v>6808</v>
      </c>
      <c r="G226" s="70" t="s">
        <v>1033</v>
      </c>
      <c r="H226" s="71">
        <v>460000</v>
      </c>
      <c r="I226" s="68"/>
      <c r="J226" s="105"/>
      <c r="K226" s="124"/>
      <c r="L226" s="127"/>
      <c r="M226" s="46"/>
    </row>
    <row r="227" spans="1:13" ht="63.75" x14ac:dyDescent="0.25">
      <c r="A227" s="18" t="s">
        <v>13680</v>
      </c>
      <c r="B227" s="18" t="s">
        <v>111</v>
      </c>
      <c r="C227" s="18" t="s">
        <v>14009</v>
      </c>
      <c r="D227" s="30"/>
      <c r="E227" s="80" t="s">
        <v>6791</v>
      </c>
      <c r="F227" s="79" t="s">
        <v>6809</v>
      </c>
      <c r="G227" s="70" t="s">
        <v>1033</v>
      </c>
      <c r="H227" s="71">
        <v>460000</v>
      </c>
      <c r="I227" s="68"/>
      <c r="J227" s="105"/>
      <c r="K227" s="124"/>
      <c r="L227" s="127"/>
      <c r="M227" s="46"/>
    </row>
    <row r="228" spans="1:13" ht="63.75" x14ac:dyDescent="0.25">
      <c r="A228" s="18" t="s">
        <v>13680</v>
      </c>
      <c r="B228" s="18" t="s">
        <v>111</v>
      </c>
      <c r="C228" s="18" t="s">
        <v>14010</v>
      </c>
      <c r="D228" s="30"/>
      <c r="E228" s="80" t="s">
        <v>6792</v>
      </c>
      <c r="F228" s="79" t="s">
        <v>6810</v>
      </c>
      <c r="G228" s="70" t="s">
        <v>1033</v>
      </c>
      <c r="H228" s="71">
        <v>460000</v>
      </c>
      <c r="I228" s="68"/>
      <c r="J228" s="105"/>
      <c r="K228" s="124"/>
      <c r="L228" s="127"/>
      <c r="M228" s="46"/>
    </row>
    <row r="229" spans="1:13" ht="63.75" x14ac:dyDescent="0.25">
      <c r="A229" s="18" t="s">
        <v>13680</v>
      </c>
      <c r="B229" s="18" t="s">
        <v>111</v>
      </c>
      <c r="C229" s="18" t="s">
        <v>14011</v>
      </c>
      <c r="D229" s="30"/>
      <c r="E229" s="80" t="s">
        <v>6793</v>
      </c>
      <c r="F229" s="79" t="s">
        <v>6811</v>
      </c>
      <c r="G229" s="70" t="s">
        <v>1033</v>
      </c>
      <c r="H229" s="71">
        <v>460000</v>
      </c>
      <c r="I229" s="68"/>
      <c r="J229" s="105"/>
      <c r="K229" s="124"/>
      <c r="L229" s="127"/>
      <c r="M229" s="46"/>
    </row>
    <row r="230" spans="1:13" ht="63.75" x14ac:dyDescent="0.25">
      <c r="A230" s="18" t="s">
        <v>13680</v>
      </c>
      <c r="B230" s="18" t="s">
        <v>111</v>
      </c>
      <c r="C230" s="18" t="s">
        <v>14012</v>
      </c>
      <c r="D230" s="30"/>
      <c r="E230" s="80" t="s">
        <v>6794</v>
      </c>
      <c r="F230" s="79" t="s">
        <v>6812</v>
      </c>
      <c r="G230" s="70" t="s">
        <v>1033</v>
      </c>
      <c r="H230" s="71">
        <v>460000</v>
      </c>
      <c r="I230" s="68"/>
      <c r="J230" s="105"/>
      <c r="K230" s="124"/>
      <c r="L230" s="127"/>
      <c r="M230" s="46"/>
    </row>
    <row r="231" spans="1:13" s="1" customFormat="1" ht="51" x14ac:dyDescent="0.25">
      <c r="A231" s="18">
        <v>88</v>
      </c>
      <c r="B231" s="18" t="s">
        <v>112</v>
      </c>
      <c r="C231" s="18" t="s">
        <v>112</v>
      </c>
      <c r="D231" s="34" t="s">
        <v>93</v>
      </c>
      <c r="E231" s="73" t="s">
        <v>377</v>
      </c>
      <c r="F231" s="74" t="s">
        <v>4130</v>
      </c>
      <c r="G231" s="75" t="s">
        <v>1033</v>
      </c>
      <c r="H231" s="76">
        <v>958650</v>
      </c>
      <c r="I231" s="66"/>
      <c r="J231" s="171" t="s">
        <v>22130</v>
      </c>
      <c r="K231" s="133">
        <f>SUMIF($B$11:$B$6239,B231,$J$11:$J$6239)</f>
        <v>0</v>
      </c>
      <c r="L231" s="134">
        <f>K231*H231</f>
        <v>0</v>
      </c>
      <c r="M231" s="38"/>
    </row>
    <row r="232" spans="1:13" ht="76.5" x14ac:dyDescent="0.25">
      <c r="A232" s="18" t="s">
        <v>13680</v>
      </c>
      <c r="B232" s="18" t="s">
        <v>112</v>
      </c>
      <c r="C232" s="18" t="s">
        <v>14013</v>
      </c>
      <c r="D232" s="30"/>
      <c r="E232" s="81" t="s">
        <v>6813</v>
      </c>
      <c r="F232" s="79" t="s">
        <v>6819</v>
      </c>
      <c r="G232" s="70" t="s">
        <v>1033</v>
      </c>
      <c r="H232" s="71">
        <v>958650</v>
      </c>
      <c r="I232" s="68"/>
      <c r="J232" s="105"/>
      <c r="K232" s="124"/>
      <c r="L232" s="127"/>
      <c r="M232" s="46"/>
    </row>
    <row r="233" spans="1:13" ht="76.5" x14ac:dyDescent="0.25">
      <c r="A233" s="18" t="s">
        <v>13680</v>
      </c>
      <c r="B233" s="18" t="s">
        <v>112</v>
      </c>
      <c r="C233" s="18" t="s">
        <v>14014</v>
      </c>
      <c r="D233" s="30"/>
      <c r="E233" s="81" t="s">
        <v>6814</v>
      </c>
      <c r="F233" s="79" t="s">
        <v>6820</v>
      </c>
      <c r="G233" s="70" t="s">
        <v>1033</v>
      </c>
      <c r="H233" s="71">
        <v>958650</v>
      </c>
      <c r="I233" s="68"/>
      <c r="J233" s="105"/>
      <c r="K233" s="124"/>
      <c r="L233" s="127"/>
      <c r="M233" s="46"/>
    </row>
    <row r="234" spans="1:13" ht="76.5" x14ac:dyDescent="0.25">
      <c r="A234" s="18" t="s">
        <v>13680</v>
      </c>
      <c r="B234" s="18" t="s">
        <v>112</v>
      </c>
      <c r="C234" s="18" t="s">
        <v>14015</v>
      </c>
      <c r="D234" s="30"/>
      <c r="E234" s="81" t="s">
        <v>6815</v>
      </c>
      <c r="F234" s="79" t="s">
        <v>6821</v>
      </c>
      <c r="G234" s="70" t="s">
        <v>1033</v>
      </c>
      <c r="H234" s="71">
        <v>958650</v>
      </c>
      <c r="I234" s="68"/>
      <c r="J234" s="105"/>
      <c r="K234" s="124"/>
      <c r="L234" s="127"/>
      <c r="M234" s="46"/>
    </row>
    <row r="235" spans="1:13" ht="76.5" x14ac:dyDescent="0.25">
      <c r="A235" s="18" t="s">
        <v>13680</v>
      </c>
      <c r="B235" s="18" t="s">
        <v>112</v>
      </c>
      <c r="C235" s="18" t="s">
        <v>14016</v>
      </c>
      <c r="D235" s="30"/>
      <c r="E235" s="81" t="s">
        <v>6816</v>
      </c>
      <c r="F235" s="79" t="s">
        <v>6822</v>
      </c>
      <c r="G235" s="70" t="s">
        <v>1033</v>
      </c>
      <c r="H235" s="71">
        <v>958650</v>
      </c>
      <c r="I235" s="68"/>
      <c r="J235" s="105"/>
      <c r="K235" s="124"/>
      <c r="L235" s="127"/>
      <c r="M235" s="46"/>
    </row>
    <row r="236" spans="1:13" ht="76.5" x14ac:dyDescent="0.25">
      <c r="A236" s="18" t="s">
        <v>13680</v>
      </c>
      <c r="B236" s="18" t="s">
        <v>112</v>
      </c>
      <c r="C236" s="18" t="s">
        <v>14017</v>
      </c>
      <c r="D236" s="30"/>
      <c r="E236" s="81" t="s">
        <v>6817</v>
      </c>
      <c r="F236" s="79" t="s">
        <v>6823</v>
      </c>
      <c r="G236" s="70" t="s">
        <v>1033</v>
      </c>
      <c r="H236" s="71">
        <v>958650</v>
      </c>
      <c r="I236" s="68"/>
      <c r="J236" s="105"/>
      <c r="K236" s="124"/>
      <c r="L236" s="127"/>
      <c r="M236" s="46"/>
    </row>
    <row r="237" spans="1:13" ht="76.5" x14ac:dyDescent="0.25">
      <c r="A237" s="18" t="s">
        <v>13680</v>
      </c>
      <c r="B237" s="18" t="s">
        <v>112</v>
      </c>
      <c r="C237" s="18" t="s">
        <v>14018</v>
      </c>
      <c r="D237" s="30"/>
      <c r="E237" s="81" t="s">
        <v>6818</v>
      </c>
      <c r="F237" s="79" t="s">
        <v>6824</v>
      </c>
      <c r="G237" s="70" t="s">
        <v>1033</v>
      </c>
      <c r="H237" s="71">
        <v>958650</v>
      </c>
      <c r="I237" s="68"/>
      <c r="J237" s="105"/>
      <c r="K237" s="124"/>
      <c r="L237" s="127"/>
      <c r="M237" s="46"/>
    </row>
    <row r="238" spans="1:13" s="1" customFormat="1" ht="63.75" x14ac:dyDescent="0.25">
      <c r="A238" s="18">
        <v>89</v>
      </c>
      <c r="B238" s="18" t="s">
        <v>113</v>
      </c>
      <c r="C238" s="18" t="s">
        <v>113</v>
      </c>
      <c r="D238" s="34" t="s">
        <v>93</v>
      </c>
      <c r="E238" s="73" t="s">
        <v>378</v>
      </c>
      <c r="F238" s="74" t="s">
        <v>379</v>
      </c>
      <c r="G238" s="75" t="s">
        <v>1033</v>
      </c>
      <c r="H238" s="76">
        <v>2420000</v>
      </c>
      <c r="I238" s="66"/>
      <c r="J238" s="171" t="s">
        <v>22130</v>
      </c>
      <c r="K238" s="133">
        <f>SUMIF($B$11:$B$6239,B238,$J$11:$J$6239)</f>
        <v>0</v>
      </c>
      <c r="L238" s="134">
        <f>K238*H238</f>
        <v>0</v>
      </c>
      <c r="M238" s="38"/>
    </row>
    <row r="239" spans="1:13" ht="76.5" x14ac:dyDescent="0.25">
      <c r="A239" s="18" t="s">
        <v>13680</v>
      </c>
      <c r="B239" s="18" t="s">
        <v>113</v>
      </c>
      <c r="C239" s="18" t="s">
        <v>14019</v>
      </c>
      <c r="D239" s="81"/>
      <c r="E239" s="81" t="s">
        <v>6825</v>
      </c>
      <c r="F239" s="79" t="s">
        <v>6909</v>
      </c>
      <c r="G239" s="70" t="s">
        <v>1033</v>
      </c>
      <c r="H239" s="71">
        <v>2420000</v>
      </c>
      <c r="I239" s="68"/>
      <c r="J239" s="105"/>
      <c r="K239" s="124"/>
      <c r="L239" s="127"/>
      <c r="M239" s="46"/>
    </row>
    <row r="240" spans="1:13" ht="76.5" x14ac:dyDescent="0.25">
      <c r="A240" s="18" t="s">
        <v>13680</v>
      </c>
      <c r="B240" s="18" t="s">
        <v>113</v>
      </c>
      <c r="C240" s="18" t="s">
        <v>14020</v>
      </c>
      <c r="D240" s="30"/>
      <c r="E240" s="81" t="s">
        <v>6826</v>
      </c>
      <c r="F240" s="79" t="s">
        <v>6910</v>
      </c>
      <c r="G240" s="70" t="s">
        <v>1033</v>
      </c>
      <c r="H240" s="71">
        <v>2420000</v>
      </c>
      <c r="I240" s="68"/>
      <c r="J240" s="105"/>
      <c r="K240" s="124"/>
      <c r="L240" s="127"/>
      <c r="M240" s="46"/>
    </row>
    <row r="241" spans="1:13" ht="76.5" x14ac:dyDescent="0.25">
      <c r="A241" s="18" t="s">
        <v>13680</v>
      </c>
      <c r="B241" s="18" t="s">
        <v>113</v>
      </c>
      <c r="C241" s="18" t="s">
        <v>14021</v>
      </c>
      <c r="D241" s="30"/>
      <c r="E241" s="81" t="s">
        <v>6827</v>
      </c>
      <c r="F241" s="79" t="s">
        <v>6911</v>
      </c>
      <c r="G241" s="70" t="s">
        <v>1033</v>
      </c>
      <c r="H241" s="71">
        <v>2420000</v>
      </c>
      <c r="I241" s="68"/>
      <c r="J241" s="105"/>
      <c r="K241" s="124"/>
      <c r="L241" s="127"/>
      <c r="M241" s="46"/>
    </row>
    <row r="242" spans="1:13" ht="76.5" x14ac:dyDescent="0.25">
      <c r="A242" s="18" t="s">
        <v>13680</v>
      </c>
      <c r="B242" s="18" t="s">
        <v>113</v>
      </c>
      <c r="C242" s="18" t="s">
        <v>14022</v>
      </c>
      <c r="D242" s="30"/>
      <c r="E242" s="81" t="s">
        <v>6828</v>
      </c>
      <c r="F242" s="79" t="s">
        <v>6912</v>
      </c>
      <c r="G242" s="70" t="s">
        <v>1033</v>
      </c>
      <c r="H242" s="71">
        <v>2420000</v>
      </c>
      <c r="I242" s="68"/>
      <c r="J242" s="105"/>
      <c r="K242" s="124"/>
      <c r="L242" s="127"/>
      <c r="M242" s="46"/>
    </row>
    <row r="243" spans="1:13" ht="76.5" x14ac:dyDescent="0.25">
      <c r="A243" s="18" t="s">
        <v>13680</v>
      </c>
      <c r="B243" s="18" t="s">
        <v>113</v>
      </c>
      <c r="C243" s="18" t="s">
        <v>14023</v>
      </c>
      <c r="D243" s="30"/>
      <c r="E243" s="81" t="s">
        <v>6829</v>
      </c>
      <c r="F243" s="79" t="s">
        <v>6913</v>
      </c>
      <c r="G243" s="70" t="s">
        <v>1033</v>
      </c>
      <c r="H243" s="71">
        <v>2420000</v>
      </c>
      <c r="I243" s="68"/>
      <c r="J243" s="105"/>
      <c r="K243" s="124"/>
      <c r="L243" s="127"/>
      <c r="M243" s="46"/>
    </row>
    <row r="244" spans="1:13" ht="76.5" x14ac:dyDescent="0.25">
      <c r="A244" s="18" t="s">
        <v>13680</v>
      </c>
      <c r="B244" s="18" t="s">
        <v>113</v>
      </c>
      <c r="C244" s="18" t="s">
        <v>14024</v>
      </c>
      <c r="D244" s="30"/>
      <c r="E244" s="81" t="s">
        <v>6830</v>
      </c>
      <c r="F244" s="79" t="s">
        <v>6914</v>
      </c>
      <c r="G244" s="70" t="s">
        <v>1033</v>
      </c>
      <c r="H244" s="71">
        <v>2420000</v>
      </c>
      <c r="I244" s="68"/>
      <c r="J244" s="105"/>
      <c r="K244" s="124"/>
      <c r="L244" s="127"/>
      <c r="M244" s="46"/>
    </row>
    <row r="245" spans="1:13" ht="76.5" x14ac:dyDescent="0.25">
      <c r="A245" s="18" t="s">
        <v>13680</v>
      </c>
      <c r="B245" s="18" t="s">
        <v>113</v>
      </c>
      <c r="C245" s="18" t="s">
        <v>14025</v>
      </c>
      <c r="D245" s="30"/>
      <c r="E245" s="81" t="s">
        <v>6831</v>
      </c>
      <c r="F245" s="79" t="s">
        <v>6915</v>
      </c>
      <c r="G245" s="70" t="s">
        <v>1033</v>
      </c>
      <c r="H245" s="71">
        <v>2420000</v>
      </c>
      <c r="I245" s="68"/>
      <c r="J245" s="105"/>
      <c r="K245" s="124"/>
      <c r="L245" s="127"/>
      <c r="M245" s="46"/>
    </row>
    <row r="246" spans="1:13" ht="76.5" x14ac:dyDescent="0.25">
      <c r="A246" s="18" t="s">
        <v>13680</v>
      </c>
      <c r="B246" s="18" t="s">
        <v>113</v>
      </c>
      <c r="C246" s="18" t="s">
        <v>14026</v>
      </c>
      <c r="D246" s="30"/>
      <c r="E246" s="81" t="s">
        <v>6832</v>
      </c>
      <c r="F246" s="79" t="s">
        <v>6916</v>
      </c>
      <c r="G246" s="70" t="s">
        <v>1033</v>
      </c>
      <c r="H246" s="71">
        <v>2420000</v>
      </c>
      <c r="I246" s="68"/>
      <c r="J246" s="105"/>
      <c r="K246" s="124"/>
      <c r="L246" s="127"/>
      <c r="M246" s="46"/>
    </row>
    <row r="247" spans="1:13" ht="76.5" x14ac:dyDescent="0.25">
      <c r="A247" s="18" t="s">
        <v>13680</v>
      </c>
      <c r="B247" s="18" t="s">
        <v>113</v>
      </c>
      <c r="C247" s="18" t="s">
        <v>14027</v>
      </c>
      <c r="D247" s="30"/>
      <c r="E247" s="81" t="s">
        <v>6833</v>
      </c>
      <c r="F247" s="79" t="s">
        <v>6917</v>
      </c>
      <c r="G247" s="70" t="s">
        <v>1033</v>
      </c>
      <c r="H247" s="71">
        <v>2420000</v>
      </c>
      <c r="I247" s="68"/>
      <c r="J247" s="105"/>
      <c r="K247" s="124"/>
      <c r="L247" s="127"/>
      <c r="M247" s="46"/>
    </row>
    <row r="248" spans="1:13" ht="76.5" x14ac:dyDescent="0.25">
      <c r="A248" s="18" t="s">
        <v>13680</v>
      </c>
      <c r="B248" s="18" t="s">
        <v>113</v>
      </c>
      <c r="C248" s="18" t="s">
        <v>14028</v>
      </c>
      <c r="D248" s="30"/>
      <c r="E248" s="81" t="s">
        <v>6834</v>
      </c>
      <c r="F248" s="79" t="s">
        <v>6918</v>
      </c>
      <c r="G248" s="70" t="s">
        <v>1033</v>
      </c>
      <c r="H248" s="71">
        <v>2420000</v>
      </c>
      <c r="I248" s="68"/>
      <c r="J248" s="105"/>
      <c r="K248" s="124"/>
      <c r="L248" s="127"/>
      <c r="M248" s="46"/>
    </row>
    <row r="249" spans="1:13" ht="76.5" x14ac:dyDescent="0.25">
      <c r="A249" s="18" t="s">
        <v>13680</v>
      </c>
      <c r="B249" s="18" t="s">
        <v>113</v>
      </c>
      <c r="C249" s="18" t="s">
        <v>14029</v>
      </c>
      <c r="D249" s="30"/>
      <c r="E249" s="81" t="s">
        <v>6835</v>
      </c>
      <c r="F249" s="79" t="s">
        <v>6919</v>
      </c>
      <c r="G249" s="70" t="s">
        <v>1033</v>
      </c>
      <c r="H249" s="71">
        <v>2420000</v>
      </c>
      <c r="I249" s="68"/>
      <c r="J249" s="105"/>
      <c r="K249" s="124"/>
      <c r="L249" s="127"/>
      <c r="M249" s="46"/>
    </row>
    <row r="250" spans="1:13" ht="76.5" x14ac:dyDescent="0.25">
      <c r="A250" s="18" t="s">
        <v>13680</v>
      </c>
      <c r="B250" s="18" t="s">
        <v>113</v>
      </c>
      <c r="C250" s="18" t="s">
        <v>14030</v>
      </c>
      <c r="D250" s="30"/>
      <c r="E250" s="81" t="s">
        <v>6836</v>
      </c>
      <c r="F250" s="79" t="s">
        <v>6920</v>
      </c>
      <c r="G250" s="70" t="s">
        <v>1033</v>
      </c>
      <c r="H250" s="71">
        <v>2420000</v>
      </c>
      <c r="I250" s="68"/>
      <c r="J250" s="105"/>
      <c r="K250" s="124"/>
      <c r="L250" s="127"/>
      <c r="M250" s="46"/>
    </row>
    <row r="251" spans="1:13" ht="76.5" x14ac:dyDescent="0.25">
      <c r="A251" s="18" t="s">
        <v>13680</v>
      </c>
      <c r="B251" s="18" t="s">
        <v>113</v>
      </c>
      <c r="C251" s="18" t="s">
        <v>14031</v>
      </c>
      <c r="D251" s="30"/>
      <c r="E251" s="81" t="s">
        <v>6837</v>
      </c>
      <c r="F251" s="79" t="s">
        <v>6921</v>
      </c>
      <c r="G251" s="70" t="s">
        <v>1033</v>
      </c>
      <c r="H251" s="71">
        <v>2420000</v>
      </c>
      <c r="I251" s="68"/>
      <c r="J251" s="105"/>
      <c r="K251" s="124"/>
      <c r="L251" s="127"/>
      <c r="M251" s="46"/>
    </row>
    <row r="252" spans="1:13" ht="76.5" x14ac:dyDescent="0.25">
      <c r="A252" s="18" t="s">
        <v>13680</v>
      </c>
      <c r="B252" s="18" t="s">
        <v>113</v>
      </c>
      <c r="C252" s="18" t="s">
        <v>14032</v>
      </c>
      <c r="D252" s="30"/>
      <c r="E252" s="81" t="s">
        <v>6838</v>
      </c>
      <c r="F252" s="79" t="s">
        <v>6922</v>
      </c>
      <c r="G252" s="70" t="s">
        <v>1033</v>
      </c>
      <c r="H252" s="71">
        <v>2420000</v>
      </c>
      <c r="I252" s="68"/>
      <c r="J252" s="105"/>
      <c r="K252" s="124"/>
      <c r="L252" s="127"/>
      <c r="M252" s="46"/>
    </row>
    <row r="253" spans="1:13" ht="76.5" x14ac:dyDescent="0.25">
      <c r="A253" s="18" t="s">
        <v>13680</v>
      </c>
      <c r="B253" s="18" t="s">
        <v>113</v>
      </c>
      <c r="C253" s="18" t="s">
        <v>14033</v>
      </c>
      <c r="D253" s="30"/>
      <c r="E253" s="81" t="s">
        <v>6839</v>
      </c>
      <c r="F253" s="79" t="s">
        <v>6923</v>
      </c>
      <c r="G253" s="70" t="s">
        <v>1033</v>
      </c>
      <c r="H253" s="71">
        <v>2420000</v>
      </c>
      <c r="I253" s="68"/>
      <c r="J253" s="105"/>
      <c r="K253" s="124"/>
      <c r="L253" s="127"/>
      <c r="M253" s="46"/>
    </row>
    <row r="254" spans="1:13" ht="76.5" x14ac:dyDescent="0.25">
      <c r="A254" s="18" t="s">
        <v>13680</v>
      </c>
      <c r="B254" s="18" t="s">
        <v>113</v>
      </c>
      <c r="C254" s="18" t="s">
        <v>14034</v>
      </c>
      <c r="D254" s="30"/>
      <c r="E254" s="81" t="s">
        <v>6840</v>
      </c>
      <c r="F254" s="79" t="s">
        <v>6924</v>
      </c>
      <c r="G254" s="70" t="s">
        <v>1033</v>
      </c>
      <c r="H254" s="71">
        <v>2420000</v>
      </c>
      <c r="I254" s="68"/>
      <c r="J254" s="105"/>
      <c r="K254" s="124"/>
      <c r="L254" s="127"/>
      <c r="M254" s="46"/>
    </row>
    <row r="255" spans="1:13" ht="76.5" x14ac:dyDescent="0.25">
      <c r="A255" s="18" t="s">
        <v>13680</v>
      </c>
      <c r="B255" s="18" t="s">
        <v>113</v>
      </c>
      <c r="C255" s="18" t="s">
        <v>14035</v>
      </c>
      <c r="D255" s="30"/>
      <c r="E255" s="81" t="s">
        <v>6841</v>
      </c>
      <c r="F255" s="79" t="s">
        <v>6925</v>
      </c>
      <c r="G255" s="70" t="s">
        <v>1033</v>
      </c>
      <c r="H255" s="71">
        <v>2420000</v>
      </c>
      <c r="I255" s="68"/>
      <c r="J255" s="105"/>
      <c r="K255" s="124"/>
      <c r="L255" s="127"/>
      <c r="M255" s="46"/>
    </row>
    <row r="256" spans="1:13" ht="76.5" x14ac:dyDescent="0.25">
      <c r="A256" s="18" t="s">
        <v>13680</v>
      </c>
      <c r="B256" s="18" t="s">
        <v>113</v>
      </c>
      <c r="C256" s="18" t="s">
        <v>14036</v>
      </c>
      <c r="D256" s="30"/>
      <c r="E256" s="81" t="s">
        <v>6842</v>
      </c>
      <c r="F256" s="79" t="s">
        <v>6926</v>
      </c>
      <c r="G256" s="70" t="s">
        <v>1033</v>
      </c>
      <c r="H256" s="71">
        <v>2420000</v>
      </c>
      <c r="I256" s="68"/>
      <c r="J256" s="105"/>
      <c r="K256" s="124"/>
      <c r="L256" s="127"/>
      <c r="M256" s="46"/>
    </row>
    <row r="257" spans="1:13" ht="76.5" x14ac:dyDescent="0.25">
      <c r="A257" s="18" t="s">
        <v>13680</v>
      </c>
      <c r="B257" s="18" t="s">
        <v>113</v>
      </c>
      <c r="C257" s="18" t="s">
        <v>14037</v>
      </c>
      <c r="D257" s="30"/>
      <c r="E257" s="81" t="s">
        <v>6843</v>
      </c>
      <c r="F257" s="79" t="s">
        <v>6927</v>
      </c>
      <c r="G257" s="70" t="s">
        <v>1033</v>
      </c>
      <c r="H257" s="71">
        <v>2420000</v>
      </c>
      <c r="I257" s="68"/>
      <c r="J257" s="105"/>
      <c r="K257" s="124"/>
      <c r="L257" s="127"/>
      <c r="M257" s="46"/>
    </row>
    <row r="258" spans="1:13" ht="76.5" x14ac:dyDescent="0.25">
      <c r="A258" s="18" t="s">
        <v>13680</v>
      </c>
      <c r="B258" s="18" t="s">
        <v>113</v>
      </c>
      <c r="C258" s="18" t="s">
        <v>14038</v>
      </c>
      <c r="D258" s="30"/>
      <c r="E258" s="81" t="s">
        <v>6844</v>
      </c>
      <c r="F258" s="79" t="s">
        <v>6928</v>
      </c>
      <c r="G258" s="70" t="s">
        <v>1033</v>
      </c>
      <c r="H258" s="71">
        <v>2420000</v>
      </c>
      <c r="I258" s="68"/>
      <c r="J258" s="105"/>
      <c r="K258" s="124"/>
      <c r="L258" s="127"/>
      <c r="M258" s="46"/>
    </row>
    <row r="259" spans="1:13" ht="76.5" x14ac:dyDescent="0.25">
      <c r="A259" s="18" t="s">
        <v>13680</v>
      </c>
      <c r="B259" s="18" t="s">
        <v>113</v>
      </c>
      <c r="C259" s="18" t="s">
        <v>14039</v>
      </c>
      <c r="D259" s="30"/>
      <c r="E259" s="81" t="s">
        <v>6845</v>
      </c>
      <c r="F259" s="79" t="s">
        <v>6929</v>
      </c>
      <c r="G259" s="70" t="s">
        <v>1033</v>
      </c>
      <c r="H259" s="71">
        <v>2420000</v>
      </c>
      <c r="I259" s="68"/>
      <c r="J259" s="105"/>
      <c r="K259" s="124"/>
      <c r="L259" s="127"/>
      <c r="M259" s="46"/>
    </row>
    <row r="260" spans="1:13" ht="76.5" x14ac:dyDescent="0.25">
      <c r="A260" s="18" t="s">
        <v>13680</v>
      </c>
      <c r="B260" s="18" t="s">
        <v>113</v>
      </c>
      <c r="C260" s="18" t="s">
        <v>14040</v>
      </c>
      <c r="D260" s="30"/>
      <c r="E260" s="81" t="s">
        <v>6846</v>
      </c>
      <c r="F260" s="79" t="s">
        <v>6930</v>
      </c>
      <c r="G260" s="70" t="s">
        <v>1033</v>
      </c>
      <c r="H260" s="71">
        <v>2420000</v>
      </c>
      <c r="I260" s="68"/>
      <c r="J260" s="105"/>
      <c r="K260" s="124"/>
      <c r="L260" s="127"/>
      <c r="M260" s="46"/>
    </row>
    <row r="261" spans="1:13" ht="76.5" x14ac:dyDescent="0.25">
      <c r="A261" s="18" t="s">
        <v>13680</v>
      </c>
      <c r="B261" s="18" t="s">
        <v>113</v>
      </c>
      <c r="C261" s="18" t="s">
        <v>14041</v>
      </c>
      <c r="D261" s="30"/>
      <c r="E261" s="81" t="s">
        <v>6847</v>
      </c>
      <c r="F261" s="79" t="s">
        <v>6931</v>
      </c>
      <c r="G261" s="70" t="s">
        <v>1033</v>
      </c>
      <c r="H261" s="71">
        <v>2420000</v>
      </c>
      <c r="I261" s="68"/>
      <c r="J261" s="105"/>
      <c r="K261" s="124"/>
      <c r="L261" s="127"/>
      <c r="M261" s="46"/>
    </row>
    <row r="262" spans="1:13" ht="76.5" x14ac:dyDescent="0.25">
      <c r="A262" s="18" t="s">
        <v>13680</v>
      </c>
      <c r="B262" s="18" t="s">
        <v>113</v>
      </c>
      <c r="C262" s="18" t="s">
        <v>14042</v>
      </c>
      <c r="D262" s="30"/>
      <c r="E262" s="81" t="s">
        <v>6848</v>
      </c>
      <c r="F262" s="79" t="s">
        <v>6932</v>
      </c>
      <c r="G262" s="70" t="s">
        <v>1033</v>
      </c>
      <c r="H262" s="71">
        <v>2420000</v>
      </c>
      <c r="I262" s="68"/>
      <c r="J262" s="105"/>
      <c r="K262" s="124"/>
      <c r="L262" s="127"/>
      <c r="M262" s="46"/>
    </row>
    <row r="263" spans="1:13" ht="76.5" x14ac:dyDescent="0.25">
      <c r="A263" s="18" t="s">
        <v>13680</v>
      </c>
      <c r="B263" s="18" t="s">
        <v>113</v>
      </c>
      <c r="C263" s="18" t="s">
        <v>14043</v>
      </c>
      <c r="D263" s="30"/>
      <c r="E263" s="81" t="s">
        <v>6849</v>
      </c>
      <c r="F263" s="79" t="s">
        <v>6933</v>
      </c>
      <c r="G263" s="70" t="s">
        <v>1033</v>
      </c>
      <c r="H263" s="71">
        <v>2420000</v>
      </c>
      <c r="I263" s="68"/>
      <c r="J263" s="105"/>
      <c r="K263" s="124"/>
      <c r="L263" s="127"/>
      <c r="M263" s="46"/>
    </row>
    <row r="264" spans="1:13" ht="76.5" x14ac:dyDescent="0.25">
      <c r="A264" s="18" t="s">
        <v>13680</v>
      </c>
      <c r="B264" s="18" t="s">
        <v>113</v>
      </c>
      <c r="C264" s="18" t="s">
        <v>14044</v>
      </c>
      <c r="D264" s="30"/>
      <c r="E264" s="81" t="s">
        <v>6850</v>
      </c>
      <c r="F264" s="79" t="s">
        <v>6934</v>
      </c>
      <c r="G264" s="70" t="s">
        <v>1033</v>
      </c>
      <c r="H264" s="71">
        <v>2420000</v>
      </c>
      <c r="I264" s="68"/>
      <c r="J264" s="105"/>
      <c r="K264" s="124"/>
      <c r="L264" s="127"/>
      <c r="M264" s="46"/>
    </row>
    <row r="265" spans="1:13" ht="76.5" x14ac:dyDescent="0.25">
      <c r="A265" s="18" t="s">
        <v>13680</v>
      </c>
      <c r="B265" s="18" t="s">
        <v>113</v>
      </c>
      <c r="C265" s="18" t="s">
        <v>14045</v>
      </c>
      <c r="D265" s="30"/>
      <c r="E265" s="81" t="s">
        <v>6851</v>
      </c>
      <c r="F265" s="79" t="s">
        <v>6935</v>
      </c>
      <c r="G265" s="70" t="s">
        <v>1033</v>
      </c>
      <c r="H265" s="71">
        <v>2420000</v>
      </c>
      <c r="I265" s="68"/>
      <c r="J265" s="105"/>
      <c r="K265" s="124"/>
      <c r="L265" s="127"/>
      <c r="M265" s="46"/>
    </row>
    <row r="266" spans="1:13" ht="76.5" x14ac:dyDescent="0.25">
      <c r="A266" s="18" t="s">
        <v>13680</v>
      </c>
      <c r="B266" s="18" t="s">
        <v>113</v>
      </c>
      <c r="C266" s="18" t="s">
        <v>14046</v>
      </c>
      <c r="D266" s="30"/>
      <c r="E266" s="81" t="s">
        <v>6852</v>
      </c>
      <c r="F266" s="79" t="s">
        <v>6936</v>
      </c>
      <c r="G266" s="70" t="s">
        <v>1033</v>
      </c>
      <c r="H266" s="71">
        <v>2420000</v>
      </c>
      <c r="I266" s="68"/>
      <c r="J266" s="105"/>
      <c r="K266" s="124"/>
      <c r="L266" s="127"/>
      <c r="M266" s="46"/>
    </row>
    <row r="267" spans="1:13" ht="76.5" x14ac:dyDescent="0.25">
      <c r="A267" s="18" t="s">
        <v>13680</v>
      </c>
      <c r="B267" s="18" t="s">
        <v>113</v>
      </c>
      <c r="C267" s="18" t="s">
        <v>14047</v>
      </c>
      <c r="D267" s="30"/>
      <c r="E267" s="81" t="s">
        <v>6853</v>
      </c>
      <c r="F267" s="79" t="s">
        <v>6937</v>
      </c>
      <c r="G267" s="70" t="s">
        <v>1033</v>
      </c>
      <c r="H267" s="71">
        <v>2420000</v>
      </c>
      <c r="I267" s="68"/>
      <c r="J267" s="105"/>
      <c r="K267" s="124"/>
      <c r="L267" s="127"/>
      <c r="M267" s="46"/>
    </row>
    <row r="268" spans="1:13" ht="76.5" x14ac:dyDescent="0.25">
      <c r="A268" s="18" t="s">
        <v>13680</v>
      </c>
      <c r="B268" s="18" t="s">
        <v>113</v>
      </c>
      <c r="C268" s="18" t="s">
        <v>14048</v>
      </c>
      <c r="D268" s="30"/>
      <c r="E268" s="81" t="s">
        <v>6854</v>
      </c>
      <c r="F268" s="79" t="s">
        <v>6938</v>
      </c>
      <c r="G268" s="70" t="s">
        <v>1033</v>
      </c>
      <c r="H268" s="71">
        <v>2420000</v>
      </c>
      <c r="I268" s="68"/>
      <c r="J268" s="105"/>
      <c r="K268" s="124"/>
      <c r="L268" s="127"/>
      <c r="M268" s="46"/>
    </row>
    <row r="269" spans="1:13" ht="76.5" x14ac:dyDescent="0.25">
      <c r="A269" s="18" t="s">
        <v>13680</v>
      </c>
      <c r="B269" s="18" t="s">
        <v>113</v>
      </c>
      <c r="C269" s="18" t="s">
        <v>14049</v>
      </c>
      <c r="D269" s="30"/>
      <c r="E269" s="81" t="s">
        <v>6855</v>
      </c>
      <c r="F269" s="79" t="s">
        <v>6939</v>
      </c>
      <c r="G269" s="70" t="s">
        <v>1033</v>
      </c>
      <c r="H269" s="71">
        <v>2420000</v>
      </c>
      <c r="I269" s="68"/>
      <c r="J269" s="105"/>
      <c r="K269" s="124"/>
      <c r="L269" s="127"/>
      <c r="M269" s="46"/>
    </row>
    <row r="270" spans="1:13" ht="76.5" x14ac:dyDescent="0.25">
      <c r="A270" s="18" t="s">
        <v>13680</v>
      </c>
      <c r="B270" s="18" t="s">
        <v>113</v>
      </c>
      <c r="C270" s="18" t="s">
        <v>14050</v>
      </c>
      <c r="D270" s="30"/>
      <c r="E270" s="81" t="s">
        <v>6856</v>
      </c>
      <c r="F270" s="79" t="s">
        <v>6940</v>
      </c>
      <c r="G270" s="70" t="s">
        <v>1033</v>
      </c>
      <c r="H270" s="71">
        <v>2420000</v>
      </c>
      <c r="I270" s="68"/>
      <c r="J270" s="105"/>
      <c r="K270" s="124"/>
      <c r="L270" s="127"/>
      <c r="M270" s="46"/>
    </row>
    <row r="271" spans="1:13" ht="76.5" x14ac:dyDescent="0.25">
      <c r="A271" s="18" t="s">
        <v>13680</v>
      </c>
      <c r="B271" s="18" t="s">
        <v>113</v>
      </c>
      <c r="C271" s="18" t="s">
        <v>14051</v>
      </c>
      <c r="D271" s="30"/>
      <c r="E271" s="81" t="s">
        <v>6857</v>
      </c>
      <c r="F271" s="79" t="s">
        <v>6941</v>
      </c>
      <c r="G271" s="70" t="s">
        <v>1033</v>
      </c>
      <c r="H271" s="71">
        <v>2420000</v>
      </c>
      <c r="I271" s="68"/>
      <c r="J271" s="105"/>
      <c r="K271" s="124"/>
      <c r="L271" s="127"/>
      <c r="M271" s="46"/>
    </row>
    <row r="272" spans="1:13" ht="76.5" x14ac:dyDescent="0.25">
      <c r="A272" s="18" t="s">
        <v>13680</v>
      </c>
      <c r="B272" s="18" t="s">
        <v>113</v>
      </c>
      <c r="C272" s="18" t="s">
        <v>14052</v>
      </c>
      <c r="D272" s="30"/>
      <c r="E272" s="81" t="s">
        <v>6858</v>
      </c>
      <c r="F272" s="79" t="s">
        <v>6942</v>
      </c>
      <c r="G272" s="70" t="s">
        <v>1033</v>
      </c>
      <c r="H272" s="71">
        <v>2420000</v>
      </c>
      <c r="I272" s="68"/>
      <c r="J272" s="105"/>
      <c r="K272" s="124"/>
      <c r="L272" s="127"/>
      <c r="M272" s="46"/>
    </row>
    <row r="273" spans="1:13" ht="76.5" x14ac:dyDescent="0.25">
      <c r="A273" s="18" t="s">
        <v>13680</v>
      </c>
      <c r="B273" s="18" t="s">
        <v>113</v>
      </c>
      <c r="C273" s="18" t="s">
        <v>14053</v>
      </c>
      <c r="D273" s="30"/>
      <c r="E273" s="81" t="s">
        <v>6859</v>
      </c>
      <c r="F273" s="79" t="s">
        <v>6943</v>
      </c>
      <c r="G273" s="70" t="s">
        <v>1033</v>
      </c>
      <c r="H273" s="71">
        <v>2420000</v>
      </c>
      <c r="I273" s="68"/>
      <c r="J273" s="105"/>
      <c r="K273" s="124"/>
      <c r="L273" s="127"/>
      <c r="M273" s="46"/>
    </row>
    <row r="274" spans="1:13" ht="76.5" x14ac:dyDescent="0.25">
      <c r="A274" s="18" t="s">
        <v>13680</v>
      </c>
      <c r="B274" s="18" t="s">
        <v>113</v>
      </c>
      <c r="C274" s="18" t="s">
        <v>14054</v>
      </c>
      <c r="D274" s="30"/>
      <c r="E274" s="81" t="s">
        <v>6860</v>
      </c>
      <c r="F274" s="79" t="s">
        <v>6944</v>
      </c>
      <c r="G274" s="70" t="s">
        <v>1033</v>
      </c>
      <c r="H274" s="71">
        <v>2420000</v>
      </c>
      <c r="I274" s="68"/>
      <c r="J274" s="105"/>
      <c r="K274" s="124"/>
      <c r="L274" s="127"/>
      <c r="M274" s="46"/>
    </row>
    <row r="275" spans="1:13" ht="76.5" x14ac:dyDescent="0.25">
      <c r="A275" s="18" t="s">
        <v>13680</v>
      </c>
      <c r="B275" s="18" t="s">
        <v>113</v>
      </c>
      <c r="C275" s="18" t="s">
        <v>14055</v>
      </c>
      <c r="D275" s="30"/>
      <c r="E275" s="81" t="s">
        <v>6861</v>
      </c>
      <c r="F275" s="79" t="s">
        <v>6945</v>
      </c>
      <c r="G275" s="70" t="s">
        <v>1033</v>
      </c>
      <c r="H275" s="71">
        <v>2420000</v>
      </c>
      <c r="I275" s="68"/>
      <c r="J275" s="105"/>
      <c r="K275" s="124"/>
      <c r="L275" s="127"/>
      <c r="M275" s="46"/>
    </row>
    <row r="276" spans="1:13" ht="76.5" x14ac:dyDescent="0.25">
      <c r="A276" s="18" t="s">
        <v>13680</v>
      </c>
      <c r="B276" s="18" t="s">
        <v>113</v>
      </c>
      <c r="C276" s="18" t="s">
        <v>14056</v>
      </c>
      <c r="D276" s="30"/>
      <c r="E276" s="81" t="s">
        <v>6862</v>
      </c>
      <c r="F276" s="79" t="s">
        <v>6946</v>
      </c>
      <c r="G276" s="70" t="s">
        <v>1033</v>
      </c>
      <c r="H276" s="71">
        <v>2420000</v>
      </c>
      <c r="I276" s="68"/>
      <c r="J276" s="105"/>
      <c r="K276" s="124"/>
      <c r="L276" s="127"/>
      <c r="M276" s="46"/>
    </row>
    <row r="277" spans="1:13" ht="76.5" x14ac:dyDescent="0.25">
      <c r="A277" s="18" t="s">
        <v>13680</v>
      </c>
      <c r="B277" s="18" t="s">
        <v>113</v>
      </c>
      <c r="C277" s="18" t="s">
        <v>14057</v>
      </c>
      <c r="D277" s="30"/>
      <c r="E277" s="81" t="s">
        <v>6863</v>
      </c>
      <c r="F277" s="79" t="s">
        <v>6947</v>
      </c>
      <c r="G277" s="70" t="s">
        <v>1033</v>
      </c>
      <c r="H277" s="71">
        <v>2420000</v>
      </c>
      <c r="I277" s="68"/>
      <c r="J277" s="105"/>
      <c r="K277" s="124"/>
      <c r="L277" s="127"/>
      <c r="M277" s="46"/>
    </row>
    <row r="278" spans="1:13" ht="76.5" x14ac:dyDescent="0.25">
      <c r="A278" s="18" t="s">
        <v>13680</v>
      </c>
      <c r="B278" s="18" t="s">
        <v>113</v>
      </c>
      <c r="C278" s="18" t="s">
        <v>14058</v>
      </c>
      <c r="D278" s="30"/>
      <c r="E278" s="81" t="s">
        <v>6864</v>
      </c>
      <c r="F278" s="79" t="s">
        <v>6948</v>
      </c>
      <c r="G278" s="70" t="s">
        <v>1033</v>
      </c>
      <c r="H278" s="71">
        <v>2420000</v>
      </c>
      <c r="I278" s="68"/>
      <c r="J278" s="105"/>
      <c r="K278" s="124"/>
      <c r="L278" s="127"/>
      <c r="M278" s="46"/>
    </row>
    <row r="279" spans="1:13" ht="76.5" x14ac:dyDescent="0.25">
      <c r="A279" s="18" t="s">
        <v>13680</v>
      </c>
      <c r="B279" s="18" t="s">
        <v>113</v>
      </c>
      <c r="C279" s="18" t="s">
        <v>14059</v>
      </c>
      <c r="D279" s="30"/>
      <c r="E279" s="81" t="s">
        <v>6865</v>
      </c>
      <c r="F279" s="79" t="s">
        <v>6949</v>
      </c>
      <c r="G279" s="70" t="s">
        <v>1033</v>
      </c>
      <c r="H279" s="71">
        <v>2420000</v>
      </c>
      <c r="I279" s="68"/>
      <c r="J279" s="105"/>
      <c r="K279" s="124"/>
      <c r="L279" s="127"/>
      <c r="M279" s="46"/>
    </row>
    <row r="280" spans="1:13" ht="76.5" x14ac:dyDescent="0.25">
      <c r="A280" s="18" t="s">
        <v>13680</v>
      </c>
      <c r="B280" s="18" t="s">
        <v>113</v>
      </c>
      <c r="C280" s="18" t="s">
        <v>14060</v>
      </c>
      <c r="D280" s="30"/>
      <c r="E280" s="81" t="s">
        <v>6866</v>
      </c>
      <c r="F280" s="79" t="s">
        <v>6950</v>
      </c>
      <c r="G280" s="70" t="s">
        <v>1033</v>
      </c>
      <c r="H280" s="71">
        <v>2420000</v>
      </c>
      <c r="I280" s="68"/>
      <c r="J280" s="105"/>
      <c r="K280" s="124"/>
      <c r="L280" s="127"/>
      <c r="M280" s="46"/>
    </row>
    <row r="281" spans="1:13" ht="76.5" x14ac:dyDescent="0.25">
      <c r="A281" s="18" t="s">
        <v>13680</v>
      </c>
      <c r="B281" s="18" t="s">
        <v>113</v>
      </c>
      <c r="C281" s="18" t="s">
        <v>14061</v>
      </c>
      <c r="D281" s="30"/>
      <c r="E281" s="81" t="s">
        <v>6867</v>
      </c>
      <c r="F281" s="79" t="s">
        <v>6951</v>
      </c>
      <c r="G281" s="70" t="s">
        <v>1033</v>
      </c>
      <c r="H281" s="71">
        <v>2420000</v>
      </c>
      <c r="I281" s="68"/>
      <c r="J281" s="105"/>
      <c r="K281" s="124"/>
      <c r="L281" s="127"/>
      <c r="M281" s="46"/>
    </row>
    <row r="282" spans="1:13" ht="76.5" x14ac:dyDescent="0.25">
      <c r="A282" s="18" t="s">
        <v>13680</v>
      </c>
      <c r="B282" s="18" t="s">
        <v>113</v>
      </c>
      <c r="C282" s="18" t="s">
        <v>14062</v>
      </c>
      <c r="D282" s="30"/>
      <c r="E282" s="81" t="s">
        <v>6868</v>
      </c>
      <c r="F282" s="79" t="s">
        <v>6952</v>
      </c>
      <c r="G282" s="70" t="s">
        <v>1033</v>
      </c>
      <c r="H282" s="71">
        <v>2420000</v>
      </c>
      <c r="I282" s="68"/>
      <c r="J282" s="105"/>
      <c r="K282" s="124"/>
      <c r="L282" s="127"/>
      <c r="M282" s="46"/>
    </row>
    <row r="283" spans="1:13" ht="76.5" x14ac:dyDescent="0.25">
      <c r="A283" s="18" t="s">
        <v>13680</v>
      </c>
      <c r="B283" s="18" t="s">
        <v>113</v>
      </c>
      <c r="C283" s="18" t="s">
        <v>14063</v>
      </c>
      <c r="D283" s="30"/>
      <c r="E283" s="81" t="s">
        <v>6869</v>
      </c>
      <c r="F283" s="79" t="s">
        <v>6953</v>
      </c>
      <c r="G283" s="70" t="s">
        <v>1033</v>
      </c>
      <c r="H283" s="71">
        <v>2420000</v>
      </c>
      <c r="I283" s="68"/>
      <c r="J283" s="105"/>
      <c r="K283" s="124"/>
      <c r="L283" s="127"/>
      <c r="M283" s="46"/>
    </row>
    <row r="284" spans="1:13" ht="76.5" x14ac:dyDescent="0.25">
      <c r="A284" s="18" t="s">
        <v>13680</v>
      </c>
      <c r="B284" s="18" t="s">
        <v>113</v>
      </c>
      <c r="C284" s="18" t="s">
        <v>14064</v>
      </c>
      <c r="D284" s="30"/>
      <c r="E284" s="81" t="s">
        <v>6870</v>
      </c>
      <c r="F284" s="79" t="s">
        <v>6954</v>
      </c>
      <c r="G284" s="70" t="s">
        <v>1033</v>
      </c>
      <c r="H284" s="71">
        <v>2420000</v>
      </c>
      <c r="I284" s="68"/>
      <c r="J284" s="105"/>
      <c r="K284" s="124"/>
      <c r="L284" s="127"/>
      <c r="M284" s="46"/>
    </row>
    <row r="285" spans="1:13" ht="76.5" x14ac:dyDescent="0.25">
      <c r="A285" s="18" t="s">
        <v>13680</v>
      </c>
      <c r="B285" s="18" t="s">
        <v>113</v>
      </c>
      <c r="C285" s="18" t="s">
        <v>14065</v>
      </c>
      <c r="D285" s="30"/>
      <c r="E285" s="81" t="s">
        <v>6871</v>
      </c>
      <c r="F285" s="79" t="s">
        <v>6955</v>
      </c>
      <c r="G285" s="70" t="s">
        <v>1033</v>
      </c>
      <c r="H285" s="71">
        <v>2420000</v>
      </c>
      <c r="I285" s="68"/>
      <c r="J285" s="105"/>
      <c r="K285" s="124"/>
      <c r="L285" s="127"/>
      <c r="M285" s="46"/>
    </row>
    <row r="286" spans="1:13" ht="76.5" x14ac:dyDescent="0.25">
      <c r="A286" s="18" t="s">
        <v>13680</v>
      </c>
      <c r="B286" s="18" t="s">
        <v>113</v>
      </c>
      <c r="C286" s="18" t="s">
        <v>14066</v>
      </c>
      <c r="D286" s="30"/>
      <c r="E286" s="81" t="s">
        <v>6872</v>
      </c>
      <c r="F286" s="79" t="s">
        <v>6956</v>
      </c>
      <c r="G286" s="70" t="s">
        <v>1033</v>
      </c>
      <c r="H286" s="71">
        <v>2420000</v>
      </c>
      <c r="I286" s="68"/>
      <c r="J286" s="105"/>
      <c r="K286" s="124"/>
      <c r="L286" s="127"/>
      <c r="M286" s="46"/>
    </row>
    <row r="287" spans="1:13" ht="76.5" x14ac:dyDescent="0.25">
      <c r="A287" s="18" t="s">
        <v>13680</v>
      </c>
      <c r="B287" s="18" t="s">
        <v>113</v>
      </c>
      <c r="C287" s="18" t="s">
        <v>14067</v>
      </c>
      <c r="D287" s="30"/>
      <c r="E287" s="81" t="s">
        <v>6873</v>
      </c>
      <c r="F287" s="79" t="s">
        <v>6957</v>
      </c>
      <c r="G287" s="70" t="s">
        <v>1033</v>
      </c>
      <c r="H287" s="71">
        <v>2420000</v>
      </c>
      <c r="I287" s="68"/>
      <c r="J287" s="105"/>
      <c r="K287" s="124"/>
      <c r="L287" s="127"/>
      <c r="M287" s="46"/>
    </row>
    <row r="288" spans="1:13" ht="76.5" x14ac:dyDescent="0.25">
      <c r="A288" s="18" t="s">
        <v>13680</v>
      </c>
      <c r="B288" s="18" t="s">
        <v>113</v>
      </c>
      <c r="C288" s="18" t="s">
        <v>14068</v>
      </c>
      <c r="D288" s="30"/>
      <c r="E288" s="81" t="s">
        <v>6874</v>
      </c>
      <c r="F288" s="79" t="s">
        <v>6958</v>
      </c>
      <c r="G288" s="70" t="s">
        <v>1033</v>
      </c>
      <c r="H288" s="71">
        <v>2420000</v>
      </c>
      <c r="I288" s="68"/>
      <c r="J288" s="105"/>
      <c r="K288" s="124"/>
      <c r="L288" s="127"/>
      <c r="M288" s="46"/>
    </row>
    <row r="289" spans="1:13" ht="76.5" x14ac:dyDescent="0.25">
      <c r="A289" s="18" t="s">
        <v>13680</v>
      </c>
      <c r="B289" s="18" t="s">
        <v>113</v>
      </c>
      <c r="C289" s="18" t="s">
        <v>14069</v>
      </c>
      <c r="D289" s="30"/>
      <c r="E289" s="81" t="s">
        <v>6875</v>
      </c>
      <c r="F289" s="79" t="s">
        <v>6959</v>
      </c>
      <c r="G289" s="70" t="s">
        <v>1033</v>
      </c>
      <c r="H289" s="71">
        <v>2420000</v>
      </c>
      <c r="I289" s="68"/>
      <c r="J289" s="105"/>
      <c r="K289" s="124"/>
      <c r="L289" s="127"/>
      <c r="M289" s="46"/>
    </row>
    <row r="290" spans="1:13" ht="76.5" x14ac:dyDescent="0.25">
      <c r="A290" s="18" t="s">
        <v>13680</v>
      </c>
      <c r="B290" s="18" t="s">
        <v>113</v>
      </c>
      <c r="C290" s="18" t="s">
        <v>14070</v>
      </c>
      <c r="D290" s="30"/>
      <c r="E290" s="81" t="s">
        <v>6876</v>
      </c>
      <c r="F290" s="79" t="s">
        <v>6960</v>
      </c>
      <c r="G290" s="70" t="s">
        <v>1033</v>
      </c>
      <c r="H290" s="71">
        <v>2420000</v>
      </c>
      <c r="I290" s="68"/>
      <c r="J290" s="105"/>
      <c r="K290" s="124"/>
      <c r="L290" s="127"/>
      <c r="M290" s="46"/>
    </row>
    <row r="291" spans="1:13" ht="76.5" x14ac:dyDescent="0.25">
      <c r="A291" s="18" t="s">
        <v>13680</v>
      </c>
      <c r="B291" s="18" t="s">
        <v>113</v>
      </c>
      <c r="C291" s="18" t="s">
        <v>14071</v>
      </c>
      <c r="D291" s="30"/>
      <c r="E291" s="81" t="s">
        <v>6877</v>
      </c>
      <c r="F291" s="79" t="s">
        <v>6961</v>
      </c>
      <c r="G291" s="70" t="s">
        <v>1033</v>
      </c>
      <c r="H291" s="71">
        <v>2420000</v>
      </c>
      <c r="I291" s="68"/>
      <c r="J291" s="105"/>
      <c r="K291" s="124"/>
      <c r="L291" s="127"/>
      <c r="M291" s="46"/>
    </row>
    <row r="292" spans="1:13" ht="76.5" x14ac:dyDescent="0.25">
      <c r="A292" s="18" t="s">
        <v>13680</v>
      </c>
      <c r="B292" s="18" t="s">
        <v>113</v>
      </c>
      <c r="C292" s="18" t="s">
        <v>14072</v>
      </c>
      <c r="D292" s="30"/>
      <c r="E292" s="81" t="s">
        <v>6878</v>
      </c>
      <c r="F292" s="79" t="s">
        <v>6962</v>
      </c>
      <c r="G292" s="70" t="s">
        <v>1033</v>
      </c>
      <c r="H292" s="71">
        <v>2420000</v>
      </c>
      <c r="I292" s="68"/>
      <c r="J292" s="105"/>
      <c r="K292" s="124"/>
      <c r="L292" s="127"/>
      <c r="M292" s="46"/>
    </row>
    <row r="293" spans="1:13" ht="76.5" x14ac:dyDescent="0.25">
      <c r="A293" s="18" t="s">
        <v>13680</v>
      </c>
      <c r="B293" s="18" t="s">
        <v>113</v>
      </c>
      <c r="C293" s="18" t="s">
        <v>14073</v>
      </c>
      <c r="D293" s="30"/>
      <c r="E293" s="81" t="s">
        <v>6879</v>
      </c>
      <c r="F293" s="79" t="s">
        <v>6963</v>
      </c>
      <c r="G293" s="70" t="s">
        <v>1033</v>
      </c>
      <c r="H293" s="71">
        <v>2420000</v>
      </c>
      <c r="I293" s="68"/>
      <c r="J293" s="105"/>
      <c r="K293" s="124"/>
      <c r="L293" s="127"/>
      <c r="M293" s="46"/>
    </row>
    <row r="294" spans="1:13" ht="76.5" x14ac:dyDescent="0.25">
      <c r="A294" s="18" t="s">
        <v>13680</v>
      </c>
      <c r="B294" s="18" t="s">
        <v>113</v>
      </c>
      <c r="C294" s="18" t="s">
        <v>14074</v>
      </c>
      <c r="D294" s="30"/>
      <c r="E294" s="81" t="s">
        <v>6880</v>
      </c>
      <c r="F294" s="79" t="s">
        <v>6964</v>
      </c>
      <c r="G294" s="70" t="s">
        <v>1033</v>
      </c>
      <c r="H294" s="71">
        <v>2420000</v>
      </c>
      <c r="I294" s="68"/>
      <c r="J294" s="105"/>
      <c r="K294" s="124"/>
      <c r="L294" s="127"/>
      <c r="M294" s="46"/>
    </row>
    <row r="295" spans="1:13" ht="76.5" x14ac:dyDescent="0.25">
      <c r="A295" s="18" t="s">
        <v>13680</v>
      </c>
      <c r="B295" s="18" t="s">
        <v>113</v>
      </c>
      <c r="C295" s="18" t="s">
        <v>14075</v>
      </c>
      <c r="D295" s="30"/>
      <c r="E295" s="81" t="s">
        <v>6881</v>
      </c>
      <c r="F295" s="79" t="s">
        <v>6965</v>
      </c>
      <c r="G295" s="70" t="s">
        <v>1033</v>
      </c>
      <c r="H295" s="71">
        <v>2420000</v>
      </c>
      <c r="I295" s="68"/>
      <c r="J295" s="105"/>
      <c r="K295" s="124"/>
      <c r="L295" s="127"/>
      <c r="M295" s="46"/>
    </row>
    <row r="296" spans="1:13" ht="76.5" x14ac:dyDescent="0.25">
      <c r="A296" s="18" t="s">
        <v>13680</v>
      </c>
      <c r="B296" s="18" t="s">
        <v>113</v>
      </c>
      <c r="C296" s="18" t="s">
        <v>14076</v>
      </c>
      <c r="D296" s="30"/>
      <c r="E296" s="81" t="s">
        <v>6882</v>
      </c>
      <c r="F296" s="79" t="s">
        <v>6966</v>
      </c>
      <c r="G296" s="70" t="s">
        <v>1033</v>
      </c>
      <c r="H296" s="71">
        <v>2420000</v>
      </c>
      <c r="I296" s="68"/>
      <c r="J296" s="105"/>
      <c r="K296" s="124"/>
      <c r="L296" s="127"/>
      <c r="M296" s="46"/>
    </row>
    <row r="297" spans="1:13" ht="76.5" x14ac:dyDescent="0.25">
      <c r="A297" s="18" t="s">
        <v>13680</v>
      </c>
      <c r="B297" s="18" t="s">
        <v>113</v>
      </c>
      <c r="C297" s="18" t="s">
        <v>14077</v>
      </c>
      <c r="D297" s="30"/>
      <c r="E297" s="81" t="s">
        <v>6883</v>
      </c>
      <c r="F297" s="79" t="s">
        <v>6967</v>
      </c>
      <c r="G297" s="70" t="s">
        <v>1033</v>
      </c>
      <c r="H297" s="71">
        <v>2420000</v>
      </c>
      <c r="I297" s="68"/>
      <c r="J297" s="105"/>
      <c r="K297" s="124"/>
      <c r="L297" s="127"/>
      <c r="M297" s="46"/>
    </row>
    <row r="298" spans="1:13" ht="76.5" x14ac:dyDescent="0.25">
      <c r="A298" s="18" t="s">
        <v>13680</v>
      </c>
      <c r="B298" s="18" t="s">
        <v>113</v>
      </c>
      <c r="C298" s="18" t="s">
        <v>14078</v>
      </c>
      <c r="D298" s="30"/>
      <c r="E298" s="81" t="s">
        <v>6884</v>
      </c>
      <c r="F298" s="79" t="s">
        <v>6968</v>
      </c>
      <c r="G298" s="70" t="s">
        <v>1033</v>
      </c>
      <c r="H298" s="71">
        <v>2420000</v>
      </c>
      <c r="I298" s="68"/>
      <c r="J298" s="105"/>
      <c r="K298" s="124"/>
      <c r="L298" s="127"/>
      <c r="M298" s="46"/>
    </row>
    <row r="299" spans="1:13" ht="76.5" x14ac:dyDescent="0.25">
      <c r="A299" s="18" t="s">
        <v>13680</v>
      </c>
      <c r="B299" s="18" t="s">
        <v>113</v>
      </c>
      <c r="C299" s="18" t="s">
        <v>14079</v>
      </c>
      <c r="D299" s="30"/>
      <c r="E299" s="81" t="s">
        <v>6885</v>
      </c>
      <c r="F299" s="79" t="s">
        <v>6969</v>
      </c>
      <c r="G299" s="70" t="s">
        <v>1033</v>
      </c>
      <c r="H299" s="71">
        <v>2420000</v>
      </c>
      <c r="I299" s="68"/>
      <c r="J299" s="105"/>
      <c r="K299" s="124"/>
      <c r="L299" s="127"/>
      <c r="M299" s="46"/>
    </row>
    <row r="300" spans="1:13" ht="76.5" x14ac:dyDescent="0.25">
      <c r="A300" s="18" t="s">
        <v>13680</v>
      </c>
      <c r="B300" s="18" t="s">
        <v>113</v>
      </c>
      <c r="C300" s="18" t="s">
        <v>14080</v>
      </c>
      <c r="D300" s="30"/>
      <c r="E300" s="81" t="s">
        <v>6886</v>
      </c>
      <c r="F300" s="79" t="s">
        <v>6970</v>
      </c>
      <c r="G300" s="70" t="s">
        <v>1033</v>
      </c>
      <c r="H300" s="71">
        <v>2420000</v>
      </c>
      <c r="I300" s="68"/>
      <c r="J300" s="105"/>
      <c r="K300" s="124"/>
      <c r="L300" s="127"/>
      <c r="M300" s="46"/>
    </row>
    <row r="301" spans="1:13" ht="76.5" x14ac:dyDescent="0.25">
      <c r="A301" s="18" t="s">
        <v>13680</v>
      </c>
      <c r="B301" s="18" t="s">
        <v>113</v>
      </c>
      <c r="C301" s="18" t="s">
        <v>14081</v>
      </c>
      <c r="D301" s="30"/>
      <c r="E301" s="81" t="s">
        <v>6887</v>
      </c>
      <c r="F301" s="79" t="s">
        <v>6971</v>
      </c>
      <c r="G301" s="70" t="s">
        <v>1033</v>
      </c>
      <c r="H301" s="71">
        <v>2420000</v>
      </c>
      <c r="I301" s="68"/>
      <c r="J301" s="105"/>
      <c r="K301" s="124"/>
      <c r="L301" s="127"/>
      <c r="M301" s="46"/>
    </row>
    <row r="302" spans="1:13" ht="76.5" x14ac:dyDescent="0.25">
      <c r="A302" s="18" t="s">
        <v>13680</v>
      </c>
      <c r="B302" s="18" t="s">
        <v>113</v>
      </c>
      <c r="C302" s="18" t="s">
        <v>14082</v>
      </c>
      <c r="D302" s="30"/>
      <c r="E302" s="81" t="s">
        <v>6888</v>
      </c>
      <c r="F302" s="79" t="s">
        <v>6972</v>
      </c>
      <c r="G302" s="70" t="s">
        <v>1033</v>
      </c>
      <c r="H302" s="71">
        <v>2420000</v>
      </c>
      <c r="I302" s="68"/>
      <c r="J302" s="105"/>
      <c r="K302" s="124"/>
      <c r="L302" s="127"/>
      <c r="M302" s="46"/>
    </row>
    <row r="303" spans="1:13" ht="76.5" x14ac:dyDescent="0.25">
      <c r="A303" s="18" t="s">
        <v>13680</v>
      </c>
      <c r="B303" s="18" t="s">
        <v>113</v>
      </c>
      <c r="C303" s="18" t="s">
        <v>14083</v>
      </c>
      <c r="D303" s="30"/>
      <c r="E303" s="81" t="s">
        <v>6889</v>
      </c>
      <c r="F303" s="79" t="s">
        <v>6973</v>
      </c>
      <c r="G303" s="70" t="s">
        <v>1033</v>
      </c>
      <c r="H303" s="71">
        <v>2420000</v>
      </c>
      <c r="I303" s="68"/>
      <c r="J303" s="105"/>
      <c r="K303" s="124"/>
      <c r="L303" s="127"/>
      <c r="M303" s="46"/>
    </row>
    <row r="304" spans="1:13" ht="76.5" x14ac:dyDescent="0.25">
      <c r="A304" s="18" t="s">
        <v>13680</v>
      </c>
      <c r="B304" s="18" t="s">
        <v>113</v>
      </c>
      <c r="C304" s="18" t="s">
        <v>14084</v>
      </c>
      <c r="D304" s="30"/>
      <c r="E304" s="81" t="s">
        <v>6890</v>
      </c>
      <c r="F304" s="79" t="s">
        <v>6974</v>
      </c>
      <c r="G304" s="70" t="s">
        <v>1033</v>
      </c>
      <c r="H304" s="71">
        <v>2420000</v>
      </c>
      <c r="I304" s="68"/>
      <c r="J304" s="105"/>
      <c r="K304" s="124"/>
      <c r="L304" s="127"/>
      <c r="M304" s="46"/>
    </row>
    <row r="305" spans="1:13" ht="76.5" x14ac:dyDescent="0.25">
      <c r="A305" s="18" t="s">
        <v>13680</v>
      </c>
      <c r="B305" s="18" t="s">
        <v>113</v>
      </c>
      <c r="C305" s="18" t="s">
        <v>14085</v>
      </c>
      <c r="D305" s="30"/>
      <c r="E305" s="81" t="s">
        <v>6891</v>
      </c>
      <c r="F305" s="79" t="s">
        <v>6975</v>
      </c>
      <c r="G305" s="70" t="s">
        <v>1033</v>
      </c>
      <c r="H305" s="71">
        <v>2420000</v>
      </c>
      <c r="I305" s="68"/>
      <c r="J305" s="105"/>
      <c r="K305" s="124"/>
      <c r="L305" s="127"/>
      <c r="M305" s="46"/>
    </row>
    <row r="306" spans="1:13" ht="76.5" x14ac:dyDescent="0.25">
      <c r="A306" s="18" t="s">
        <v>13680</v>
      </c>
      <c r="B306" s="18" t="s">
        <v>113</v>
      </c>
      <c r="C306" s="18" t="s">
        <v>14086</v>
      </c>
      <c r="D306" s="30"/>
      <c r="E306" s="81" t="s">
        <v>6892</v>
      </c>
      <c r="F306" s="79" t="s">
        <v>6976</v>
      </c>
      <c r="G306" s="70" t="s">
        <v>1033</v>
      </c>
      <c r="H306" s="71">
        <v>2420000</v>
      </c>
      <c r="I306" s="68"/>
      <c r="J306" s="105"/>
      <c r="K306" s="124"/>
      <c r="L306" s="127"/>
      <c r="M306" s="46"/>
    </row>
    <row r="307" spans="1:13" ht="76.5" x14ac:dyDescent="0.25">
      <c r="A307" s="18" t="s">
        <v>13680</v>
      </c>
      <c r="B307" s="18" t="s">
        <v>113</v>
      </c>
      <c r="C307" s="18" t="s">
        <v>14087</v>
      </c>
      <c r="D307" s="30"/>
      <c r="E307" s="81" t="s">
        <v>6893</v>
      </c>
      <c r="F307" s="79" t="s">
        <v>6977</v>
      </c>
      <c r="G307" s="70" t="s">
        <v>1033</v>
      </c>
      <c r="H307" s="71">
        <v>2420000</v>
      </c>
      <c r="I307" s="68"/>
      <c r="J307" s="105"/>
      <c r="K307" s="124"/>
      <c r="L307" s="127"/>
      <c r="M307" s="46"/>
    </row>
    <row r="308" spans="1:13" ht="76.5" x14ac:dyDescent="0.25">
      <c r="A308" s="18" t="s">
        <v>13680</v>
      </c>
      <c r="B308" s="18" t="s">
        <v>113</v>
      </c>
      <c r="C308" s="18" t="s">
        <v>14088</v>
      </c>
      <c r="D308" s="30"/>
      <c r="E308" s="81" t="s">
        <v>6894</v>
      </c>
      <c r="F308" s="79" t="s">
        <v>6978</v>
      </c>
      <c r="G308" s="70" t="s">
        <v>1033</v>
      </c>
      <c r="H308" s="71">
        <v>2420000</v>
      </c>
      <c r="I308" s="68"/>
      <c r="J308" s="105"/>
      <c r="K308" s="124"/>
      <c r="L308" s="127"/>
      <c r="M308" s="46"/>
    </row>
    <row r="309" spans="1:13" ht="76.5" x14ac:dyDescent="0.25">
      <c r="A309" s="18" t="s">
        <v>13680</v>
      </c>
      <c r="B309" s="18" t="s">
        <v>113</v>
      </c>
      <c r="C309" s="18" t="s">
        <v>14089</v>
      </c>
      <c r="D309" s="30"/>
      <c r="E309" s="81" t="s">
        <v>6895</v>
      </c>
      <c r="F309" s="79" t="s">
        <v>6979</v>
      </c>
      <c r="G309" s="70" t="s">
        <v>1033</v>
      </c>
      <c r="H309" s="71">
        <v>2420000</v>
      </c>
      <c r="I309" s="68"/>
      <c r="J309" s="105"/>
      <c r="K309" s="124"/>
      <c r="L309" s="127"/>
      <c r="M309" s="46"/>
    </row>
    <row r="310" spans="1:13" ht="76.5" x14ac:dyDescent="0.25">
      <c r="A310" s="18" t="s">
        <v>13680</v>
      </c>
      <c r="B310" s="18" t="s">
        <v>113</v>
      </c>
      <c r="C310" s="18" t="s">
        <v>14090</v>
      </c>
      <c r="D310" s="30"/>
      <c r="E310" s="81" t="s">
        <v>6896</v>
      </c>
      <c r="F310" s="79" t="s">
        <v>6980</v>
      </c>
      <c r="G310" s="70" t="s">
        <v>1033</v>
      </c>
      <c r="H310" s="71">
        <v>2420000</v>
      </c>
      <c r="I310" s="68"/>
      <c r="J310" s="105"/>
      <c r="K310" s="124"/>
      <c r="L310" s="127"/>
      <c r="M310" s="46"/>
    </row>
    <row r="311" spans="1:13" ht="76.5" x14ac:dyDescent="0.25">
      <c r="A311" s="18" t="s">
        <v>13680</v>
      </c>
      <c r="B311" s="18" t="s">
        <v>113</v>
      </c>
      <c r="C311" s="18" t="s">
        <v>14091</v>
      </c>
      <c r="D311" s="30"/>
      <c r="E311" s="81" t="s">
        <v>6897</v>
      </c>
      <c r="F311" s="79" t="s">
        <v>6981</v>
      </c>
      <c r="G311" s="70" t="s">
        <v>1033</v>
      </c>
      <c r="H311" s="71">
        <v>2420000</v>
      </c>
      <c r="I311" s="68"/>
      <c r="J311" s="105"/>
      <c r="K311" s="124"/>
      <c r="L311" s="127"/>
      <c r="M311" s="46"/>
    </row>
    <row r="312" spans="1:13" ht="76.5" x14ac:dyDescent="0.25">
      <c r="A312" s="18" t="s">
        <v>13680</v>
      </c>
      <c r="B312" s="18" t="s">
        <v>113</v>
      </c>
      <c r="C312" s="18" t="s">
        <v>14092</v>
      </c>
      <c r="D312" s="30"/>
      <c r="E312" s="81" t="s">
        <v>6898</v>
      </c>
      <c r="F312" s="79" t="s">
        <v>6982</v>
      </c>
      <c r="G312" s="70" t="s">
        <v>1033</v>
      </c>
      <c r="H312" s="71">
        <v>2420000</v>
      </c>
      <c r="I312" s="68"/>
      <c r="J312" s="105"/>
      <c r="K312" s="124"/>
      <c r="L312" s="127"/>
      <c r="M312" s="46"/>
    </row>
    <row r="313" spans="1:13" ht="76.5" x14ac:dyDescent="0.25">
      <c r="A313" s="18" t="s">
        <v>13680</v>
      </c>
      <c r="B313" s="18" t="s">
        <v>113</v>
      </c>
      <c r="C313" s="18" t="s">
        <v>14093</v>
      </c>
      <c r="D313" s="30"/>
      <c r="E313" s="81" t="s">
        <v>6899</v>
      </c>
      <c r="F313" s="79" t="s">
        <v>6983</v>
      </c>
      <c r="G313" s="70" t="s">
        <v>1033</v>
      </c>
      <c r="H313" s="71">
        <v>2420000</v>
      </c>
      <c r="I313" s="68"/>
      <c r="J313" s="105"/>
      <c r="K313" s="124"/>
      <c r="L313" s="127"/>
      <c r="M313" s="46"/>
    </row>
    <row r="314" spans="1:13" ht="76.5" x14ac:dyDescent="0.25">
      <c r="A314" s="18" t="s">
        <v>13680</v>
      </c>
      <c r="B314" s="18" t="s">
        <v>113</v>
      </c>
      <c r="C314" s="18" t="s">
        <v>14094</v>
      </c>
      <c r="D314" s="30"/>
      <c r="E314" s="81" t="s">
        <v>6900</v>
      </c>
      <c r="F314" s="79" t="s">
        <v>6984</v>
      </c>
      <c r="G314" s="70" t="s">
        <v>1033</v>
      </c>
      <c r="H314" s="71">
        <v>2420000</v>
      </c>
      <c r="I314" s="68"/>
      <c r="J314" s="105"/>
      <c r="K314" s="124"/>
      <c r="L314" s="127"/>
      <c r="M314" s="46"/>
    </row>
    <row r="315" spans="1:13" ht="76.5" x14ac:dyDescent="0.25">
      <c r="A315" s="18" t="s">
        <v>13680</v>
      </c>
      <c r="B315" s="18" t="s">
        <v>113</v>
      </c>
      <c r="C315" s="18" t="s">
        <v>14095</v>
      </c>
      <c r="D315" s="30"/>
      <c r="E315" s="81" t="s">
        <v>6901</v>
      </c>
      <c r="F315" s="79" t="s">
        <v>6985</v>
      </c>
      <c r="G315" s="70" t="s">
        <v>1033</v>
      </c>
      <c r="H315" s="71">
        <v>2420000</v>
      </c>
      <c r="I315" s="68"/>
      <c r="J315" s="105"/>
      <c r="K315" s="124"/>
      <c r="L315" s="127"/>
      <c r="M315" s="46"/>
    </row>
    <row r="316" spans="1:13" ht="76.5" x14ac:dyDescent="0.25">
      <c r="A316" s="18" t="s">
        <v>13680</v>
      </c>
      <c r="B316" s="18" t="s">
        <v>113</v>
      </c>
      <c r="C316" s="18" t="s">
        <v>14096</v>
      </c>
      <c r="D316" s="30"/>
      <c r="E316" s="81" t="s">
        <v>6902</v>
      </c>
      <c r="F316" s="79" t="s">
        <v>6986</v>
      </c>
      <c r="G316" s="70" t="s">
        <v>1033</v>
      </c>
      <c r="H316" s="71">
        <v>2420000</v>
      </c>
      <c r="I316" s="68"/>
      <c r="J316" s="105"/>
      <c r="K316" s="124"/>
      <c r="L316" s="127"/>
      <c r="M316" s="46"/>
    </row>
    <row r="317" spans="1:13" ht="76.5" x14ac:dyDescent="0.25">
      <c r="A317" s="18" t="s">
        <v>13680</v>
      </c>
      <c r="B317" s="18" t="s">
        <v>113</v>
      </c>
      <c r="C317" s="18" t="s">
        <v>14097</v>
      </c>
      <c r="D317" s="30"/>
      <c r="E317" s="81" t="s">
        <v>6903</v>
      </c>
      <c r="F317" s="79" t="s">
        <v>6987</v>
      </c>
      <c r="G317" s="70" t="s">
        <v>1033</v>
      </c>
      <c r="H317" s="71">
        <v>2420000</v>
      </c>
      <c r="I317" s="68"/>
      <c r="J317" s="105"/>
      <c r="K317" s="124"/>
      <c r="L317" s="127"/>
      <c r="M317" s="46"/>
    </row>
    <row r="318" spans="1:13" ht="76.5" x14ac:dyDescent="0.25">
      <c r="A318" s="18" t="s">
        <v>13680</v>
      </c>
      <c r="B318" s="18" t="s">
        <v>113</v>
      </c>
      <c r="C318" s="18" t="s">
        <v>14098</v>
      </c>
      <c r="D318" s="30"/>
      <c r="E318" s="81" t="s">
        <v>6904</v>
      </c>
      <c r="F318" s="79" t="s">
        <v>6988</v>
      </c>
      <c r="G318" s="70" t="s">
        <v>1033</v>
      </c>
      <c r="H318" s="71">
        <v>2420000</v>
      </c>
      <c r="I318" s="68"/>
      <c r="J318" s="105"/>
      <c r="K318" s="124"/>
      <c r="L318" s="127"/>
      <c r="M318" s="46"/>
    </row>
    <row r="319" spans="1:13" ht="76.5" x14ac:dyDescent="0.25">
      <c r="A319" s="18" t="s">
        <v>13680</v>
      </c>
      <c r="B319" s="18" t="s">
        <v>113</v>
      </c>
      <c r="C319" s="18" t="s">
        <v>14099</v>
      </c>
      <c r="D319" s="30"/>
      <c r="E319" s="81" t="s">
        <v>6905</v>
      </c>
      <c r="F319" s="79" t="s">
        <v>6989</v>
      </c>
      <c r="G319" s="70" t="s">
        <v>1033</v>
      </c>
      <c r="H319" s="71">
        <v>2420000</v>
      </c>
      <c r="I319" s="68"/>
      <c r="J319" s="105"/>
      <c r="K319" s="124"/>
      <c r="L319" s="127"/>
      <c r="M319" s="46"/>
    </row>
    <row r="320" spans="1:13" ht="76.5" x14ac:dyDescent="0.25">
      <c r="A320" s="18" t="s">
        <v>13680</v>
      </c>
      <c r="B320" s="18" t="s">
        <v>113</v>
      </c>
      <c r="C320" s="18" t="s">
        <v>14100</v>
      </c>
      <c r="D320" s="30"/>
      <c r="E320" s="81" t="s">
        <v>6906</v>
      </c>
      <c r="F320" s="79" t="s">
        <v>6990</v>
      </c>
      <c r="G320" s="70" t="s">
        <v>1033</v>
      </c>
      <c r="H320" s="71">
        <v>2420000</v>
      </c>
      <c r="I320" s="68"/>
      <c r="J320" s="105"/>
      <c r="K320" s="124"/>
      <c r="L320" s="127"/>
      <c r="M320" s="46"/>
    </row>
    <row r="321" spans="1:13" ht="76.5" x14ac:dyDescent="0.25">
      <c r="A321" s="18" t="s">
        <v>13680</v>
      </c>
      <c r="B321" s="18" t="s">
        <v>113</v>
      </c>
      <c r="C321" s="18" t="s">
        <v>14101</v>
      </c>
      <c r="D321" s="30"/>
      <c r="E321" s="81" t="s">
        <v>6907</v>
      </c>
      <c r="F321" s="79" t="s">
        <v>6991</v>
      </c>
      <c r="G321" s="70" t="s">
        <v>1033</v>
      </c>
      <c r="H321" s="71">
        <v>2420000</v>
      </c>
      <c r="I321" s="68"/>
      <c r="J321" s="105"/>
      <c r="K321" s="124"/>
      <c r="L321" s="127"/>
      <c r="M321" s="46"/>
    </row>
    <row r="322" spans="1:13" ht="76.5" x14ac:dyDescent="0.25">
      <c r="A322" s="18" t="s">
        <v>13680</v>
      </c>
      <c r="B322" s="18" t="s">
        <v>113</v>
      </c>
      <c r="C322" s="18" t="s">
        <v>14102</v>
      </c>
      <c r="D322" s="30"/>
      <c r="E322" s="81" t="s">
        <v>6908</v>
      </c>
      <c r="F322" s="79" t="s">
        <v>6992</v>
      </c>
      <c r="G322" s="70" t="s">
        <v>1033</v>
      </c>
      <c r="H322" s="71">
        <v>2420000</v>
      </c>
      <c r="I322" s="68"/>
      <c r="J322" s="105"/>
      <c r="K322" s="124"/>
      <c r="L322" s="127"/>
      <c r="M322" s="46"/>
    </row>
    <row r="323" spans="1:13" s="1" customFormat="1" ht="102" x14ac:dyDescent="0.25">
      <c r="A323" s="18">
        <v>90</v>
      </c>
      <c r="B323" s="18" t="s">
        <v>114</v>
      </c>
      <c r="C323" s="18" t="s">
        <v>114</v>
      </c>
      <c r="D323" s="34" t="s">
        <v>93</v>
      </c>
      <c r="E323" s="73" t="s">
        <v>380</v>
      </c>
      <c r="F323" s="74" t="s">
        <v>381</v>
      </c>
      <c r="G323" s="75" t="s">
        <v>1033</v>
      </c>
      <c r="H323" s="76">
        <v>2200000</v>
      </c>
      <c r="I323" s="66"/>
      <c r="J323" s="171" t="s">
        <v>22130</v>
      </c>
      <c r="K323" s="133">
        <f>SUMIF($B$11:$B$6239,B323,$J$11:$J$6239)</f>
        <v>0</v>
      </c>
      <c r="L323" s="134">
        <f>K323*H323</f>
        <v>0</v>
      </c>
      <c r="M323" s="38"/>
    </row>
    <row r="324" spans="1:13" ht="102" x14ac:dyDescent="0.25">
      <c r="A324" s="18" t="s">
        <v>13680</v>
      </c>
      <c r="B324" s="18" t="s">
        <v>114</v>
      </c>
      <c r="C324" s="18" t="s">
        <v>14103</v>
      </c>
      <c r="D324" s="30"/>
      <c r="E324" s="81" t="s">
        <v>6993</v>
      </c>
      <c r="F324" s="79" t="s">
        <v>6998</v>
      </c>
      <c r="G324" s="70" t="s">
        <v>1033</v>
      </c>
      <c r="H324" s="71">
        <v>2200000</v>
      </c>
      <c r="I324" s="68"/>
      <c r="J324" s="105"/>
      <c r="K324" s="124"/>
      <c r="L324" s="127"/>
      <c r="M324" s="46"/>
    </row>
    <row r="325" spans="1:13" ht="102" x14ac:dyDescent="0.25">
      <c r="A325" s="18" t="s">
        <v>13680</v>
      </c>
      <c r="B325" s="18" t="s">
        <v>114</v>
      </c>
      <c r="C325" s="18" t="s">
        <v>14104</v>
      </c>
      <c r="D325" s="30"/>
      <c r="E325" s="81" t="s">
        <v>6994</v>
      </c>
      <c r="F325" s="79" t="s">
        <v>6999</v>
      </c>
      <c r="G325" s="70" t="s">
        <v>1033</v>
      </c>
      <c r="H325" s="71">
        <v>2200000</v>
      </c>
      <c r="I325" s="68"/>
      <c r="J325" s="105"/>
      <c r="K325" s="124"/>
      <c r="L325" s="127"/>
      <c r="M325" s="46"/>
    </row>
    <row r="326" spans="1:13" ht="102" x14ac:dyDescent="0.25">
      <c r="A326" s="18" t="s">
        <v>13680</v>
      </c>
      <c r="B326" s="18" t="s">
        <v>114</v>
      </c>
      <c r="C326" s="18" t="s">
        <v>14105</v>
      </c>
      <c r="D326" s="30"/>
      <c r="E326" s="81" t="s">
        <v>6995</v>
      </c>
      <c r="F326" s="79" t="s">
        <v>7000</v>
      </c>
      <c r="G326" s="70" t="s">
        <v>1033</v>
      </c>
      <c r="H326" s="71">
        <v>2200000</v>
      </c>
      <c r="I326" s="68"/>
      <c r="J326" s="105"/>
      <c r="K326" s="124"/>
      <c r="L326" s="127"/>
      <c r="M326" s="46"/>
    </row>
    <row r="327" spans="1:13" ht="102" x14ac:dyDescent="0.25">
      <c r="A327" s="18" t="s">
        <v>13680</v>
      </c>
      <c r="B327" s="18" t="s">
        <v>114</v>
      </c>
      <c r="C327" s="18" t="s">
        <v>14106</v>
      </c>
      <c r="D327" s="30"/>
      <c r="E327" s="81" t="s">
        <v>6996</v>
      </c>
      <c r="F327" s="79" t="s">
        <v>7001</v>
      </c>
      <c r="G327" s="70" t="s">
        <v>1033</v>
      </c>
      <c r="H327" s="71">
        <v>2200000</v>
      </c>
      <c r="I327" s="68"/>
      <c r="J327" s="105"/>
      <c r="K327" s="124"/>
      <c r="L327" s="127"/>
      <c r="M327" s="46"/>
    </row>
    <row r="328" spans="1:13" ht="102" x14ac:dyDescent="0.25">
      <c r="A328" s="18" t="s">
        <v>13680</v>
      </c>
      <c r="B328" s="18" t="s">
        <v>114</v>
      </c>
      <c r="C328" s="18" t="s">
        <v>14107</v>
      </c>
      <c r="D328" s="30"/>
      <c r="E328" s="81" t="s">
        <v>6997</v>
      </c>
      <c r="F328" s="79" t="s">
        <v>7002</v>
      </c>
      <c r="G328" s="70" t="s">
        <v>1033</v>
      </c>
      <c r="H328" s="71">
        <v>2200000</v>
      </c>
      <c r="I328" s="68"/>
      <c r="J328" s="105"/>
      <c r="K328" s="124"/>
      <c r="L328" s="127"/>
      <c r="M328" s="46"/>
    </row>
    <row r="329" spans="1:13" s="1" customFormat="1" ht="63.75" x14ac:dyDescent="0.25">
      <c r="A329" s="18">
        <v>91</v>
      </c>
      <c r="B329" s="18" t="s">
        <v>115</v>
      </c>
      <c r="C329" s="18" t="s">
        <v>115</v>
      </c>
      <c r="D329" s="34" t="s">
        <v>93</v>
      </c>
      <c r="E329" s="73" t="s">
        <v>382</v>
      </c>
      <c r="F329" s="74" t="s">
        <v>4131</v>
      </c>
      <c r="G329" s="75" t="s">
        <v>1033</v>
      </c>
      <c r="H329" s="76">
        <v>2698500</v>
      </c>
      <c r="I329" s="66"/>
      <c r="J329" s="171" t="s">
        <v>22130</v>
      </c>
      <c r="K329" s="133">
        <f>SUMIF($B$11:$B$6239,B329,$J$11:$J$6239)</f>
        <v>0</v>
      </c>
      <c r="L329" s="134">
        <f>K329*H329</f>
        <v>0</v>
      </c>
      <c r="M329" s="38"/>
    </row>
    <row r="330" spans="1:13" ht="76.5" x14ac:dyDescent="0.25">
      <c r="A330" s="18" t="s">
        <v>13680</v>
      </c>
      <c r="B330" s="18" t="s">
        <v>115</v>
      </c>
      <c r="C330" s="18" t="s">
        <v>14108</v>
      </c>
      <c r="D330" s="30"/>
      <c r="E330" s="81" t="s">
        <v>7003</v>
      </c>
      <c r="F330" s="79" t="s">
        <v>7004</v>
      </c>
      <c r="G330" s="70" t="s">
        <v>1033</v>
      </c>
      <c r="H330" s="71">
        <v>2698500</v>
      </c>
      <c r="I330" s="68"/>
      <c r="J330" s="105"/>
      <c r="K330" s="124"/>
      <c r="L330" s="127"/>
      <c r="M330" s="46"/>
    </row>
    <row r="331" spans="1:13" ht="76.5" x14ac:dyDescent="0.25">
      <c r="A331" s="18" t="s">
        <v>13680</v>
      </c>
      <c r="B331" s="18" t="s">
        <v>115</v>
      </c>
      <c r="C331" s="18" t="s">
        <v>14109</v>
      </c>
      <c r="D331" s="30"/>
      <c r="E331" s="81" t="s">
        <v>2791</v>
      </c>
      <c r="F331" s="79" t="s">
        <v>7005</v>
      </c>
      <c r="G331" s="70" t="s">
        <v>1033</v>
      </c>
      <c r="H331" s="71">
        <v>2698500</v>
      </c>
      <c r="I331" s="68"/>
      <c r="J331" s="105"/>
      <c r="K331" s="124"/>
      <c r="L331" s="127"/>
      <c r="M331" s="46"/>
    </row>
    <row r="332" spans="1:13" ht="76.5" x14ac:dyDescent="0.25">
      <c r="A332" s="18" t="s">
        <v>13680</v>
      </c>
      <c r="B332" s="18" t="s">
        <v>115</v>
      </c>
      <c r="C332" s="18" t="s">
        <v>14110</v>
      </c>
      <c r="D332" s="30"/>
      <c r="E332" s="81" t="s">
        <v>2792</v>
      </c>
      <c r="F332" s="79" t="s">
        <v>7006</v>
      </c>
      <c r="G332" s="70" t="s">
        <v>1033</v>
      </c>
      <c r="H332" s="71">
        <v>2698500</v>
      </c>
      <c r="I332" s="68"/>
      <c r="J332" s="105"/>
      <c r="K332" s="124"/>
      <c r="L332" s="127"/>
      <c r="M332" s="46"/>
    </row>
    <row r="333" spans="1:13" ht="76.5" x14ac:dyDescent="0.25">
      <c r="A333" s="18" t="s">
        <v>13680</v>
      </c>
      <c r="B333" s="18" t="s">
        <v>115</v>
      </c>
      <c r="C333" s="18" t="s">
        <v>14111</v>
      </c>
      <c r="D333" s="30"/>
      <c r="E333" s="81" t="s">
        <v>2793</v>
      </c>
      <c r="F333" s="79" t="s">
        <v>7007</v>
      </c>
      <c r="G333" s="70" t="s">
        <v>1033</v>
      </c>
      <c r="H333" s="71">
        <v>2698500</v>
      </c>
      <c r="I333" s="68"/>
      <c r="J333" s="105"/>
      <c r="K333" s="124"/>
      <c r="L333" s="127"/>
      <c r="M333" s="46"/>
    </row>
    <row r="334" spans="1:13" ht="76.5" x14ac:dyDescent="0.25">
      <c r="A334" s="18" t="s">
        <v>13680</v>
      </c>
      <c r="B334" s="18" t="s">
        <v>115</v>
      </c>
      <c r="C334" s="18" t="s">
        <v>14112</v>
      </c>
      <c r="D334" s="30"/>
      <c r="E334" s="81" t="s">
        <v>2794</v>
      </c>
      <c r="F334" s="79" t="s">
        <v>7008</v>
      </c>
      <c r="G334" s="70" t="s">
        <v>1033</v>
      </c>
      <c r="H334" s="71">
        <v>2698500</v>
      </c>
      <c r="I334" s="68"/>
      <c r="J334" s="105"/>
      <c r="K334" s="124"/>
      <c r="L334" s="127"/>
      <c r="M334" s="46"/>
    </row>
    <row r="335" spans="1:13" ht="76.5" x14ac:dyDescent="0.25">
      <c r="A335" s="18" t="s">
        <v>13680</v>
      </c>
      <c r="B335" s="18" t="s">
        <v>115</v>
      </c>
      <c r="C335" s="18" t="s">
        <v>14113</v>
      </c>
      <c r="D335" s="30"/>
      <c r="E335" s="81" t="s">
        <v>2795</v>
      </c>
      <c r="F335" s="79" t="s">
        <v>7009</v>
      </c>
      <c r="G335" s="70" t="s">
        <v>1033</v>
      </c>
      <c r="H335" s="71">
        <v>2698500</v>
      </c>
      <c r="I335" s="68"/>
      <c r="J335" s="105"/>
      <c r="K335" s="124"/>
      <c r="L335" s="127"/>
      <c r="M335" s="46"/>
    </row>
    <row r="336" spans="1:13" ht="76.5" x14ac:dyDescent="0.25">
      <c r="A336" s="18" t="s">
        <v>13680</v>
      </c>
      <c r="B336" s="18" t="s">
        <v>115</v>
      </c>
      <c r="C336" s="18" t="s">
        <v>14114</v>
      </c>
      <c r="D336" s="30"/>
      <c r="E336" s="81" t="s">
        <v>2796</v>
      </c>
      <c r="F336" s="79" t="s">
        <v>7010</v>
      </c>
      <c r="G336" s="70" t="s">
        <v>1033</v>
      </c>
      <c r="H336" s="71">
        <v>2698500</v>
      </c>
      <c r="I336" s="68"/>
      <c r="J336" s="105"/>
      <c r="K336" s="124"/>
      <c r="L336" s="127"/>
      <c r="M336" s="46"/>
    </row>
    <row r="337" spans="1:13" ht="76.5" x14ac:dyDescent="0.25">
      <c r="A337" s="18" t="s">
        <v>13680</v>
      </c>
      <c r="B337" s="18" t="s">
        <v>115</v>
      </c>
      <c r="C337" s="18" t="s">
        <v>14115</v>
      </c>
      <c r="D337" s="30"/>
      <c r="E337" s="81" t="s">
        <v>2797</v>
      </c>
      <c r="F337" s="79" t="s">
        <v>7011</v>
      </c>
      <c r="G337" s="70" t="s">
        <v>1033</v>
      </c>
      <c r="H337" s="71">
        <v>2698500</v>
      </c>
      <c r="I337" s="68"/>
      <c r="J337" s="105"/>
      <c r="K337" s="124"/>
      <c r="L337" s="127"/>
      <c r="M337" s="46"/>
    </row>
    <row r="338" spans="1:13" ht="76.5" x14ac:dyDescent="0.25">
      <c r="A338" s="18" t="s">
        <v>13680</v>
      </c>
      <c r="B338" s="18" t="s">
        <v>115</v>
      </c>
      <c r="C338" s="18" t="s">
        <v>14116</v>
      </c>
      <c r="D338" s="30"/>
      <c r="E338" s="81" t="s">
        <v>2798</v>
      </c>
      <c r="F338" s="79" t="s">
        <v>7012</v>
      </c>
      <c r="G338" s="70" t="s">
        <v>1033</v>
      </c>
      <c r="H338" s="71">
        <v>2698500</v>
      </c>
      <c r="I338" s="68"/>
      <c r="J338" s="105"/>
      <c r="K338" s="124"/>
      <c r="L338" s="127"/>
      <c r="M338" s="46"/>
    </row>
    <row r="339" spans="1:13" ht="76.5" x14ac:dyDescent="0.25">
      <c r="A339" s="18" t="s">
        <v>13680</v>
      </c>
      <c r="B339" s="18" t="s">
        <v>115</v>
      </c>
      <c r="C339" s="18" t="s">
        <v>14117</v>
      </c>
      <c r="D339" s="30"/>
      <c r="E339" s="81" t="s">
        <v>2799</v>
      </c>
      <c r="F339" s="79" t="s">
        <v>7013</v>
      </c>
      <c r="G339" s="70" t="s">
        <v>1033</v>
      </c>
      <c r="H339" s="71">
        <v>2698500</v>
      </c>
      <c r="I339" s="68"/>
      <c r="J339" s="105"/>
      <c r="K339" s="124"/>
      <c r="L339" s="127"/>
      <c r="M339" s="46"/>
    </row>
    <row r="340" spans="1:13" ht="76.5" x14ac:dyDescent="0.25">
      <c r="A340" s="18" t="s">
        <v>13680</v>
      </c>
      <c r="B340" s="18" t="s">
        <v>115</v>
      </c>
      <c r="C340" s="18" t="s">
        <v>14118</v>
      </c>
      <c r="D340" s="30"/>
      <c r="E340" s="81" t="s">
        <v>2800</v>
      </c>
      <c r="F340" s="79" t="s">
        <v>7014</v>
      </c>
      <c r="G340" s="70" t="s">
        <v>1033</v>
      </c>
      <c r="H340" s="71">
        <v>2698500</v>
      </c>
      <c r="I340" s="68"/>
      <c r="J340" s="105"/>
      <c r="K340" s="124"/>
      <c r="L340" s="127"/>
      <c r="M340" s="46"/>
    </row>
    <row r="341" spans="1:13" ht="76.5" x14ac:dyDescent="0.25">
      <c r="A341" s="18" t="s">
        <v>13680</v>
      </c>
      <c r="B341" s="18" t="s">
        <v>115</v>
      </c>
      <c r="C341" s="18" t="s">
        <v>14119</v>
      </c>
      <c r="D341" s="30"/>
      <c r="E341" s="81" t="s">
        <v>2801</v>
      </c>
      <c r="F341" s="79" t="s">
        <v>7015</v>
      </c>
      <c r="G341" s="70" t="s">
        <v>1033</v>
      </c>
      <c r="H341" s="71">
        <v>2698500</v>
      </c>
      <c r="I341" s="68"/>
      <c r="J341" s="105"/>
      <c r="K341" s="124"/>
      <c r="L341" s="127"/>
      <c r="M341" s="46"/>
    </row>
    <row r="342" spans="1:13" ht="76.5" x14ac:dyDescent="0.25">
      <c r="A342" s="18" t="s">
        <v>13680</v>
      </c>
      <c r="B342" s="18" t="s">
        <v>115</v>
      </c>
      <c r="C342" s="18" t="s">
        <v>14120</v>
      </c>
      <c r="D342" s="30"/>
      <c r="E342" s="81" t="s">
        <v>2802</v>
      </c>
      <c r="F342" s="79" t="s">
        <v>7016</v>
      </c>
      <c r="G342" s="70" t="s">
        <v>1033</v>
      </c>
      <c r="H342" s="71">
        <v>2698500</v>
      </c>
      <c r="I342" s="68"/>
      <c r="J342" s="105"/>
      <c r="K342" s="124"/>
      <c r="L342" s="127"/>
      <c r="M342" s="46"/>
    </row>
    <row r="343" spans="1:13" ht="76.5" x14ac:dyDescent="0.25">
      <c r="A343" s="18" t="s">
        <v>13680</v>
      </c>
      <c r="B343" s="18" t="s">
        <v>115</v>
      </c>
      <c r="C343" s="18" t="s">
        <v>14121</v>
      </c>
      <c r="D343" s="30"/>
      <c r="E343" s="81" t="s">
        <v>2803</v>
      </c>
      <c r="F343" s="79" t="s">
        <v>7017</v>
      </c>
      <c r="G343" s="70" t="s">
        <v>1033</v>
      </c>
      <c r="H343" s="71">
        <v>2698500</v>
      </c>
      <c r="I343" s="68"/>
      <c r="J343" s="105"/>
      <c r="K343" s="124"/>
      <c r="L343" s="127"/>
      <c r="M343" s="46"/>
    </row>
    <row r="344" spans="1:13" ht="76.5" x14ac:dyDescent="0.25">
      <c r="A344" s="18" t="s">
        <v>13680</v>
      </c>
      <c r="B344" s="18" t="s">
        <v>115</v>
      </c>
      <c r="C344" s="18" t="s">
        <v>14122</v>
      </c>
      <c r="D344" s="30"/>
      <c r="E344" s="81" t="s">
        <v>2804</v>
      </c>
      <c r="F344" s="79" t="s">
        <v>7018</v>
      </c>
      <c r="G344" s="70" t="s">
        <v>1033</v>
      </c>
      <c r="H344" s="71">
        <v>2698500</v>
      </c>
      <c r="I344" s="68"/>
      <c r="J344" s="105"/>
      <c r="K344" s="124"/>
      <c r="L344" s="127"/>
      <c r="M344" s="46"/>
    </row>
    <row r="345" spans="1:13" ht="76.5" x14ac:dyDescent="0.25">
      <c r="A345" s="18" t="s">
        <v>13680</v>
      </c>
      <c r="B345" s="18" t="s">
        <v>115</v>
      </c>
      <c r="C345" s="18" t="s">
        <v>14123</v>
      </c>
      <c r="D345" s="30"/>
      <c r="E345" s="81" t="s">
        <v>2805</v>
      </c>
      <c r="F345" s="79" t="s">
        <v>7019</v>
      </c>
      <c r="G345" s="70" t="s">
        <v>1033</v>
      </c>
      <c r="H345" s="71">
        <v>2698500</v>
      </c>
      <c r="I345" s="68"/>
      <c r="J345" s="105"/>
      <c r="K345" s="124"/>
      <c r="L345" s="127"/>
      <c r="M345" s="46"/>
    </row>
    <row r="346" spans="1:13" ht="76.5" x14ac:dyDescent="0.25">
      <c r="A346" s="18" t="s">
        <v>13680</v>
      </c>
      <c r="B346" s="18" t="s">
        <v>115</v>
      </c>
      <c r="C346" s="18" t="s">
        <v>14124</v>
      </c>
      <c r="D346" s="30"/>
      <c r="E346" s="81" t="s">
        <v>2806</v>
      </c>
      <c r="F346" s="79" t="s">
        <v>7020</v>
      </c>
      <c r="G346" s="70" t="s">
        <v>1033</v>
      </c>
      <c r="H346" s="71">
        <v>2698500</v>
      </c>
      <c r="I346" s="68"/>
      <c r="J346" s="105"/>
      <c r="K346" s="124"/>
      <c r="L346" s="127"/>
      <c r="M346" s="46"/>
    </row>
    <row r="347" spans="1:13" ht="76.5" x14ac:dyDescent="0.25">
      <c r="A347" s="18" t="s">
        <v>13680</v>
      </c>
      <c r="B347" s="18" t="s">
        <v>115</v>
      </c>
      <c r="C347" s="18" t="s">
        <v>14125</v>
      </c>
      <c r="D347" s="30"/>
      <c r="E347" s="81" t="s">
        <v>2807</v>
      </c>
      <c r="F347" s="79" t="s">
        <v>7021</v>
      </c>
      <c r="G347" s="70" t="s">
        <v>1033</v>
      </c>
      <c r="H347" s="71">
        <v>2698500</v>
      </c>
      <c r="I347" s="68"/>
      <c r="J347" s="105"/>
      <c r="K347" s="124"/>
      <c r="L347" s="127"/>
      <c r="M347" s="46"/>
    </row>
    <row r="348" spans="1:13" ht="76.5" x14ac:dyDescent="0.25">
      <c r="A348" s="18" t="s">
        <v>13680</v>
      </c>
      <c r="B348" s="18" t="s">
        <v>115</v>
      </c>
      <c r="C348" s="18" t="s">
        <v>14126</v>
      </c>
      <c r="D348" s="30"/>
      <c r="E348" s="81" t="s">
        <v>2808</v>
      </c>
      <c r="F348" s="79" t="s">
        <v>7022</v>
      </c>
      <c r="G348" s="70" t="s">
        <v>1033</v>
      </c>
      <c r="H348" s="71">
        <v>2698500</v>
      </c>
      <c r="I348" s="68"/>
      <c r="J348" s="105"/>
      <c r="K348" s="124"/>
      <c r="L348" s="127"/>
      <c r="M348" s="46"/>
    </row>
    <row r="349" spans="1:13" ht="76.5" x14ac:dyDescent="0.25">
      <c r="A349" s="18" t="s">
        <v>13680</v>
      </c>
      <c r="B349" s="18" t="s">
        <v>115</v>
      </c>
      <c r="C349" s="18" t="s">
        <v>14127</v>
      </c>
      <c r="D349" s="30"/>
      <c r="E349" s="81" t="s">
        <v>2809</v>
      </c>
      <c r="F349" s="79" t="s">
        <v>7023</v>
      </c>
      <c r="G349" s="70" t="s">
        <v>1033</v>
      </c>
      <c r="H349" s="71">
        <v>2698500</v>
      </c>
      <c r="I349" s="68"/>
      <c r="J349" s="105"/>
      <c r="K349" s="124"/>
      <c r="L349" s="127"/>
      <c r="M349" s="46"/>
    </row>
    <row r="350" spans="1:13" ht="76.5" x14ac:dyDescent="0.25">
      <c r="A350" s="18" t="s">
        <v>13680</v>
      </c>
      <c r="B350" s="18" t="s">
        <v>115</v>
      </c>
      <c r="C350" s="18" t="s">
        <v>14128</v>
      </c>
      <c r="D350" s="30"/>
      <c r="E350" s="81" t="s">
        <v>2810</v>
      </c>
      <c r="F350" s="79" t="s">
        <v>7024</v>
      </c>
      <c r="G350" s="70" t="s">
        <v>1033</v>
      </c>
      <c r="H350" s="71">
        <v>2698500</v>
      </c>
      <c r="I350" s="68"/>
      <c r="J350" s="105"/>
      <c r="K350" s="124"/>
      <c r="L350" s="127"/>
      <c r="M350" s="46"/>
    </row>
    <row r="351" spans="1:13" ht="76.5" x14ac:dyDescent="0.25">
      <c r="A351" s="18" t="s">
        <v>13680</v>
      </c>
      <c r="B351" s="18" t="s">
        <v>115</v>
      </c>
      <c r="C351" s="18" t="s">
        <v>14129</v>
      </c>
      <c r="D351" s="30"/>
      <c r="E351" s="81" t="s">
        <v>2811</v>
      </c>
      <c r="F351" s="79" t="s">
        <v>7025</v>
      </c>
      <c r="G351" s="70" t="s">
        <v>1033</v>
      </c>
      <c r="H351" s="71">
        <v>2698500</v>
      </c>
      <c r="I351" s="68"/>
      <c r="J351" s="105"/>
      <c r="K351" s="124"/>
      <c r="L351" s="127"/>
      <c r="M351" s="46"/>
    </row>
    <row r="352" spans="1:13" ht="76.5" x14ac:dyDescent="0.25">
      <c r="A352" s="18" t="s">
        <v>13680</v>
      </c>
      <c r="B352" s="18" t="s">
        <v>115</v>
      </c>
      <c r="C352" s="18" t="s">
        <v>14130</v>
      </c>
      <c r="D352" s="30"/>
      <c r="E352" s="81" t="s">
        <v>2812</v>
      </c>
      <c r="F352" s="79" t="s">
        <v>7026</v>
      </c>
      <c r="G352" s="70" t="s">
        <v>1033</v>
      </c>
      <c r="H352" s="71">
        <v>2698500</v>
      </c>
      <c r="I352" s="68"/>
      <c r="J352" s="105"/>
      <c r="K352" s="124"/>
      <c r="L352" s="127"/>
      <c r="M352" s="46"/>
    </row>
    <row r="353" spans="1:13" ht="76.5" x14ac:dyDescent="0.25">
      <c r="A353" s="18" t="s">
        <v>13680</v>
      </c>
      <c r="B353" s="18" t="s">
        <v>115</v>
      </c>
      <c r="C353" s="18" t="s">
        <v>14131</v>
      </c>
      <c r="D353" s="30"/>
      <c r="E353" s="81" t="s">
        <v>2813</v>
      </c>
      <c r="F353" s="79" t="s">
        <v>7027</v>
      </c>
      <c r="G353" s="70" t="s">
        <v>1033</v>
      </c>
      <c r="H353" s="71">
        <v>2698500</v>
      </c>
      <c r="I353" s="68"/>
      <c r="J353" s="105"/>
      <c r="K353" s="124"/>
      <c r="L353" s="127"/>
      <c r="M353" s="46"/>
    </row>
    <row r="354" spans="1:13" s="1" customFormat="1" ht="63.75" x14ac:dyDescent="0.25">
      <c r="A354" s="18">
        <v>92</v>
      </c>
      <c r="B354" s="18" t="s">
        <v>116</v>
      </c>
      <c r="C354" s="18" t="s">
        <v>116</v>
      </c>
      <c r="D354" s="34" t="s">
        <v>101</v>
      </c>
      <c r="E354" s="73" t="s">
        <v>383</v>
      </c>
      <c r="F354" s="74" t="s">
        <v>4132</v>
      </c>
      <c r="G354" s="75" t="s">
        <v>1033</v>
      </c>
      <c r="H354" s="76">
        <v>10048500</v>
      </c>
      <c r="I354" s="66"/>
      <c r="J354" s="171" t="s">
        <v>22130</v>
      </c>
      <c r="K354" s="133">
        <f>SUMIF($B$11:$B$6239,B354,$J$11:$J$6239)</f>
        <v>0</v>
      </c>
      <c r="L354" s="134">
        <f>K354*H354</f>
        <v>0</v>
      </c>
      <c r="M354" s="38"/>
    </row>
    <row r="355" spans="1:13" ht="76.5" x14ac:dyDescent="0.25">
      <c r="A355" s="18" t="s">
        <v>13680</v>
      </c>
      <c r="B355" s="18" t="s">
        <v>116</v>
      </c>
      <c r="C355" s="18" t="s">
        <v>14132</v>
      </c>
      <c r="D355" s="30"/>
      <c r="E355" s="80" t="s">
        <v>7028</v>
      </c>
      <c r="F355" s="79" t="s">
        <v>7030</v>
      </c>
      <c r="G355" s="70" t="s">
        <v>1033</v>
      </c>
      <c r="H355" s="71">
        <v>10048500</v>
      </c>
      <c r="I355" s="68"/>
      <c r="J355" s="105"/>
      <c r="K355" s="124"/>
      <c r="L355" s="127"/>
      <c r="M355" s="46"/>
    </row>
    <row r="356" spans="1:13" ht="76.5" x14ac:dyDescent="0.25">
      <c r="A356" s="18" t="s">
        <v>13680</v>
      </c>
      <c r="B356" s="18" t="s">
        <v>116</v>
      </c>
      <c r="C356" s="18" t="s">
        <v>14133</v>
      </c>
      <c r="D356" s="30"/>
      <c r="E356" s="80" t="s">
        <v>7029</v>
      </c>
      <c r="F356" s="79" t="s">
        <v>7031</v>
      </c>
      <c r="G356" s="70" t="s">
        <v>1033</v>
      </c>
      <c r="H356" s="71">
        <v>10048500</v>
      </c>
      <c r="I356" s="68"/>
      <c r="J356" s="105"/>
      <c r="K356" s="124"/>
      <c r="L356" s="127"/>
      <c r="M356" s="46"/>
    </row>
    <row r="357" spans="1:13" s="1" customFormat="1" ht="114.75" x14ac:dyDescent="0.25">
      <c r="A357" s="18">
        <v>93</v>
      </c>
      <c r="B357" s="18" t="s">
        <v>117</v>
      </c>
      <c r="C357" s="18" t="s">
        <v>117</v>
      </c>
      <c r="D357" s="34" t="s">
        <v>93</v>
      </c>
      <c r="E357" s="73" t="s">
        <v>385</v>
      </c>
      <c r="F357" s="74" t="s">
        <v>12749</v>
      </c>
      <c r="G357" s="75" t="s">
        <v>1033</v>
      </c>
      <c r="H357" s="76">
        <v>2300000</v>
      </c>
      <c r="I357" s="66"/>
      <c r="J357" s="171" t="s">
        <v>22130</v>
      </c>
      <c r="K357" s="133">
        <f>SUMIF($B$11:$B$6239,B357,$J$11:$J$6239)</f>
        <v>0</v>
      </c>
      <c r="L357" s="134">
        <f>K357*H357</f>
        <v>0</v>
      </c>
      <c r="M357" s="38"/>
    </row>
    <row r="358" spans="1:13" s="7" customFormat="1" ht="114.75" x14ac:dyDescent="0.25">
      <c r="A358" s="18" t="s">
        <v>13680</v>
      </c>
      <c r="B358" s="18" t="s">
        <v>117</v>
      </c>
      <c r="C358" s="18" t="s">
        <v>14134</v>
      </c>
      <c r="D358" s="31"/>
      <c r="E358" s="80" t="s">
        <v>7032</v>
      </c>
      <c r="F358" s="67" t="s">
        <v>12831</v>
      </c>
      <c r="G358" s="70" t="s">
        <v>1033</v>
      </c>
      <c r="H358" s="71">
        <v>2300000</v>
      </c>
      <c r="I358" s="82"/>
      <c r="J358" s="105"/>
      <c r="K358" s="124"/>
      <c r="L358" s="135"/>
      <c r="M358" s="43"/>
    </row>
    <row r="359" spans="1:13" s="7" customFormat="1" ht="114.75" x14ac:dyDescent="0.25">
      <c r="A359" s="18" t="s">
        <v>13680</v>
      </c>
      <c r="B359" s="18" t="s">
        <v>117</v>
      </c>
      <c r="C359" s="18" t="s">
        <v>14135</v>
      </c>
      <c r="D359" s="31"/>
      <c r="E359" s="80" t="s">
        <v>7033</v>
      </c>
      <c r="F359" s="67" t="s">
        <v>12832</v>
      </c>
      <c r="G359" s="70" t="s">
        <v>1033</v>
      </c>
      <c r="H359" s="71">
        <v>2300000</v>
      </c>
      <c r="I359" s="82"/>
      <c r="J359" s="105"/>
      <c r="K359" s="124"/>
      <c r="L359" s="135"/>
      <c r="M359" s="43"/>
    </row>
    <row r="360" spans="1:13" s="7" customFormat="1" ht="114.75" x14ac:dyDescent="0.25">
      <c r="A360" s="18" t="s">
        <v>13680</v>
      </c>
      <c r="B360" s="18" t="s">
        <v>117</v>
      </c>
      <c r="C360" s="18" t="s">
        <v>14136</v>
      </c>
      <c r="D360" s="31"/>
      <c r="E360" s="80" t="s">
        <v>7034</v>
      </c>
      <c r="F360" s="67" t="s">
        <v>12833</v>
      </c>
      <c r="G360" s="70" t="s">
        <v>1033</v>
      </c>
      <c r="H360" s="71">
        <v>2300000</v>
      </c>
      <c r="I360" s="82"/>
      <c r="J360" s="105"/>
      <c r="K360" s="124"/>
      <c r="L360" s="135"/>
      <c r="M360" s="43"/>
    </row>
    <row r="361" spans="1:13" s="1" customFormat="1" ht="114.75" x14ac:dyDescent="0.25">
      <c r="A361" s="18">
        <v>94</v>
      </c>
      <c r="B361" s="18" t="s">
        <v>13765</v>
      </c>
      <c r="C361" s="18" t="s">
        <v>13765</v>
      </c>
      <c r="D361" s="34" t="s">
        <v>101</v>
      </c>
      <c r="E361" s="73" t="s">
        <v>386</v>
      </c>
      <c r="F361" s="74" t="s">
        <v>387</v>
      </c>
      <c r="G361" s="75" t="s">
        <v>1033</v>
      </c>
      <c r="H361" s="76">
        <v>8400000</v>
      </c>
      <c r="I361" s="66"/>
      <c r="J361" s="171" t="s">
        <v>22130</v>
      </c>
      <c r="K361" s="133">
        <f>SUMIF($B$11:$B$6239,B361,$J$11:$J$6239)</f>
        <v>0</v>
      </c>
      <c r="L361" s="134">
        <f>K361*H361</f>
        <v>0</v>
      </c>
      <c r="M361" s="38"/>
    </row>
    <row r="362" spans="1:13" ht="127.5" x14ac:dyDescent="0.25">
      <c r="A362" s="18" t="s">
        <v>13680</v>
      </c>
      <c r="B362" s="18" t="s">
        <v>13765</v>
      </c>
      <c r="C362" s="18" t="s">
        <v>14137</v>
      </c>
      <c r="D362" s="30"/>
      <c r="E362" s="81" t="s">
        <v>7035</v>
      </c>
      <c r="F362" s="79" t="s">
        <v>7043</v>
      </c>
      <c r="G362" s="70" t="s">
        <v>1033</v>
      </c>
      <c r="H362" s="71">
        <v>8400000</v>
      </c>
      <c r="I362" s="68"/>
      <c r="J362" s="105"/>
      <c r="K362" s="124"/>
      <c r="L362" s="127"/>
      <c r="M362" s="46"/>
    </row>
    <row r="363" spans="1:13" ht="127.5" x14ac:dyDescent="0.25">
      <c r="A363" s="18" t="s">
        <v>13680</v>
      </c>
      <c r="B363" s="18" t="s">
        <v>13765</v>
      </c>
      <c r="C363" s="18" t="s">
        <v>14138</v>
      </c>
      <c r="D363" s="30"/>
      <c r="E363" s="81" t="s">
        <v>7036</v>
      </c>
      <c r="F363" s="79" t="s">
        <v>7044</v>
      </c>
      <c r="G363" s="70" t="s">
        <v>1033</v>
      </c>
      <c r="H363" s="71">
        <v>8400000</v>
      </c>
      <c r="I363" s="68"/>
      <c r="J363" s="105"/>
      <c r="K363" s="124"/>
      <c r="L363" s="127"/>
      <c r="M363" s="46"/>
    </row>
    <row r="364" spans="1:13" ht="127.5" x14ac:dyDescent="0.25">
      <c r="A364" s="18" t="s">
        <v>13680</v>
      </c>
      <c r="B364" s="18" t="s">
        <v>13765</v>
      </c>
      <c r="C364" s="18" t="s">
        <v>14139</v>
      </c>
      <c r="D364" s="30"/>
      <c r="E364" s="81" t="s">
        <v>7037</v>
      </c>
      <c r="F364" s="79" t="s">
        <v>7045</v>
      </c>
      <c r="G364" s="70" t="s">
        <v>1033</v>
      </c>
      <c r="H364" s="71">
        <v>8400000</v>
      </c>
      <c r="I364" s="68"/>
      <c r="J364" s="105"/>
      <c r="K364" s="124"/>
      <c r="L364" s="127"/>
      <c r="M364" s="46"/>
    </row>
    <row r="365" spans="1:13" ht="127.5" x14ac:dyDescent="0.25">
      <c r="A365" s="18" t="s">
        <v>13680</v>
      </c>
      <c r="B365" s="18" t="s">
        <v>13765</v>
      </c>
      <c r="C365" s="18" t="s">
        <v>14140</v>
      </c>
      <c r="D365" s="30"/>
      <c r="E365" s="81" t="s">
        <v>7035</v>
      </c>
      <c r="F365" s="79" t="s">
        <v>7043</v>
      </c>
      <c r="G365" s="70" t="s">
        <v>1033</v>
      </c>
      <c r="H365" s="71">
        <v>8400000</v>
      </c>
      <c r="I365" s="68"/>
      <c r="J365" s="105"/>
      <c r="K365" s="124"/>
      <c r="L365" s="127"/>
      <c r="M365" s="46"/>
    </row>
    <row r="366" spans="1:13" ht="127.5" x14ac:dyDescent="0.25">
      <c r="A366" s="18" t="s">
        <v>13680</v>
      </c>
      <c r="B366" s="18" t="s">
        <v>13765</v>
      </c>
      <c r="C366" s="18" t="s">
        <v>14141</v>
      </c>
      <c r="D366" s="30"/>
      <c r="E366" s="81" t="s">
        <v>7036</v>
      </c>
      <c r="F366" s="79" t="s">
        <v>7044</v>
      </c>
      <c r="G366" s="70" t="s">
        <v>1033</v>
      </c>
      <c r="H366" s="71">
        <v>8400000</v>
      </c>
      <c r="I366" s="68"/>
      <c r="J366" s="105"/>
      <c r="K366" s="124"/>
      <c r="L366" s="127"/>
      <c r="M366" s="46"/>
    </row>
    <row r="367" spans="1:13" ht="127.5" x14ac:dyDescent="0.25">
      <c r="A367" s="18" t="s">
        <v>13680</v>
      </c>
      <c r="B367" s="18" t="s">
        <v>13765</v>
      </c>
      <c r="C367" s="18" t="s">
        <v>14142</v>
      </c>
      <c r="D367" s="30"/>
      <c r="E367" s="81" t="s">
        <v>7037</v>
      </c>
      <c r="F367" s="79" t="s">
        <v>7045</v>
      </c>
      <c r="G367" s="70" t="s">
        <v>1033</v>
      </c>
      <c r="H367" s="71">
        <v>8400000</v>
      </c>
      <c r="I367" s="68"/>
      <c r="J367" s="105"/>
      <c r="K367" s="124"/>
      <c r="L367" s="127"/>
      <c r="M367" s="46"/>
    </row>
    <row r="368" spans="1:13" ht="127.5" x14ac:dyDescent="0.25">
      <c r="A368" s="18" t="s">
        <v>13680</v>
      </c>
      <c r="B368" s="18" t="s">
        <v>13765</v>
      </c>
      <c r="C368" s="18" t="s">
        <v>14143</v>
      </c>
      <c r="D368" s="30"/>
      <c r="E368" s="81" t="s">
        <v>7038</v>
      </c>
      <c r="F368" s="79" t="s">
        <v>7046</v>
      </c>
      <c r="G368" s="70" t="s">
        <v>1033</v>
      </c>
      <c r="H368" s="71">
        <v>8400000</v>
      </c>
      <c r="I368" s="68"/>
      <c r="J368" s="105"/>
      <c r="K368" s="124"/>
      <c r="L368" s="127"/>
      <c r="M368" s="46"/>
    </row>
    <row r="369" spans="1:13" ht="127.5" x14ac:dyDescent="0.25">
      <c r="A369" s="18" t="s">
        <v>13680</v>
      </c>
      <c r="B369" s="18" t="s">
        <v>13765</v>
      </c>
      <c r="C369" s="18" t="s">
        <v>14144</v>
      </c>
      <c r="D369" s="30"/>
      <c r="E369" s="81" t="s">
        <v>7039</v>
      </c>
      <c r="F369" s="79" t="s">
        <v>7047</v>
      </c>
      <c r="G369" s="70" t="s">
        <v>1033</v>
      </c>
      <c r="H369" s="71">
        <v>8400000</v>
      </c>
      <c r="I369" s="68"/>
      <c r="J369" s="105"/>
      <c r="K369" s="124"/>
      <c r="L369" s="127"/>
      <c r="M369" s="46"/>
    </row>
    <row r="370" spans="1:13" ht="127.5" x14ac:dyDescent="0.25">
      <c r="A370" s="18" t="s">
        <v>13680</v>
      </c>
      <c r="B370" s="18" t="s">
        <v>13765</v>
      </c>
      <c r="C370" s="18" t="s">
        <v>14145</v>
      </c>
      <c r="D370" s="30"/>
      <c r="E370" s="81" t="s">
        <v>7040</v>
      </c>
      <c r="F370" s="79" t="s">
        <v>7048</v>
      </c>
      <c r="G370" s="70" t="s">
        <v>1033</v>
      </c>
      <c r="H370" s="71">
        <v>8400000</v>
      </c>
      <c r="I370" s="68"/>
      <c r="J370" s="105"/>
      <c r="K370" s="124"/>
      <c r="L370" s="127"/>
      <c r="M370" s="46"/>
    </row>
    <row r="371" spans="1:13" ht="127.5" x14ac:dyDescent="0.25">
      <c r="A371" s="18" t="s">
        <v>13680</v>
      </c>
      <c r="B371" s="18" t="s">
        <v>13765</v>
      </c>
      <c r="C371" s="18" t="s">
        <v>14146</v>
      </c>
      <c r="D371" s="30"/>
      <c r="E371" s="81" t="s">
        <v>7041</v>
      </c>
      <c r="F371" s="79" t="s">
        <v>7049</v>
      </c>
      <c r="G371" s="70" t="s">
        <v>1033</v>
      </c>
      <c r="H371" s="71">
        <v>8400000</v>
      </c>
      <c r="I371" s="68"/>
      <c r="J371" s="105"/>
      <c r="K371" s="124"/>
      <c r="L371" s="127"/>
      <c r="M371" s="46"/>
    </row>
    <row r="372" spans="1:13" ht="127.5" x14ac:dyDescent="0.25">
      <c r="A372" s="18" t="s">
        <v>13680</v>
      </c>
      <c r="B372" s="18" t="s">
        <v>13765</v>
      </c>
      <c r="C372" s="18" t="s">
        <v>14147</v>
      </c>
      <c r="D372" s="30"/>
      <c r="E372" s="81" t="s">
        <v>7041</v>
      </c>
      <c r="F372" s="79" t="s">
        <v>7049</v>
      </c>
      <c r="G372" s="70" t="s">
        <v>1033</v>
      </c>
      <c r="H372" s="71">
        <v>8400000</v>
      </c>
      <c r="I372" s="68"/>
      <c r="J372" s="105"/>
      <c r="K372" s="124"/>
      <c r="L372" s="127"/>
      <c r="M372" s="46"/>
    </row>
    <row r="373" spans="1:13" ht="127.5" x14ac:dyDescent="0.25">
      <c r="A373" s="18" t="s">
        <v>13680</v>
      </c>
      <c r="B373" s="18" t="s">
        <v>13765</v>
      </c>
      <c r="C373" s="18" t="s">
        <v>14148</v>
      </c>
      <c r="D373" s="30"/>
      <c r="E373" s="81" t="s">
        <v>7042</v>
      </c>
      <c r="F373" s="79" t="s">
        <v>7050</v>
      </c>
      <c r="G373" s="70" t="s">
        <v>1033</v>
      </c>
      <c r="H373" s="71">
        <v>8400000</v>
      </c>
      <c r="I373" s="68"/>
      <c r="J373" s="105"/>
      <c r="K373" s="124"/>
      <c r="L373" s="127"/>
      <c r="M373" s="46"/>
    </row>
    <row r="374" spans="1:13" ht="127.5" x14ac:dyDescent="0.25">
      <c r="A374" s="18" t="s">
        <v>13680</v>
      </c>
      <c r="B374" s="18" t="s">
        <v>13765</v>
      </c>
      <c r="C374" s="18" t="s">
        <v>14149</v>
      </c>
      <c r="D374" s="30"/>
      <c r="E374" s="81" t="s">
        <v>7042</v>
      </c>
      <c r="F374" s="79" t="s">
        <v>7050</v>
      </c>
      <c r="G374" s="70" t="s">
        <v>1033</v>
      </c>
      <c r="H374" s="71">
        <v>8400000</v>
      </c>
      <c r="I374" s="68"/>
      <c r="J374" s="105"/>
      <c r="K374" s="124"/>
      <c r="L374" s="127"/>
      <c r="M374" s="46"/>
    </row>
    <row r="375" spans="1:13" s="1" customFormat="1" ht="102" x14ac:dyDescent="0.25">
      <c r="A375" s="18">
        <v>95</v>
      </c>
      <c r="B375" s="18" t="s">
        <v>119</v>
      </c>
      <c r="C375" s="18" t="s">
        <v>119</v>
      </c>
      <c r="D375" s="34" t="s">
        <v>93</v>
      </c>
      <c r="E375" s="73" t="s">
        <v>388</v>
      </c>
      <c r="F375" s="74" t="s">
        <v>12750</v>
      </c>
      <c r="G375" s="75" t="s">
        <v>1033</v>
      </c>
      <c r="H375" s="76">
        <v>530000</v>
      </c>
      <c r="I375" s="66"/>
      <c r="J375" s="171" t="s">
        <v>22130</v>
      </c>
      <c r="K375" s="133">
        <f>SUMIF($B$11:$B$6239,B375,$J$11:$J$6239)</f>
        <v>0</v>
      </c>
      <c r="L375" s="134">
        <f>K375*H375</f>
        <v>0</v>
      </c>
      <c r="M375" s="38"/>
    </row>
    <row r="376" spans="1:13" ht="114.75" x14ac:dyDescent="0.25">
      <c r="A376" s="18" t="s">
        <v>13680</v>
      </c>
      <c r="B376" s="18" t="s">
        <v>119</v>
      </c>
      <c r="C376" s="18" t="s">
        <v>14150</v>
      </c>
      <c r="D376" s="30"/>
      <c r="E376" s="81" t="s">
        <v>7051</v>
      </c>
      <c r="F376" s="79" t="s">
        <v>12834</v>
      </c>
      <c r="G376" s="70" t="s">
        <v>1033</v>
      </c>
      <c r="H376" s="71">
        <v>530000</v>
      </c>
      <c r="I376" s="68"/>
      <c r="J376" s="105"/>
      <c r="K376" s="124"/>
      <c r="L376" s="127"/>
      <c r="M376" s="46"/>
    </row>
    <row r="377" spans="1:13" ht="114.75" x14ac:dyDescent="0.25">
      <c r="A377" s="18" t="s">
        <v>13680</v>
      </c>
      <c r="B377" s="18" t="s">
        <v>119</v>
      </c>
      <c r="C377" s="18" t="s">
        <v>14151</v>
      </c>
      <c r="D377" s="30"/>
      <c r="E377" s="81" t="s">
        <v>7052</v>
      </c>
      <c r="F377" s="79" t="s">
        <v>12835</v>
      </c>
      <c r="G377" s="70" t="s">
        <v>1033</v>
      </c>
      <c r="H377" s="71">
        <v>530000</v>
      </c>
      <c r="I377" s="68"/>
      <c r="J377" s="105"/>
      <c r="K377" s="124"/>
      <c r="L377" s="127"/>
      <c r="M377" s="46"/>
    </row>
    <row r="378" spans="1:13" ht="114.75" x14ac:dyDescent="0.25">
      <c r="A378" s="18" t="s">
        <v>13680</v>
      </c>
      <c r="B378" s="18" t="s">
        <v>119</v>
      </c>
      <c r="C378" s="18" t="s">
        <v>14152</v>
      </c>
      <c r="D378" s="30"/>
      <c r="E378" s="81" t="s">
        <v>7053</v>
      </c>
      <c r="F378" s="79" t="s">
        <v>12836</v>
      </c>
      <c r="G378" s="70" t="s">
        <v>1033</v>
      </c>
      <c r="H378" s="71">
        <v>530000</v>
      </c>
      <c r="I378" s="68"/>
      <c r="J378" s="105"/>
      <c r="K378" s="124"/>
      <c r="L378" s="127"/>
      <c r="M378" s="46"/>
    </row>
    <row r="379" spans="1:13" ht="114.75" x14ac:dyDescent="0.25">
      <c r="A379" s="18" t="s">
        <v>13680</v>
      </c>
      <c r="B379" s="18" t="s">
        <v>119</v>
      </c>
      <c r="C379" s="18" t="s">
        <v>14153</v>
      </c>
      <c r="D379" s="30"/>
      <c r="E379" s="81" t="s">
        <v>7052</v>
      </c>
      <c r="F379" s="79" t="s">
        <v>12835</v>
      </c>
      <c r="G379" s="70" t="s">
        <v>1033</v>
      </c>
      <c r="H379" s="71">
        <v>530000</v>
      </c>
      <c r="I379" s="68"/>
      <c r="J379" s="105"/>
      <c r="K379" s="124"/>
      <c r="L379" s="127"/>
      <c r="M379" s="46"/>
    </row>
    <row r="380" spans="1:13" ht="114.75" x14ac:dyDescent="0.25">
      <c r="A380" s="18" t="s">
        <v>13680</v>
      </c>
      <c r="B380" s="18" t="s">
        <v>119</v>
      </c>
      <c r="C380" s="18" t="s">
        <v>14154</v>
      </c>
      <c r="D380" s="30"/>
      <c r="E380" s="81" t="s">
        <v>7054</v>
      </c>
      <c r="F380" s="79" t="s">
        <v>12837</v>
      </c>
      <c r="G380" s="70" t="s">
        <v>1033</v>
      </c>
      <c r="H380" s="71">
        <v>530000</v>
      </c>
      <c r="I380" s="68"/>
      <c r="J380" s="105"/>
      <c r="K380" s="124"/>
      <c r="L380" s="127"/>
      <c r="M380" s="46"/>
    </row>
    <row r="381" spans="1:13" s="1" customFormat="1" ht="102" x14ac:dyDescent="0.25">
      <c r="A381" s="18">
        <v>96</v>
      </c>
      <c r="B381" s="18" t="s">
        <v>13766</v>
      </c>
      <c r="C381" s="18" t="s">
        <v>13766</v>
      </c>
      <c r="D381" s="34" t="s">
        <v>93</v>
      </c>
      <c r="E381" s="73" t="s">
        <v>389</v>
      </c>
      <c r="F381" s="74" t="s">
        <v>12750</v>
      </c>
      <c r="G381" s="75" t="s">
        <v>1033</v>
      </c>
      <c r="H381" s="76">
        <v>630000</v>
      </c>
      <c r="I381" s="66"/>
      <c r="J381" s="105"/>
      <c r="K381" s="133">
        <f>SUMIF($B$11:$B$6239,B381,$J$11:$J$6239)</f>
        <v>0</v>
      </c>
      <c r="L381" s="134">
        <f t="shared" ref="L381:L382" si="22">K381*H381</f>
        <v>0</v>
      </c>
      <c r="M381" s="38"/>
    </row>
    <row r="382" spans="1:13" s="1" customFormat="1" ht="102" x14ac:dyDescent="0.25">
      <c r="A382" s="18">
        <v>97</v>
      </c>
      <c r="B382" s="18" t="s">
        <v>120</v>
      </c>
      <c r="C382" s="18" t="s">
        <v>120</v>
      </c>
      <c r="D382" s="34" t="s">
        <v>93</v>
      </c>
      <c r="E382" s="73" t="s">
        <v>390</v>
      </c>
      <c r="F382" s="74" t="s">
        <v>12751</v>
      </c>
      <c r="G382" s="75" t="s">
        <v>1033</v>
      </c>
      <c r="H382" s="76">
        <v>11700000</v>
      </c>
      <c r="I382" s="66"/>
      <c r="J382" s="171" t="s">
        <v>22130</v>
      </c>
      <c r="K382" s="133">
        <f>SUMIF($B$11:$B$6239,B382,$J$11:$J$6239)</f>
        <v>0</v>
      </c>
      <c r="L382" s="134">
        <f t="shared" si="22"/>
        <v>0</v>
      </c>
      <c r="M382" s="38"/>
    </row>
    <row r="383" spans="1:13" ht="102" x14ac:dyDescent="0.25">
      <c r="A383" s="18" t="s">
        <v>13680</v>
      </c>
      <c r="B383" s="18" t="s">
        <v>120</v>
      </c>
      <c r="C383" s="18" t="s">
        <v>14155</v>
      </c>
      <c r="D383" s="30"/>
      <c r="E383" s="81" t="s">
        <v>7055</v>
      </c>
      <c r="F383" s="79" t="s">
        <v>12838</v>
      </c>
      <c r="G383" s="70" t="s">
        <v>1033</v>
      </c>
      <c r="H383" s="71">
        <v>11700000</v>
      </c>
      <c r="I383" s="68"/>
      <c r="J383" s="105"/>
      <c r="K383" s="124"/>
      <c r="L383" s="127"/>
      <c r="M383" s="46"/>
    </row>
    <row r="384" spans="1:13" ht="102" x14ac:dyDescent="0.25">
      <c r="A384" s="18" t="s">
        <v>13680</v>
      </c>
      <c r="B384" s="18" t="s">
        <v>120</v>
      </c>
      <c r="C384" s="18" t="s">
        <v>14156</v>
      </c>
      <c r="D384" s="30"/>
      <c r="E384" s="81" t="s">
        <v>7056</v>
      </c>
      <c r="F384" s="79" t="s">
        <v>12839</v>
      </c>
      <c r="G384" s="70" t="s">
        <v>1033</v>
      </c>
      <c r="H384" s="71">
        <v>11700000</v>
      </c>
      <c r="I384" s="68"/>
      <c r="J384" s="105"/>
      <c r="K384" s="124"/>
      <c r="L384" s="127"/>
      <c r="M384" s="46"/>
    </row>
    <row r="385" spans="1:13" ht="102" x14ac:dyDescent="0.25">
      <c r="A385" s="18" t="s">
        <v>13680</v>
      </c>
      <c r="B385" s="18" t="s">
        <v>120</v>
      </c>
      <c r="C385" s="18" t="s">
        <v>14157</v>
      </c>
      <c r="D385" s="30"/>
      <c r="E385" s="81" t="s">
        <v>7057</v>
      </c>
      <c r="F385" s="79" t="s">
        <v>12840</v>
      </c>
      <c r="G385" s="70" t="s">
        <v>1033</v>
      </c>
      <c r="H385" s="71">
        <v>11700000</v>
      </c>
      <c r="I385" s="68"/>
      <c r="J385" s="105"/>
      <c r="K385" s="124"/>
      <c r="L385" s="127"/>
      <c r="M385" s="46"/>
    </row>
    <row r="386" spans="1:13" ht="102" x14ac:dyDescent="0.25">
      <c r="A386" s="18" t="s">
        <v>13680</v>
      </c>
      <c r="B386" s="18" t="s">
        <v>120</v>
      </c>
      <c r="C386" s="18" t="s">
        <v>14158</v>
      </c>
      <c r="D386" s="30"/>
      <c r="E386" s="81" t="s">
        <v>7058</v>
      </c>
      <c r="F386" s="79" t="s">
        <v>12841</v>
      </c>
      <c r="G386" s="70" t="s">
        <v>1033</v>
      </c>
      <c r="H386" s="71">
        <v>11700000</v>
      </c>
      <c r="I386" s="68"/>
      <c r="J386" s="105"/>
      <c r="K386" s="124"/>
      <c r="L386" s="127"/>
      <c r="M386" s="46"/>
    </row>
    <row r="387" spans="1:13" s="1" customFormat="1" ht="47.25" x14ac:dyDescent="0.25">
      <c r="A387" s="18">
        <v>98</v>
      </c>
      <c r="B387" s="18" t="s">
        <v>13767</v>
      </c>
      <c r="C387" s="18" t="s">
        <v>13767</v>
      </c>
      <c r="D387" s="34" t="s">
        <v>93</v>
      </c>
      <c r="E387" s="73" t="s">
        <v>391</v>
      </c>
      <c r="F387" s="74" t="s">
        <v>4133</v>
      </c>
      <c r="G387" s="75" t="s">
        <v>1033</v>
      </c>
      <c r="H387" s="76">
        <v>2200000</v>
      </c>
      <c r="I387" s="66"/>
      <c r="J387" s="171" t="s">
        <v>22130</v>
      </c>
      <c r="K387" s="133">
        <f>SUMIF($B$11:$B$6239,B387,$J$11:$J$6239)</f>
        <v>0</v>
      </c>
      <c r="L387" s="134">
        <f>K387*H387</f>
        <v>0</v>
      </c>
      <c r="M387" s="38"/>
    </row>
    <row r="388" spans="1:13" ht="51" x14ac:dyDescent="0.25">
      <c r="A388" s="18" t="s">
        <v>13680</v>
      </c>
      <c r="B388" s="18" t="s">
        <v>13767</v>
      </c>
      <c r="C388" s="18" t="s">
        <v>14159</v>
      </c>
      <c r="D388" s="30"/>
      <c r="E388" s="81" t="s">
        <v>7059</v>
      </c>
      <c r="F388" s="79" t="s">
        <v>7073</v>
      </c>
      <c r="G388" s="70" t="s">
        <v>1033</v>
      </c>
      <c r="H388" s="71">
        <v>2200000</v>
      </c>
      <c r="I388" s="68"/>
      <c r="J388" s="105"/>
      <c r="K388" s="124"/>
      <c r="L388" s="127"/>
      <c r="M388" s="46"/>
    </row>
    <row r="389" spans="1:13" ht="51" x14ac:dyDescent="0.25">
      <c r="A389" s="18" t="s">
        <v>13680</v>
      </c>
      <c r="B389" s="18" t="s">
        <v>13767</v>
      </c>
      <c r="C389" s="18" t="s">
        <v>14160</v>
      </c>
      <c r="D389" s="30"/>
      <c r="E389" s="81" t="s">
        <v>7060</v>
      </c>
      <c r="F389" s="79" t="s">
        <v>7074</v>
      </c>
      <c r="G389" s="70" t="s">
        <v>1033</v>
      </c>
      <c r="H389" s="71">
        <v>2200000</v>
      </c>
      <c r="I389" s="68"/>
      <c r="J389" s="105"/>
      <c r="K389" s="124"/>
      <c r="L389" s="127"/>
      <c r="M389" s="46"/>
    </row>
    <row r="390" spans="1:13" ht="51" x14ac:dyDescent="0.25">
      <c r="A390" s="18" t="s">
        <v>13680</v>
      </c>
      <c r="B390" s="18" t="s">
        <v>13767</v>
      </c>
      <c r="C390" s="18" t="s">
        <v>14161</v>
      </c>
      <c r="D390" s="30"/>
      <c r="E390" s="81" t="s">
        <v>7061</v>
      </c>
      <c r="F390" s="79" t="s">
        <v>7075</v>
      </c>
      <c r="G390" s="70" t="s">
        <v>1033</v>
      </c>
      <c r="H390" s="71">
        <v>2200000</v>
      </c>
      <c r="I390" s="68"/>
      <c r="J390" s="105"/>
      <c r="K390" s="124"/>
      <c r="L390" s="127"/>
      <c r="M390" s="46"/>
    </row>
    <row r="391" spans="1:13" ht="51" x14ac:dyDescent="0.25">
      <c r="A391" s="18" t="s">
        <v>13680</v>
      </c>
      <c r="B391" s="18" t="s">
        <v>13767</v>
      </c>
      <c r="C391" s="18" t="s">
        <v>14162</v>
      </c>
      <c r="D391" s="30"/>
      <c r="E391" s="81" t="s">
        <v>7062</v>
      </c>
      <c r="F391" s="79" t="s">
        <v>7076</v>
      </c>
      <c r="G391" s="70" t="s">
        <v>1033</v>
      </c>
      <c r="H391" s="71">
        <v>2200000</v>
      </c>
      <c r="I391" s="68"/>
      <c r="J391" s="105"/>
      <c r="K391" s="124"/>
      <c r="L391" s="127"/>
      <c r="M391" s="46"/>
    </row>
    <row r="392" spans="1:13" ht="51" x14ac:dyDescent="0.25">
      <c r="A392" s="18" t="s">
        <v>13680</v>
      </c>
      <c r="B392" s="18" t="s">
        <v>13767</v>
      </c>
      <c r="C392" s="18" t="s">
        <v>14163</v>
      </c>
      <c r="D392" s="30"/>
      <c r="E392" s="81" t="s">
        <v>7063</v>
      </c>
      <c r="F392" s="79" t="s">
        <v>7077</v>
      </c>
      <c r="G392" s="70" t="s">
        <v>1033</v>
      </c>
      <c r="H392" s="71">
        <v>2200000</v>
      </c>
      <c r="I392" s="68"/>
      <c r="J392" s="105"/>
      <c r="K392" s="124"/>
      <c r="L392" s="127"/>
      <c r="M392" s="46"/>
    </row>
    <row r="393" spans="1:13" ht="51" x14ac:dyDescent="0.25">
      <c r="A393" s="18" t="s">
        <v>13680</v>
      </c>
      <c r="B393" s="18" t="s">
        <v>13767</v>
      </c>
      <c r="C393" s="18" t="s">
        <v>14164</v>
      </c>
      <c r="D393" s="30"/>
      <c r="E393" s="81" t="s">
        <v>7064</v>
      </c>
      <c r="F393" s="79" t="s">
        <v>7078</v>
      </c>
      <c r="G393" s="70" t="s">
        <v>1033</v>
      </c>
      <c r="H393" s="71">
        <v>2200000</v>
      </c>
      <c r="I393" s="68"/>
      <c r="J393" s="105"/>
      <c r="K393" s="124"/>
      <c r="L393" s="127"/>
      <c r="M393" s="46"/>
    </row>
    <row r="394" spans="1:13" ht="63.75" x14ac:dyDescent="0.25">
      <c r="A394" s="18" t="s">
        <v>13680</v>
      </c>
      <c r="B394" s="18" t="s">
        <v>13767</v>
      </c>
      <c r="C394" s="18" t="s">
        <v>14165</v>
      </c>
      <c r="D394" s="30"/>
      <c r="E394" s="81" t="s">
        <v>7065</v>
      </c>
      <c r="F394" s="79" t="s">
        <v>7079</v>
      </c>
      <c r="G394" s="70" t="s">
        <v>1033</v>
      </c>
      <c r="H394" s="71">
        <v>2200000</v>
      </c>
      <c r="I394" s="68"/>
      <c r="J394" s="105"/>
      <c r="K394" s="124"/>
      <c r="L394" s="127"/>
      <c r="M394" s="46"/>
    </row>
    <row r="395" spans="1:13" ht="63.75" x14ac:dyDescent="0.25">
      <c r="A395" s="18" t="s">
        <v>13680</v>
      </c>
      <c r="B395" s="18" t="s">
        <v>13767</v>
      </c>
      <c r="C395" s="18" t="s">
        <v>14166</v>
      </c>
      <c r="D395" s="30"/>
      <c r="E395" s="81" t="s">
        <v>7066</v>
      </c>
      <c r="F395" s="79" t="s">
        <v>7080</v>
      </c>
      <c r="G395" s="70" t="s">
        <v>1033</v>
      </c>
      <c r="H395" s="71">
        <v>2200000</v>
      </c>
      <c r="I395" s="68"/>
      <c r="J395" s="105"/>
      <c r="K395" s="124"/>
      <c r="L395" s="127"/>
      <c r="M395" s="46"/>
    </row>
    <row r="396" spans="1:13" ht="76.5" x14ac:dyDescent="0.25">
      <c r="A396" s="18" t="s">
        <v>13680</v>
      </c>
      <c r="B396" s="18" t="s">
        <v>13767</v>
      </c>
      <c r="C396" s="18" t="s">
        <v>14167</v>
      </c>
      <c r="D396" s="30"/>
      <c r="E396" s="81" t="s">
        <v>7067</v>
      </c>
      <c r="F396" s="79" t="s">
        <v>7081</v>
      </c>
      <c r="G396" s="70" t="s">
        <v>1033</v>
      </c>
      <c r="H396" s="71">
        <v>2200000</v>
      </c>
      <c r="I396" s="68"/>
      <c r="J396" s="105"/>
      <c r="K396" s="124"/>
      <c r="L396" s="127"/>
      <c r="M396" s="46"/>
    </row>
    <row r="397" spans="1:13" ht="76.5" x14ac:dyDescent="0.25">
      <c r="A397" s="18" t="s">
        <v>13680</v>
      </c>
      <c r="B397" s="18" t="s">
        <v>13767</v>
      </c>
      <c r="C397" s="18" t="s">
        <v>14168</v>
      </c>
      <c r="D397" s="30"/>
      <c r="E397" s="81" t="s">
        <v>7068</v>
      </c>
      <c r="F397" s="79" t="s">
        <v>7082</v>
      </c>
      <c r="G397" s="70" t="s">
        <v>1033</v>
      </c>
      <c r="H397" s="71">
        <v>2200000</v>
      </c>
      <c r="I397" s="68"/>
      <c r="J397" s="105"/>
      <c r="K397" s="124"/>
      <c r="L397" s="127"/>
      <c r="M397" s="46"/>
    </row>
    <row r="398" spans="1:13" ht="63.75" x14ac:dyDescent="0.25">
      <c r="A398" s="18" t="s">
        <v>13680</v>
      </c>
      <c r="B398" s="18" t="s">
        <v>13767</v>
      </c>
      <c r="C398" s="18" t="s">
        <v>14169</v>
      </c>
      <c r="D398" s="30"/>
      <c r="E398" s="81" t="s">
        <v>7069</v>
      </c>
      <c r="F398" s="79" t="s">
        <v>7083</v>
      </c>
      <c r="G398" s="70" t="s">
        <v>1033</v>
      </c>
      <c r="H398" s="71">
        <v>2200000</v>
      </c>
      <c r="I398" s="68"/>
      <c r="J398" s="105"/>
      <c r="K398" s="124"/>
      <c r="L398" s="127"/>
      <c r="M398" s="46"/>
    </row>
    <row r="399" spans="1:13" ht="63.75" x14ac:dyDescent="0.25">
      <c r="A399" s="18" t="s">
        <v>13680</v>
      </c>
      <c r="B399" s="18" t="s">
        <v>13767</v>
      </c>
      <c r="C399" s="18" t="s">
        <v>14170</v>
      </c>
      <c r="D399" s="30"/>
      <c r="E399" s="81" t="s">
        <v>7070</v>
      </c>
      <c r="F399" s="79" t="s">
        <v>7084</v>
      </c>
      <c r="G399" s="70" t="s">
        <v>1033</v>
      </c>
      <c r="H399" s="71">
        <v>2200000</v>
      </c>
      <c r="I399" s="68"/>
      <c r="J399" s="105"/>
      <c r="K399" s="124"/>
      <c r="L399" s="127"/>
      <c r="M399" s="46"/>
    </row>
    <row r="400" spans="1:13" ht="51" x14ac:dyDescent="0.25">
      <c r="A400" s="18" t="s">
        <v>13680</v>
      </c>
      <c r="B400" s="18" t="s">
        <v>13767</v>
      </c>
      <c r="C400" s="18" t="s">
        <v>14171</v>
      </c>
      <c r="D400" s="30"/>
      <c r="E400" s="81" t="s">
        <v>7071</v>
      </c>
      <c r="F400" s="79" t="s">
        <v>7085</v>
      </c>
      <c r="G400" s="70" t="s">
        <v>1033</v>
      </c>
      <c r="H400" s="71">
        <v>2200000</v>
      </c>
      <c r="I400" s="68"/>
      <c r="J400" s="105"/>
      <c r="K400" s="124"/>
      <c r="L400" s="127"/>
      <c r="M400" s="46"/>
    </row>
    <row r="401" spans="1:13" ht="76.5" x14ac:dyDescent="0.25">
      <c r="A401" s="18" t="s">
        <v>13680</v>
      </c>
      <c r="B401" s="18" t="s">
        <v>13767</v>
      </c>
      <c r="C401" s="18" t="s">
        <v>14172</v>
      </c>
      <c r="D401" s="30"/>
      <c r="E401" s="81" t="s">
        <v>7072</v>
      </c>
      <c r="F401" s="79" t="s">
        <v>7086</v>
      </c>
      <c r="G401" s="70" t="s">
        <v>1033</v>
      </c>
      <c r="H401" s="71">
        <v>2200000</v>
      </c>
      <c r="I401" s="68"/>
      <c r="J401" s="105"/>
      <c r="K401" s="124"/>
      <c r="L401" s="127"/>
      <c r="M401" s="46"/>
    </row>
    <row r="402" spans="1:13" s="1" customFormat="1" ht="102" x14ac:dyDescent="0.25">
      <c r="A402" s="18">
        <v>99</v>
      </c>
      <c r="B402" s="18" t="s">
        <v>121</v>
      </c>
      <c r="C402" s="18" t="s">
        <v>121</v>
      </c>
      <c r="D402" s="34" t="s">
        <v>93</v>
      </c>
      <c r="E402" s="73" t="s">
        <v>392</v>
      </c>
      <c r="F402" s="74" t="s">
        <v>12750</v>
      </c>
      <c r="G402" s="75" t="s">
        <v>1033</v>
      </c>
      <c r="H402" s="76">
        <v>630000</v>
      </c>
      <c r="I402" s="66"/>
      <c r="J402" s="105"/>
      <c r="K402" s="133">
        <f>SUMIF($B$11:$B$6239,B402,$J$11:$J$6239)</f>
        <v>0</v>
      </c>
      <c r="L402" s="134">
        <f t="shared" ref="L402:L403" si="23">K402*H402</f>
        <v>0</v>
      </c>
      <c r="M402" s="38"/>
    </row>
    <row r="403" spans="1:13" s="1" customFormat="1" ht="102" x14ac:dyDescent="0.25">
      <c r="A403" s="18">
        <v>100</v>
      </c>
      <c r="B403" s="18" t="s">
        <v>13768</v>
      </c>
      <c r="C403" s="18" t="s">
        <v>13768</v>
      </c>
      <c r="D403" s="34" t="s">
        <v>93</v>
      </c>
      <c r="E403" s="73" t="s">
        <v>393</v>
      </c>
      <c r="F403" s="74" t="s">
        <v>394</v>
      </c>
      <c r="G403" s="75" t="s">
        <v>1033</v>
      </c>
      <c r="H403" s="76">
        <v>4400000</v>
      </c>
      <c r="I403" s="66"/>
      <c r="J403" s="171" t="s">
        <v>22130</v>
      </c>
      <c r="K403" s="133">
        <f>SUMIF($B$11:$B$6239,B403,$J$11:$J$6239)</f>
        <v>0</v>
      </c>
      <c r="L403" s="134">
        <f t="shared" si="23"/>
        <v>0</v>
      </c>
      <c r="M403" s="38"/>
    </row>
    <row r="404" spans="1:13" ht="114.75" x14ac:dyDescent="0.25">
      <c r="A404" s="18" t="s">
        <v>13680</v>
      </c>
      <c r="B404" s="18" t="s">
        <v>13768</v>
      </c>
      <c r="C404" s="18" t="s">
        <v>14173</v>
      </c>
      <c r="D404" s="81"/>
      <c r="E404" s="81" t="s">
        <v>7087</v>
      </c>
      <c r="F404" s="79" t="s">
        <v>7099</v>
      </c>
      <c r="G404" s="70" t="s">
        <v>1033</v>
      </c>
      <c r="H404" s="71">
        <v>4400000</v>
      </c>
      <c r="I404" s="68"/>
      <c r="J404" s="105"/>
      <c r="K404" s="124"/>
      <c r="L404" s="127"/>
      <c r="M404" s="46"/>
    </row>
    <row r="405" spans="1:13" ht="114.75" x14ac:dyDescent="0.25">
      <c r="A405" s="18" t="s">
        <v>13680</v>
      </c>
      <c r="B405" s="18" t="s">
        <v>13768</v>
      </c>
      <c r="C405" s="18" t="s">
        <v>14174</v>
      </c>
      <c r="D405" s="30"/>
      <c r="E405" s="81" t="s">
        <v>7088</v>
      </c>
      <c r="F405" s="79" t="s">
        <v>7100</v>
      </c>
      <c r="G405" s="70" t="s">
        <v>1033</v>
      </c>
      <c r="H405" s="71">
        <v>4400000</v>
      </c>
      <c r="I405" s="68"/>
      <c r="J405" s="105"/>
      <c r="K405" s="124"/>
      <c r="L405" s="127"/>
      <c r="M405" s="46"/>
    </row>
    <row r="406" spans="1:13" ht="114.75" x14ac:dyDescent="0.25">
      <c r="A406" s="18" t="s">
        <v>13680</v>
      </c>
      <c r="B406" s="18" t="s">
        <v>13768</v>
      </c>
      <c r="C406" s="18" t="s">
        <v>14175</v>
      </c>
      <c r="D406" s="30"/>
      <c r="E406" s="81" t="s">
        <v>7089</v>
      </c>
      <c r="F406" s="79" t="s">
        <v>7101</v>
      </c>
      <c r="G406" s="70" t="s">
        <v>1033</v>
      </c>
      <c r="H406" s="71">
        <v>4400000</v>
      </c>
      <c r="I406" s="68"/>
      <c r="J406" s="105"/>
      <c r="K406" s="124"/>
      <c r="L406" s="127"/>
      <c r="M406" s="46"/>
    </row>
    <row r="407" spans="1:13" ht="114.75" x14ac:dyDescent="0.25">
      <c r="A407" s="18" t="s">
        <v>13680</v>
      </c>
      <c r="B407" s="18" t="s">
        <v>13768</v>
      </c>
      <c r="C407" s="18" t="s">
        <v>14176</v>
      </c>
      <c r="D407" s="30"/>
      <c r="E407" s="81" t="s">
        <v>7090</v>
      </c>
      <c r="F407" s="79" t="s">
        <v>7102</v>
      </c>
      <c r="G407" s="70" t="s">
        <v>1033</v>
      </c>
      <c r="H407" s="71">
        <v>4400000</v>
      </c>
      <c r="I407" s="68"/>
      <c r="J407" s="105"/>
      <c r="K407" s="124"/>
      <c r="L407" s="127"/>
      <c r="M407" s="46"/>
    </row>
    <row r="408" spans="1:13" ht="114.75" x14ac:dyDescent="0.25">
      <c r="A408" s="18" t="s">
        <v>13680</v>
      </c>
      <c r="B408" s="18" t="s">
        <v>13768</v>
      </c>
      <c r="C408" s="18" t="s">
        <v>14177</v>
      </c>
      <c r="D408" s="30"/>
      <c r="E408" s="81" t="s">
        <v>7091</v>
      </c>
      <c r="F408" s="79" t="s">
        <v>7103</v>
      </c>
      <c r="G408" s="70" t="s">
        <v>1033</v>
      </c>
      <c r="H408" s="71">
        <v>4400000</v>
      </c>
      <c r="I408" s="68"/>
      <c r="J408" s="105"/>
      <c r="K408" s="124"/>
      <c r="L408" s="127"/>
      <c r="M408" s="46"/>
    </row>
    <row r="409" spans="1:13" ht="114.75" x14ac:dyDescent="0.25">
      <c r="A409" s="18" t="s">
        <v>13680</v>
      </c>
      <c r="B409" s="18" t="s">
        <v>13768</v>
      </c>
      <c r="C409" s="18" t="s">
        <v>14178</v>
      </c>
      <c r="D409" s="30"/>
      <c r="E409" s="81" t="s">
        <v>7092</v>
      </c>
      <c r="F409" s="79" t="s">
        <v>7104</v>
      </c>
      <c r="G409" s="70" t="s">
        <v>1033</v>
      </c>
      <c r="H409" s="71">
        <v>4400000</v>
      </c>
      <c r="I409" s="68"/>
      <c r="J409" s="105"/>
      <c r="K409" s="124"/>
      <c r="L409" s="127"/>
      <c r="M409" s="46"/>
    </row>
    <row r="410" spans="1:13" ht="114.75" x14ac:dyDescent="0.25">
      <c r="A410" s="18" t="s">
        <v>13680</v>
      </c>
      <c r="B410" s="18" t="s">
        <v>13768</v>
      </c>
      <c r="C410" s="18" t="s">
        <v>14179</v>
      </c>
      <c r="D410" s="30"/>
      <c r="E410" s="81" t="s">
        <v>7093</v>
      </c>
      <c r="F410" s="79" t="s">
        <v>7105</v>
      </c>
      <c r="G410" s="70" t="s">
        <v>1033</v>
      </c>
      <c r="H410" s="71">
        <v>4400000</v>
      </c>
      <c r="I410" s="68"/>
      <c r="J410" s="105"/>
      <c r="K410" s="124"/>
      <c r="L410" s="127"/>
      <c r="M410" s="46"/>
    </row>
    <row r="411" spans="1:13" ht="114.75" x14ac:dyDescent="0.25">
      <c r="A411" s="18" t="s">
        <v>13680</v>
      </c>
      <c r="B411" s="18" t="s">
        <v>13768</v>
      </c>
      <c r="C411" s="18" t="s">
        <v>14180</v>
      </c>
      <c r="D411" s="30"/>
      <c r="E411" s="81" t="s">
        <v>7094</v>
      </c>
      <c r="F411" s="79" t="s">
        <v>7106</v>
      </c>
      <c r="G411" s="70" t="s">
        <v>1033</v>
      </c>
      <c r="H411" s="71">
        <v>4400000</v>
      </c>
      <c r="I411" s="68"/>
      <c r="J411" s="105"/>
      <c r="K411" s="124"/>
      <c r="L411" s="127"/>
      <c r="M411" s="46"/>
    </row>
    <row r="412" spans="1:13" ht="114.75" x14ac:dyDescent="0.25">
      <c r="A412" s="18" t="s">
        <v>13680</v>
      </c>
      <c r="B412" s="18" t="s">
        <v>13768</v>
      </c>
      <c r="C412" s="18" t="s">
        <v>14181</v>
      </c>
      <c r="D412" s="30"/>
      <c r="E412" s="81" t="s">
        <v>7095</v>
      </c>
      <c r="F412" s="79" t="s">
        <v>7107</v>
      </c>
      <c r="G412" s="70" t="s">
        <v>1033</v>
      </c>
      <c r="H412" s="71">
        <v>4400000</v>
      </c>
      <c r="I412" s="68"/>
      <c r="J412" s="105"/>
      <c r="K412" s="124"/>
      <c r="L412" s="127"/>
      <c r="M412" s="46"/>
    </row>
    <row r="413" spans="1:13" ht="114.75" x14ac:dyDescent="0.25">
      <c r="A413" s="18" t="s">
        <v>13680</v>
      </c>
      <c r="B413" s="18" t="s">
        <v>13768</v>
      </c>
      <c r="C413" s="18" t="s">
        <v>14182</v>
      </c>
      <c r="D413" s="30"/>
      <c r="E413" s="81" t="s">
        <v>7096</v>
      </c>
      <c r="F413" s="79" t="s">
        <v>7108</v>
      </c>
      <c r="G413" s="70" t="s">
        <v>1033</v>
      </c>
      <c r="H413" s="71">
        <v>4400000</v>
      </c>
      <c r="I413" s="68"/>
      <c r="J413" s="105"/>
      <c r="K413" s="124"/>
      <c r="L413" s="127"/>
      <c r="M413" s="46"/>
    </row>
    <row r="414" spans="1:13" ht="140.25" x14ac:dyDescent="0.25">
      <c r="A414" s="18" t="s">
        <v>13680</v>
      </c>
      <c r="B414" s="18" t="s">
        <v>13768</v>
      </c>
      <c r="C414" s="18" t="s">
        <v>14183</v>
      </c>
      <c r="D414" s="30"/>
      <c r="E414" s="81" t="s">
        <v>7097</v>
      </c>
      <c r="F414" s="79" t="s">
        <v>7109</v>
      </c>
      <c r="G414" s="70" t="s">
        <v>1033</v>
      </c>
      <c r="H414" s="71">
        <v>4400000</v>
      </c>
      <c r="I414" s="68"/>
      <c r="J414" s="105"/>
      <c r="K414" s="124"/>
      <c r="L414" s="127"/>
      <c r="M414" s="46"/>
    </row>
    <row r="415" spans="1:13" ht="140.25" x14ac:dyDescent="0.25">
      <c r="A415" s="18" t="s">
        <v>13680</v>
      </c>
      <c r="B415" s="18" t="s">
        <v>13768</v>
      </c>
      <c r="C415" s="18" t="s">
        <v>14184</v>
      </c>
      <c r="D415" s="30"/>
      <c r="E415" s="81" t="s">
        <v>7098</v>
      </c>
      <c r="F415" s="79" t="s">
        <v>7110</v>
      </c>
      <c r="G415" s="70" t="s">
        <v>1033</v>
      </c>
      <c r="H415" s="71">
        <v>4400000</v>
      </c>
      <c r="I415" s="68"/>
      <c r="J415" s="105"/>
      <c r="K415" s="124"/>
      <c r="L415" s="127"/>
      <c r="M415" s="46"/>
    </row>
    <row r="416" spans="1:13" s="1" customFormat="1" ht="114.75" x14ac:dyDescent="0.25">
      <c r="A416" s="18">
        <v>101</v>
      </c>
      <c r="B416" s="18" t="s">
        <v>122</v>
      </c>
      <c r="C416" s="18" t="s">
        <v>122</v>
      </c>
      <c r="D416" s="34" t="s">
        <v>101</v>
      </c>
      <c r="E416" s="73" t="s">
        <v>395</v>
      </c>
      <c r="F416" s="74" t="s">
        <v>12752</v>
      </c>
      <c r="G416" s="75" t="s">
        <v>1033</v>
      </c>
      <c r="H416" s="76">
        <v>9700000</v>
      </c>
      <c r="I416" s="66"/>
      <c r="J416" s="171" t="s">
        <v>22130</v>
      </c>
      <c r="K416" s="133">
        <f>SUMIF($B$11:$B$6239,B416,$J$11:$J$6239)</f>
        <v>0</v>
      </c>
      <c r="L416" s="134">
        <f>K416*H416</f>
        <v>0</v>
      </c>
      <c r="M416" s="38"/>
    </row>
    <row r="417" spans="1:13" ht="127.5" x14ac:dyDescent="0.25">
      <c r="A417" s="18" t="s">
        <v>13680</v>
      </c>
      <c r="B417" s="18" t="s">
        <v>122</v>
      </c>
      <c r="C417" s="18" t="s">
        <v>14185</v>
      </c>
      <c r="D417" s="30"/>
      <c r="E417" s="80" t="s">
        <v>7111</v>
      </c>
      <c r="F417" s="79" t="s">
        <v>12842</v>
      </c>
      <c r="G417" s="70" t="s">
        <v>1033</v>
      </c>
      <c r="H417" s="71">
        <v>9700000</v>
      </c>
      <c r="I417" s="68"/>
      <c r="J417" s="105"/>
      <c r="K417" s="124"/>
      <c r="L417" s="127"/>
      <c r="M417" s="46"/>
    </row>
    <row r="418" spans="1:13" ht="127.5" x14ac:dyDescent="0.25">
      <c r="A418" s="18" t="s">
        <v>13680</v>
      </c>
      <c r="B418" s="18" t="s">
        <v>122</v>
      </c>
      <c r="C418" s="18" t="s">
        <v>14186</v>
      </c>
      <c r="D418" s="30"/>
      <c r="E418" s="80" t="s">
        <v>7112</v>
      </c>
      <c r="F418" s="79" t="s">
        <v>12843</v>
      </c>
      <c r="G418" s="70" t="s">
        <v>1033</v>
      </c>
      <c r="H418" s="71">
        <v>9700000</v>
      </c>
      <c r="I418" s="68"/>
      <c r="J418" s="105"/>
      <c r="K418" s="124"/>
      <c r="L418" s="127"/>
      <c r="M418" s="46"/>
    </row>
    <row r="419" spans="1:13" ht="127.5" x14ac:dyDescent="0.25">
      <c r="A419" s="18" t="s">
        <v>13680</v>
      </c>
      <c r="B419" s="18" t="s">
        <v>122</v>
      </c>
      <c r="C419" s="18" t="s">
        <v>14187</v>
      </c>
      <c r="D419" s="30"/>
      <c r="E419" s="80" t="s">
        <v>7113</v>
      </c>
      <c r="F419" s="79" t="s">
        <v>12844</v>
      </c>
      <c r="G419" s="70" t="s">
        <v>1033</v>
      </c>
      <c r="H419" s="71">
        <v>9700000</v>
      </c>
      <c r="I419" s="68"/>
      <c r="J419" s="105"/>
      <c r="K419" s="124"/>
      <c r="L419" s="127"/>
      <c r="M419" s="46"/>
    </row>
    <row r="420" spans="1:13" ht="127.5" x14ac:dyDescent="0.25">
      <c r="A420" s="18" t="s">
        <v>13680</v>
      </c>
      <c r="B420" s="18" t="s">
        <v>122</v>
      </c>
      <c r="C420" s="18" t="s">
        <v>14188</v>
      </c>
      <c r="D420" s="30"/>
      <c r="E420" s="80" t="s">
        <v>7114</v>
      </c>
      <c r="F420" s="79" t="s">
        <v>12845</v>
      </c>
      <c r="G420" s="70" t="s">
        <v>1033</v>
      </c>
      <c r="H420" s="71">
        <v>9700000</v>
      </c>
      <c r="I420" s="68"/>
      <c r="J420" s="105"/>
      <c r="K420" s="124"/>
      <c r="L420" s="127"/>
      <c r="M420" s="46"/>
    </row>
    <row r="421" spans="1:13" s="1" customFormat="1" ht="102" x14ac:dyDescent="0.25">
      <c r="A421" s="18">
        <v>102</v>
      </c>
      <c r="B421" s="18" t="s">
        <v>13769</v>
      </c>
      <c r="C421" s="18" t="s">
        <v>13769</v>
      </c>
      <c r="D421" s="34" t="s">
        <v>101</v>
      </c>
      <c r="E421" s="73" t="s">
        <v>397</v>
      </c>
      <c r="F421" s="74" t="s">
        <v>12753</v>
      </c>
      <c r="G421" s="75" t="s">
        <v>1033</v>
      </c>
      <c r="H421" s="76">
        <v>8400000</v>
      </c>
      <c r="I421" s="66"/>
      <c r="J421" s="105"/>
      <c r="K421" s="133">
        <f>SUMIF($B$11:$B$6239,B421,$J$11:$J$6239)</f>
        <v>0</v>
      </c>
      <c r="L421" s="134">
        <f t="shared" ref="L421:L422" si="24">K421*H421</f>
        <v>0</v>
      </c>
      <c r="M421" s="38"/>
    </row>
    <row r="422" spans="1:13" s="1" customFormat="1" ht="47.25" x14ac:dyDescent="0.25">
      <c r="A422" s="18">
        <v>103</v>
      </c>
      <c r="B422" s="18" t="s">
        <v>13770</v>
      </c>
      <c r="C422" s="18" t="s">
        <v>13770</v>
      </c>
      <c r="D422" s="34" t="s">
        <v>101</v>
      </c>
      <c r="E422" s="73" t="s">
        <v>398</v>
      </c>
      <c r="F422" s="74" t="s">
        <v>4134</v>
      </c>
      <c r="G422" s="75" t="s">
        <v>1033</v>
      </c>
      <c r="H422" s="76">
        <v>12500000</v>
      </c>
      <c r="I422" s="66"/>
      <c r="J422" s="171" t="s">
        <v>22130</v>
      </c>
      <c r="K422" s="133">
        <f>SUMIF($B$11:$B$6239,B422,$J$11:$J$6239)</f>
        <v>0</v>
      </c>
      <c r="L422" s="134">
        <f t="shared" si="24"/>
        <v>0</v>
      </c>
      <c r="M422" s="38"/>
    </row>
    <row r="423" spans="1:13" ht="38.25" x14ac:dyDescent="0.25">
      <c r="A423" s="18" t="s">
        <v>13680</v>
      </c>
      <c r="B423" s="18" t="s">
        <v>13770</v>
      </c>
      <c r="C423" s="18" t="s">
        <v>14189</v>
      </c>
      <c r="D423" s="30"/>
      <c r="E423" s="81" t="s">
        <v>7115</v>
      </c>
      <c r="F423" s="79" t="s">
        <v>7117</v>
      </c>
      <c r="G423" s="70" t="s">
        <v>1033</v>
      </c>
      <c r="H423" s="71">
        <v>12500000</v>
      </c>
      <c r="I423" s="68"/>
      <c r="J423" s="105"/>
      <c r="K423" s="124"/>
      <c r="L423" s="127"/>
      <c r="M423" s="46"/>
    </row>
    <row r="424" spans="1:13" ht="38.25" x14ac:dyDescent="0.25">
      <c r="A424" s="18" t="s">
        <v>13680</v>
      </c>
      <c r="B424" s="18" t="s">
        <v>13770</v>
      </c>
      <c r="C424" s="18" t="s">
        <v>14190</v>
      </c>
      <c r="D424" s="30"/>
      <c r="E424" s="81" t="s">
        <v>7116</v>
      </c>
      <c r="F424" s="79" t="s">
        <v>7118</v>
      </c>
      <c r="G424" s="70" t="s">
        <v>1033</v>
      </c>
      <c r="H424" s="71">
        <v>12500000</v>
      </c>
      <c r="I424" s="68"/>
      <c r="J424" s="105"/>
      <c r="K424" s="124"/>
      <c r="L424" s="127"/>
      <c r="M424" s="46"/>
    </row>
    <row r="425" spans="1:13" s="1" customFormat="1" ht="127.5" x14ac:dyDescent="0.25">
      <c r="A425" s="18">
        <v>104</v>
      </c>
      <c r="B425" s="18" t="s">
        <v>123</v>
      </c>
      <c r="C425" s="18" t="s">
        <v>123</v>
      </c>
      <c r="D425" s="34" t="s">
        <v>101</v>
      </c>
      <c r="E425" s="73" t="s">
        <v>395</v>
      </c>
      <c r="F425" s="74" t="s">
        <v>396</v>
      </c>
      <c r="G425" s="75" t="s">
        <v>1033</v>
      </c>
      <c r="H425" s="76">
        <v>9700000</v>
      </c>
      <c r="I425" s="66"/>
      <c r="J425" s="105"/>
      <c r="K425" s="133">
        <f>SUMIF($B$11:$B$6239,B425,$J$11:$J$6239)</f>
        <v>0</v>
      </c>
      <c r="L425" s="134">
        <f t="shared" ref="L425:L427" si="25">K425*H425</f>
        <v>0</v>
      </c>
      <c r="M425" s="38"/>
    </row>
    <row r="426" spans="1:13" s="1" customFormat="1" ht="165.75" x14ac:dyDescent="0.25">
      <c r="A426" s="18">
        <v>105</v>
      </c>
      <c r="B426" s="18" t="s">
        <v>124</v>
      </c>
      <c r="C426" s="18" t="s">
        <v>124</v>
      </c>
      <c r="D426" s="34" t="s">
        <v>101</v>
      </c>
      <c r="E426" s="73" t="s">
        <v>399</v>
      </c>
      <c r="F426" s="74" t="s">
        <v>12754</v>
      </c>
      <c r="G426" s="75" t="s">
        <v>1033</v>
      </c>
      <c r="H426" s="76">
        <v>9700000</v>
      </c>
      <c r="I426" s="66"/>
      <c r="J426" s="105"/>
      <c r="K426" s="133">
        <f>SUMIF($B$11:$B$6239,B426,$J$11:$J$6239)</f>
        <v>0</v>
      </c>
      <c r="L426" s="134">
        <f t="shared" si="25"/>
        <v>0</v>
      </c>
      <c r="M426" s="38"/>
    </row>
    <row r="427" spans="1:13" s="1" customFormat="1" ht="153" x14ac:dyDescent="0.25">
      <c r="A427" s="18">
        <v>106</v>
      </c>
      <c r="B427" s="18" t="s">
        <v>125</v>
      </c>
      <c r="C427" s="18" t="s">
        <v>125</v>
      </c>
      <c r="D427" s="34" t="s">
        <v>93</v>
      </c>
      <c r="E427" s="73" t="s">
        <v>400</v>
      </c>
      <c r="F427" s="74" t="s">
        <v>401</v>
      </c>
      <c r="G427" s="75" t="s">
        <v>1033</v>
      </c>
      <c r="H427" s="76">
        <v>2395000</v>
      </c>
      <c r="I427" s="66"/>
      <c r="J427" s="171" t="s">
        <v>22130</v>
      </c>
      <c r="K427" s="133">
        <f>SUMIF($B$11:$B$6239,B427,$J$11:$J$6239)</f>
        <v>0</v>
      </c>
      <c r="L427" s="134">
        <f t="shared" si="25"/>
        <v>0</v>
      </c>
      <c r="M427" s="38"/>
    </row>
    <row r="428" spans="1:13" ht="153" x14ac:dyDescent="0.25">
      <c r="A428" s="18" t="s">
        <v>13680</v>
      </c>
      <c r="B428" s="18" t="s">
        <v>125</v>
      </c>
      <c r="C428" s="18" t="s">
        <v>14191</v>
      </c>
      <c r="D428" s="30"/>
      <c r="E428" s="80" t="s">
        <v>7119</v>
      </c>
      <c r="F428" s="79" t="s">
        <v>12846</v>
      </c>
      <c r="G428" s="70" t="s">
        <v>1033</v>
      </c>
      <c r="H428" s="71">
        <v>2395000</v>
      </c>
      <c r="I428" s="68"/>
      <c r="J428" s="105"/>
      <c r="K428" s="124"/>
      <c r="L428" s="127"/>
      <c r="M428" s="46"/>
    </row>
    <row r="429" spans="1:13" ht="153" x14ac:dyDescent="0.25">
      <c r="A429" s="18" t="s">
        <v>13680</v>
      </c>
      <c r="B429" s="18" t="s">
        <v>125</v>
      </c>
      <c r="C429" s="18" t="s">
        <v>14192</v>
      </c>
      <c r="D429" s="30"/>
      <c r="E429" s="80" t="s">
        <v>7120</v>
      </c>
      <c r="F429" s="79" t="s">
        <v>12847</v>
      </c>
      <c r="G429" s="70" t="s">
        <v>1033</v>
      </c>
      <c r="H429" s="71">
        <v>2395000</v>
      </c>
      <c r="I429" s="68"/>
      <c r="J429" s="105"/>
      <c r="K429" s="124"/>
      <c r="L429" s="127"/>
      <c r="M429" s="46"/>
    </row>
    <row r="430" spans="1:13" s="1" customFormat="1" ht="63.75" x14ac:dyDescent="0.25">
      <c r="A430" s="18">
        <v>107</v>
      </c>
      <c r="B430" s="18" t="s">
        <v>126</v>
      </c>
      <c r="C430" s="18" t="s">
        <v>126</v>
      </c>
      <c r="D430" s="34" t="s">
        <v>93</v>
      </c>
      <c r="E430" s="73" t="s">
        <v>402</v>
      </c>
      <c r="F430" s="74" t="s">
        <v>4135</v>
      </c>
      <c r="G430" s="75" t="s">
        <v>1035</v>
      </c>
      <c r="H430" s="76">
        <v>1597500</v>
      </c>
      <c r="I430" s="66"/>
      <c r="J430" s="105"/>
      <c r="K430" s="133">
        <f>SUMIF($B$11:$B$6239,B430,$J$11:$J$6239)</f>
        <v>0</v>
      </c>
      <c r="L430" s="134">
        <f t="shared" ref="L430:L431" si="26">K430*H430</f>
        <v>0</v>
      </c>
      <c r="M430" s="38"/>
    </row>
    <row r="431" spans="1:13" s="1" customFormat="1" ht="47.25" x14ac:dyDescent="0.25">
      <c r="A431" s="18">
        <v>108</v>
      </c>
      <c r="B431" s="18" t="s">
        <v>127</v>
      </c>
      <c r="C431" s="18" t="s">
        <v>127</v>
      </c>
      <c r="D431" s="34" t="s">
        <v>101</v>
      </c>
      <c r="E431" s="73" t="s">
        <v>403</v>
      </c>
      <c r="F431" s="74" t="s">
        <v>4136</v>
      </c>
      <c r="G431" s="75" t="s">
        <v>1033</v>
      </c>
      <c r="H431" s="76">
        <v>10290000</v>
      </c>
      <c r="I431" s="66"/>
      <c r="J431" s="171" t="s">
        <v>22130</v>
      </c>
      <c r="K431" s="133">
        <f>SUMIF($B$11:$B$6239,B431,$J$11:$J$6239)</f>
        <v>0</v>
      </c>
      <c r="L431" s="134">
        <f t="shared" si="26"/>
        <v>0</v>
      </c>
      <c r="M431" s="38"/>
    </row>
    <row r="432" spans="1:13" ht="51" x14ac:dyDescent="0.25">
      <c r="A432" s="18" t="s">
        <v>13680</v>
      </c>
      <c r="B432" s="18" t="s">
        <v>127</v>
      </c>
      <c r="C432" s="18" t="s">
        <v>14193</v>
      </c>
      <c r="D432" s="30"/>
      <c r="E432" s="81" t="s">
        <v>7121</v>
      </c>
      <c r="F432" s="79" t="s">
        <v>7123</v>
      </c>
      <c r="G432" s="70" t="s">
        <v>1033</v>
      </c>
      <c r="H432" s="71">
        <v>10290000</v>
      </c>
      <c r="I432" s="68"/>
      <c r="J432" s="105"/>
      <c r="K432" s="124"/>
      <c r="L432" s="127"/>
      <c r="M432" s="46"/>
    </row>
    <row r="433" spans="1:13" ht="51" x14ac:dyDescent="0.25">
      <c r="A433" s="18" t="s">
        <v>13680</v>
      </c>
      <c r="B433" s="18" t="s">
        <v>127</v>
      </c>
      <c r="C433" s="18" t="s">
        <v>14194</v>
      </c>
      <c r="D433" s="30"/>
      <c r="E433" s="81" t="s">
        <v>7122</v>
      </c>
      <c r="F433" s="79" t="s">
        <v>7124</v>
      </c>
      <c r="G433" s="70" t="s">
        <v>1033</v>
      </c>
      <c r="H433" s="71">
        <v>10290000</v>
      </c>
      <c r="I433" s="68"/>
      <c r="J433" s="105"/>
      <c r="K433" s="124"/>
      <c r="L433" s="127"/>
      <c r="M433" s="46"/>
    </row>
    <row r="434" spans="1:13" ht="47.25" x14ac:dyDescent="0.25">
      <c r="A434" s="18" t="s">
        <v>13680</v>
      </c>
      <c r="B434" s="18" t="s">
        <v>13680</v>
      </c>
      <c r="C434" s="18"/>
      <c r="D434" s="30"/>
      <c r="E434" s="53" t="s">
        <v>404</v>
      </c>
      <c r="F434" s="79"/>
      <c r="G434" s="70"/>
      <c r="H434" s="71"/>
      <c r="I434" s="68"/>
      <c r="J434" s="171" t="s">
        <v>22130</v>
      </c>
      <c r="K434" s="124"/>
      <c r="L434" s="127"/>
      <c r="M434" s="46"/>
    </row>
    <row r="435" spans="1:13" ht="47.25" x14ac:dyDescent="0.25">
      <c r="A435" s="18" t="s">
        <v>13680</v>
      </c>
      <c r="B435" s="18" t="s">
        <v>13680</v>
      </c>
      <c r="C435" s="18"/>
      <c r="D435" s="30"/>
      <c r="E435" s="53" t="s">
        <v>405</v>
      </c>
      <c r="F435" s="79"/>
      <c r="G435" s="70"/>
      <c r="H435" s="71"/>
      <c r="I435" s="68"/>
      <c r="J435" s="171" t="s">
        <v>22130</v>
      </c>
      <c r="K435" s="124"/>
      <c r="L435" s="127"/>
      <c r="M435" s="46"/>
    </row>
    <row r="436" spans="1:13" s="1" customFormat="1" ht="25.5" x14ac:dyDescent="0.25">
      <c r="A436" s="18">
        <v>109</v>
      </c>
      <c r="B436" s="18" t="s">
        <v>128</v>
      </c>
      <c r="C436" s="18" t="s">
        <v>128</v>
      </c>
      <c r="D436" s="34" t="s">
        <v>118</v>
      </c>
      <c r="E436" s="73" t="s">
        <v>406</v>
      </c>
      <c r="F436" s="74" t="s">
        <v>4137</v>
      </c>
      <c r="G436" s="75" t="s">
        <v>1038</v>
      </c>
      <c r="H436" s="76">
        <v>22750</v>
      </c>
      <c r="I436" s="66"/>
      <c r="J436" s="105"/>
      <c r="K436" s="133">
        <f t="shared" ref="K436:K467" si="27">SUMIF($B$11:$B$6239,B436,$J$11:$J$6239)</f>
        <v>0</v>
      </c>
      <c r="L436" s="134">
        <f t="shared" ref="L436:L467" si="28">K436*H436</f>
        <v>0</v>
      </c>
      <c r="M436" s="38"/>
    </row>
    <row r="437" spans="1:13" s="1" customFormat="1" ht="51" x14ac:dyDescent="0.25">
      <c r="A437" s="18">
        <v>110</v>
      </c>
      <c r="B437" s="18" t="s">
        <v>130</v>
      </c>
      <c r="C437" s="18" t="s">
        <v>130</v>
      </c>
      <c r="D437" s="34" t="s">
        <v>118</v>
      </c>
      <c r="E437" s="73" t="s">
        <v>407</v>
      </c>
      <c r="F437" s="74" t="s">
        <v>4138</v>
      </c>
      <c r="G437" s="75" t="s">
        <v>1038</v>
      </c>
      <c r="H437" s="76">
        <v>155000</v>
      </c>
      <c r="I437" s="66"/>
      <c r="J437" s="105"/>
      <c r="K437" s="133">
        <f t="shared" si="27"/>
        <v>0</v>
      </c>
      <c r="L437" s="134">
        <f t="shared" si="28"/>
        <v>0</v>
      </c>
      <c r="M437" s="38"/>
    </row>
    <row r="438" spans="1:13" s="1" customFormat="1" ht="38.25" x14ac:dyDescent="0.25">
      <c r="A438" s="18">
        <v>111</v>
      </c>
      <c r="B438" s="18" t="s">
        <v>131</v>
      </c>
      <c r="C438" s="18" t="s">
        <v>131</v>
      </c>
      <c r="D438" s="34" t="s">
        <v>118</v>
      </c>
      <c r="E438" s="73" t="s">
        <v>408</v>
      </c>
      <c r="F438" s="74" t="s">
        <v>4139</v>
      </c>
      <c r="G438" s="75" t="s">
        <v>1038</v>
      </c>
      <c r="H438" s="76">
        <v>63300</v>
      </c>
      <c r="I438" s="66"/>
      <c r="J438" s="105"/>
      <c r="K438" s="133">
        <f t="shared" si="27"/>
        <v>0</v>
      </c>
      <c r="L438" s="134">
        <f t="shared" si="28"/>
        <v>0</v>
      </c>
      <c r="M438" s="38"/>
    </row>
    <row r="439" spans="1:13" s="1" customFormat="1" ht="25.5" x14ac:dyDescent="0.25">
      <c r="A439" s="18">
        <v>112</v>
      </c>
      <c r="B439" s="18" t="s">
        <v>132</v>
      </c>
      <c r="C439" s="18" t="s">
        <v>132</v>
      </c>
      <c r="D439" s="34" t="s">
        <v>118</v>
      </c>
      <c r="E439" s="73" t="s">
        <v>409</v>
      </c>
      <c r="F439" s="74" t="s">
        <v>410</v>
      </c>
      <c r="G439" s="75" t="s">
        <v>1038</v>
      </c>
      <c r="H439" s="76">
        <v>165000</v>
      </c>
      <c r="I439" s="66"/>
      <c r="J439" s="105"/>
      <c r="K439" s="133">
        <f t="shared" si="27"/>
        <v>0</v>
      </c>
      <c r="L439" s="134">
        <f t="shared" si="28"/>
        <v>0</v>
      </c>
      <c r="M439" s="38"/>
    </row>
    <row r="440" spans="1:13" s="1" customFormat="1" ht="25.5" x14ac:dyDescent="0.25">
      <c r="A440" s="18">
        <v>113</v>
      </c>
      <c r="B440" s="18" t="s">
        <v>133</v>
      </c>
      <c r="C440" s="18" t="s">
        <v>133</v>
      </c>
      <c r="D440" s="34" t="s">
        <v>118</v>
      </c>
      <c r="E440" s="73" t="s">
        <v>412</v>
      </c>
      <c r="F440" s="74" t="s">
        <v>4140</v>
      </c>
      <c r="G440" s="75" t="s">
        <v>1038</v>
      </c>
      <c r="H440" s="76">
        <v>17500</v>
      </c>
      <c r="I440" s="66"/>
      <c r="J440" s="105"/>
      <c r="K440" s="133">
        <f t="shared" si="27"/>
        <v>0</v>
      </c>
      <c r="L440" s="134">
        <f t="shared" si="28"/>
        <v>0</v>
      </c>
      <c r="M440" s="38"/>
    </row>
    <row r="441" spans="1:13" s="1" customFormat="1" ht="25.5" x14ac:dyDescent="0.25">
      <c r="A441" s="18">
        <v>114</v>
      </c>
      <c r="B441" s="18" t="s">
        <v>134</v>
      </c>
      <c r="C441" s="18" t="s">
        <v>134</v>
      </c>
      <c r="D441" s="34" t="s">
        <v>118</v>
      </c>
      <c r="E441" s="73" t="s">
        <v>413</v>
      </c>
      <c r="F441" s="74" t="s">
        <v>4141</v>
      </c>
      <c r="G441" s="75" t="s">
        <v>1038</v>
      </c>
      <c r="H441" s="76">
        <v>17500</v>
      </c>
      <c r="I441" s="66"/>
      <c r="J441" s="105"/>
      <c r="K441" s="133">
        <f t="shared" si="27"/>
        <v>0</v>
      </c>
      <c r="L441" s="134">
        <f t="shared" si="28"/>
        <v>0</v>
      </c>
      <c r="M441" s="38"/>
    </row>
    <row r="442" spans="1:13" s="1" customFormat="1" ht="38.25" x14ac:dyDescent="0.25">
      <c r="A442" s="18">
        <v>115</v>
      </c>
      <c r="B442" s="18" t="s">
        <v>135</v>
      </c>
      <c r="C442" s="18" t="s">
        <v>135</v>
      </c>
      <c r="D442" s="34" t="s">
        <v>118</v>
      </c>
      <c r="E442" s="73" t="s">
        <v>414</v>
      </c>
      <c r="F442" s="74" t="s">
        <v>415</v>
      </c>
      <c r="G442" s="75" t="s">
        <v>1038</v>
      </c>
      <c r="H442" s="76">
        <v>22150</v>
      </c>
      <c r="I442" s="66"/>
      <c r="J442" s="105"/>
      <c r="K442" s="133">
        <f t="shared" si="27"/>
        <v>0</v>
      </c>
      <c r="L442" s="134">
        <f t="shared" si="28"/>
        <v>0</v>
      </c>
      <c r="M442" s="38"/>
    </row>
    <row r="443" spans="1:13" s="1" customFormat="1" ht="51" x14ac:dyDescent="0.25">
      <c r="A443" s="18">
        <v>116</v>
      </c>
      <c r="B443" s="18" t="s">
        <v>136</v>
      </c>
      <c r="C443" s="18" t="s">
        <v>136</v>
      </c>
      <c r="D443" s="34" t="s">
        <v>118</v>
      </c>
      <c r="E443" s="73" t="s">
        <v>416</v>
      </c>
      <c r="F443" s="74" t="s">
        <v>13163</v>
      </c>
      <c r="G443" s="75" t="s">
        <v>1038</v>
      </c>
      <c r="H443" s="76">
        <v>124500</v>
      </c>
      <c r="I443" s="66"/>
      <c r="J443" s="105"/>
      <c r="K443" s="133">
        <f t="shared" si="27"/>
        <v>0</v>
      </c>
      <c r="L443" s="134">
        <f t="shared" si="28"/>
        <v>0</v>
      </c>
      <c r="M443" s="38"/>
    </row>
    <row r="444" spans="1:13" s="1" customFormat="1" ht="25.5" x14ac:dyDescent="0.25">
      <c r="A444" s="18">
        <v>117</v>
      </c>
      <c r="B444" s="18" t="s">
        <v>137</v>
      </c>
      <c r="C444" s="18" t="s">
        <v>137</v>
      </c>
      <c r="D444" s="34" t="s">
        <v>118</v>
      </c>
      <c r="E444" s="73" t="s">
        <v>417</v>
      </c>
      <c r="F444" s="74" t="s">
        <v>418</v>
      </c>
      <c r="G444" s="75" t="s">
        <v>1038</v>
      </c>
      <c r="H444" s="76">
        <v>73500</v>
      </c>
      <c r="I444" s="66"/>
      <c r="J444" s="105"/>
      <c r="K444" s="133">
        <f t="shared" si="27"/>
        <v>0</v>
      </c>
      <c r="L444" s="134">
        <f t="shared" si="28"/>
        <v>0</v>
      </c>
      <c r="M444" s="38"/>
    </row>
    <row r="445" spans="1:13" s="1" customFormat="1" ht="25.5" x14ac:dyDescent="0.25">
      <c r="A445" s="18">
        <v>118</v>
      </c>
      <c r="B445" s="18" t="s">
        <v>138</v>
      </c>
      <c r="C445" s="18" t="s">
        <v>138</v>
      </c>
      <c r="D445" s="34" t="s">
        <v>129</v>
      </c>
      <c r="E445" s="73" t="s">
        <v>419</v>
      </c>
      <c r="F445" s="74" t="s">
        <v>420</v>
      </c>
      <c r="G445" s="75" t="s">
        <v>1038</v>
      </c>
      <c r="H445" s="76">
        <v>67000</v>
      </c>
      <c r="I445" s="66"/>
      <c r="J445" s="105"/>
      <c r="K445" s="133">
        <f t="shared" si="27"/>
        <v>0</v>
      </c>
      <c r="L445" s="134">
        <f t="shared" si="28"/>
        <v>0</v>
      </c>
      <c r="M445" s="38"/>
    </row>
    <row r="446" spans="1:13" s="1" customFormat="1" x14ac:dyDescent="0.25">
      <c r="A446" s="18">
        <v>119</v>
      </c>
      <c r="B446" s="18" t="s">
        <v>13771</v>
      </c>
      <c r="C446" s="18" t="s">
        <v>13771</v>
      </c>
      <c r="D446" s="34" t="s">
        <v>129</v>
      </c>
      <c r="E446" s="73" t="s">
        <v>421</v>
      </c>
      <c r="F446" s="74" t="s">
        <v>422</v>
      </c>
      <c r="G446" s="75" t="s">
        <v>1038</v>
      </c>
      <c r="H446" s="76">
        <v>67000</v>
      </c>
      <c r="I446" s="66"/>
      <c r="J446" s="105"/>
      <c r="K446" s="133">
        <f t="shared" si="27"/>
        <v>0</v>
      </c>
      <c r="L446" s="134">
        <f t="shared" si="28"/>
        <v>0</v>
      </c>
      <c r="M446" s="38"/>
    </row>
    <row r="447" spans="1:13" s="1" customFormat="1" x14ac:dyDescent="0.25">
      <c r="A447" s="18">
        <v>120</v>
      </c>
      <c r="B447" s="18" t="s">
        <v>139</v>
      </c>
      <c r="C447" s="18" t="s">
        <v>139</v>
      </c>
      <c r="D447" s="34" t="s">
        <v>129</v>
      </c>
      <c r="E447" s="73" t="s">
        <v>423</v>
      </c>
      <c r="F447" s="74" t="s">
        <v>424</v>
      </c>
      <c r="G447" s="75" t="s">
        <v>1038</v>
      </c>
      <c r="H447" s="76">
        <v>67000</v>
      </c>
      <c r="I447" s="66"/>
      <c r="J447" s="105"/>
      <c r="K447" s="133">
        <f t="shared" si="27"/>
        <v>0</v>
      </c>
      <c r="L447" s="134">
        <f t="shared" si="28"/>
        <v>0</v>
      </c>
      <c r="M447" s="38"/>
    </row>
    <row r="448" spans="1:13" s="1" customFormat="1" ht="63.75" x14ac:dyDescent="0.25">
      <c r="A448" s="18">
        <v>121</v>
      </c>
      <c r="B448" s="18" t="s">
        <v>140</v>
      </c>
      <c r="C448" s="18" t="s">
        <v>140</v>
      </c>
      <c r="D448" s="34" t="s">
        <v>118</v>
      </c>
      <c r="E448" s="73" t="s">
        <v>425</v>
      </c>
      <c r="F448" s="74" t="s">
        <v>12755</v>
      </c>
      <c r="G448" s="75" t="s">
        <v>1038</v>
      </c>
      <c r="H448" s="76">
        <v>92500</v>
      </c>
      <c r="I448" s="66"/>
      <c r="J448" s="105"/>
      <c r="K448" s="133">
        <f t="shared" si="27"/>
        <v>0</v>
      </c>
      <c r="L448" s="134">
        <f t="shared" si="28"/>
        <v>0</v>
      </c>
      <c r="M448" s="38"/>
    </row>
    <row r="449" spans="1:13" s="1" customFormat="1" ht="51" x14ac:dyDescent="0.25">
      <c r="A449" s="18">
        <v>122</v>
      </c>
      <c r="B449" s="18" t="s">
        <v>13772</v>
      </c>
      <c r="C449" s="18" t="s">
        <v>13772</v>
      </c>
      <c r="D449" s="34" t="s">
        <v>118</v>
      </c>
      <c r="E449" s="73" t="s">
        <v>426</v>
      </c>
      <c r="F449" s="74" t="s">
        <v>4142</v>
      </c>
      <c r="G449" s="75" t="s">
        <v>1038</v>
      </c>
      <c r="H449" s="76">
        <v>85000</v>
      </c>
      <c r="I449" s="66"/>
      <c r="J449" s="105"/>
      <c r="K449" s="133">
        <f t="shared" si="27"/>
        <v>0</v>
      </c>
      <c r="L449" s="134">
        <f t="shared" si="28"/>
        <v>0</v>
      </c>
      <c r="M449" s="38"/>
    </row>
    <row r="450" spans="1:13" s="1" customFormat="1" ht="76.5" x14ac:dyDescent="0.25">
      <c r="A450" s="18">
        <v>123</v>
      </c>
      <c r="B450" s="18" t="s">
        <v>141</v>
      </c>
      <c r="C450" s="18" t="s">
        <v>141</v>
      </c>
      <c r="D450" s="34" t="s">
        <v>118</v>
      </c>
      <c r="E450" s="73" t="s">
        <v>427</v>
      </c>
      <c r="F450" s="74" t="s">
        <v>4143</v>
      </c>
      <c r="G450" s="75" t="s">
        <v>1038</v>
      </c>
      <c r="H450" s="76">
        <v>83950</v>
      </c>
      <c r="I450" s="66"/>
      <c r="J450" s="105"/>
      <c r="K450" s="133">
        <f t="shared" si="27"/>
        <v>0</v>
      </c>
      <c r="L450" s="134">
        <f t="shared" si="28"/>
        <v>0</v>
      </c>
      <c r="M450" s="38"/>
    </row>
    <row r="451" spans="1:13" s="1" customFormat="1" ht="63.75" x14ac:dyDescent="0.25">
      <c r="A451" s="18">
        <v>124</v>
      </c>
      <c r="B451" s="18" t="s">
        <v>142</v>
      </c>
      <c r="C451" s="18" t="s">
        <v>142</v>
      </c>
      <c r="D451" s="34" t="s">
        <v>118</v>
      </c>
      <c r="E451" s="73" t="s">
        <v>428</v>
      </c>
      <c r="F451" s="74" t="s">
        <v>4144</v>
      </c>
      <c r="G451" s="75" t="s">
        <v>1038</v>
      </c>
      <c r="H451" s="76">
        <v>85950</v>
      </c>
      <c r="I451" s="66"/>
      <c r="J451" s="105"/>
      <c r="K451" s="133">
        <f t="shared" si="27"/>
        <v>0</v>
      </c>
      <c r="L451" s="134">
        <f t="shared" si="28"/>
        <v>0</v>
      </c>
      <c r="M451" s="38"/>
    </row>
    <row r="452" spans="1:13" s="1" customFormat="1" ht="63.75" x14ac:dyDescent="0.25">
      <c r="A452" s="18">
        <v>125</v>
      </c>
      <c r="B452" s="18" t="s">
        <v>143</v>
      </c>
      <c r="C452" s="18" t="s">
        <v>143</v>
      </c>
      <c r="D452" s="34" t="s">
        <v>118</v>
      </c>
      <c r="E452" s="73" t="s">
        <v>429</v>
      </c>
      <c r="F452" s="74" t="s">
        <v>4145</v>
      </c>
      <c r="G452" s="75" t="s">
        <v>1038</v>
      </c>
      <c r="H452" s="76">
        <v>91250</v>
      </c>
      <c r="I452" s="66"/>
      <c r="J452" s="105"/>
      <c r="K452" s="133">
        <f t="shared" si="27"/>
        <v>0</v>
      </c>
      <c r="L452" s="134">
        <f t="shared" si="28"/>
        <v>0</v>
      </c>
      <c r="M452" s="38"/>
    </row>
    <row r="453" spans="1:13" s="1" customFormat="1" ht="89.25" x14ac:dyDescent="0.25">
      <c r="A453" s="18">
        <v>126</v>
      </c>
      <c r="B453" s="18" t="s">
        <v>144</v>
      </c>
      <c r="C453" s="18" t="s">
        <v>144</v>
      </c>
      <c r="D453" s="34" t="s">
        <v>118</v>
      </c>
      <c r="E453" s="73" t="s">
        <v>430</v>
      </c>
      <c r="F453" s="74" t="s">
        <v>13162</v>
      </c>
      <c r="G453" s="75" t="s">
        <v>1038</v>
      </c>
      <c r="H453" s="76">
        <v>38500</v>
      </c>
      <c r="I453" s="66"/>
      <c r="J453" s="105"/>
      <c r="K453" s="133">
        <f t="shared" si="27"/>
        <v>0</v>
      </c>
      <c r="L453" s="134">
        <f t="shared" si="28"/>
        <v>0</v>
      </c>
      <c r="M453" s="38"/>
    </row>
    <row r="454" spans="1:13" s="1" customFormat="1" ht="51" x14ac:dyDescent="0.25">
      <c r="A454" s="18">
        <v>127</v>
      </c>
      <c r="B454" s="18" t="s">
        <v>145</v>
      </c>
      <c r="C454" s="18" t="s">
        <v>145</v>
      </c>
      <c r="D454" s="34" t="s">
        <v>118</v>
      </c>
      <c r="E454" s="73" t="s">
        <v>431</v>
      </c>
      <c r="F454" s="74" t="s">
        <v>4146</v>
      </c>
      <c r="G454" s="75" t="s">
        <v>1038</v>
      </c>
      <c r="H454" s="76">
        <v>80900</v>
      </c>
      <c r="I454" s="66"/>
      <c r="J454" s="105"/>
      <c r="K454" s="133">
        <f t="shared" si="27"/>
        <v>0</v>
      </c>
      <c r="L454" s="134">
        <f t="shared" si="28"/>
        <v>0</v>
      </c>
      <c r="M454" s="38"/>
    </row>
    <row r="455" spans="1:13" s="1" customFormat="1" ht="51" x14ac:dyDescent="0.25">
      <c r="A455" s="18">
        <v>128</v>
      </c>
      <c r="B455" s="18" t="s">
        <v>146</v>
      </c>
      <c r="C455" s="18" t="s">
        <v>146</v>
      </c>
      <c r="D455" s="34" t="s">
        <v>118</v>
      </c>
      <c r="E455" s="73" t="s">
        <v>432</v>
      </c>
      <c r="F455" s="74" t="s">
        <v>4147</v>
      </c>
      <c r="G455" s="75" t="s">
        <v>1038</v>
      </c>
      <c r="H455" s="76">
        <v>90900</v>
      </c>
      <c r="I455" s="66"/>
      <c r="J455" s="105"/>
      <c r="K455" s="133">
        <f t="shared" si="27"/>
        <v>0</v>
      </c>
      <c r="L455" s="134">
        <f t="shared" si="28"/>
        <v>0</v>
      </c>
      <c r="M455" s="38"/>
    </row>
    <row r="456" spans="1:13" s="1" customFormat="1" ht="51" x14ac:dyDescent="0.25">
      <c r="A456" s="18">
        <v>129</v>
      </c>
      <c r="B456" s="18" t="s">
        <v>147</v>
      </c>
      <c r="C456" s="18" t="s">
        <v>147</v>
      </c>
      <c r="D456" s="34" t="s">
        <v>118</v>
      </c>
      <c r="E456" s="73" t="s">
        <v>433</v>
      </c>
      <c r="F456" s="74" t="s">
        <v>4148</v>
      </c>
      <c r="G456" s="75" t="s">
        <v>1038</v>
      </c>
      <c r="H456" s="76">
        <v>81500</v>
      </c>
      <c r="I456" s="66"/>
      <c r="J456" s="105"/>
      <c r="K456" s="133">
        <f t="shared" si="27"/>
        <v>0</v>
      </c>
      <c r="L456" s="134">
        <f t="shared" si="28"/>
        <v>0</v>
      </c>
      <c r="M456" s="38"/>
    </row>
    <row r="457" spans="1:13" s="1" customFormat="1" ht="51" x14ac:dyDescent="0.25">
      <c r="A457" s="18">
        <v>130</v>
      </c>
      <c r="B457" s="18" t="s">
        <v>148</v>
      </c>
      <c r="C457" s="18" t="s">
        <v>148</v>
      </c>
      <c r="D457" s="34" t="s">
        <v>118</v>
      </c>
      <c r="E457" s="73" t="s">
        <v>434</v>
      </c>
      <c r="F457" s="74" t="s">
        <v>4149</v>
      </c>
      <c r="G457" s="75" t="s">
        <v>1038</v>
      </c>
      <c r="H457" s="76">
        <v>70000</v>
      </c>
      <c r="I457" s="66"/>
      <c r="J457" s="105"/>
      <c r="K457" s="133">
        <f t="shared" si="27"/>
        <v>0</v>
      </c>
      <c r="L457" s="134">
        <f t="shared" si="28"/>
        <v>0</v>
      </c>
      <c r="M457" s="38"/>
    </row>
    <row r="458" spans="1:13" s="1" customFormat="1" ht="51" x14ac:dyDescent="0.25">
      <c r="A458" s="18">
        <v>131</v>
      </c>
      <c r="B458" s="18" t="s">
        <v>149</v>
      </c>
      <c r="C458" s="18" t="s">
        <v>149</v>
      </c>
      <c r="D458" s="34" t="s">
        <v>118</v>
      </c>
      <c r="E458" s="73" t="s">
        <v>435</v>
      </c>
      <c r="F458" s="74" t="s">
        <v>4150</v>
      </c>
      <c r="G458" s="75" t="s">
        <v>1038</v>
      </c>
      <c r="H458" s="76">
        <v>81500</v>
      </c>
      <c r="I458" s="66"/>
      <c r="J458" s="105"/>
      <c r="K458" s="133">
        <f t="shared" si="27"/>
        <v>0</v>
      </c>
      <c r="L458" s="134">
        <f t="shared" si="28"/>
        <v>0</v>
      </c>
      <c r="M458" s="38"/>
    </row>
    <row r="459" spans="1:13" s="1" customFormat="1" ht="51" x14ac:dyDescent="0.25">
      <c r="A459" s="18">
        <v>132</v>
      </c>
      <c r="B459" s="18" t="s">
        <v>13773</v>
      </c>
      <c r="C459" s="18" t="s">
        <v>13773</v>
      </c>
      <c r="D459" s="34" t="s">
        <v>118</v>
      </c>
      <c r="E459" s="73" t="s">
        <v>436</v>
      </c>
      <c r="F459" s="74" t="s">
        <v>4151</v>
      </c>
      <c r="G459" s="75" t="s">
        <v>1038</v>
      </c>
      <c r="H459" s="76">
        <v>82900</v>
      </c>
      <c r="I459" s="66"/>
      <c r="J459" s="105"/>
      <c r="K459" s="133">
        <f t="shared" si="27"/>
        <v>0</v>
      </c>
      <c r="L459" s="134">
        <f t="shared" si="28"/>
        <v>0</v>
      </c>
      <c r="M459" s="38"/>
    </row>
    <row r="460" spans="1:13" s="1" customFormat="1" ht="89.25" x14ac:dyDescent="0.25">
      <c r="A460" s="18">
        <v>133</v>
      </c>
      <c r="B460" s="18" t="s">
        <v>13774</v>
      </c>
      <c r="C460" s="18" t="s">
        <v>13774</v>
      </c>
      <c r="D460" s="34" t="s">
        <v>118</v>
      </c>
      <c r="E460" s="73" t="s">
        <v>437</v>
      </c>
      <c r="F460" s="74" t="s">
        <v>4152</v>
      </c>
      <c r="G460" s="75" t="s">
        <v>1038</v>
      </c>
      <c r="H460" s="76">
        <v>102500</v>
      </c>
      <c r="I460" s="66"/>
      <c r="J460" s="105"/>
      <c r="K460" s="133">
        <f t="shared" si="27"/>
        <v>0</v>
      </c>
      <c r="L460" s="134">
        <f t="shared" si="28"/>
        <v>0</v>
      </c>
      <c r="M460" s="38"/>
    </row>
    <row r="461" spans="1:13" s="1" customFormat="1" ht="89.25" x14ac:dyDescent="0.25">
      <c r="A461" s="18">
        <v>134</v>
      </c>
      <c r="B461" s="18" t="s">
        <v>150</v>
      </c>
      <c r="C461" s="18" t="s">
        <v>150</v>
      </c>
      <c r="D461" s="34" t="s">
        <v>118</v>
      </c>
      <c r="E461" s="73" t="s">
        <v>438</v>
      </c>
      <c r="F461" s="74" t="s">
        <v>12756</v>
      </c>
      <c r="G461" s="75" t="s">
        <v>1038</v>
      </c>
      <c r="H461" s="76">
        <v>89700</v>
      </c>
      <c r="I461" s="66"/>
      <c r="J461" s="105"/>
      <c r="K461" s="133">
        <f t="shared" si="27"/>
        <v>0</v>
      </c>
      <c r="L461" s="134">
        <f t="shared" si="28"/>
        <v>0</v>
      </c>
      <c r="M461" s="38"/>
    </row>
    <row r="462" spans="1:13" s="1" customFormat="1" ht="89.25" x14ac:dyDescent="0.25">
      <c r="A462" s="18">
        <v>135</v>
      </c>
      <c r="B462" s="18" t="s">
        <v>152</v>
      </c>
      <c r="C462" s="18" t="s">
        <v>152</v>
      </c>
      <c r="D462" s="34" t="s">
        <v>118</v>
      </c>
      <c r="E462" s="73" t="s">
        <v>439</v>
      </c>
      <c r="F462" s="74" t="s">
        <v>12757</v>
      </c>
      <c r="G462" s="75" t="s">
        <v>1038</v>
      </c>
      <c r="H462" s="76">
        <v>89900</v>
      </c>
      <c r="I462" s="66"/>
      <c r="J462" s="105"/>
      <c r="K462" s="133">
        <f t="shared" si="27"/>
        <v>0</v>
      </c>
      <c r="L462" s="134">
        <f t="shared" si="28"/>
        <v>0</v>
      </c>
      <c r="M462" s="38"/>
    </row>
    <row r="463" spans="1:13" s="1" customFormat="1" ht="89.25" x14ac:dyDescent="0.25">
      <c r="A463" s="18">
        <v>136</v>
      </c>
      <c r="B463" s="18" t="s">
        <v>154</v>
      </c>
      <c r="C463" s="18" t="s">
        <v>154</v>
      </c>
      <c r="D463" s="34" t="s">
        <v>118</v>
      </c>
      <c r="E463" s="73" t="s">
        <v>440</v>
      </c>
      <c r="F463" s="74" t="s">
        <v>12758</v>
      </c>
      <c r="G463" s="75" t="s">
        <v>1038</v>
      </c>
      <c r="H463" s="76">
        <v>100000</v>
      </c>
      <c r="I463" s="66"/>
      <c r="J463" s="105"/>
      <c r="K463" s="133">
        <f t="shared" si="27"/>
        <v>0</v>
      </c>
      <c r="L463" s="134">
        <f t="shared" si="28"/>
        <v>0</v>
      </c>
      <c r="M463" s="38"/>
    </row>
    <row r="464" spans="1:13" s="1" customFormat="1" ht="89.25" x14ac:dyDescent="0.25">
      <c r="A464" s="18">
        <v>137</v>
      </c>
      <c r="B464" s="18" t="s">
        <v>156</v>
      </c>
      <c r="C464" s="18" t="s">
        <v>156</v>
      </c>
      <c r="D464" s="34" t="s">
        <v>118</v>
      </c>
      <c r="E464" s="73" t="s">
        <v>441</v>
      </c>
      <c r="F464" s="74" t="s">
        <v>12759</v>
      </c>
      <c r="G464" s="75" t="s">
        <v>1038</v>
      </c>
      <c r="H464" s="76">
        <v>102500</v>
      </c>
      <c r="I464" s="66"/>
      <c r="J464" s="105"/>
      <c r="K464" s="133">
        <f t="shared" si="27"/>
        <v>0</v>
      </c>
      <c r="L464" s="134">
        <f t="shared" si="28"/>
        <v>0</v>
      </c>
      <c r="M464" s="38"/>
    </row>
    <row r="465" spans="1:13" s="1" customFormat="1" ht="89.25" x14ac:dyDescent="0.25">
      <c r="A465" s="18">
        <v>138</v>
      </c>
      <c r="B465" s="18" t="s">
        <v>13775</v>
      </c>
      <c r="C465" s="18" t="s">
        <v>13775</v>
      </c>
      <c r="D465" s="34" t="s">
        <v>118</v>
      </c>
      <c r="E465" s="73" t="s">
        <v>442</v>
      </c>
      <c r="F465" s="74" t="s">
        <v>12760</v>
      </c>
      <c r="G465" s="75" t="s">
        <v>1038</v>
      </c>
      <c r="H465" s="76">
        <v>129850</v>
      </c>
      <c r="I465" s="66"/>
      <c r="J465" s="105"/>
      <c r="K465" s="133">
        <f t="shared" si="27"/>
        <v>0</v>
      </c>
      <c r="L465" s="134">
        <f t="shared" si="28"/>
        <v>0</v>
      </c>
      <c r="M465" s="38"/>
    </row>
    <row r="466" spans="1:13" s="1" customFormat="1" ht="38.25" x14ac:dyDescent="0.25">
      <c r="A466" s="18">
        <v>139</v>
      </c>
      <c r="B466" s="18" t="s">
        <v>13776</v>
      </c>
      <c r="C466" s="18" t="s">
        <v>13776</v>
      </c>
      <c r="D466" s="34" t="s">
        <v>118</v>
      </c>
      <c r="E466" s="73" t="s">
        <v>13076</v>
      </c>
      <c r="F466" s="74" t="s">
        <v>13077</v>
      </c>
      <c r="G466" s="75" t="s">
        <v>1038</v>
      </c>
      <c r="H466" s="76">
        <v>189000</v>
      </c>
      <c r="I466" s="66"/>
      <c r="J466" s="105"/>
      <c r="K466" s="133">
        <f t="shared" si="27"/>
        <v>0</v>
      </c>
      <c r="L466" s="134">
        <f t="shared" si="28"/>
        <v>0</v>
      </c>
      <c r="M466" s="38"/>
    </row>
    <row r="467" spans="1:13" s="1" customFormat="1" ht="38.25" x14ac:dyDescent="0.25">
      <c r="A467" s="18">
        <v>140</v>
      </c>
      <c r="B467" s="18" t="s">
        <v>13777</v>
      </c>
      <c r="C467" s="18" t="s">
        <v>13777</v>
      </c>
      <c r="D467" s="34" t="s">
        <v>118</v>
      </c>
      <c r="E467" s="73" t="s">
        <v>13076</v>
      </c>
      <c r="F467" s="74" t="s">
        <v>13078</v>
      </c>
      <c r="G467" s="75" t="s">
        <v>1038</v>
      </c>
      <c r="H467" s="76">
        <v>189000</v>
      </c>
      <c r="I467" s="66"/>
      <c r="J467" s="105"/>
      <c r="K467" s="133">
        <f t="shared" si="27"/>
        <v>0</v>
      </c>
      <c r="L467" s="134">
        <f t="shared" si="28"/>
        <v>0</v>
      </c>
      <c r="M467" s="38"/>
    </row>
    <row r="468" spans="1:13" ht="47.25" x14ac:dyDescent="0.25">
      <c r="A468" s="18" t="s">
        <v>13680</v>
      </c>
      <c r="B468" s="18" t="s">
        <v>13680</v>
      </c>
      <c r="C468" s="18"/>
      <c r="D468" s="30"/>
      <c r="E468" s="53" t="s">
        <v>443</v>
      </c>
      <c r="F468" s="79"/>
      <c r="G468" s="70"/>
      <c r="H468" s="71"/>
      <c r="I468" s="68"/>
      <c r="J468" s="171" t="s">
        <v>22130</v>
      </c>
      <c r="K468" s="124"/>
      <c r="L468" s="127"/>
      <c r="M468" s="46"/>
    </row>
    <row r="469" spans="1:13" s="1" customFormat="1" ht="76.5" x14ac:dyDescent="0.25">
      <c r="A469" s="18">
        <v>141</v>
      </c>
      <c r="B469" s="18" t="s">
        <v>13778</v>
      </c>
      <c r="C469" s="18" t="s">
        <v>13778</v>
      </c>
      <c r="D469" s="34" t="s">
        <v>151</v>
      </c>
      <c r="E469" s="73" t="s">
        <v>444</v>
      </c>
      <c r="F469" s="74" t="s">
        <v>4153</v>
      </c>
      <c r="G469" s="75" t="s">
        <v>1033</v>
      </c>
      <c r="H469" s="76">
        <v>96000</v>
      </c>
      <c r="I469" s="66"/>
      <c r="J469" s="105"/>
      <c r="K469" s="133">
        <f t="shared" ref="K469:K477" si="29">SUMIF($B$11:$B$6239,B469,$J$11:$J$6239)</f>
        <v>0</v>
      </c>
      <c r="L469" s="134">
        <f t="shared" ref="L469:L477" si="30">K469*H469</f>
        <v>0</v>
      </c>
      <c r="M469" s="38"/>
    </row>
    <row r="470" spans="1:13" s="1" customFormat="1" ht="51" x14ac:dyDescent="0.25">
      <c r="A470" s="18">
        <v>142</v>
      </c>
      <c r="B470" s="18" t="s">
        <v>13779</v>
      </c>
      <c r="C470" s="18" t="s">
        <v>13779</v>
      </c>
      <c r="D470" s="34" t="s">
        <v>153</v>
      </c>
      <c r="E470" s="73" t="s">
        <v>445</v>
      </c>
      <c r="F470" s="74" t="s">
        <v>12761</v>
      </c>
      <c r="G470" s="75" t="s">
        <v>1033</v>
      </c>
      <c r="H470" s="76">
        <v>53000</v>
      </c>
      <c r="I470" s="66"/>
      <c r="J470" s="105"/>
      <c r="K470" s="133">
        <f t="shared" si="29"/>
        <v>0</v>
      </c>
      <c r="L470" s="134">
        <f t="shared" si="30"/>
        <v>0</v>
      </c>
      <c r="M470" s="38"/>
    </row>
    <row r="471" spans="1:13" s="1" customFormat="1" ht="25.5" x14ac:dyDescent="0.25">
      <c r="A471" s="18">
        <v>143</v>
      </c>
      <c r="B471" s="18" t="s">
        <v>13780</v>
      </c>
      <c r="C471" s="18" t="s">
        <v>13780</v>
      </c>
      <c r="D471" s="34" t="s">
        <v>151</v>
      </c>
      <c r="E471" s="73" t="s">
        <v>13074</v>
      </c>
      <c r="F471" s="74" t="s">
        <v>13075</v>
      </c>
      <c r="G471" s="75" t="s">
        <v>1033</v>
      </c>
      <c r="H471" s="76">
        <v>130000</v>
      </c>
      <c r="I471" s="66"/>
      <c r="J471" s="105"/>
      <c r="K471" s="133">
        <f t="shared" si="29"/>
        <v>0</v>
      </c>
      <c r="L471" s="134">
        <f t="shared" si="30"/>
        <v>0</v>
      </c>
      <c r="M471" s="38"/>
    </row>
    <row r="472" spans="1:13" s="1" customFormat="1" ht="47.25" x14ac:dyDescent="0.25">
      <c r="A472" s="18">
        <v>144</v>
      </c>
      <c r="B472" s="18" t="s">
        <v>13781</v>
      </c>
      <c r="C472" s="18" t="s">
        <v>13781</v>
      </c>
      <c r="D472" s="38" t="s">
        <v>1537</v>
      </c>
      <c r="E472" s="85" t="s">
        <v>13183</v>
      </c>
      <c r="F472" s="77" t="s">
        <v>13184</v>
      </c>
      <c r="G472" s="75" t="s">
        <v>1033</v>
      </c>
      <c r="H472" s="78">
        <v>23000000</v>
      </c>
      <c r="I472" s="66"/>
      <c r="J472" s="105"/>
      <c r="K472" s="133">
        <f t="shared" si="29"/>
        <v>0</v>
      </c>
      <c r="L472" s="134">
        <f t="shared" si="30"/>
        <v>0</v>
      </c>
      <c r="M472" s="38"/>
    </row>
    <row r="473" spans="1:13" s="1" customFormat="1" ht="47.25" x14ac:dyDescent="0.25">
      <c r="A473" s="18">
        <v>145</v>
      </c>
      <c r="B473" s="18" t="s">
        <v>13782</v>
      </c>
      <c r="C473" s="18" t="s">
        <v>13782</v>
      </c>
      <c r="D473" s="34" t="s">
        <v>1537</v>
      </c>
      <c r="E473" s="85" t="s">
        <v>13185</v>
      </c>
      <c r="F473" s="77" t="s">
        <v>13186</v>
      </c>
      <c r="G473" s="75" t="s">
        <v>1033</v>
      </c>
      <c r="H473" s="78">
        <v>23000000</v>
      </c>
      <c r="I473" s="66"/>
      <c r="J473" s="105"/>
      <c r="K473" s="133">
        <f t="shared" si="29"/>
        <v>0</v>
      </c>
      <c r="L473" s="134">
        <f t="shared" si="30"/>
        <v>0</v>
      </c>
      <c r="M473" s="38"/>
    </row>
    <row r="474" spans="1:13" s="1" customFormat="1" ht="47.25" x14ac:dyDescent="0.25">
      <c r="A474" s="18">
        <v>146</v>
      </c>
      <c r="B474" s="18" t="s">
        <v>13783</v>
      </c>
      <c r="C474" s="18" t="s">
        <v>13783</v>
      </c>
      <c r="D474" s="34" t="s">
        <v>1537</v>
      </c>
      <c r="E474" s="85" t="s">
        <v>13187</v>
      </c>
      <c r="F474" s="77" t="s">
        <v>13188</v>
      </c>
      <c r="G474" s="75" t="s">
        <v>1033</v>
      </c>
      <c r="H474" s="78">
        <v>25000000</v>
      </c>
      <c r="I474" s="66"/>
      <c r="J474" s="105"/>
      <c r="K474" s="133">
        <f t="shared" si="29"/>
        <v>0</v>
      </c>
      <c r="L474" s="134">
        <f t="shared" si="30"/>
        <v>0</v>
      </c>
      <c r="M474" s="38"/>
    </row>
    <row r="475" spans="1:13" s="1" customFormat="1" ht="51" x14ac:dyDescent="0.25">
      <c r="A475" s="18">
        <v>147</v>
      </c>
      <c r="B475" s="18" t="s">
        <v>13784</v>
      </c>
      <c r="C475" s="18" t="s">
        <v>13784</v>
      </c>
      <c r="D475" s="34" t="s">
        <v>13189</v>
      </c>
      <c r="E475" s="85" t="s">
        <v>13190</v>
      </c>
      <c r="F475" s="77" t="s">
        <v>13191</v>
      </c>
      <c r="G475" s="75" t="s">
        <v>1033</v>
      </c>
      <c r="H475" s="78">
        <v>85000</v>
      </c>
      <c r="I475" s="66"/>
      <c r="J475" s="105"/>
      <c r="K475" s="133">
        <f t="shared" si="29"/>
        <v>0</v>
      </c>
      <c r="L475" s="134">
        <f t="shared" si="30"/>
        <v>0</v>
      </c>
      <c r="M475" s="38"/>
    </row>
    <row r="476" spans="1:13" s="1" customFormat="1" ht="47.25" x14ac:dyDescent="0.25">
      <c r="A476" s="18">
        <v>148</v>
      </c>
      <c r="B476" s="18" t="s">
        <v>13785</v>
      </c>
      <c r="C476" s="18" t="s">
        <v>13785</v>
      </c>
      <c r="D476" s="34" t="s">
        <v>1537</v>
      </c>
      <c r="E476" s="85" t="s">
        <v>13192</v>
      </c>
      <c r="F476" s="77" t="s">
        <v>13193</v>
      </c>
      <c r="G476" s="75" t="s">
        <v>1033</v>
      </c>
      <c r="H476" s="78">
        <v>21000000</v>
      </c>
      <c r="I476" s="66"/>
      <c r="J476" s="105"/>
      <c r="K476" s="133">
        <f t="shared" si="29"/>
        <v>0</v>
      </c>
      <c r="L476" s="134">
        <f t="shared" si="30"/>
        <v>0</v>
      </c>
      <c r="M476" s="38"/>
    </row>
    <row r="477" spans="1:13" s="1" customFormat="1" ht="47.25" x14ac:dyDescent="0.25">
      <c r="A477" s="18">
        <v>149</v>
      </c>
      <c r="B477" s="18" t="s">
        <v>13786</v>
      </c>
      <c r="C477" s="18" t="s">
        <v>13786</v>
      </c>
      <c r="D477" s="34" t="s">
        <v>1537</v>
      </c>
      <c r="E477" s="85" t="s">
        <v>13194</v>
      </c>
      <c r="F477" s="77" t="s">
        <v>13195</v>
      </c>
      <c r="G477" s="75" t="s">
        <v>1033</v>
      </c>
      <c r="H477" s="78">
        <v>21000000</v>
      </c>
      <c r="I477" s="66"/>
      <c r="J477" s="105"/>
      <c r="K477" s="133">
        <f t="shared" si="29"/>
        <v>0</v>
      </c>
      <c r="L477" s="134">
        <f t="shared" si="30"/>
        <v>0</v>
      </c>
      <c r="M477" s="38"/>
    </row>
    <row r="478" spans="1:13" ht="47.25" x14ac:dyDescent="0.25">
      <c r="A478" s="18" t="s">
        <v>13680</v>
      </c>
      <c r="B478" s="18" t="s">
        <v>13680</v>
      </c>
      <c r="C478" s="18"/>
      <c r="D478" s="30"/>
      <c r="E478" s="53" t="s">
        <v>446</v>
      </c>
      <c r="F478" s="79"/>
      <c r="G478" s="70"/>
      <c r="H478" s="71"/>
      <c r="I478" s="68"/>
      <c r="J478" s="171" t="s">
        <v>22130</v>
      </c>
      <c r="K478" s="124"/>
      <c r="L478" s="127"/>
      <c r="M478" s="46"/>
    </row>
    <row r="479" spans="1:13" ht="47.25" x14ac:dyDescent="0.25">
      <c r="A479" s="18" t="s">
        <v>13680</v>
      </c>
      <c r="B479" s="18" t="s">
        <v>13680</v>
      </c>
      <c r="C479" s="18"/>
      <c r="D479" s="30"/>
      <c r="E479" s="53" t="s">
        <v>447</v>
      </c>
      <c r="F479" s="79"/>
      <c r="G479" s="70"/>
      <c r="H479" s="71"/>
      <c r="I479" s="68"/>
      <c r="J479" s="171" t="s">
        <v>22130</v>
      </c>
      <c r="K479" s="124"/>
      <c r="L479" s="127"/>
      <c r="M479" s="46"/>
    </row>
    <row r="480" spans="1:13" s="1" customFormat="1" ht="191.25" x14ac:dyDescent="0.25">
      <c r="A480" s="18">
        <v>150</v>
      </c>
      <c r="B480" s="18" t="s">
        <v>13787</v>
      </c>
      <c r="C480" s="18" t="s">
        <v>13787</v>
      </c>
      <c r="D480" s="34" t="s">
        <v>158</v>
      </c>
      <c r="E480" s="73" t="s">
        <v>448</v>
      </c>
      <c r="F480" s="74" t="s">
        <v>4154</v>
      </c>
      <c r="G480" s="75" t="s">
        <v>1033</v>
      </c>
      <c r="H480" s="76">
        <v>21500000</v>
      </c>
      <c r="I480" s="66"/>
      <c r="J480" s="105"/>
      <c r="K480" s="133">
        <f t="shared" ref="K480:K496" si="31">SUMIF($B$11:$B$6239,B480,$J$11:$J$6239)</f>
        <v>0</v>
      </c>
      <c r="L480" s="134">
        <f t="shared" ref="L480:L496" si="32">K480*H480</f>
        <v>0</v>
      </c>
      <c r="M480" s="38"/>
    </row>
    <row r="481" spans="1:13" s="1" customFormat="1" ht="102" x14ac:dyDescent="0.25">
      <c r="A481" s="18">
        <v>151</v>
      </c>
      <c r="B481" s="18" t="s">
        <v>13788</v>
      </c>
      <c r="C481" s="18" t="s">
        <v>13788</v>
      </c>
      <c r="D481" s="34" t="s">
        <v>158</v>
      </c>
      <c r="E481" s="73" t="s">
        <v>449</v>
      </c>
      <c r="F481" s="74" t="s">
        <v>4155</v>
      </c>
      <c r="G481" s="75" t="s">
        <v>1033</v>
      </c>
      <c r="H481" s="76">
        <v>19000000</v>
      </c>
      <c r="I481" s="66"/>
      <c r="J481" s="105"/>
      <c r="K481" s="133">
        <f t="shared" si="31"/>
        <v>0</v>
      </c>
      <c r="L481" s="134">
        <f t="shared" si="32"/>
        <v>0</v>
      </c>
      <c r="M481" s="38"/>
    </row>
    <row r="482" spans="1:13" s="1" customFormat="1" ht="51" x14ac:dyDescent="0.25">
      <c r="A482" s="18">
        <v>152</v>
      </c>
      <c r="B482" s="18" t="s">
        <v>13789</v>
      </c>
      <c r="C482" s="18" t="s">
        <v>13789</v>
      </c>
      <c r="D482" s="34" t="s">
        <v>158</v>
      </c>
      <c r="E482" s="73" t="s">
        <v>450</v>
      </c>
      <c r="F482" s="74" t="s">
        <v>451</v>
      </c>
      <c r="G482" s="75" t="s">
        <v>1033</v>
      </c>
      <c r="H482" s="76">
        <v>3200000</v>
      </c>
      <c r="I482" s="66"/>
      <c r="J482" s="105"/>
      <c r="K482" s="133">
        <f t="shared" si="31"/>
        <v>0</v>
      </c>
      <c r="L482" s="134">
        <f t="shared" si="32"/>
        <v>0</v>
      </c>
      <c r="M482" s="38"/>
    </row>
    <row r="483" spans="1:13" s="1" customFormat="1" ht="89.25" x14ac:dyDescent="0.25">
      <c r="A483" s="18">
        <v>153</v>
      </c>
      <c r="B483" s="18" t="s">
        <v>13790</v>
      </c>
      <c r="C483" s="18" t="s">
        <v>13790</v>
      </c>
      <c r="D483" s="34" t="s">
        <v>158</v>
      </c>
      <c r="E483" s="73" t="s">
        <v>452</v>
      </c>
      <c r="F483" s="74" t="s">
        <v>4156</v>
      </c>
      <c r="G483" s="75" t="s">
        <v>1033</v>
      </c>
      <c r="H483" s="76">
        <v>3000000</v>
      </c>
      <c r="I483" s="66"/>
      <c r="J483" s="105"/>
      <c r="K483" s="133">
        <f t="shared" si="31"/>
        <v>0</v>
      </c>
      <c r="L483" s="134">
        <f t="shared" si="32"/>
        <v>0</v>
      </c>
      <c r="M483" s="38"/>
    </row>
    <row r="484" spans="1:13" s="1" customFormat="1" ht="63.75" x14ac:dyDescent="0.25">
      <c r="A484" s="18">
        <v>154</v>
      </c>
      <c r="B484" s="18" t="s">
        <v>13791</v>
      </c>
      <c r="C484" s="18" t="s">
        <v>13791</v>
      </c>
      <c r="D484" s="34" t="s">
        <v>158</v>
      </c>
      <c r="E484" s="73" t="s">
        <v>453</v>
      </c>
      <c r="F484" s="74" t="s">
        <v>454</v>
      </c>
      <c r="G484" s="75" t="s">
        <v>1033</v>
      </c>
      <c r="H484" s="76">
        <v>2990000</v>
      </c>
      <c r="I484" s="66"/>
      <c r="J484" s="105"/>
      <c r="K484" s="133">
        <f t="shared" si="31"/>
        <v>0</v>
      </c>
      <c r="L484" s="134">
        <f t="shared" si="32"/>
        <v>0</v>
      </c>
      <c r="M484" s="38"/>
    </row>
    <row r="485" spans="1:13" s="1" customFormat="1" ht="51" x14ac:dyDescent="0.25">
      <c r="A485" s="18">
        <v>155</v>
      </c>
      <c r="B485" s="18" t="s">
        <v>13792</v>
      </c>
      <c r="C485" s="18" t="s">
        <v>13792</v>
      </c>
      <c r="D485" s="34" t="s">
        <v>158</v>
      </c>
      <c r="E485" s="73" t="s">
        <v>455</v>
      </c>
      <c r="F485" s="74" t="s">
        <v>4157</v>
      </c>
      <c r="G485" s="75" t="s">
        <v>1033</v>
      </c>
      <c r="H485" s="76">
        <v>3000000</v>
      </c>
      <c r="I485" s="66"/>
      <c r="J485" s="105"/>
      <c r="K485" s="133">
        <f t="shared" si="31"/>
        <v>0</v>
      </c>
      <c r="L485" s="134">
        <f t="shared" si="32"/>
        <v>0</v>
      </c>
      <c r="M485" s="38"/>
    </row>
    <row r="486" spans="1:13" s="1" customFormat="1" ht="76.5" x14ac:dyDescent="0.25">
      <c r="A486" s="18">
        <v>156</v>
      </c>
      <c r="B486" s="18" t="s">
        <v>13793</v>
      </c>
      <c r="C486" s="18" t="s">
        <v>13793</v>
      </c>
      <c r="D486" s="34" t="s">
        <v>158</v>
      </c>
      <c r="E486" s="73" t="s">
        <v>455</v>
      </c>
      <c r="F486" s="74" t="s">
        <v>4158</v>
      </c>
      <c r="G486" s="75" t="s">
        <v>1033</v>
      </c>
      <c r="H486" s="76">
        <v>3000000</v>
      </c>
      <c r="I486" s="66"/>
      <c r="J486" s="105"/>
      <c r="K486" s="133">
        <f t="shared" si="31"/>
        <v>0</v>
      </c>
      <c r="L486" s="134">
        <f t="shared" si="32"/>
        <v>0</v>
      </c>
      <c r="M486" s="38"/>
    </row>
    <row r="487" spans="1:13" s="1" customFormat="1" ht="114.75" x14ac:dyDescent="0.25">
      <c r="A487" s="18">
        <v>157</v>
      </c>
      <c r="B487" s="18" t="s">
        <v>13794</v>
      </c>
      <c r="C487" s="18" t="s">
        <v>13794</v>
      </c>
      <c r="D487" s="34" t="s">
        <v>158</v>
      </c>
      <c r="E487" s="73" t="s">
        <v>456</v>
      </c>
      <c r="F487" s="74" t="s">
        <v>12762</v>
      </c>
      <c r="G487" s="75" t="s">
        <v>1033</v>
      </c>
      <c r="H487" s="76">
        <v>2990000</v>
      </c>
      <c r="I487" s="66"/>
      <c r="J487" s="105"/>
      <c r="K487" s="133">
        <f t="shared" si="31"/>
        <v>0</v>
      </c>
      <c r="L487" s="134">
        <f t="shared" si="32"/>
        <v>0</v>
      </c>
      <c r="M487" s="38"/>
    </row>
    <row r="488" spans="1:13" s="1" customFormat="1" ht="76.5" x14ac:dyDescent="0.25">
      <c r="A488" s="18">
        <v>158</v>
      </c>
      <c r="B488" s="18" t="s">
        <v>13795</v>
      </c>
      <c r="C488" s="18" t="s">
        <v>13795</v>
      </c>
      <c r="D488" s="34" t="s">
        <v>158</v>
      </c>
      <c r="E488" s="73" t="s">
        <v>457</v>
      </c>
      <c r="F488" s="74" t="s">
        <v>4159</v>
      </c>
      <c r="G488" s="75" t="s">
        <v>1033</v>
      </c>
      <c r="H488" s="76">
        <v>3000000</v>
      </c>
      <c r="I488" s="66"/>
      <c r="J488" s="105"/>
      <c r="K488" s="133">
        <f t="shared" si="31"/>
        <v>0</v>
      </c>
      <c r="L488" s="134">
        <f t="shared" si="32"/>
        <v>0</v>
      </c>
      <c r="M488" s="38"/>
    </row>
    <row r="489" spans="1:13" s="1" customFormat="1" ht="76.5" x14ac:dyDescent="0.25">
      <c r="A489" s="18">
        <v>159</v>
      </c>
      <c r="B489" s="18" t="s">
        <v>13796</v>
      </c>
      <c r="C489" s="18" t="s">
        <v>13796</v>
      </c>
      <c r="D489" s="34" t="s">
        <v>158</v>
      </c>
      <c r="E489" s="73" t="s">
        <v>458</v>
      </c>
      <c r="F489" s="74" t="s">
        <v>459</v>
      </c>
      <c r="G489" s="75" t="s">
        <v>1033</v>
      </c>
      <c r="H489" s="76">
        <v>2990000</v>
      </c>
      <c r="I489" s="66"/>
      <c r="J489" s="105"/>
      <c r="K489" s="133">
        <f t="shared" si="31"/>
        <v>0</v>
      </c>
      <c r="L489" s="134">
        <f t="shared" si="32"/>
        <v>0</v>
      </c>
      <c r="M489" s="38"/>
    </row>
    <row r="490" spans="1:13" s="1" customFormat="1" ht="153" x14ac:dyDescent="0.25">
      <c r="A490" s="18">
        <v>160</v>
      </c>
      <c r="B490" s="18" t="s">
        <v>13797</v>
      </c>
      <c r="C490" s="18" t="s">
        <v>13797</v>
      </c>
      <c r="D490" s="34" t="s">
        <v>158</v>
      </c>
      <c r="E490" s="73" t="s">
        <v>460</v>
      </c>
      <c r="F490" s="74" t="s">
        <v>12763</v>
      </c>
      <c r="G490" s="75" t="s">
        <v>1033</v>
      </c>
      <c r="H490" s="76">
        <v>2990000</v>
      </c>
      <c r="I490" s="66"/>
      <c r="J490" s="105"/>
      <c r="K490" s="133">
        <f t="shared" si="31"/>
        <v>0</v>
      </c>
      <c r="L490" s="134">
        <f t="shared" si="32"/>
        <v>0</v>
      </c>
      <c r="M490" s="38"/>
    </row>
    <row r="491" spans="1:13" s="1" customFormat="1" ht="140.25" x14ac:dyDescent="0.25">
      <c r="A491" s="18">
        <v>161</v>
      </c>
      <c r="B491" s="18" t="s">
        <v>13798</v>
      </c>
      <c r="C491" s="18" t="s">
        <v>13798</v>
      </c>
      <c r="D491" s="34" t="s">
        <v>158</v>
      </c>
      <c r="E491" s="73" t="s">
        <v>461</v>
      </c>
      <c r="F491" s="74" t="s">
        <v>12764</v>
      </c>
      <c r="G491" s="75" t="s">
        <v>1033</v>
      </c>
      <c r="H491" s="76">
        <v>2990000</v>
      </c>
      <c r="I491" s="66"/>
      <c r="J491" s="105"/>
      <c r="K491" s="133">
        <f t="shared" si="31"/>
        <v>0</v>
      </c>
      <c r="L491" s="134">
        <f t="shared" si="32"/>
        <v>0</v>
      </c>
      <c r="M491" s="38"/>
    </row>
    <row r="492" spans="1:13" s="1" customFormat="1" ht="76.5" x14ac:dyDescent="0.25">
      <c r="A492" s="18">
        <v>162</v>
      </c>
      <c r="B492" s="18" t="s">
        <v>13799</v>
      </c>
      <c r="C492" s="18" t="s">
        <v>13799</v>
      </c>
      <c r="D492" s="34" t="s">
        <v>158</v>
      </c>
      <c r="E492" s="73" t="s">
        <v>462</v>
      </c>
      <c r="F492" s="74" t="s">
        <v>4160</v>
      </c>
      <c r="G492" s="75" t="s">
        <v>1033</v>
      </c>
      <c r="H492" s="76">
        <v>3000000</v>
      </c>
      <c r="I492" s="66"/>
      <c r="J492" s="105"/>
      <c r="K492" s="133">
        <f t="shared" si="31"/>
        <v>0</v>
      </c>
      <c r="L492" s="134">
        <f t="shared" si="32"/>
        <v>0</v>
      </c>
      <c r="M492" s="38"/>
    </row>
    <row r="493" spans="1:13" s="1" customFormat="1" ht="229.5" x14ac:dyDescent="0.25">
      <c r="A493" s="18">
        <v>163</v>
      </c>
      <c r="B493" s="18" t="s">
        <v>13800</v>
      </c>
      <c r="C493" s="18" t="s">
        <v>13800</v>
      </c>
      <c r="D493" s="34" t="s">
        <v>158</v>
      </c>
      <c r="E493" s="73" t="s">
        <v>463</v>
      </c>
      <c r="F493" s="74" t="s">
        <v>4161</v>
      </c>
      <c r="G493" s="75" t="s">
        <v>1033</v>
      </c>
      <c r="H493" s="76">
        <v>3000000</v>
      </c>
      <c r="I493" s="66"/>
      <c r="J493" s="105"/>
      <c r="K493" s="133">
        <f t="shared" si="31"/>
        <v>0</v>
      </c>
      <c r="L493" s="134">
        <f t="shared" si="32"/>
        <v>0</v>
      </c>
      <c r="M493" s="38"/>
    </row>
    <row r="494" spans="1:13" s="1" customFormat="1" ht="153" x14ac:dyDescent="0.25">
      <c r="A494" s="18">
        <v>164</v>
      </c>
      <c r="B494" s="18" t="s">
        <v>13801</v>
      </c>
      <c r="C494" s="18" t="s">
        <v>13801</v>
      </c>
      <c r="D494" s="34" t="s">
        <v>158</v>
      </c>
      <c r="E494" s="73" t="s">
        <v>464</v>
      </c>
      <c r="F494" s="74" t="s">
        <v>12763</v>
      </c>
      <c r="G494" s="75" t="s">
        <v>1033</v>
      </c>
      <c r="H494" s="76">
        <v>2990000</v>
      </c>
      <c r="I494" s="66"/>
      <c r="J494" s="105"/>
      <c r="K494" s="133">
        <f t="shared" si="31"/>
        <v>0</v>
      </c>
      <c r="L494" s="134">
        <f t="shared" si="32"/>
        <v>0</v>
      </c>
      <c r="M494" s="38"/>
    </row>
    <row r="495" spans="1:13" s="1" customFormat="1" ht="153" x14ac:dyDescent="0.25">
      <c r="A495" s="18">
        <v>165</v>
      </c>
      <c r="B495" s="18" t="s">
        <v>13802</v>
      </c>
      <c r="C495" s="18" t="s">
        <v>13802</v>
      </c>
      <c r="D495" s="34" t="s">
        <v>158</v>
      </c>
      <c r="E495" s="73" t="s">
        <v>465</v>
      </c>
      <c r="F495" s="74" t="s">
        <v>13161</v>
      </c>
      <c r="G495" s="75" t="s">
        <v>1033</v>
      </c>
      <c r="H495" s="76">
        <v>2850000</v>
      </c>
      <c r="I495" s="66"/>
      <c r="J495" s="105"/>
      <c r="K495" s="133">
        <f t="shared" si="31"/>
        <v>0</v>
      </c>
      <c r="L495" s="134">
        <f t="shared" si="32"/>
        <v>0</v>
      </c>
      <c r="M495" s="38"/>
    </row>
    <row r="496" spans="1:13" s="1" customFormat="1" ht="63.75" x14ac:dyDescent="0.25">
      <c r="A496" s="18">
        <v>166</v>
      </c>
      <c r="B496" s="18" t="s">
        <v>13803</v>
      </c>
      <c r="C496" s="18" t="s">
        <v>13803</v>
      </c>
      <c r="D496" s="34" t="s">
        <v>158</v>
      </c>
      <c r="E496" s="73" t="s">
        <v>466</v>
      </c>
      <c r="F496" s="74" t="s">
        <v>467</v>
      </c>
      <c r="G496" s="75" t="s">
        <v>1033</v>
      </c>
      <c r="H496" s="76">
        <v>2990000</v>
      </c>
      <c r="I496" s="66"/>
      <c r="J496" s="105"/>
      <c r="K496" s="133">
        <f t="shared" si="31"/>
        <v>0</v>
      </c>
      <c r="L496" s="134">
        <f t="shared" si="32"/>
        <v>0</v>
      </c>
      <c r="M496" s="38"/>
    </row>
    <row r="497" spans="1:13" ht="47.25" x14ac:dyDescent="0.25">
      <c r="A497" s="18" t="s">
        <v>13680</v>
      </c>
      <c r="B497" s="18" t="s">
        <v>13680</v>
      </c>
      <c r="C497" s="18"/>
      <c r="D497" s="30"/>
      <c r="E497" s="53" t="s">
        <v>468</v>
      </c>
      <c r="F497" s="79"/>
      <c r="G497" s="70"/>
      <c r="H497" s="71"/>
      <c r="I497" s="68"/>
      <c r="J497" s="171" t="s">
        <v>22130</v>
      </c>
      <c r="K497" s="124"/>
      <c r="L497" s="127"/>
      <c r="M497" s="46"/>
    </row>
    <row r="498" spans="1:13" s="1" customFormat="1" ht="63.75" x14ac:dyDescent="0.25">
      <c r="A498" s="18">
        <v>167</v>
      </c>
      <c r="B498" s="18" t="s">
        <v>13804</v>
      </c>
      <c r="C498" s="18" t="s">
        <v>13804</v>
      </c>
      <c r="D498" s="34" t="s">
        <v>171</v>
      </c>
      <c r="E498" s="73" t="s">
        <v>469</v>
      </c>
      <c r="F498" s="74" t="s">
        <v>4162</v>
      </c>
      <c r="G498" s="75" t="s">
        <v>1032</v>
      </c>
      <c r="H498" s="76">
        <v>8800000</v>
      </c>
      <c r="I498" s="66"/>
      <c r="J498" s="105"/>
      <c r="K498" s="133">
        <f>SUMIF($B$11:$B$6239,B498,$J$11:$J$6239)</f>
        <v>0</v>
      </c>
      <c r="L498" s="134">
        <f t="shared" ref="L498:L499" si="33">K498*H498</f>
        <v>0</v>
      </c>
      <c r="M498" s="38"/>
    </row>
    <row r="499" spans="1:13" s="1" customFormat="1" ht="63.75" x14ac:dyDescent="0.25">
      <c r="A499" s="18">
        <v>168</v>
      </c>
      <c r="B499" s="18" t="s">
        <v>13805</v>
      </c>
      <c r="C499" s="18" t="s">
        <v>13805</v>
      </c>
      <c r="D499" s="34" t="s">
        <v>171</v>
      </c>
      <c r="E499" s="73" t="s">
        <v>470</v>
      </c>
      <c r="F499" s="74" t="s">
        <v>4163</v>
      </c>
      <c r="G499" s="75" t="s">
        <v>1033</v>
      </c>
      <c r="H499" s="76">
        <v>7900000</v>
      </c>
      <c r="I499" s="66"/>
      <c r="J499" s="171" t="s">
        <v>22130</v>
      </c>
      <c r="K499" s="133">
        <f>SUMIF($B$11:$B$6239,B499,$J$11:$J$6239)</f>
        <v>0</v>
      </c>
      <c r="L499" s="134">
        <f t="shared" si="33"/>
        <v>0</v>
      </c>
      <c r="M499" s="38"/>
    </row>
    <row r="500" spans="1:13" ht="76.5" x14ac:dyDescent="0.25">
      <c r="A500" s="18" t="s">
        <v>13680</v>
      </c>
      <c r="B500" s="18" t="s">
        <v>13805</v>
      </c>
      <c r="C500" s="18" t="s">
        <v>14195</v>
      </c>
      <c r="D500" s="30"/>
      <c r="E500" s="80" t="s">
        <v>7125</v>
      </c>
      <c r="F500" s="79" t="s">
        <v>7133</v>
      </c>
      <c r="G500" s="70" t="s">
        <v>1033</v>
      </c>
      <c r="H500" s="71">
        <v>7900000</v>
      </c>
      <c r="I500" s="68"/>
      <c r="J500" s="105"/>
      <c r="K500" s="124"/>
      <c r="L500" s="127"/>
      <c r="M500" s="46"/>
    </row>
    <row r="501" spans="1:13" ht="76.5" x14ac:dyDescent="0.25">
      <c r="A501" s="18" t="s">
        <v>13680</v>
      </c>
      <c r="B501" s="18" t="s">
        <v>13805</v>
      </c>
      <c r="C501" s="18" t="s">
        <v>14196</v>
      </c>
      <c r="D501" s="30"/>
      <c r="E501" s="80" t="s">
        <v>7126</v>
      </c>
      <c r="F501" s="79" t="s">
        <v>7134</v>
      </c>
      <c r="G501" s="70" t="s">
        <v>1033</v>
      </c>
      <c r="H501" s="71">
        <v>7900000</v>
      </c>
      <c r="I501" s="68"/>
      <c r="J501" s="105"/>
      <c r="K501" s="124"/>
      <c r="L501" s="127"/>
      <c r="M501" s="46"/>
    </row>
    <row r="502" spans="1:13" ht="76.5" x14ac:dyDescent="0.25">
      <c r="A502" s="18" t="s">
        <v>13680</v>
      </c>
      <c r="B502" s="18" t="s">
        <v>13805</v>
      </c>
      <c r="C502" s="18" t="s">
        <v>14197</v>
      </c>
      <c r="D502" s="30"/>
      <c r="E502" s="80" t="s">
        <v>7127</v>
      </c>
      <c r="F502" s="79" t="s">
        <v>7135</v>
      </c>
      <c r="G502" s="70" t="s">
        <v>1033</v>
      </c>
      <c r="H502" s="71">
        <v>7900000</v>
      </c>
      <c r="I502" s="68"/>
      <c r="J502" s="105"/>
      <c r="K502" s="124"/>
      <c r="L502" s="127"/>
      <c r="M502" s="46"/>
    </row>
    <row r="503" spans="1:13" ht="76.5" x14ac:dyDescent="0.25">
      <c r="A503" s="18" t="s">
        <v>13680</v>
      </c>
      <c r="B503" s="18" t="s">
        <v>13805</v>
      </c>
      <c r="C503" s="18" t="s">
        <v>14198</v>
      </c>
      <c r="D503" s="30"/>
      <c r="E503" s="80" t="s">
        <v>7128</v>
      </c>
      <c r="F503" s="79" t="s">
        <v>7136</v>
      </c>
      <c r="G503" s="70" t="s">
        <v>1033</v>
      </c>
      <c r="H503" s="71">
        <v>7900000</v>
      </c>
      <c r="I503" s="68"/>
      <c r="J503" s="105"/>
      <c r="K503" s="124"/>
      <c r="L503" s="127"/>
      <c r="M503" s="46"/>
    </row>
    <row r="504" spans="1:13" ht="76.5" x14ac:dyDescent="0.25">
      <c r="A504" s="18" t="s">
        <v>13680</v>
      </c>
      <c r="B504" s="18" t="s">
        <v>13805</v>
      </c>
      <c r="C504" s="18" t="s">
        <v>14199</v>
      </c>
      <c r="D504" s="30"/>
      <c r="E504" s="80" t="s">
        <v>7129</v>
      </c>
      <c r="F504" s="79" t="s">
        <v>7137</v>
      </c>
      <c r="G504" s="70" t="s">
        <v>1033</v>
      </c>
      <c r="H504" s="71">
        <v>7900000</v>
      </c>
      <c r="I504" s="68"/>
      <c r="J504" s="105"/>
      <c r="K504" s="124"/>
      <c r="L504" s="127"/>
      <c r="M504" s="46"/>
    </row>
    <row r="505" spans="1:13" ht="76.5" x14ac:dyDescent="0.25">
      <c r="A505" s="18" t="s">
        <v>13680</v>
      </c>
      <c r="B505" s="18" t="s">
        <v>13805</v>
      </c>
      <c r="C505" s="18" t="s">
        <v>14200</v>
      </c>
      <c r="D505" s="30"/>
      <c r="E505" s="80" t="s">
        <v>7130</v>
      </c>
      <c r="F505" s="79" t="s">
        <v>7138</v>
      </c>
      <c r="G505" s="70" t="s">
        <v>1033</v>
      </c>
      <c r="H505" s="71">
        <v>7900000</v>
      </c>
      <c r="I505" s="68"/>
      <c r="J505" s="105"/>
      <c r="K505" s="124"/>
      <c r="L505" s="127"/>
      <c r="M505" s="46"/>
    </row>
    <row r="506" spans="1:13" ht="76.5" x14ac:dyDescent="0.25">
      <c r="A506" s="18" t="s">
        <v>13680</v>
      </c>
      <c r="B506" s="18" t="s">
        <v>13805</v>
      </c>
      <c r="C506" s="18" t="s">
        <v>14201</v>
      </c>
      <c r="D506" s="30"/>
      <c r="E506" s="80" t="s">
        <v>7131</v>
      </c>
      <c r="F506" s="79" t="s">
        <v>7139</v>
      </c>
      <c r="G506" s="70" t="s">
        <v>1033</v>
      </c>
      <c r="H506" s="71">
        <v>7900000</v>
      </c>
      <c r="I506" s="68"/>
      <c r="J506" s="105"/>
      <c r="K506" s="124"/>
      <c r="L506" s="127"/>
      <c r="M506" s="46"/>
    </row>
    <row r="507" spans="1:13" ht="76.5" x14ac:dyDescent="0.25">
      <c r="A507" s="18" t="s">
        <v>13680</v>
      </c>
      <c r="B507" s="18" t="s">
        <v>13805</v>
      </c>
      <c r="C507" s="18" t="s">
        <v>14202</v>
      </c>
      <c r="D507" s="30"/>
      <c r="E507" s="80" t="s">
        <v>7132</v>
      </c>
      <c r="F507" s="79" t="s">
        <v>7140</v>
      </c>
      <c r="G507" s="70" t="s">
        <v>1033</v>
      </c>
      <c r="H507" s="71">
        <v>7900000</v>
      </c>
      <c r="I507" s="68"/>
      <c r="J507" s="105"/>
      <c r="K507" s="124"/>
      <c r="L507" s="127"/>
      <c r="M507" s="46"/>
    </row>
    <row r="508" spans="1:13" s="1" customFormat="1" ht="114.75" x14ac:dyDescent="0.25">
      <c r="A508" s="18">
        <v>169</v>
      </c>
      <c r="B508" s="18" t="s">
        <v>13806</v>
      </c>
      <c r="C508" s="18" t="s">
        <v>13806</v>
      </c>
      <c r="D508" s="34" t="s">
        <v>171</v>
      </c>
      <c r="E508" s="73" t="s">
        <v>471</v>
      </c>
      <c r="F508" s="74" t="s">
        <v>472</v>
      </c>
      <c r="G508" s="75" t="s">
        <v>1033</v>
      </c>
      <c r="H508" s="76">
        <v>18600000</v>
      </c>
      <c r="I508" s="66"/>
      <c r="J508" s="171" t="s">
        <v>22130</v>
      </c>
      <c r="K508" s="133">
        <f>SUMIF($B$11:$B$6239,B508,$J$11:$J$6239)</f>
        <v>0</v>
      </c>
      <c r="L508" s="134">
        <f>K508*H508</f>
        <v>0</v>
      </c>
      <c r="M508" s="38"/>
    </row>
    <row r="509" spans="1:13" ht="127.5" x14ac:dyDescent="0.25">
      <c r="A509" s="18" t="s">
        <v>13680</v>
      </c>
      <c r="B509" s="18" t="s">
        <v>13806</v>
      </c>
      <c r="C509" s="18" t="s">
        <v>14203</v>
      </c>
      <c r="D509" s="30"/>
      <c r="E509" s="80" t="s">
        <v>7141</v>
      </c>
      <c r="F509" s="79" t="s">
        <v>7165</v>
      </c>
      <c r="G509" s="70" t="s">
        <v>1033</v>
      </c>
      <c r="H509" s="71">
        <v>18600000</v>
      </c>
      <c r="I509" s="68"/>
      <c r="J509" s="105"/>
      <c r="K509" s="124"/>
      <c r="L509" s="127"/>
      <c r="M509" s="46"/>
    </row>
    <row r="510" spans="1:13" ht="127.5" x14ac:dyDescent="0.25">
      <c r="A510" s="18" t="s">
        <v>13680</v>
      </c>
      <c r="B510" s="18" t="s">
        <v>13806</v>
      </c>
      <c r="C510" s="18" t="s">
        <v>14204</v>
      </c>
      <c r="D510" s="30"/>
      <c r="E510" s="80" t="s">
        <v>7142</v>
      </c>
      <c r="F510" s="79" t="s">
        <v>7166</v>
      </c>
      <c r="G510" s="70" t="s">
        <v>1033</v>
      </c>
      <c r="H510" s="71">
        <v>18600000</v>
      </c>
      <c r="I510" s="68"/>
      <c r="J510" s="105"/>
      <c r="K510" s="124"/>
      <c r="L510" s="127"/>
      <c r="M510" s="46"/>
    </row>
    <row r="511" spans="1:13" ht="127.5" x14ac:dyDescent="0.25">
      <c r="A511" s="18" t="s">
        <v>13680</v>
      </c>
      <c r="B511" s="18" t="s">
        <v>13806</v>
      </c>
      <c r="C511" s="18" t="s">
        <v>14205</v>
      </c>
      <c r="D511" s="30"/>
      <c r="E511" s="80" t="s">
        <v>7143</v>
      </c>
      <c r="F511" s="79" t="s">
        <v>7167</v>
      </c>
      <c r="G511" s="70" t="s">
        <v>1033</v>
      </c>
      <c r="H511" s="71">
        <v>18600000</v>
      </c>
      <c r="I511" s="68"/>
      <c r="J511" s="105"/>
      <c r="K511" s="124"/>
      <c r="L511" s="127"/>
      <c r="M511" s="46"/>
    </row>
    <row r="512" spans="1:13" ht="127.5" x14ac:dyDescent="0.25">
      <c r="A512" s="18" t="s">
        <v>13680</v>
      </c>
      <c r="B512" s="18" t="s">
        <v>13806</v>
      </c>
      <c r="C512" s="18" t="s">
        <v>14206</v>
      </c>
      <c r="D512" s="30"/>
      <c r="E512" s="80" t="s">
        <v>7144</v>
      </c>
      <c r="F512" s="79" t="s">
        <v>7168</v>
      </c>
      <c r="G512" s="70" t="s">
        <v>1033</v>
      </c>
      <c r="H512" s="71">
        <v>18600000</v>
      </c>
      <c r="I512" s="68"/>
      <c r="J512" s="105"/>
      <c r="K512" s="124"/>
      <c r="L512" s="127"/>
      <c r="M512" s="46"/>
    </row>
    <row r="513" spans="1:13" ht="127.5" x14ac:dyDescent="0.25">
      <c r="A513" s="18" t="s">
        <v>13680</v>
      </c>
      <c r="B513" s="18" t="s">
        <v>13806</v>
      </c>
      <c r="C513" s="18" t="s">
        <v>14207</v>
      </c>
      <c r="D513" s="30"/>
      <c r="E513" s="80" t="s">
        <v>7145</v>
      </c>
      <c r="F513" s="79" t="s">
        <v>7169</v>
      </c>
      <c r="G513" s="70" t="s">
        <v>1033</v>
      </c>
      <c r="H513" s="71">
        <v>18600000</v>
      </c>
      <c r="I513" s="68"/>
      <c r="J513" s="105"/>
      <c r="K513" s="124"/>
      <c r="L513" s="127"/>
      <c r="M513" s="46"/>
    </row>
    <row r="514" spans="1:13" ht="127.5" x14ac:dyDescent="0.25">
      <c r="A514" s="18" t="s">
        <v>13680</v>
      </c>
      <c r="B514" s="18" t="s">
        <v>13806</v>
      </c>
      <c r="C514" s="18" t="s">
        <v>14208</v>
      </c>
      <c r="D514" s="30"/>
      <c r="E514" s="80" t="s">
        <v>7146</v>
      </c>
      <c r="F514" s="79" t="s">
        <v>7170</v>
      </c>
      <c r="G514" s="70" t="s">
        <v>1033</v>
      </c>
      <c r="H514" s="71">
        <v>18600000</v>
      </c>
      <c r="I514" s="68"/>
      <c r="J514" s="105"/>
      <c r="K514" s="124"/>
      <c r="L514" s="127"/>
      <c r="M514" s="46"/>
    </row>
    <row r="515" spans="1:13" ht="127.5" x14ac:dyDescent="0.25">
      <c r="A515" s="18" t="s">
        <v>13680</v>
      </c>
      <c r="B515" s="18" t="s">
        <v>13806</v>
      </c>
      <c r="C515" s="18" t="s">
        <v>14209</v>
      </c>
      <c r="D515" s="30"/>
      <c r="E515" s="80" t="s">
        <v>7147</v>
      </c>
      <c r="F515" s="79" t="s">
        <v>7171</v>
      </c>
      <c r="G515" s="70" t="s">
        <v>1033</v>
      </c>
      <c r="H515" s="71">
        <v>18600000</v>
      </c>
      <c r="I515" s="68"/>
      <c r="J515" s="105"/>
      <c r="K515" s="124"/>
      <c r="L515" s="127"/>
      <c r="M515" s="46"/>
    </row>
    <row r="516" spans="1:13" ht="127.5" x14ac:dyDescent="0.25">
      <c r="A516" s="18" t="s">
        <v>13680</v>
      </c>
      <c r="B516" s="18" t="s">
        <v>13806</v>
      </c>
      <c r="C516" s="18" t="s">
        <v>14210</v>
      </c>
      <c r="D516" s="30"/>
      <c r="E516" s="80" t="s">
        <v>7148</v>
      </c>
      <c r="F516" s="79" t="s">
        <v>7172</v>
      </c>
      <c r="G516" s="70" t="s">
        <v>1033</v>
      </c>
      <c r="H516" s="71">
        <v>18600000</v>
      </c>
      <c r="I516" s="68"/>
      <c r="J516" s="105"/>
      <c r="K516" s="124"/>
      <c r="L516" s="127"/>
      <c r="M516" s="46"/>
    </row>
    <row r="517" spans="1:13" ht="127.5" x14ac:dyDescent="0.25">
      <c r="A517" s="18" t="s">
        <v>13680</v>
      </c>
      <c r="B517" s="18" t="s">
        <v>13806</v>
      </c>
      <c r="C517" s="18" t="s">
        <v>14211</v>
      </c>
      <c r="D517" s="30"/>
      <c r="E517" s="80" t="s">
        <v>7149</v>
      </c>
      <c r="F517" s="79" t="s">
        <v>7173</v>
      </c>
      <c r="G517" s="70" t="s">
        <v>1033</v>
      </c>
      <c r="H517" s="71">
        <v>18600000</v>
      </c>
      <c r="I517" s="68"/>
      <c r="J517" s="105"/>
      <c r="K517" s="124"/>
      <c r="L517" s="127"/>
      <c r="M517" s="46"/>
    </row>
    <row r="518" spans="1:13" ht="127.5" x14ac:dyDescent="0.25">
      <c r="A518" s="18" t="s">
        <v>13680</v>
      </c>
      <c r="B518" s="18" t="s">
        <v>13806</v>
      </c>
      <c r="C518" s="18" t="s">
        <v>14212</v>
      </c>
      <c r="D518" s="30"/>
      <c r="E518" s="80" t="s">
        <v>7150</v>
      </c>
      <c r="F518" s="79" t="s">
        <v>7174</v>
      </c>
      <c r="G518" s="70" t="s">
        <v>1033</v>
      </c>
      <c r="H518" s="71">
        <v>18600000</v>
      </c>
      <c r="I518" s="68"/>
      <c r="J518" s="105"/>
      <c r="K518" s="124"/>
      <c r="L518" s="127"/>
      <c r="M518" s="46"/>
    </row>
    <row r="519" spans="1:13" ht="127.5" x14ac:dyDescent="0.25">
      <c r="A519" s="18" t="s">
        <v>13680</v>
      </c>
      <c r="B519" s="18" t="s">
        <v>13806</v>
      </c>
      <c r="C519" s="18" t="s">
        <v>14213</v>
      </c>
      <c r="D519" s="30"/>
      <c r="E519" s="80" t="s">
        <v>7151</v>
      </c>
      <c r="F519" s="79" t="s">
        <v>7175</v>
      </c>
      <c r="G519" s="70" t="s">
        <v>1033</v>
      </c>
      <c r="H519" s="71">
        <v>18600000</v>
      </c>
      <c r="I519" s="68"/>
      <c r="J519" s="105"/>
      <c r="K519" s="124"/>
      <c r="L519" s="127"/>
      <c r="M519" s="46"/>
    </row>
    <row r="520" spans="1:13" ht="127.5" x14ac:dyDescent="0.25">
      <c r="A520" s="18" t="s">
        <v>13680</v>
      </c>
      <c r="B520" s="18" t="s">
        <v>13806</v>
      </c>
      <c r="C520" s="18" t="s">
        <v>14214</v>
      </c>
      <c r="D520" s="30"/>
      <c r="E520" s="80" t="s">
        <v>7152</v>
      </c>
      <c r="F520" s="79" t="s">
        <v>7176</v>
      </c>
      <c r="G520" s="70" t="s">
        <v>1033</v>
      </c>
      <c r="H520" s="71">
        <v>18600000</v>
      </c>
      <c r="I520" s="68"/>
      <c r="J520" s="105"/>
      <c r="K520" s="124"/>
      <c r="L520" s="127"/>
      <c r="M520" s="46"/>
    </row>
    <row r="521" spans="1:13" ht="127.5" x14ac:dyDescent="0.25">
      <c r="A521" s="18" t="s">
        <v>13680</v>
      </c>
      <c r="B521" s="18" t="s">
        <v>13806</v>
      </c>
      <c r="C521" s="18" t="s">
        <v>14215</v>
      </c>
      <c r="D521" s="30"/>
      <c r="E521" s="80" t="s">
        <v>7153</v>
      </c>
      <c r="F521" s="79" t="s">
        <v>7177</v>
      </c>
      <c r="G521" s="70" t="s">
        <v>1033</v>
      </c>
      <c r="H521" s="71">
        <v>18600000</v>
      </c>
      <c r="I521" s="68"/>
      <c r="J521" s="105"/>
      <c r="K521" s="124"/>
      <c r="L521" s="127"/>
      <c r="M521" s="46"/>
    </row>
    <row r="522" spans="1:13" ht="127.5" x14ac:dyDescent="0.25">
      <c r="A522" s="18" t="s">
        <v>13680</v>
      </c>
      <c r="B522" s="18" t="s">
        <v>13806</v>
      </c>
      <c r="C522" s="18" t="s">
        <v>14216</v>
      </c>
      <c r="D522" s="30"/>
      <c r="E522" s="80" t="s">
        <v>7154</v>
      </c>
      <c r="F522" s="79" t="s">
        <v>7178</v>
      </c>
      <c r="G522" s="70" t="s">
        <v>1033</v>
      </c>
      <c r="H522" s="71">
        <v>18600000</v>
      </c>
      <c r="I522" s="68"/>
      <c r="J522" s="105"/>
      <c r="K522" s="124"/>
      <c r="L522" s="127"/>
      <c r="M522" s="46"/>
    </row>
    <row r="523" spans="1:13" ht="127.5" x14ac:dyDescent="0.25">
      <c r="A523" s="18" t="s">
        <v>13680</v>
      </c>
      <c r="B523" s="18" t="s">
        <v>13806</v>
      </c>
      <c r="C523" s="18" t="s">
        <v>14217</v>
      </c>
      <c r="D523" s="30"/>
      <c r="E523" s="80" t="s">
        <v>7155</v>
      </c>
      <c r="F523" s="79" t="s">
        <v>7179</v>
      </c>
      <c r="G523" s="70" t="s">
        <v>1033</v>
      </c>
      <c r="H523" s="71">
        <v>18600000</v>
      </c>
      <c r="I523" s="68"/>
      <c r="J523" s="105"/>
      <c r="K523" s="124"/>
      <c r="L523" s="127"/>
      <c r="M523" s="46"/>
    </row>
    <row r="524" spans="1:13" ht="127.5" x14ac:dyDescent="0.25">
      <c r="A524" s="18" t="s">
        <v>13680</v>
      </c>
      <c r="B524" s="18" t="s">
        <v>13806</v>
      </c>
      <c r="C524" s="18" t="s">
        <v>14218</v>
      </c>
      <c r="D524" s="30"/>
      <c r="E524" s="80" t="s">
        <v>7156</v>
      </c>
      <c r="F524" s="79" t="s">
        <v>7180</v>
      </c>
      <c r="G524" s="70" t="s">
        <v>1033</v>
      </c>
      <c r="H524" s="71">
        <v>18600000</v>
      </c>
      <c r="I524" s="68"/>
      <c r="J524" s="105"/>
      <c r="K524" s="124"/>
      <c r="L524" s="127"/>
      <c r="M524" s="46"/>
    </row>
    <row r="525" spans="1:13" ht="127.5" x14ac:dyDescent="0.25">
      <c r="A525" s="18" t="s">
        <v>13680</v>
      </c>
      <c r="B525" s="18" t="s">
        <v>13806</v>
      </c>
      <c r="C525" s="18" t="s">
        <v>14219</v>
      </c>
      <c r="D525" s="30"/>
      <c r="E525" s="80" t="s">
        <v>7157</v>
      </c>
      <c r="F525" s="79" t="s">
        <v>7181</v>
      </c>
      <c r="G525" s="70" t="s">
        <v>1033</v>
      </c>
      <c r="H525" s="71">
        <v>18600000</v>
      </c>
      <c r="I525" s="68"/>
      <c r="J525" s="105"/>
      <c r="K525" s="124"/>
      <c r="L525" s="127"/>
      <c r="M525" s="46"/>
    </row>
    <row r="526" spans="1:13" ht="127.5" x14ac:dyDescent="0.25">
      <c r="A526" s="18" t="s">
        <v>13680</v>
      </c>
      <c r="B526" s="18" t="s">
        <v>13806</v>
      </c>
      <c r="C526" s="18" t="s">
        <v>14220</v>
      </c>
      <c r="D526" s="30"/>
      <c r="E526" s="80" t="s">
        <v>7158</v>
      </c>
      <c r="F526" s="79" t="s">
        <v>7182</v>
      </c>
      <c r="G526" s="70" t="s">
        <v>1033</v>
      </c>
      <c r="H526" s="71">
        <v>18600000</v>
      </c>
      <c r="I526" s="68"/>
      <c r="J526" s="105"/>
      <c r="K526" s="124"/>
      <c r="L526" s="127"/>
      <c r="M526" s="46"/>
    </row>
    <row r="527" spans="1:13" ht="127.5" x14ac:dyDescent="0.25">
      <c r="A527" s="18" t="s">
        <v>13680</v>
      </c>
      <c r="B527" s="18" t="s">
        <v>13806</v>
      </c>
      <c r="C527" s="18" t="s">
        <v>14221</v>
      </c>
      <c r="D527" s="30"/>
      <c r="E527" s="80" t="s">
        <v>7159</v>
      </c>
      <c r="F527" s="79" t="s">
        <v>7183</v>
      </c>
      <c r="G527" s="70" t="s">
        <v>1033</v>
      </c>
      <c r="H527" s="71">
        <v>18600000</v>
      </c>
      <c r="I527" s="68"/>
      <c r="J527" s="105"/>
      <c r="K527" s="124"/>
      <c r="L527" s="127"/>
      <c r="M527" s="46"/>
    </row>
    <row r="528" spans="1:13" ht="127.5" x14ac:dyDescent="0.25">
      <c r="A528" s="18" t="s">
        <v>13680</v>
      </c>
      <c r="B528" s="18" t="s">
        <v>13806</v>
      </c>
      <c r="C528" s="18" t="s">
        <v>14222</v>
      </c>
      <c r="D528" s="30"/>
      <c r="E528" s="80" t="s">
        <v>7160</v>
      </c>
      <c r="F528" s="79" t="s">
        <v>7184</v>
      </c>
      <c r="G528" s="70" t="s">
        <v>1033</v>
      </c>
      <c r="H528" s="71">
        <v>18600000</v>
      </c>
      <c r="I528" s="68"/>
      <c r="J528" s="105"/>
      <c r="K528" s="124"/>
      <c r="L528" s="127"/>
      <c r="M528" s="46"/>
    </row>
    <row r="529" spans="1:13" ht="127.5" x14ac:dyDescent="0.25">
      <c r="A529" s="18" t="s">
        <v>13680</v>
      </c>
      <c r="B529" s="18" t="s">
        <v>13806</v>
      </c>
      <c r="C529" s="18" t="s">
        <v>14223</v>
      </c>
      <c r="D529" s="30"/>
      <c r="E529" s="80" t="s">
        <v>7161</v>
      </c>
      <c r="F529" s="79" t="s">
        <v>7185</v>
      </c>
      <c r="G529" s="70" t="s">
        <v>1033</v>
      </c>
      <c r="H529" s="71">
        <v>18600000</v>
      </c>
      <c r="I529" s="68"/>
      <c r="J529" s="105"/>
      <c r="K529" s="124"/>
      <c r="L529" s="127"/>
      <c r="M529" s="46"/>
    </row>
    <row r="530" spans="1:13" ht="127.5" x14ac:dyDescent="0.25">
      <c r="A530" s="18" t="s">
        <v>13680</v>
      </c>
      <c r="B530" s="18" t="s">
        <v>13806</v>
      </c>
      <c r="C530" s="18" t="s">
        <v>14224</v>
      </c>
      <c r="D530" s="30"/>
      <c r="E530" s="80" t="s">
        <v>7162</v>
      </c>
      <c r="F530" s="79" t="s">
        <v>7186</v>
      </c>
      <c r="G530" s="70" t="s">
        <v>1033</v>
      </c>
      <c r="H530" s="71">
        <v>18600000</v>
      </c>
      <c r="I530" s="68"/>
      <c r="J530" s="105"/>
      <c r="K530" s="124"/>
      <c r="L530" s="127"/>
      <c r="M530" s="46"/>
    </row>
    <row r="531" spans="1:13" ht="127.5" x14ac:dyDescent="0.25">
      <c r="A531" s="18" t="s">
        <v>13680</v>
      </c>
      <c r="B531" s="18" t="s">
        <v>13806</v>
      </c>
      <c r="C531" s="18" t="s">
        <v>14225</v>
      </c>
      <c r="D531" s="30"/>
      <c r="E531" s="80" t="s">
        <v>7163</v>
      </c>
      <c r="F531" s="79" t="s">
        <v>7187</v>
      </c>
      <c r="G531" s="70" t="s">
        <v>1033</v>
      </c>
      <c r="H531" s="71">
        <v>18600000</v>
      </c>
      <c r="I531" s="68"/>
      <c r="J531" s="105"/>
      <c r="K531" s="124"/>
      <c r="L531" s="127"/>
      <c r="M531" s="46"/>
    </row>
    <row r="532" spans="1:13" ht="127.5" x14ac:dyDescent="0.25">
      <c r="A532" s="18" t="s">
        <v>13680</v>
      </c>
      <c r="B532" s="18" t="s">
        <v>13806</v>
      </c>
      <c r="C532" s="18" t="s">
        <v>14226</v>
      </c>
      <c r="D532" s="30"/>
      <c r="E532" s="80" t="s">
        <v>7164</v>
      </c>
      <c r="F532" s="79" t="s">
        <v>7188</v>
      </c>
      <c r="G532" s="70" t="s">
        <v>1033</v>
      </c>
      <c r="H532" s="71">
        <v>18600000</v>
      </c>
      <c r="I532" s="68"/>
      <c r="J532" s="105"/>
      <c r="K532" s="124"/>
      <c r="L532" s="127"/>
      <c r="M532" s="46"/>
    </row>
    <row r="533" spans="1:13" s="1" customFormat="1" ht="76.5" x14ac:dyDescent="0.25">
      <c r="A533" s="18">
        <v>170</v>
      </c>
      <c r="B533" s="18" t="s">
        <v>13807</v>
      </c>
      <c r="C533" s="18" t="s">
        <v>13807</v>
      </c>
      <c r="D533" s="34" t="s">
        <v>171</v>
      </c>
      <c r="E533" s="73" t="s">
        <v>473</v>
      </c>
      <c r="F533" s="74" t="s">
        <v>474</v>
      </c>
      <c r="G533" s="75" t="s">
        <v>1033</v>
      </c>
      <c r="H533" s="76">
        <v>9000000</v>
      </c>
      <c r="I533" s="66"/>
      <c r="J533" s="171" t="s">
        <v>22130</v>
      </c>
      <c r="K533" s="133">
        <f>SUMIF($B$11:$B$6239,B533,$J$11:$J$6239)</f>
        <v>0</v>
      </c>
      <c r="L533" s="134">
        <f>K533*H533</f>
        <v>0</v>
      </c>
      <c r="M533" s="38"/>
    </row>
    <row r="534" spans="1:13" ht="89.25" x14ac:dyDescent="0.25">
      <c r="A534" s="18" t="s">
        <v>13680</v>
      </c>
      <c r="B534" s="18" t="s">
        <v>13807</v>
      </c>
      <c r="C534" s="18" t="s">
        <v>14227</v>
      </c>
      <c r="D534" s="30"/>
      <c r="E534" s="80" t="s">
        <v>7189</v>
      </c>
      <c r="F534" s="79" t="s">
        <v>7221</v>
      </c>
      <c r="G534" s="70" t="s">
        <v>1033</v>
      </c>
      <c r="H534" s="71">
        <v>9000000</v>
      </c>
      <c r="I534" s="68"/>
      <c r="J534" s="105"/>
      <c r="K534" s="124"/>
      <c r="L534" s="127"/>
      <c r="M534" s="46"/>
    </row>
    <row r="535" spans="1:13" ht="89.25" x14ac:dyDescent="0.25">
      <c r="A535" s="18" t="s">
        <v>13680</v>
      </c>
      <c r="B535" s="18" t="s">
        <v>13807</v>
      </c>
      <c r="C535" s="18" t="s">
        <v>14228</v>
      </c>
      <c r="D535" s="30"/>
      <c r="E535" s="80" t="s">
        <v>7190</v>
      </c>
      <c r="F535" s="79" t="s">
        <v>7222</v>
      </c>
      <c r="G535" s="70" t="s">
        <v>1033</v>
      </c>
      <c r="H535" s="71">
        <v>9000000</v>
      </c>
      <c r="I535" s="68"/>
      <c r="J535" s="105"/>
      <c r="K535" s="124"/>
      <c r="L535" s="127"/>
      <c r="M535" s="46"/>
    </row>
    <row r="536" spans="1:13" ht="89.25" x14ac:dyDescent="0.25">
      <c r="A536" s="18" t="s">
        <v>13680</v>
      </c>
      <c r="B536" s="18" t="s">
        <v>13807</v>
      </c>
      <c r="C536" s="18" t="s">
        <v>14229</v>
      </c>
      <c r="D536" s="30"/>
      <c r="E536" s="80" t="s">
        <v>7191</v>
      </c>
      <c r="F536" s="79" t="s">
        <v>7223</v>
      </c>
      <c r="G536" s="70" t="s">
        <v>1033</v>
      </c>
      <c r="H536" s="71">
        <v>9000000</v>
      </c>
      <c r="I536" s="68"/>
      <c r="J536" s="105"/>
      <c r="K536" s="124"/>
      <c r="L536" s="127"/>
      <c r="M536" s="46"/>
    </row>
    <row r="537" spans="1:13" ht="89.25" x14ac:dyDescent="0.25">
      <c r="A537" s="18" t="s">
        <v>13680</v>
      </c>
      <c r="B537" s="18" t="s">
        <v>13807</v>
      </c>
      <c r="C537" s="18" t="s">
        <v>14230</v>
      </c>
      <c r="D537" s="30"/>
      <c r="E537" s="80" t="s">
        <v>7192</v>
      </c>
      <c r="F537" s="79" t="s">
        <v>7224</v>
      </c>
      <c r="G537" s="70" t="s">
        <v>1033</v>
      </c>
      <c r="H537" s="71">
        <v>9000000</v>
      </c>
      <c r="I537" s="68"/>
      <c r="J537" s="105"/>
      <c r="K537" s="124"/>
      <c r="L537" s="127"/>
      <c r="M537" s="46"/>
    </row>
    <row r="538" spans="1:13" ht="89.25" x14ac:dyDescent="0.25">
      <c r="A538" s="18" t="s">
        <v>13680</v>
      </c>
      <c r="B538" s="18" t="s">
        <v>13807</v>
      </c>
      <c r="C538" s="18" t="s">
        <v>14231</v>
      </c>
      <c r="D538" s="30"/>
      <c r="E538" s="80" t="s">
        <v>7193</v>
      </c>
      <c r="F538" s="79" t="s">
        <v>7225</v>
      </c>
      <c r="G538" s="70" t="s">
        <v>1033</v>
      </c>
      <c r="H538" s="71">
        <v>9000000</v>
      </c>
      <c r="I538" s="68"/>
      <c r="J538" s="105"/>
      <c r="K538" s="124"/>
      <c r="L538" s="127"/>
      <c r="M538" s="46"/>
    </row>
    <row r="539" spans="1:13" ht="89.25" x14ac:dyDescent="0.25">
      <c r="A539" s="18" t="s">
        <v>13680</v>
      </c>
      <c r="B539" s="18" t="s">
        <v>13807</v>
      </c>
      <c r="C539" s="18" t="s">
        <v>14232</v>
      </c>
      <c r="D539" s="30"/>
      <c r="E539" s="80" t="s">
        <v>7194</v>
      </c>
      <c r="F539" s="79" t="s">
        <v>7226</v>
      </c>
      <c r="G539" s="70" t="s">
        <v>1033</v>
      </c>
      <c r="H539" s="71">
        <v>9000000</v>
      </c>
      <c r="I539" s="68"/>
      <c r="J539" s="105"/>
      <c r="K539" s="124"/>
      <c r="L539" s="127"/>
      <c r="M539" s="46"/>
    </row>
    <row r="540" spans="1:13" ht="89.25" x14ac:dyDescent="0.25">
      <c r="A540" s="18" t="s">
        <v>13680</v>
      </c>
      <c r="B540" s="18" t="s">
        <v>13807</v>
      </c>
      <c r="C540" s="18" t="s">
        <v>14233</v>
      </c>
      <c r="D540" s="30"/>
      <c r="E540" s="80" t="s">
        <v>7195</v>
      </c>
      <c r="F540" s="79" t="s">
        <v>7227</v>
      </c>
      <c r="G540" s="70" t="s">
        <v>1033</v>
      </c>
      <c r="H540" s="71">
        <v>9000000</v>
      </c>
      <c r="I540" s="68"/>
      <c r="J540" s="105"/>
      <c r="K540" s="124"/>
      <c r="L540" s="127"/>
      <c r="M540" s="46"/>
    </row>
    <row r="541" spans="1:13" ht="89.25" x14ac:dyDescent="0.25">
      <c r="A541" s="18" t="s">
        <v>13680</v>
      </c>
      <c r="B541" s="18" t="s">
        <v>13807</v>
      </c>
      <c r="C541" s="18" t="s">
        <v>14234</v>
      </c>
      <c r="D541" s="30"/>
      <c r="E541" s="80" t="s">
        <v>7196</v>
      </c>
      <c r="F541" s="79" t="s">
        <v>7228</v>
      </c>
      <c r="G541" s="70" t="s">
        <v>1033</v>
      </c>
      <c r="H541" s="71">
        <v>9000000</v>
      </c>
      <c r="I541" s="68"/>
      <c r="J541" s="105"/>
      <c r="K541" s="124"/>
      <c r="L541" s="127"/>
      <c r="M541" s="46"/>
    </row>
    <row r="542" spans="1:13" ht="89.25" x14ac:dyDescent="0.25">
      <c r="A542" s="18" t="s">
        <v>13680</v>
      </c>
      <c r="B542" s="18" t="s">
        <v>13807</v>
      </c>
      <c r="C542" s="18" t="s">
        <v>14235</v>
      </c>
      <c r="D542" s="30"/>
      <c r="E542" s="80" t="s">
        <v>7197</v>
      </c>
      <c r="F542" s="79" t="s">
        <v>7229</v>
      </c>
      <c r="G542" s="70" t="s">
        <v>1033</v>
      </c>
      <c r="H542" s="71">
        <v>9000000</v>
      </c>
      <c r="I542" s="68"/>
      <c r="J542" s="105"/>
      <c r="K542" s="124"/>
      <c r="L542" s="127"/>
      <c r="M542" s="46"/>
    </row>
    <row r="543" spans="1:13" ht="89.25" x14ac:dyDescent="0.25">
      <c r="A543" s="18" t="s">
        <v>13680</v>
      </c>
      <c r="B543" s="18" t="s">
        <v>13807</v>
      </c>
      <c r="C543" s="18" t="s">
        <v>14236</v>
      </c>
      <c r="D543" s="30"/>
      <c r="E543" s="80" t="s">
        <v>7198</v>
      </c>
      <c r="F543" s="79" t="s">
        <v>7230</v>
      </c>
      <c r="G543" s="70" t="s">
        <v>1033</v>
      </c>
      <c r="H543" s="71">
        <v>9000000</v>
      </c>
      <c r="I543" s="68"/>
      <c r="J543" s="105"/>
      <c r="K543" s="124"/>
      <c r="L543" s="127"/>
      <c r="M543" s="46"/>
    </row>
    <row r="544" spans="1:13" ht="89.25" x14ac:dyDescent="0.25">
      <c r="A544" s="18" t="s">
        <v>13680</v>
      </c>
      <c r="B544" s="18" t="s">
        <v>13807</v>
      </c>
      <c r="C544" s="18" t="s">
        <v>14237</v>
      </c>
      <c r="D544" s="30"/>
      <c r="E544" s="80" t="s">
        <v>7199</v>
      </c>
      <c r="F544" s="79" t="s">
        <v>7231</v>
      </c>
      <c r="G544" s="70" t="s">
        <v>1033</v>
      </c>
      <c r="H544" s="71">
        <v>9000000</v>
      </c>
      <c r="I544" s="68"/>
      <c r="J544" s="105"/>
      <c r="K544" s="124"/>
      <c r="L544" s="127"/>
      <c r="M544" s="46"/>
    </row>
    <row r="545" spans="1:13" ht="89.25" x14ac:dyDescent="0.25">
      <c r="A545" s="18" t="s">
        <v>13680</v>
      </c>
      <c r="B545" s="18" t="s">
        <v>13807</v>
      </c>
      <c r="C545" s="18" t="s">
        <v>14238</v>
      </c>
      <c r="D545" s="30"/>
      <c r="E545" s="80" t="s">
        <v>7200</v>
      </c>
      <c r="F545" s="79" t="s">
        <v>7232</v>
      </c>
      <c r="G545" s="70" t="s">
        <v>1033</v>
      </c>
      <c r="H545" s="71">
        <v>9000000</v>
      </c>
      <c r="I545" s="68"/>
      <c r="J545" s="105"/>
      <c r="K545" s="124"/>
      <c r="L545" s="127"/>
      <c r="M545" s="46"/>
    </row>
    <row r="546" spans="1:13" ht="89.25" x14ac:dyDescent="0.25">
      <c r="A546" s="18" t="s">
        <v>13680</v>
      </c>
      <c r="B546" s="18" t="s">
        <v>13807</v>
      </c>
      <c r="C546" s="18" t="s">
        <v>14239</v>
      </c>
      <c r="D546" s="30"/>
      <c r="E546" s="80" t="s">
        <v>7201</v>
      </c>
      <c r="F546" s="79" t="s">
        <v>7233</v>
      </c>
      <c r="G546" s="70" t="s">
        <v>1033</v>
      </c>
      <c r="H546" s="71">
        <v>9000000</v>
      </c>
      <c r="I546" s="68"/>
      <c r="J546" s="105"/>
      <c r="K546" s="124"/>
      <c r="L546" s="127"/>
      <c r="M546" s="46"/>
    </row>
    <row r="547" spans="1:13" ht="89.25" x14ac:dyDescent="0.25">
      <c r="A547" s="18" t="s">
        <v>13680</v>
      </c>
      <c r="B547" s="18" t="s">
        <v>13807</v>
      </c>
      <c r="C547" s="18" t="s">
        <v>14240</v>
      </c>
      <c r="D547" s="30"/>
      <c r="E547" s="80" t="s">
        <v>7202</v>
      </c>
      <c r="F547" s="79" t="s">
        <v>7234</v>
      </c>
      <c r="G547" s="70" t="s">
        <v>1033</v>
      </c>
      <c r="H547" s="71">
        <v>9000000</v>
      </c>
      <c r="I547" s="68"/>
      <c r="J547" s="105"/>
      <c r="K547" s="124"/>
      <c r="L547" s="127"/>
      <c r="M547" s="46"/>
    </row>
    <row r="548" spans="1:13" ht="89.25" x14ac:dyDescent="0.25">
      <c r="A548" s="18" t="s">
        <v>13680</v>
      </c>
      <c r="B548" s="18" t="s">
        <v>13807</v>
      </c>
      <c r="C548" s="18" t="s">
        <v>14241</v>
      </c>
      <c r="D548" s="30"/>
      <c r="E548" s="80" t="s">
        <v>7203</v>
      </c>
      <c r="F548" s="79" t="s">
        <v>7235</v>
      </c>
      <c r="G548" s="70" t="s">
        <v>1033</v>
      </c>
      <c r="H548" s="71">
        <v>9000000</v>
      </c>
      <c r="I548" s="68"/>
      <c r="J548" s="105"/>
      <c r="K548" s="124"/>
      <c r="L548" s="127"/>
      <c r="M548" s="46"/>
    </row>
    <row r="549" spans="1:13" ht="89.25" x14ac:dyDescent="0.25">
      <c r="A549" s="18" t="s">
        <v>13680</v>
      </c>
      <c r="B549" s="18" t="s">
        <v>13807</v>
      </c>
      <c r="C549" s="18" t="s">
        <v>14242</v>
      </c>
      <c r="D549" s="30"/>
      <c r="E549" s="80" t="s">
        <v>7204</v>
      </c>
      <c r="F549" s="79" t="s">
        <v>7236</v>
      </c>
      <c r="G549" s="70" t="s">
        <v>1033</v>
      </c>
      <c r="H549" s="71">
        <v>9000000</v>
      </c>
      <c r="I549" s="68"/>
      <c r="J549" s="105"/>
      <c r="K549" s="124"/>
      <c r="L549" s="127"/>
      <c r="M549" s="46"/>
    </row>
    <row r="550" spans="1:13" ht="89.25" x14ac:dyDescent="0.25">
      <c r="A550" s="18" t="s">
        <v>13680</v>
      </c>
      <c r="B550" s="18" t="s">
        <v>13807</v>
      </c>
      <c r="C550" s="18" t="s">
        <v>14243</v>
      </c>
      <c r="D550" s="30"/>
      <c r="E550" s="80" t="s">
        <v>7205</v>
      </c>
      <c r="F550" s="79" t="s">
        <v>7237</v>
      </c>
      <c r="G550" s="70" t="s">
        <v>1033</v>
      </c>
      <c r="H550" s="71">
        <v>9000000</v>
      </c>
      <c r="I550" s="68"/>
      <c r="J550" s="105"/>
      <c r="K550" s="124"/>
      <c r="L550" s="127"/>
      <c r="M550" s="46"/>
    </row>
    <row r="551" spans="1:13" ht="89.25" x14ac:dyDescent="0.25">
      <c r="A551" s="18" t="s">
        <v>13680</v>
      </c>
      <c r="B551" s="18" t="s">
        <v>13807</v>
      </c>
      <c r="C551" s="18" t="s">
        <v>14244</v>
      </c>
      <c r="D551" s="30"/>
      <c r="E551" s="80" t="s">
        <v>7206</v>
      </c>
      <c r="F551" s="79" t="s">
        <v>7238</v>
      </c>
      <c r="G551" s="70" t="s">
        <v>1033</v>
      </c>
      <c r="H551" s="71">
        <v>9000000</v>
      </c>
      <c r="I551" s="68"/>
      <c r="J551" s="105"/>
      <c r="K551" s="124"/>
      <c r="L551" s="127"/>
      <c r="M551" s="46"/>
    </row>
    <row r="552" spans="1:13" ht="89.25" x14ac:dyDescent="0.25">
      <c r="A552" s="18" t="s">
        <v>13680</v>
      </c>
      <c r="B552" s="18" t="s">
        <v>13807</v>
      </c>
      <c r="C552" s="18" t="s">
        <v>14245</v>
      </c>
      <c r="D552" s="30"/>
      <c r="E552" s="80" t="s">
        <v>7207</v>
      </c>
      <c r="F552" s="79" t="s">
        <v>7239</v>
      </c>
      <c r="G552" s="70" t="s">
        <v>1033</v>
      </c>
      <c r="H552" s="71">
        <v>9000000</v>
      </c>
      <c r="I552" s="68"/>
      <c r="J552" s="105"/>
      <c r="K552" s="124"/>
      <c r="L552" s="127"/>
      <c r="M552" s="46"/>
    </row>
    <row r="553" spans="1:13" ht="89.25" x14ac:dyDescent="0.25">
      <c r="A553" s="18" t="s">
        <v>13680</v>
      </c>
      <c r="B553" s="18" t="s">
        <v>13807</v>
      </c>
      <c r="C553" s="18" t="s">
        <v>14246</v>
      </c>
      <c r="D553" s="30"/>
      <c r="E553" s="80" t="s">
        <v>7208</v>
      </c>
      <c r="F553" s="79" t="s">
        <v>7240</v>
      </c>
      <c r="G553" s="70" t="s">
        <v>1033</v>
      </c>
      <c r="H553" s="71">
        <v>9000000</v>
      </c>
      <c r="I553" s="68"/>
      <c r="J553" s="105"/>
      <c r="K553" s="124"/>
      <c r="L553" s="127"/>
      <c r="M553" s="46"/>
    </row>
    <row r="554" spans="1:13" ht="89.25" x14ac:dyDescent="0.25">
      <c r="A554" s="18" t="s">
        <v>13680</v>
      </c>
      <c r="B554" s="18" t="s">
        <v>13807</v>
      </c>
      <c r="C554" s="18" t="s">
        <v>14247</v>
      </c>
      <c r="D554" s="30"/>
      <c r="E554" s="80" t="s">
        <v>7209</v>
      </c>
      <c r="F554" s="79" t="s">
        <v>7241</v>
      </c>
      <c r="G554" s="70" t="s">
        <v>1033</v>
      </c>
      <c r="H554" s="71">
        <v>9000000</v>
      </c>
      <c r="I554" s="68"/>
      <c r="J554" s="105"/>
      <c r="K554" s="124"/>
      <c r="L554" s="127"/>
      <c r="M554" s="46"/>
    </row>
    <row r="555" spans="1:13" ht="89.25" x14ac:dyDescent="0.25">
      <c r="A555" s="18" t="s">
        <v>13680</v>
      </c>
      <c r="B555" s="18" t="s">
        <v>13807</v>
      </c>
      <c r="C555" s="18" t="s">
        <v>14248</v>
      </c>
      <c r="D555" s="30"/>
      <c r="E555" s="80" t="s">
        <v>7210</v>
      </c>
      <c r="F555" s="79" t="s">
        <v>7242</v>
      </c>
      <c r="G555" s="70" t="s">
        <v>1033</v>
      </c>
      <c r="H555" s="71">
        <v>9000000</v>
      </c>
      <c r="I555" s="68"/>
      <c r="J555" s="105"/>
      <c r="K555" s="124"/>
      <c r="L555" s="127"/>
      <c r="M555" s="46"/>
    </row>
    <row r="556" spans="1:13" ht="89.25" x14ac:dyDescent="0.25">
      <c r="A556" s="18" t="s">
        <v>13680</v>
      </c>
      <c r="B556" s="18" t="s">
        <v>13807</v>
      </c>
      <c r="C556" s="18" t="s">
        <v>14249</v>
      </c>
      <c r="D556" s="30"/>
      <c r="E556" s="80" t="s">
        <v>7211</v>
      </c>
      <c r="F556" s="79" t="s">
        <v>7243</v>
      </c>
      <c r="G556" s="70" t="s">
        <v>1033</v>
      </c>
      <c r="H556" s="71">
        <v>9000000</v>
      </c>
      <c r="I556" s="68"/>
      <c r="J556" s="105"/>
      <c r="K556" s="124"/>
      <c r="L556" s="127"/>
      <c r="M556" s="46"/>
    </row>
    <row r="557" spans="1:13" ht="89.25" x14ac:dyDescent="0.25">
      <c r="A557" s="18" t="s">
        <v>13680</v>
      </c>
      <c r="B557" s="18" t="s">
        <v>13807</v>
      </c>
      <c r="C557" s="18" t="s">
        <v>14250</v>
      </c>
      <c r="D557" s="30"/>
      <c r="E557" s="80" t="s">
        <v>7212</v>
      </c>
      <c r="F557" s="79" t="s">
        <v>7244</v>
      </c>
      <c r="G557" s="70" t="s">
        <v>1033</v>
      </c>
      <c r="H557" s="71">
        <v>9000000</v>
      </c>
      <c r="I557" s="68"/>
      <c r="J557" s="105"/>
      <c r="K557" s="124"/>
      <c r="L557" s="127"/>
      <c r="M557" s="46"/>
    </row>
    <row r="558" spans="1:13" ht="89.25" x14ac:dyDescent="0.25">
      <c r="A558" s="18" t="s">
        <v>13680</v>
      </c>
      <c r="B558" s="18" t="s">
        <v>13807</v>
      </c>
      <c r="C558" s="18" t="s">
        <v>14251</v>
      </c>
      <c r="D558" s="30"/>
      <c r="E558" s="80" t="s">
        <v>7213</v>
      </c>
      <c r="F558" s="79" t="s">
        <v>7245</v>
      </c>
      <c r="G558" s="70" t="s">
        <v>1033</v>
      </c>
      <c r="H558" s="71">
        <v>9000000</v>
      </c>
      <c r="I558" s="68"/>
      <c r="J558" s="105"/>
      <c r="K558" s="124"/>
      <c r="L558" s="127"/>
      <c r="M558" s="46"/>
    </row>
    <row r="559" spans="1:13" ht="89.25" x14ac:dyDescent="0.25">
      <c r="A559" s="18" t="s">
        <v>13680</v>
      </c>
      <c r="B559" s="18" t="s">
        <v>13807</v>
      </c>
      <c r="C559" s="18" t="s">
        <v>14252</v>
      </c>
      <c r="D559" s="30"/>
      <c r="E559" s="80" t="s">
        <v>7214</v>
      </c>
      <c r="F559" s="79" t="s">
        <v>7246</v>
      </c>
      <c r="G559" s="70" t="s">
        <v>1033</v>
      </c>
      <c r="H559" s="71">
        <v>9000000</v>
      </c>
      <c r="I559" s="68"/>
      <c r="J559" s="105"/>
      <c r="K559" s="124"/>
      <c r="L559" s="127"/>
      <c r="M559" s="46"/>
    </row>
    <row r="560" spans="1:13" ht="89.25" x14ac:dyDescent="0.25">
      <c r="A560" s="18" t="s">
        <v>13680</v>
      </c>
      <c r="B560" s="18" t="s">
        <v>13807</v>
      </c>
      <c r="C560" s="18" t="s">
        <v>14253</v>
      </c>
      <c r="D560" s="30"/>
      <c r="E560" s="80" t="s">
        <v>7215</v>
      </c>
      <c r="F560" s="79" t="s">
        <v>7247</v>
      </c>
      <c r="G560" s="70" t="s">
        <v>1033</v>
      </c>
      <c r="H560" s="71">
        <v>9000000</v>
      </c>
      <c r="I560" s="68"/>
      <c r="J560" s="105"/>
      <c r="K560" s="124"/>
      <c r="L560" s="127"/>
      <c r="M560" s="46"/>
    </row>
    <row r="561" spans="1:13" ht="89.25" x14ac:dyDescent="0.25">
      <c r="A561" s="18" t="s">
        <v>13680</v>
      </c>
      <c r="B561" s="18" t="s">
        <v>13807</v>
      </c>
      <c r="C561" s="18" t="s">
        <v>14254</v>
      </c>
      <c r="D561" s="30"/>
      <c r="E561" s="80" t="s">
        <v>7216</v>
      </c>
      <c r="F561" s="79" t="s">
        <v>7248</v>
      </c>
      <c r="G561" s="70" t="s">
        <v>1033</v>
      </c>
      <c r="H561" s="71">
        <v>9000000</v>
      </c>
      <c r="I561" s="68"/>
      <c r="J561" s="105"/>
      <c r="K561" s="124"/>
      <c r="L561" s="127"/>
      <c r="M561" s="46"/>
    </row>
    <row r="562" spans="1:13" ht="89.25" x14ac:dyDescent="0.25">
      <c r="A562" s="18" t="s">
        <v>13680</v>
      </c>
      <c r="B562" s="18" t="s">
        <v>13807</v>
      </c>
      <c r="C562" s="18" t="s">
        <v>14255</v>
      </c>
      <c r="D562" s="30"/>
      <c r="E562" s="80" t="s">
        <v>7217</v>
      </c>
      <c r="F562" s="79" t="s">
        <v>7249</v>
      </c>
      <c r="G562" s="70" t="s">
        <v>1033</v>
      </c>
      <c r="H562" s="71">
        <v>9000000</v>
      </c>
      <c r="I562" s="68"/>
      <c r="J562" s="105"/>
      <c r="K562" s="124"/>
      <c r="L562" s="127"/>
      <c r="M562" s="46"/>
    </row>
    <row r="563" spans="1:13" ht="89.25" x14ac:dyDescent="0.25">
      <c r="A563" s="18" t="s">
        <v>13680</v>
      </c>
      <c r="B563" s="18" t="s">
        <v>13807</v>
      </c>
      <c r="C563" s="18" t="s">
        <v>14256</v>
      </c>
      <c r="D563" s="30"/>
      <c r="E563" s="80" t="s">
        <v>7218</v>
      </c>
      <c r="F563" s="79" t="s">
        <v>7250</v>
      </c>
      <c r="G563" s="70" t="s">
        <v>1033</v>
      </c>
      <c r="H563" s="71">
        <v>9000000</v>
      </c>
      <c r="I563" s="68"/>
      <c r="J563" s="105"/>
      <c r="K563" s="124"/>
      <c r="L563" s="127"/>
      <c r="M563" s="46"/>
    </row>
    <row r="564" spans="1:13" ht="89.25" x14ac:dyDescent="0.25">
      <c r="A564" s="18" t="s">
        <v>13680</v>
      </c>
      <c r="B564" s="18" t="s">
        <v>13807</v>
      </c>
      <c r="C564" s="18" t="s">
        <v>14257</v>
      </c>
      <c r="D564" s="30"/>
      <c r="E564" s="80" t="s">
        <v>7219</v>
      </c>
      <c r="F564" s="79" t="s">
        <v>7251</v>
      </c>
      <c r="G564" s="70" t="s">
        <v>1033</v>
      </c>
      <c r="H564" s="71">
        <v>9000000</v>
      </c>
      <c r="I564" s="68"/>
      <c r="J564" s="105"/>
      <c r="K564" s="124"/>
      <c r="L564" s="127"/>
      <c r="M564" s="46"/>
    </row>
    <row r="565" spans="1:13" ht="89.25" x14ac:dyDescent="0.25">
      <c r="A565" s="18" t="s">
        <v>13680</v>
      </c>
      <c r="B565" s="18" t="s">
        <v>13807</v>
      </c>
      <c r="C565" s="18" t="s">
        <v>14258</v>
      </c>
      <c r="D565" s="30"/>
      <c r="E565" s="80" t="s">
        <v>7220</v>
      </c>
      <c r="F565" s="79" t="s">
        <v>7252</v>
      </c>
      <c r="G565" s="70" t="s">
        <v>1033</v>
      </c>
      <c r="H565" s="71">
        <v>9000000</v>
      </c>
      <c r="I565" s="68"/>
      <c r="J565" s="105"/>
      <c r="K565" s="124"/>
      <c r="L565" s="127"/>
      <c r="M565" s="46"/>
    </row>
    <row r="566" spans="1:13" s="1" customFormat="1" ht="76.5" x14ac:dyDescent="0.25">
      <c r="A566" s="18">
        <v>171</v>
      </c>
      <c r="B566" s="18" t="s">
        <v>13808</v>
      </c>
      <c r="C566" s="18" t="s">
        <v>13808</v>
      </c>
      <c r="D566" s="34" t="s">
        <v>171</v>
      </c>
      <c r="E566" s="73" t="s">
        <v>475</v>
      </c>
      <c r="F566" s="74" t="s">
        <v>4164</v>
      </c>
      <c r="G566" s="75" t="s">
        <v>1033</v>
      </c>
      <c r="H566" s="76">
        <v>7900000</v>
      </c>
      <c r="I566" s="66"/>
      <c r="J566" s="171" t="s">
        <v>22130</v>
      </c>
      <c r="K566" s="133">
        <f>SUMIF($B$11:$B$6239,B566,$J$11:$J$6239)</f>
        <v>0</v>
      </c>
      <c r="L566" s="134">
        <f>K566*H566</f>
        <v>0</v>
      </c>
      <c r="M566" s="38"/>
    </row>
    <row r="567" spans="1:13" ht="89.25" x14ac:dyDescent="0.25">
      <c r="A567" s="18" t="s">
        <v>13680</v>
      </c>
      <c r="B567" s="18" t="s">
        <v>13808</v>
      </c>
      <c r="C567" s="18" t="s">
        <v>14259</v>
      </c>
      <c r="D567" s="30"/>
      <c r="E567" s="80" t="s">
        <v>7253</v>
      </c>
      <c r="F567" s="79" t="s">
        <v>7269</v>
      </c>
      <c r="G567" s="70" t="s">
        <v>1033</v>
      </c>
      <c r="H567" s="71">
        <v>7900000</v>
      </c>
      <c r="I567" s="68"/>
      <c r="J567" s="105"/>
      <c r="K567" s="124"/>
      <c r="L567" s="127"/>
      <c r="M567" s="46"/>
    </row>
    <row r="568" spans="1:13" ht="89.25" x14ac:dyDescent="0.25">
      <c r="A568" s="18" t="s">
        <v>13680</v>
      </c>
      <c r="B568" s="18" t="s">
        <v>13808</v>
      </c>
      <c r="C568" s="18" t="s">
        <v>14260</v>
      </c>
      <c r="D568" s="30"/>
      <c r="E568" s="80" t="s">
        <v>7254</v>
      </c>
      <c r="F568" s="79" t="s">
        <v>7270</v>
      </c>
      <c r="G568" s="70" t="s">
        <v>1033</v>
      </c>
      <c r="H568" s="71">
        <v>7900000</v>
      </c>
      <c r="I568" s="68"/>
      <c r="J568" s="105"/>
      <c r="K568" s="124"/>
      <c r="L568" s="127"/>
      <c r="M568" s="46"/>
    </row>
    <row r="569" spans="1:13" ht="89.25" x14ac:dyDescent="0.25">
      <c r="A569" s="18" t="s">
        <v>13680</v>
      </c>
      <c r="B569" s="18" t="s">
        <v>13808</v>
      </c>
      <c r="C569" s="18" t="s">
        <v>14261</v>
      </c>
      <c r="D569" s="30"/>
      <c r="E569" s="80" t="s">
        <v>7255</v>
      </c>
      <c r="F569" s="79" t="s">
        <v>7271</v>
      </c>
      <c r="G569" s="70" t="s">
        <v>1033</v>
      </c>
      <c r="H569" s="71">
        <v>7900000</v>
      </c>
      <c r="I569" s="68"/>
      <c r="J569" s="105"/>
      <c r="K569" s="124"/>
      <c r="L569" s="127"/>
      <c r="M569" s="46"/>
    </row>
    <row r="570" spans="1:13" ht="89.25" x14ac:dyDescent="0.25">
      <c r="A570" s="18" t="s">
        <v>13680</v>
      </c>
      <c r="B570" s="18" t="s">
        <v>13808</v>
      </c>
      <c r="C570" s="18" t="s">
        <v>14262</v>
      </c>
      <c r="D570" s="30"/>
      <c r="E570" s="80" t="s">
        <v>7256</v>
      </c>
      <c r="F570" s="79" t="s">
        <v>7272</v>
      </c>
      <c r="G570" s="70" t="s">
        <v>1033</v>
      </c>
      <c r="H570" s="71">
        <v>7900000</v>
      </c>
      <c r="I570" s="68"/>
      <c r="J570" s="105"/>
      <c r="K570" s="124"/>
      <c r="L570" s="127"/>
      <c r="M570" s="46"/>
    </row>
    <row r="571" spans="1:13" ht="89.25" x14ac:dyDescent="0.25">
      <c r="A571" s="18" t="s">
        <v>13680</v>
      </c>
      <c r="B571" s="18" t="s">
        <v>13808</v>
      </c>
      <c r="C571" s="18" t="s">
        <v>14263</v>
      </c>
      <c r="D571" s="30"/>
      <c r="E571" s="80" t="s">
        <v>7257</v>
      </c>
      <c r="F571" s="79" t="s">
        <v>7273</v>
      </c>
      <c r="G571" s="70" t="s">
        <v>1033</v>
      </c>
      <c r="H571" s="71">
        <v>7900000</v>
      </c>
      <c r="I571" s="68"/>
      <c r="J571" s="105"/>
      <c r="K571" s="124"/>
      <c r="L571" s="127"/>
      <c r="M571" s="46"/>
    </row>
    <row r="572" spans="1:13" ht="89.25" x14ac:dyDescent="0.25">
      <c r="A572" s="18" t="s">
        <v>13680</v>
      </c>
      <c r="B572" s="18" t="s">
        <v>13808</v>
      </c>
      <c r="C572" s="18" t="s">
        <v>14264</v>
      </c>
      <c r="D572" s="30"/>
      <c r="E572" s="80" t="s">
        <v>7258</v>
      </c>
      <c r="F572" s="79" t="s">
        <v>7274</v>
      </c>
      <c r="G572" s="70" t="s">
        <v>1033</v>
      </c>
      <c r="H572" s="71">
        <v>7900000</v>
      </c>
      <c r="I572" s="68"/>
      <c r="J572" s="105"/>
      <c r="K572" s="124"/>
      <c r="L572" s="127"/>
      <c r="M572" s="46"/>
    </row>
    <row r="573" spans="1:13" ht="89.25" x14ac:dyDescent="0.25">
      <c r="A573" s="18" t="s">
        <v>13680</v>
      </c>
      <c r="B573" s="18" t="s">
        <v>13808</v>
      </c>
      <c r="C573" s="18" t="s">
        <v>14265</v>
      </c>
      <c r="D573" s="30"/>
      <c r="E573" s="80" t="s">
        <v>7259</v>
      </c>
      <c r="F573" s="79" t="s">
        <v>7275</v>
      </c>
      <c r="G573" s="70" t="s">
        <v>1033</v>
      </c>
      <c r="H573" s="71">
        <v>7900000</v>
      </c>
      <c r="I573" s="68"/>
      <c r="J573" s="105"/>
      <c r="K573" s="124"/>
      <c r="L573" s="127"/>
      <c r="M573" s="46"/>
    </row>
    <row r="574" spans="1:13" ht="89.25" x14ac:dyDescent="0.25">
      <c r="A574" s="18" t="s">
        <v>13680</v>
      </c>
      <c r="B574" s="18" t="s">
        <v>13808</v>
      </c>
      <c r="C574" s="18" t="s">
        <v>14266</v>
      </c>
      <c r="D574" s="30"/>
      <c r="E574" s="80" t="s">
        <v>7260</v>
      </c>
      <c r="F574" s="79" t="s">
        <v>7276</v>
      </c>
      <c r="G574" s="70" t="s">
        <v>1033</v>
      </c>
      <c r="H574" s="71">
        <v>7900000</v>
      </c>
      <c r="I574" s="68"/>
      <c r="J574" s="105"/>
      <c r="K574" s="124"/>
      <c r="L574" s="127"/>
      <c r="M574" s="46"/>
    </row>
    <row r="575" spans="1:13" ht="89.25" x14ac:dyDescent="0.25">
      <c r="A575" s="18" t="s">
        <v>13680</v>
      </c>
      <c r="B575" s="18" t="s">
        <v>13808</v>
      </c>
      <c r="C575" s="18" t="s">
        <v>14267</v>
      </c>
      <c r="D575" s="30"/>
      <c r="E575" s="80" t="s">
        <v>7261</v>
      </c>
      <c r="F575" s="79" t="s">
        <v>7277</v>
      </c>
      <c r="G575" s="70" t="s">
        <v>1033</v>
      </c>
      <c r="H575" s="71">
        <v>7900000</v>
      </c>
      <c r="I575" s="68"/>
      <c r="J575" s="105"/>
      <c r="K575" s="124"/>
      <c r="L575" s="127"/>
      <c r="M575" s="46"/>
    </row>
    <row r="576" spans="1:13" ht="89.25" x14ac:dyDescent="0.25">
      <c r="A576" s="18" t="s">
        <v>13680</v>
      </c>
      <c r="B576" s="18" t="s">
        <v>13808</v>
      </c>
      <c r="C576" s="18" t="s">
        <v>14268</v>
      </c>
      <c r="D576" s="30"/>
      <c r="E576" s="80" t="s">
        <v>7262</v>
      </c>
      <c r="F576" s="79" t="s">
        <v>7278</v>
      </c>
      <c r="G576" s="70" t="s">
        <v>1033</v>
      </c>
      <c r="H576" s="71">
        <v>7900000</v>
      </c>
      <c r="I576" s="68"/>
      <c r="J576" s="105"/>
      <c r="K576" s="124"/>
      <c r="L576" s="127"/>
      <c r="M576" s="46"/>
    </row>
    <row r="577" spans="1:13" ht="89.25" x14ac:dyDescent="0.25">
      <c r="A577" s="18" t="s">
        <v>13680</v>
      </c>
      <c r="B577" s="18" t="s">
        <v>13808</v>
      </c>
      <c r="C577" s="18" t="s">
        <v>14269</v>
      </c>
      <c r="D577" s="30"/>
      <c r="E577" s="80" t="s">
        <v>7263</v>
      </c>
      <c r="F577" s="79" t="s">
        <v>7279</v>
      </c>
      <c r="G577" s="70" t="s">
        <v>1033</v>
      </c>
      <c r="H577" s="71">
        <v>7900000</v>
      </c>
      <c r="I577" s="68"/>
      <c r="J577" s="105"/>
      <c r="K577" s="124"/>
      <c r="L577" s="127"/>
      <c r="M577" s="46"/>
    </row>
    <row r="578" spans="1:13" ht="89.25" x14ac:dyDescent="0.25">
      <c r="A578" s="18" t="s">
        <v>13680</v>
      </c>
      <c r="B578" s="18" t="s">
        <v>13808</v>
      </c>
      <c r="C578" s="18" t="s">
        <v>14270</v>
      </c>
      <c r="D578" s="30"/>
      <c r="E578" s="80" t="s">
        <v>7264</v>
      </c>
      <c r="F578" s="79" t="s">
        <v>7280</v>
      </c>
      <c r="G578" s="70" t="s">
        <v>1033</v>
      </c>
      <c r="H578" s="71">
        <v>7900000</v>
      </c>
      <c r="I578" s="68"/>
      <c r="J578" s="105"/>
      <c r="K578" s="124"/>
      <c r="L578" s="127"/>
      <c r="M578" s="46"/>
    </row>
    <row r="579" spans="1:13" ht="89.25" x14ac:dyDescent="0.25">
      <c r="A579" s="18" t="s">
        <v>13680</v>
      </c>
      <c r="B579" s="18" t="s">
        <v>13808</v>
      </c>
      <c r="C579" s="18" t="s">
        <v>14271</v>
      </c>
      <c r="D579" s="30"/>
      <c r="E579" s="80" t="s">
        <v>7265</v>
      </c>
      <c r="F579" s="79" t="s">
        <v>7281</v>
      </c>
      <c r="G579" s="70" t="s">
        <v>1033</v>
      </c>
      <c r="H579" s="71">
        <v>7900000</v>
      </c>
      <c r="I579" s="68"/>
      <c r="J579" s="105"/>
      <c r="K579" s="124"/>
      <c r="L579" s="127"/>
      <c r="M579" s="46"/>
    </row>
    <row r="580" spans="1:13" ht="89.25" x14ac:dyDescent="0.25">
      <c r="A580" s="18" t="s">
        <v>13680</v>
      </c>
      <c r="B580" s="18" t="s">
        <v>13808</v>
      </c>
      <c r="C580" s="18" t="s">
        <v>14272</v>
      </c>
      <c r="D580" s="30"/>
      <c r="E580" s="80" t="s">
        <v>7266</v>
      </c>
      <c r="F580" s="79" t="s">
        <v>7282</v>
      </c>
      <c r="G580" s="70" t="s">
        <v>1033</v>
      </c>
      <c r="H580" s="71">
        <v>7900000</v>
      </c>
      <c r="I580" s="68"/>
      <c r="J580" s="105"/>
      <c r="K580" s="124"/>
      <c r="L580" s="127"/>
      <c r="M580" s="46"/>
    </row>
    <row r="581" spans="1:13" ht="89.25" x14ac:dyDescent="0.25">
      <c r="A581" s="18" t="s">
        <v>13680</v>
      </c>
      <c r="B581" s="18" t="s">
        <v>13808</v>
      </c>
      <c r="C581" s="18" t="s">
        <v>14273</v>
      </c>
      <c r="D581" s="30"/>
      <c r="E581" s="80" t="s">
        <v>7267</v>
      </c>
      <c r="F581" s="79" t="s">
        <v>7283</v>
      </c>
      <c r="G581" s="70" t="s">
        <v>1033</v>
      </c>
      <c r="H581" s="71">
        <v>7900000</v>
      </c>
      <c r="I581" s="68"/>
      <c r="J581" s="105"/>
      <c r="K581" s="124"/>
      <c r="L581" s="127"/>
      <c r="M581" s="46"/>
    </row>
    <row r="582" spans="1:13" ht="89.25" x14ac:dyDescent="0.25">
      <c r="A582" s="18" t="s">
        <v>13680</v>
      </c>
      <c r="B582" s="18" t="s">
        <v>13808</v>
      </c>
      <c r="C582" s="18" t="s">
        <v>14274</v>
      </c>
      <c r="D582" s="30"/>
      <c r="E582" s="80" t="s">
        <v>7268</v>
      </c>
      <c r="F582" s="79" t="s">
        <v>7284</v>
      </c>
      <c r="G582" s="70" t="s">
        <v>1033</v>
      </c>
      <c r="H582" s="71">
        <v>7900000</v>
      </c>
      <c r="I582" s="68"/>
      <c r="J582" s="105"/>
      <c r="K582" s="124"/>
      <c r="L582" s="127"/>
      <c r="M582" s="46"/>
    </row>
    <row r="583" spans="1:13" s="1" customFormat="1" ht="76.5" x14ac:dyDescent="0.25">
      <c r="A583" s="18">
        <v>172</v>
      </c>
      <c r="B583" s="18" t="s">
        <v>13809</v>
      </c>
      <c r="C583" s="18" t="s">
        <v>13809</v>
      </c>
      <c r="D583" s="34" t="s">
        <v>171</v>
      </c>
      <c r="E583" s="73" t="s">
        <v>476</v>
      </c>
      <c r="F583" s="74" t="s">
        <v>4165</v>
      </c>
      <c r="G583" s="75" t="s">
        <v>1033</v>
      </c>
      <c r="H583" s="76">
        <v>7500000</v>
      </c>
      <c r="I583" s="66"/>
      <c r="J583" s="171" t="s">
        <v>22130</v>
      </c>
      <c r="K583" s="133">
        <f>SUMIF($B$11:$B$6239,B583,$J$11:$J$6239)</f>
        <v>0</v>
      </c>
      <c r="L583" s="134">
        <f>K583*H583</f>
        <v>0</v>
      </c>
      <c r="M583" s="38"/>
    </row>
    <row r="584" spans="1:13" ht="89.25" x14ac:dyDescent="0.25">
      <c r="A584" s="18" t="s">
        <v>13680</v>
      </c>
      <c r="B584" s="18" t="s">
        <v>13809</v>
      </c>
      <c r="C584" s="18" t="s">
        <v>14275</v>
      </c>
      <c r="D584" s="30"/>
      <c r="E584" s="81" t="s">
        <v>7285</v>
      </c>
      <c r="F584" s="79" t="s">
        <v>7311</v>
      </c>
      <c r="G584" s="70"/>
      <c r="H584" s="71">
        <v>7500000</v>
      </c>
      <c r="I584" s="68"/>
      <c r="J584" s="105"/>
      <c r="K584" s="124"/>
      <c r="L584" s="127"/>
      <c r="M584" s="46"/>
    </row>
    <row r="585" spans="1:13" ht="89.25" x14ac:dyDescent="0.25">
      <c r="A585" s="18" t="s">
        <v>13680</v>
      </c>
      <c r="B585" s="18" t="s">
        <v>13809</v>
      </c>
      <c r="C585" s="18" t="s">
        <v>14276</v>
      </c>
      <c r="D585" s="30"/>
      <c r="E585" s="81" t="s">
        <v>7286</v>
      </c>
      <c r="F585" s="79" t="s">
        <v>7312</v>
      </c>
      <c r="G585" s="70" t="s">
        <v>1033</v>
      </c>
      <c r="H585" s="71">
        <v>7500000</v>
      </c>
      <c r="I585" s="68"/>
      <c r="J585" s="105"/>
      <c r="K585" s="124"/>
      <c r="L585" s="127"/>
      <c r="M585" s="46"/>
    </row>
    <row r="586" spans="1:13" ht="89.25" x14ac:dyDescent="0.25">
      <c r="A586" s="18" t="s">
        <v>13680</v>
      </c>
      <c r="B586" s="18" t="s">
        <v>13809</v>
      </c>
      <c r="C586" s="18" t="s">
        <v>14277</v>
      </c>
      <c r="D586" s="30"/>
      <c r="E586" s="81" t="s">
        <v>7287</v>
      </c>
      <c r="F586" s="79" t="s">
        <v>7313</v>
      </c>
      <c r="G586" s="70" t="s">
        <v>1033</v>
      </c>
      <c r="H586" s="71">
        <v>7500000</v>
      </c>
      <c r="I586" s="68"/>
      <c r="J586" s="105"/>
      <c r="K586" s="124"/>
      <c r="L586" s="127"/>
      <c r="M586" s="46"/>
    </row>
    <row r="587" spans="1:13" ht="89.25" x14ac:dyDescent="0.25">
      <c r="A587" s="18" t="s">
        <v>13680</v>
      </c>
      <c r="B587" s="18" t="s">
        <v>13809</v>
      </c>
      <c r="C587" s="18" t="s">
        <v>14278</v>
      </c>
      <c r="D587" s="30"/>
      <c r="E587" s="81" t="s">
        <v>7288</v>
      </c>
      <c r="F587" s="79" t="s">
        <v>7314</v>
      </c>
      <c r="G587" s="70" t="s">
        <v>1033</v>
      </c>
      <c r="H587" s="71">
        <v>7500000</v>
      </c>
      <c r="I587" s="68"/>
      <c r="J587" s="105"/>
      <c r="K587" s="124"/>
      <c r="L587" s="127"/>
      <c r="M587" s="46"/>
    </row>
    <row r="588" spans="1:13" ht="89.25" x14ac:dyDescent="0.25">
      <c r="A588" s="18" t="s">
        <v>13680</v>
      </c>
      <c r="B588" s="18" t="s">
        <v>13809</v>
      </c>
      <c r="C588" s="18" t="s">
        <v>14279</v>
      </c>
      <c r="D588" s="30"/>
      <c r="E588" s="81" t="s">
        <v>7289</v>
      </c>
      <c r="F588" s="79" t="s">
        <v>7315</v>
      </c>
      <c r="G588" s="70" t="s">
        <v>1033</v>
      </c>
      <c r="H588" s="71">
        <v>7500000</v>
      </c>
      <c r="I588" s="68"/>
      <c r="J588" s="105"/>
      <c r="K588" s="124"/>
      <c r="L588" s="127"/>
      <c r="M588" s="46"/>
    </row>
    <row r="589" spans="1:13" ht="89.25" x14ac:dyDescent="0.25">
      <c r="A589" s="18" t="s">
        <v>13680</v>
      </c>
      <c r="B589" s="18" t="s">
        <v>13809</v>
      </c>
      <c r="C589" s="18" t="s">
        <v>14280</v>
      </c>
      <c r="D589" s="30"/>
      <c r="E589" s="81" t="s">
        <v>7289</v>
      </c>
      <c r="F589" s="79" t="s">
        <v>7315</v>
      </c>
      <c r="G589" s="70" t="s">
        <v>1033</v>
      </c>
      <c r="H589" s="71">
        <v>7500000</v>
      </c>
      <c r="I589" s="68"/>
      <c r="J589" s="105"/>
      <c r="K589" s="124"/>
      <c r="L589" s="127"/>
      <c r="M589" s="46"/>
    </row>
    <row r="590" spans="1:13" ht="89.25" x14ac:dyDescent="0.25">
      <c r="A590" s="18" t="s">
        <v>13680</v>
      </c>
      <c r="B590" s="18" t="s">
        <v>13809</v>
      </c>
      <c r="C590" s="18" t="s">
        <v>14281</v>
      </c>
      <c r="D590" s="30"/>
      <c r="E590" s="81" t="s">
        <v>7290</v>
      </c>
      <c r="F590" s="79" t="s">
        <v>7316</v>
      </c>
      <c r="G590" s="70" t="s">
        <v>1033</v>
      </c>
      <c r="H590" s="71">
        <v>7500000</v>
      </c>
      <c r="I590" s="68"/>
      <c r="J590" s="105"/>
      <c r="K590" s="124"/>
      <c r="L590" s="127"/>
      <c r="M590" s="46"/>
    </row>
    <row r="591" spans="1:13" ht="89.25" x14ac:dyDescent="0.25">
      <c r="A591" s="18" t="s">
        <v>13680</v>
      </c>
      <c r="B591" s="18" t="s">
        <v>13809</v>
      </c>
      <c r="C591" s="18" t="s">
        <v>14282</v>
      </c>
      <c r="D591" s="30"/>
      <c r="E591" s="81" t="s">
        <v>7291</v>
      </c>
      <c r="F591" s="79" t="s">
        <v>7317</v>
      </c>
      <c r="G591" s="70" t="s">
        <v>1033</v>
      </c>
      <c r="H591" s="71">
        <v>7500000</v>
      </c>
      <c r="I591" s="68"/>
      <c r="J591" s="105"/>
      <c r="K591" s="124"/>
      <c r="L591" s="127"/>
      <c r="M591" s="46"/>
    </row>
    <row r="592" spans="1:13" ht="89.25" x14ac:dyDescent="0.25">
      <c r="A592" s="18" t="s">
        <v>13680</v>
      </c>
      <c r="B592" s="18" t="s">
        <v>13809</v>
      </c>
      <c r="C592" s="18" t="s">
        <v>14283</v>
      </c>
      <c r="D592" s="30"/>
      <c r="E592" s="81" t="s">
        <v>7292</v>
      </c>
      <c r="F592" s="79" t="s">
        <v>7318</v>
      </c>
      <c r="G592" s="70" t="s">
        <v>1033</v>
      </c>
      <c r="H592" s="71">
        <v>7500000</v>
      </c>
      <c r="I592" s="68"/>
      <c r="J592" s="105"/>
      <c r="K592" s="124"/>
      <c r="L592" s="127"/>
      <c r="M592" s="46"/>
    </row>
    <row r="593" spans="1:13" ht="89.25" x14ac:dyDescent="0.25">
      <c r="A593" s="18" t="s">
        <v>13680</v>
      </c>
      <c r="B593" s="18" t="s">
        <v>13809</v>
      </c>
      <c r="C593" s="18" t="s">
        <v>14284</v>
      </c>
      <c r="D593" s="30"/>
      <c r="E593" s="81" t="s">
        <v>7293</v>
      </c>
      <c r="F593" s="79" t="s">
        <v>7319</v>
      </c>
      <c r="G593" s="70" t="s">
        <v>1033</v>
      </c>
      <c r="H593" s="71">
        <v>7500000</v>
      </c>
      <c r="I593" s="68"/>
      <c r="J593" s="105"/>
      <c r="K593" s="124"/>
      <c r="L593" s="127"/>
      <c r="M593" s="46"/>
    </row>
    <row r="594" spans="1:13" ht="89.25" x14ac:dyDescent="0.25">
      <c r="A594" s="18" t="s">
        <v>13680</v>
      </c>
      <c r="B594" s="18" t="s">
        <v>13809</v>
      </c>
      <c r="C594" s="18" t="s">
        <v>14285</v>
      </c>
      <c r="D594" s="30"/>
      <c r="E594" s="81" t="s">
        <v>7294</v>
      </c>
      <c r="F594" s="79" t="s">
        <v>7320</v>
      </c>
      <c r="G594" s="70" t="s">
        <v>1033</v>
      </c>
      <c r="H594" s="71">
        <v>7500000</v>
      </c>
      <c r="I594" s="68"/>
      <c r="J594" s="105"/>
      <c r="K594" s="124"/>
      <c r="L594" s="127"/>
      <c r="M594" s="46"/>
    </row>
    <row r="595" spans="1:13" ht="89.25" x14ac:dyDescent="0.25">
      <c r="A595" s="18" t="s">
        <v>13680</v>
      </c>
      <c r="B595" s="18" t="s">
        <v>13809</v>
      </c>
      <c r="C595" s="18" t="s">
        <v>14286</v>
      </c>
      <c r="D595" s="30"/>
      <c r="E595" s="81" t="s">
        <v>7295</v>
      </c>
      <c r="F595" s="79" t="s">
        <v>7321</v>
      </c>
      <c r="G595" s="70" t="s">
        <v>1033</v>
      </c>
      <c r="H595" s="71">
        <v>7500000</v>
      </c>
      <c r="I595" s="68"/>
      <c r="J595" s="105"/>
      <c r="K595" s="124"/>
      <c r="L595" s="127"/>
      <c r="M595" s="46"/>
    </row>
    <row r="596" spans="1:13" ht="89.25" x14ac:dyDescent="0.25">
      <c r="A596" s="18" t="s">
        <v>13680</v>
      </c>
      <c r="B596" s="18" t="s">
        <v>13809</v>
      </c>
      <c r="C596" s="18" t="s">
        <v>14287</v>
      </c>
      <c r="D596" s="30"/>
      <c r="E596" s="81" t="s">
        <v>7296</v>
      </c>
      <c r="F596" s="79" t="s">
        <v>7322</v>
      </c>
      <c r="G596" s="70" t="s">
        <v>1033</v>
      </c>
      <c r="H596" s="71">
        <v>7500000</v>
      </c>
      <c r="I596" s="68"/>
      <c r="J596" s="105"/>
      <c r="K596" s="124"/>
      <c r="L596" s="127"/>
      <c r="M596" s="46"/>
    </row>
    <row r="597" spans="1:13" ht="89.25" x14ac:dyDescent="0.25">
      <c r="A597" s="18" t="s">
        <v>13680</v>
      </c>
      <c r="B597" s="18" t="s">
        <v>13809</v>
      </c>
      <c r="C597" s="18" t="s">
        <v>14288</v>
      </c>
      <c r="D597" s="30"/>
      <c r="E597" s="81" t="s">
        <v>7297</v>
      </c>
      <c r="F597" s="79" t="s">
        <v>7323</v>
      </c>
      <c r="G597" s="70" t="s">
        <v>1033</v>
      </c>
      <c r="H597" s="71">
        <v>7500000</v>
      </c>
      <c r="I597" s="68"/>
      <c r="J597" s="105"/>
      <c r="K597" s="124"/>
      <c r="L597" s="127"/>
      <c r="M597" s="46"/>
    </row>
    <row r="598" spans="1:13" ht="89.25" x14ac:dyDescent="0.25">
      <c r="A598" s="18" t="s">
        <v>13680</v>
      </c>
      <c r="B598" s="18" t="s">
        <v>13809</v>
      </c>
      <c r="C598" s="18" t="s">
        <v>14289</v>
      </c>
      <c r="D598" s="30"/>
      <c r="E598" s="81" t="s">
        <v>7298</v>
      </c>
      <c r="F598" s="79" t="s">
        <v>7324</v>
      </c>
      <c r="G598" s="70" t="s">
        <v>1033</v>
      </c>
      <c r="H598" s="71">
        <v>7500000</v>
      </c>
      <c r="I598" s="68"/>
      <c r="J598" s="105"/>
      <c r="K598" s="124"/>
      <c r="L598" s="127"/>
      <c r="M598" s="46"/>
    </row>
    <row r="599" spans="1:13" ht="89.25" x14ac:dyDescent="0.25">
      <c r="A599" s="18" t="s">
        <v>13680</v>
      </c>
      <c r="B599" s="18" t="s">
        <v>13809</v>
      </c>
      <c r="C599" s="18" t="s">
        <v>14290</v>
      </c>
      <c r="D599" s="30"/>
      <c r="E599" s="81" t="s">
        <v>7299</v>
      </c>
      <c r="F599" s="79" t="s">
        <v>7325</v>
      </c>
      <c r="G599" s="70" t="s">
        <v>1033</v>
      </c>
      <c r="H599" s="71">
        <v>7500000</v>
      </c>
      <c r="I599" s="68"/>
      <c r="J599" s="105"/>
      <c r="K599" s="124"/>
      <c r="L599" s="127"/>
      <c r="M599" s="46"/>
    </row>
    <row r="600" spans="1:13" ht="89.25" x14ac:dyDescent="0.25">
      <c r="A600" s="18" t="s">
        <v>13680</v>
      </c>
      <c r="B600" s="18" t="s">
        <v>13809</v>
      </c>
      <c r="C600" s="18" t="s">
        <v>14291</v>
      </c>
      <c r="D600" s="30"/>
      <c r="E600" s="81" t="s">
        <v>7300</v>
      </c>
      <c r="F600" s="79" t="s">
        <v>7326</v>
      </c>
      <c r="G600" s="70" t="s">
        <v>1033</v>
      </c>
      <c r="H600" s="71">
        <v>7500000</v>
      </c>
      <c r="I600" s="68"/>
      <c r="J600" s="105"/>
      <c r="K600" s="124"/>
      <c r="L600" s="127"/>
      <c r="M600" s="46"/>
    </row>
    <row r="601" spans="1:13" ht="89.25" x14ac:dyDescent="0.25">
      <c r="A601" s="18" t="s">
        <v>13680</v>
      </c>
      <c r="B601" s="18" t="s">
        <v>13809</v>
      </c>
      <c r="C601" s="18" t="s">
        <v>14292</v>
      </c>
      <c r="D601" s="30"/>
      <c r="E601" s="81" t="s">
        <v>7301</v>
      </c>
      <c r="F601" s="79" t="s">
        <v>7327</v>
      </c>
      <c r="G601" s="70" t="s">
        <v>1033</v>
      </c>
      <c r="H601" s="71">
        <v>7500000</v>
      </c>
      <c r="I601" s="68"/>
      <c r="J601" s="105"/>
      <c r="K601" s="124"/>
      <c r="L601" s="127"/>
      <c r="M601" s="46"/>
    </row>
    <row r="602" spans="1:13" ht="89.25" x14ac:dyDescent="0.25">
      <c r="A602" s="18" t="s">
        <v>13680</v>
      </c>
      <c r="B602" s="18" t="s">
        <v>13809</v>
      </c>
      <c r="C602" s="18" t="s">
        <v>14293</v>
      </c>
      <c r="D602" s="30"/>
      <c r="E602" s="81" t="s">
        <v>7302</v>
      </c>
      <c r="F602" s="79" t="s">
        <v>7328</v>
      </c>
      <c r="G602" s="70" t="s">
        <v>1033</v>
      </c>
      <c r="H602" s="71">
        <v>7500000</v>
      </c>
      <c r="I602" s="68"/>
      <c r="J602" s="105"/>
      <c r="K602" s="124"/>
      <c r="L602" s="127"/>
      <c r="M602" s="46"/>
    </row>
    <row r="603" spans="1:13" ht="89.25" x14ac:dyDescent="0.25">
      <c r="A603" s="18" t="s">
        <v>13680</v>
      </c>
      <c r="B603" s="18" t="s">
        <v>13809</v>
      </c>
      <c r="C603" s="18" t="s">
        <v>14294</v>
      </c>
      <c r="D603" s="30"/>
      <c r="E603" s="81" t="s">
        <v>7303</v>
      </c>
      <c r="F603" s="79" t="s">
        <v>7329</v>
      </c>
      <c r="G603" s="70" t="s">
        <v>1033</v>
      </c>
      <c r="H603" s="71">
        <v>7500000</v>
      </c>
      <c r="I603" s="68"/>
      <c r="J603" s="105"/>
      <c r="K603" s="124"/>
      <c r="L603" s="127"/>
      <c r="M603" s="46"/>
    </row>
    <row r="604" spans="1:13" ht="89.25" x14ac:dyDescent="0.25">
      <c r="A604" s="18" t="s">
        <v>13680</v>
      </c>
      <c r="B604" s="18" t="s">
        <v>13809</v>
      </c>
      <c r="C604" s="18" t="s">
        <v>14295</v>
      </c>
      <c r="D604" s="30"/>
      <c r="E604" s="81" t="s">
        <v>7304</v>
      </c>
      <c r="F604" s="79" t="s">
        <v>7330</v>
      </c>
      <c r="G604" s="70" t="s">
        <v>1033</v>
      </c>
      <c r="H604" s="71">
        <v>7500000</v>
      </c>
      <c r="I604" s="68"/>
      <c r="J604" s="105"/>
      <c r="K604" s="124"/>
      <c r="L604" s="127"/>
      <c r="M604" s="46"/>
    </row>
    <row r="605" spans="1:13" ht="89.25" x14ac:dyDescent="0.25">
      <c r="A605" s="18" t="s">
        <v>13680</v>
      </c>
      <c r="B605" s="18" t="s">
        <v>13809</v>
      </c>
      <c r="C605" s="18" t="s">
        <v>14296</v>
      </c>
      <c r="D605" s="30"/>
      <c r="E605" s="81" t="s">
        <v>7305</v>
      </c>
      <c r="F605" s="79" t="s">
        <v>7331</v>
      </c>
      <c r="G605" s="70" t="s">
        <v>1033</v>
      </c>
      <c r="H605" s="71">
        <v>7500000</v>
      </c>
      <c r="I605" s="68"/>
      <c r="J605" s="105"/>
      <c r="K605" s="124"/>
      <c r="L605" s="127"/>
      <c r="M605" s="46"/>
    </row>
    <row r="606" spans="1:13" ht="89.25" x14ac:dyDescent="0.25">
      <c r="A606" s="18" t="s">
        <v>13680</v>
      </c>
      <c r="B606" s="18" t="s">
        <v>13809</v>
      </c>
      <c r="C606" s="18" t="s">
        <v>14297</v>
      </c>
      <c r="D606" s="30"/>
      <c r="E606" s="81" t="s">
        <v>7306</v>
      </c>
      <c r="F606" s="79" t="s">
        <v>7332</v>
      </c>
      <c r="G606" s="70" t="s">
        <v>1033</v>
      </c>
      <c r="H606" s="71">
        <v>7500000</v>
      </c>
      <c r="I606" s="68"/>
      <c r="J606" s="105"/>
      <c r="K606" s="124"/>
      <c r="L606" s="127"/>
      <c r="M606" s="46"/>
    </row>
    <row r="607" spans="1:13" ht="89.25" x14ac:dyDescent="0.25">
      <c r="A607" s="18" t="s">
        <v>13680</v>
      </c>
      <c r="B607" s="18" t="s">
        <v>13809</v>
      </c>
      <c r="C607" s="18" t="s">
        <v>14298</v>
      </c>
      <c r="D607" s="30"/>
      <c r="E607" s="81" t="s">
        <v>7307</v>
      </c>
      <c r="F607" s="79" t="s">
        <v>7333</v>
      </c>
      <c r="G607" s="70" t="s">
        <v>1033</v>
      </c>
      <c r="H607" s="71">
        <v>7500000</v>
      </c>
      <c r="I607" s="68"/>
      <c r="J607" s="105"/>
      <c r="K607" s="124"/>
      <c r="L607" s="127"/>
      <c r="M607" s="46"/>
    </row>
    <row r="608" spans="1:13" ht="89.25" x14ac:dyDescent="0.25">
      <c r="A608" s="18" t="s">
        <v>13680</v>
      </c>
      <c r="B608" s="18" t="s">
        <v>13809</v>
      </c>
      <c r="C608" s="18" t="s">
        <v>14299</v>
      </c>
      <c r="D608" s="30"/>
      <c r="E608" s="81" t="s">
        <v>7308</v>
      </c>
      <c r="F608" s="79" t="s">
        <v>7334</v>
      </c>
      <c r="G608" s="70" t="s">
        <v>1033</v>
      </c>
      <c r="H608" s="71">
        <v>7500000</v>
      </c>
      <c r="I608" s="68"/>
      <c r="J608" s="105"/>
      <c r="K608" s="124"/>
      <c r="L608" s="127"/>
      <c r="M608" s="46"/>
    </row>
    <row r="609" spans="1:13" ht="89.25" x14ac:dyDescent="0.25">
      <c r="A609" s="18" t="s">
        <v>13680</v>
      </c>
      <c r="B609" s="18" t="s">
        <v>13809</v>
      </c>
      <c r="C609" s="18" t="s">
        <v>14300</v>
      </c>
      <c r="D609" s="30"/>
      <c r="E609" s="81" t="s">
        <v>7309</v>
      </c>
      <c r="F609" s="79" t="s">
        <v>7335</v>
      </c>
      <c r="G609" s="70" t="s">
        <v>1033</v>
      </c>
      <c r="H609" s="71">
        <v>7500000</v>
      </c>
      <c r="I609" s="68"/>
      <c r="J609" s="105"/>
      <c r="K609" s="124"/>
      <c r="L609" s="127"/>
      <c r="M609" s="46"/>
    </row>
    <row r="610" spans="1:13" ht="89.25" x14ac:dyDescent="0.25">
      <c r="A610" s="18" t="s">
        <v>13680</v>
      </c>
      <c r="B610" s="18" t="s">
        <v>13809</v>
      </c>
      <c r="C610" s="18" t="s">
        <v>14301</v>
      </c>
      <c r="D610" s="30"/>
      <c r="E610" s="81" t="s">
        <v>7310</v>
      </c>
      <c r="F610" s="79" t="s">
        <v>7336</v>
      </c>
      <c r="G610" s="70" t="s">
        <v>1033</v>
      </c>
      <c r="H610" s="71">
        <v>7500000</v>
      </c>
      <c r="I610" s="68"/>
      <c r="J610" s="105"/>
      <c r="K610" s="124"/>
      <c r="L610" s="127"/>
      <c r="M610" s="46"/>
    </row>
    <row r="611" spans="1:13" s="1" customFormat="1" ht="47.25" x14ac:dyDescent="0.25">
      <c r="A611" s="18">
        <v>173</v>
      </c>
      <c r="B611" s="18" t="s">
        <v>13810</v>
      </c>
      <c r="C611" s="18" t="s">
        <v>13810</v>
      </c>
      <c r="D611" s="34" t="s">
        <v>171</v>
      </c>
      <c r="E611" s="73" t="s">
        <v>477</v>
      </c>
      <c r="F611" s="74" t="s">
        <v>4166</v>
      </c>
      <c r="G611" s="75" t="s">
        <v>1033</v>
      </c>
      <c r="H611" s="76">
        <v>12000000</v>
      </c>
      <c r="I611" s="66"/>
      <c r="J611" s="171" t="s">
        <v>22130</v>
      </c>
      <c r="K611" s="133">
        <f>SUMIF($B$11:$B$6239,B611,$J$11:$J$6239)</f>
        <v>0</v>
      </c>
      <c r="L611" s="134">
        <f>K611*H611</f>
        <v>0</v>
      </c>
      <c r="M611" s="38"/>
    </row>
    <row r="612" spans="1:13" ht="38.25" x14ac:dyDescent="0.25">
      <c r="A612" s="18" t="s">
        <v>13680</v>
      </c>
      <c r="B612" s="18" t="s">
        <v>13810</v>
      </c>
      <c r="C612" s="18" t="s">
        <v>14302</v>
      </c>
      <c r="D612" s="30"/>
      <c r="E612" s="80" t="s">
        <v>3667</v>
      </c>
      <c r="F612" s="79" t="s">
        <v>7337</v>
      </c>
      <c r="G612" s="70" t="s">
        <v>1033</v>
      </c>
      <c r="H612" s="71">
        <v>12000000</v>
      </c>
      <c r="I612" s="68"/>
      <c r="J612" s="105"/>
      <c r="K612" s="124"/>
      <c r="L612" s="127"/>
      <c r="M612" s="46"/>
    </row>
    <row r="613" spans="1:13" ht="38.25" x14ac:dyDescent="0.25">
      <c r="A613" s="18" t="s">
        <v>13680</v>
      </c>
      <c r="B613" s="18" t="s">
        <v>13810</v>
      </c>
      <c r="C613" s="18" t="s">
        <v>14303</v>
      </c>
      <c r="D613" s="30"/>
      <c r="E613" s="80" t="s">
        <v>3668</v>
      </c>
      <c r="F613" s="79" t="s">
        <v>7338</v>
      </c>
      <c r="G613" s="70" t="s">
        <v>1033</v>
      </c>
      <c r="H613" s="71">
        <v>12000000</v>
      </c>
      <c r="I613" s="68"/>
      <c r="J613" s="105"/>
      <c r="K613" s="124"/>
      <c r="L613" s="127"/>
      <c r="M613" s="46"/>
    </row>
    <row r="614" spans="1:13" ht="38.25" x14ac:dyDescent="0.25">
      <c r="A614" s="18" t="s">
        <v>13680</v>
      </c>
      <c r="B614" s="18" t="s">
        <v>13810</v>
      </c>
      <c r="C614" s="18" t="s">
        <v>14304</v>
      </c>
      <c r="D614" s="30"/>
      <c r="E614" s="80" t="s">
        <v>3669</v>
      </c>
      <c r="F614" s="79" t="s">
        <v>7339</v>
      </c>
      <c r="G614" s="70" t="s">
        <v>1033</v>
      </c>
      <c r="H614" s="71">
        <v>12000000</v>
      </c>
      <c r="I614" s="68"/>
      <c r="J614" s="105"/>
      <c r="K614" s="124"/>
      <c r="L614" s="127"/>
      <c r="M614" s="46"/>
    </row>
    <row r="615" spans="1:13" ht="38.25" x14ac:dyDescent="0.25">
      <c r="A615" s="18" t="s">
        <v>13680</v>
      </c>
      <c r="B615" s="18" t="s">
        <v>13810</v>
      </c>
      <c r="C615" s="18" t="s">
        <v>14305</v>
      </c>
      <c r="D615" s="30"/>
      <c r="E615" s="80" t="s">
        <v>3670</v>
      </c>
      <c r="F615" s="79" t="s">
        <v>7340</v>
      </c>
      <c r="G615" s="70" t="s">
        <v>1033</v>
      </c>
      <c r="H615" s="71">
        <v>12000000</v>
      </c>
      <c r="I615" s="68"/>
      <c r="J615" s="105"/>
      <c r="K615" s="124"/>
      <c r="L615" s="127"/>
      <c r="M615" s="46"/>
    </row>
    <row r="616" spans="1:13" ht="38.25" x14ac:dyDescent="0.25">
      <c r="A616" s="18" t="s">
        <v>13680</v>
      </c>
      <c r="B616" s="18" t="s">
        <v>13810</v>
      </c>
      <c r="C616" s="18" t="s">
        <v>14306</v>
      </c>
      <c r="D616" s="30"/>
      <c r="E616" s="80" t="s">
        <v>3671</v>
      </c>
      <c r="F616" s="79" t="s">
        <v>7341</v>
      </c>
      <c r="G616" s="70" t="s">
        <v>1033</v>
      </c>
      <c r="H616" s="71">
        <v>12000000</v>
      </c>
      <c r="I616" s="68"/>
      <c r="J616" s="105"/>
      <c r="K616" s="124"/>
      <c r="L616" s="127"/>
      <c r="M616" s="46"/>
    </row>
    <row r="617" spans="1:13" ht="38.25" x14ac:dyDescent="0.25">
      <c r="A617" s="18" t="s">
        <v>13680</v>
      </c>
      <c r="B617" s="18" t="s">
        <v>13810</v>
      </c>
      <c r="C617" s="18" t="s">
        <v>14307</v>
      </c>
      <c r="D617" s="30"/>
      <c r="E617" s="80" t="s">
        <v>3672</v>
      </c>
      <c r="F617" s="79" t="s">
        <v>7342</v>
      </c>
      <c r="G617" s="70" t="s">
        <v>1033</v>
      </c>
      <c r="H617" s="71">
        <v>12000000</v>
      </c>
      <c r="I617" s="68"/>
      <c r="J617" s="105"/>
      <c r="K617" s="124"/>
      <c r="L617" s="127"/>
      <c r="M617" s="46"/>
    </row>
    <row r="618" spans="1:13" ht="38.25" x14ac:dyDescent="0.25">
      <c r="A618" s="18" t="s">
        <v>13680</v>
      </c>
      <c r="B618" s="18" t="s">
        <v>13810</v>
      </c>
      <c r="C618" s="18" t="s">
        <v>14308</v>
      </c>
      <c r="D618" s="30"/>
      <c r="E618" s="80" t="s">
        <v>3673</v>
      </c>
      <c r="F618" s="79" t="s">
        <v>7343</v>
      </c>
      <c r="G618" s="70" t="s">
        <v>1033</v>
      </c>
      <c r="H618" s="71">
        <v>12000000</v>
      </c>
      <c r="I618" s="68"/>
      <c r="J618" s="105"/>
      <c r="K618" s="124"/>
      <c r="L618" s="127"/>
      <c r="M618" s="46"/>
    </row>
    <row r="619" spans="1:13" s="1" customFormat="1" ht="47.25" x14ac:dyDescent="0.25">
      <c r="A619" s="18">
        <v>174</v>
      </c>
      <c r="B619" s="18" t="s">
        <v>13811</v>
      </c>
      <c r="C619" s="18" t="s">
        <v>13811</v>
      </c>
      <c r="D619" s="34" t="s">
        <v>171</v>
      </c>
      <c r="E619" s="73" t="s">
        <v>478</v>
      </c>
      <c r="F619" s="74" t="s">
        <v>4167</v>
      </c>
      <c r="G619" s="75" t="s">
        <v>1033</v>
      </c>
      <c r="H619" s="76">
        <v>12500000</v>
      </c>
      <c r="I619" s="66"/>
      <c r="J619" s="171" t="s">
        <v>22130</v>
      </c>
      <c r="K619" s="133">
        <f>SUMIF($B$11:$B$6239,B619,$J$11:$J$6239)</f>
        <v>0</v>
      </c>
      <c r="L619" s="134">
        <f>K619*H619</f>
        <v>0</v>
      </c>
      <c r="M619" s="38"/>
    </row>
    <row r="620" spans="1:13" ht="51" x14ac:dyDescent="0.25">
      <c r="A620" s="18" t="s">
        <v>13680</v>
      </c>
      <c r="B620" s="18" t="s">
        <v>13811</v>
      </c>
      <c r="C620" s="18" t="s">
        <v>14309</v>
      </c>
      <c r="D620" s="30"/>
      <c r="E620" s="80" t="s">
        <v>2814</v>
      </c>
      <c r="F620" s="79" t="s">
        <v>7344</v>
      </c>
      <c r="G620" s="70" t="s">
        <v>1033</v>
      </c>
      <c r="H620" s="71">
        <v>12500000</v>
      </c>
      <c r="I620" s="68"/>
      <c r="J620" s="105"/>
      <c r="K620" s="124"/>
      <c r="L620" s="127"/>
      <c r="M620" s="46"/>
    </row>
    <row r="621" spans="1:13" ht="51" x14ac:dyDescent="0.25">
      <c r="A621" s="18" t="s">
        <v>13680</v>
      </c>
      <c r="B621" s="18" t="s">
        <v>13811</v>
      </c>
      <c r="C621" s="18" t="s">
        <v>14310</v>
      </c>
      <c r="D621" s="30"/>
      <c r="E621" s="80" t="s">
        <v>2815</v>
      </c>
      <c r="F621" s="79" t="s">
        <v>7345</v>
      </c>
      <c r="G621" s="70" t="s">
        <v>1033</v>
      </c>
      <c r="H621" s="71">
        <v>12500000</v>
      </c>
      <c r="I621" s="68"/>
      <c r="J621" s="105"/>
      <c r="K621" s="124"/>
      <c r="L621" s="127"/>
      <c r="M621" s="46"/>
    </row>
    <row r="622" spans="1:13" ht="51" x14ac:dyDescent="0.25">
      <c r="A622" s="18" t="s">
        <v>13680</v>
      </c>
      <c r="B622" s="18" t="s">
        <v>13811</v>
      </c>
      <c r="C622" s="18" t="s">
        <v>14311</v>
      </c>
      <c r="D622" s="30"/>
      <c r="E622" s="80" t="s">
        <v>2816</v>
      </c>
      <c r="F622" s="79" t="s">
        <v>7346</v>
      </c>
      <c r="G622" s="70" t="s">
        <v>1033</v>
      </c>
      <c r="H622" s="71">
        <v>12500000</v>
      </c>
      <c r="I622" s="68"/>
      <c r="J622" s="105"/>
      <c r="K622" s="124"/>
      <c r="L622" s="127"/>
      <c r="M622" s="46"/>
    </row>
    <row r="623" spans="1:13" ht="51" x14ac:dyDescent="0.25">
      <c r="A623" s="18" t="s">
        <v>13680</v>
      </c>
      <c r="B623" s="18" t="s">
        <v>13811</v>
      </c>
      <c r="C623" s="18" t="s">
        <v>14312</v>
      </c>
      <c r="D623" s="30"/>
      <c r="E623" s="80" t="s">
        <v>2817</v>
      </c>
      <c r="F623" s="79" t="s">
        <v>7347</v>
      </c>
      <c r="G623" s="70" t="s">
        <v>1033</v>
      </c>
      <c r="H623" s="71">
        <v>12500000</v>
      </c>
      <c r="I623" s="68"/>
      <c r="J623" s="105"/>
      <c r="K623" s="124"/>
      <c r="L623" s="127"/>
      <c r="M623" s="46"/>
    </row>
    <row r="624" spans="1:13" ht="51" x14ac:dyDescent="0.25">
      <c r="A624" s="18" t="s">
        <v>13680</v>
      </c>
      <c r="B624" s="18" t="s">
        <v>13811</v>
      </c>
      <c r="C624" s="18" t="s">
        <v>14313</v>
      </c>
      <c r="D624" s="30"/>
      <c r="E624" s="80" t="s">
        <v>2818</v>
      </c>
      <c r="F624" s="79" t="s">
        <v>7348</v>
      </c>
      <c r="G624" s="70" t="s">
        <v>1033</v>
      </c>
      <c r="H624" s="71">
        <v>12500000</v>
      </c>
      <c r="I624" s="68"/>
      <c r="J624" s="105"/>
      <c r="K624" s="124"/>
      <c r="L624" s="127"/>
      <c r="M624" s="46"/>
    </row>
    <row r="625" spans="1:13" ht="51" x14ac:dyDescent="0.25">
      <c r="A625" s="18" t="s">
        <v>13680</v>
      </c>
      <c r="B625" s="18" t="s">
        <v>13811</v>
      </c>
      <c r="C625" s="18" t="s">
        <v>14314</v>
      </c>
      <c r="D625" s="30"/>
      <c r="E625" s="80" t="s">
        <v>2819</v>
      </c>
      <c r="F625" s="79" t="s">
        <v>7349</v>
      </c>
      <c r="G625" s="70" t="s">
        <v>1033</v>
      </c>
      <c r="H625" s="71">
        <v>12500000</v>
      </c>
      <c r="I625" s="68"/>
      <c r="J625" s="105"/>
      <c r="K625" s="124"/>
      <c r="L625" s="127"/>
      <c r="M625" s="46"/>
    </row>
    <row r="626" spans="1:13" ht="51" x14ac:dyDescent="0.25">
      <c r="A626" s="18" t="s">
        <v>13680</v>
      </c>
      <c r="B626" s="18" t="s">
        <v>13811</v>
      </c>
      <c r="C626" s="18" t="s">
        <v>14315</v>
      </c>
      <c r="D626" s="30"/>
      <c r="E626" s="80" t="s">
        <v>2820</v>
      </c>
      <c r="F626" s="79" t="s">
        <v>7350</v>
      </c>
      <c r="G626" s="70" t="s">
        <v>1033</v>
      </c>
      <c r="H626" s="71">
        <v>12500000</v>
      </c>
      <c r="I626" s="68"/>
      <c r="J626" s="105"/>
      <c r="K626" s="124"/>
      <c r="L626" s="127"/>
      <c r="M626" s="46"/>
    </row>
    <row r="627" spans="1:13" s="1" customFormat="1" ht="47.25" x14ac:dyDescent="0.25">
      <c r="A627" s="18">
        <v>175</v>
      </c>
      <c r="B627" s="18" t="s">
        <v>13812</v>
      </c>
      <c r="C627" s="18" t="s">
        <v>13812</v>
      </c>
      <c r="D627" s="34" t="s">
        <v>171</v>
      </c>
      <c r="E627" s="73" t="s">
        <v>479</v>
      </c>
      <c r="F627" s="74" t="s">
        <v>4168</v>
      </c>
      <c r="G627" s="75" t="s">
        <v>1033</v>
      </c>
      <c r="H627" s="76">
        <v>12000000</v>
      </c>
      <c r="I627" s="66"/>
      <c r="J627" s="171" t="s">
        <v>22130</v>
      </c>
      <c r="K627" s="133">
        <f>SUMIF($B$11:$B$6239,B627,$J$11:$J$6239)</f>
        <v>0</v>
      </c>
      <c r="L627" s="134">
        <f>K627*H627</f>
        <v>0</v>
      </c>
      <c r="M627" s="38"/>
    </row>
    <row r="628" spans="1:13" ht="51" x14ac:dyDescent="0.25">
      <c r="A628" s="18" t="s">
        <v>13680</v>
      </c>
      <c r="B628" s="18" t="s">
        <v>13812</v>
      </c>
      <c r="C628" s="18" t="s">
        <v>14316</v>
      </c>
      <c r="D628" s="30"/>
      <c r="E628" s="80" t="s">
        <v>2821</v>
      </c>
      <c r="F628" s="79" t="s">
        <v>7351</v>
      </c>
      <c r="G628" s="70" t="s">
        <v>1033</v>
      </c>
      <c r="H628" s="71">
        <v>12000000</v>
      </c>
      <c r="I628" s="68"/>
      <c r="J628" s="105"/>
      <c r="K628" s="124"/>
      <c r="L628" s="127"/>
      <c r="M628" s="46"/>
    </row>
    <row r="629" spans="1:13" ht="51" x14ac:dyDescent="0.25">
      <c r="A629" s="18" t="s">
        <v>13680</v>
      </c>
      <c r="B629" s="18" t="s">
        <v>13812</v>
      </c>
      <c r="C629" s="18" t="s">
        <v>14317</v>
      </c>
      <c r="D629" s="30"/>
      <c r="E629" s="80" t="s">
        <v>2822</v>
      </c>
      <c r="F629" s="79" t="s">
        <v>7352</v>
      </c>
      <c r="G629" s="70" t="s">
        <v>1033</v>
      </c>
      <c r="H629" s="71">
        <v>12000000</v>
      </c>
      <c r="I629" s="68"/>
      <c r="J629" s="105"/>
      <c r="K629" s="124"/>
      <c r="L629" s="127"/>
      <c r="M629" s="46"/>
    </row>
    <row r="630" spans="1:13" ht="51" x14ac:dyDescent="0.25">
      <c r="A630" s="18" t="s">
        <v>13680</v>
      </c>
      <c r="B630" s="18" t="s">
        <v>13812</v>
      </c>
      <c r="C630" s="18" t="s">
        <v>14318</v>
      </c>
      <c r="D630" s="30"/>
      <c r="E630" s="80" t="s">
        <v>2823</v>
      </c>
      <c r="F630" s="79" t="s">
        <v>7353</v>
      </c>
      <c r="G630" s="70" t="s">
        <v>1033</v>
      </c>
      <c r="H630" s="71">
        <v>12000000</v>
      </c>
      <c r="I630" s="68"/>
      <c r="J630" s="105"/>
      <c r="K630" s="124"/>
      <c r="L630" s="127"/>
      <c r="M630" s="46"/>
    </row>
    <row r="631" spans="1:13" ht="51" x14ac:dyDescent="0.25">
      <c r="A631" s="18" t="s">
        <v>13680</v>
      </c>
      <c r="B631" s="18" t="s">
        <v>13812</v>
      </c>
      <c r="C631" s="18" t="s">
        <v>14319</v>
      </c>
      <c r="D631" s="30"/>
      <c r="E631" s="80" t="s">
        <v>2824</v>
      </c>
      <c r="F631" s="79" t="s">
        <v>7354</v>
      </c>
      <c r="G631" s="70" t="s">
        <v>1033</v>
      </c>
      <c r="H631" s="71">
        <v>12000000</v>
      </c>
      <c r="I631" s="68"/>
      <c r="J631" s="105"/>
      <c r="K631" s="124"/>
      <c r="L631" s="127"/>
      <c r="M631" s="46"/>
    </row>
    <row r="632" spans="1:13" ht="51" x14ac:dyDescent="0.25">
      <c r="A632" s="18" t="s">
        <v>13680</v>
      </c>
      <c r="B632" s="18" t="s">
        <v>13812</v>
      </c>
      <c r="C632" s="18" t="s">
        <v>14320</v>
      </c>
      <c r="D632" s="30"/>
      <c r="E632" s="80" t="s">
        <v>2825</v>
      </c>
      <c r="F632" s="79" t="s">
        <v>7355</v>
      </c>
      <c r="G632" s="70" t="s">
        <v>1033</v>
      </c>
      <c r="H632" s="71">
        <v>12000000</v>
      </c>
      <c r="I632" s="68"/>
      <c r="J632" s="105"/>
      <c r="K632" s="124"/>
      <c r="L632" s="127"/>
      <c r="M632" s="46"/>
    </row>
    <row r="633" spans="1:13" ht="51" x14ac:dyDescent="0.25">
      <c r="A633" s="18" t="s">
        <v>13680</v>
      </c>
      <c r="B633" s="18" t="s">
        <v>13812</v>
      </c>
      <c r="C633" s="18" t="s">
        <v>14321</v>
      </c>
      <c r="D633" s="30"/>
      <c r="E633" s="80" t="s">
        <v>2826</v>
      </c>
      <c r="F633" s="79" t="s">
        <v>7356</v>
      </c>
      <c r="G633" s="70" t="s">
        <v>1033</v>
      </c>
      <c r="H633" s="71">
        <v>12000000</v>
      </c>
      <c r="I633" s="68"/>
      <c r="J633" s="105"/>
      <c r="K633" s="124"/>
      <c r="L633" s="127"/>
      <c r="M633" s="46"/>
    </row>
    <row r="634" spans="1:13" ht="51" x14ac:dyDescent="0.25">
      <c r="A634" s="18" t="s">
        <v>13680</v>
      </c>
      <c r="B634" s="18" t="s">
        <v>13812</v>
      </c>
      <c r="C634" s="18" t="s">
        <v>14322</v>
      </c>
      <c r="D634" s="30"/>
      <c r="E634" s="80" t="s">
        <v>2827</v>
      </c>
      <c r="F634" s="79" t="s">
        <v>7357</v>
      </c>
      <c r="G634" s="70" t="s">
        <v>1033</v>
      </c>
      <c r="H634" s="71">
        <v>12000000</v>
      </c>
      <c r="I634" s="68"/>
      <c r="J634" s="105"/>
      <c r="K634" s="124"/>
      <c r="L634" s="127"/>
      <c r="M634" s="46"/>
    </row>
    <row r="635" spans="1:13" ht="51" x14ac:dyDescent="0.25">
      <c r="A635" s="18" t="s">
        <v>13680</v>
      </c>
      <c r="B635" s="18" t="s">
        <v>13812</v>
      </c>
      <c r="C635" s="18" t="s">
        <v>14323</v>
      </c>
      <c r="D635" s="30"/>
      <c r="E635" s="80" t="s">
        <v>2828</v>
      </c>
      <c r="F635" s="79" t="s">
        <v>7358</v>
      </c>
      <c r="G635" s="70" t="s">
        <v>1033</v>
      </c>
      <c r="H635" s="71">
        <v>12000000</v>
      </c>
      <c r="I635" s="68"/>
      <c r="J635" s="105"/>
      <c r="K635" s="124"/>
      <c r="L635" s="127"/>
      <c r="M635" s="46"/>
    </row>
    <row r="636" spans="1:13" ht="51" x14ac:dyDescent="0.25">
      <c r="A636" s="18" t="s">
        <v>13680</v>
      </c>
      <c r="B636" s="18" t="s">
        <v>13812</v>
      </c>
      <c r="C636" s="18" t="s">
        <v>14324</v>
      </c>
      <c r="D636" s="30"/>
      <c r="E636" s="80" t="s">
        <v>2829</v>
      </c>
      <c r="F636" s="79" t="s">
        <v>7359</v>
      </c>
      <c r="G636" s="70" t="s">
        <v>1033</v>
      </c>
      <c r="H636" s="71">
        <v>12000000</v>
      </c>
      <c r="I636" s="68"/>
      <c r="J636" s="105"/>
      <c r="K636" s="124"/>
      <c r="L636" s="127"/>
      <c r="M636" s="46"/>
    </row>
    <row r="637" spans="1:13" ht="51" x14ac:dyDescent="0.25">
      <c r="A637" s="18" t="s">
        <v>13680</v>
      </c>
      <c r="B637" s="18" t="s">
        <v>13812</v>
      </c>
      <c r="C637" s="18" t="s">
        <v>14325</v>
      </c>
      <c r="D637" s="30"/>
      <c r="E637" s="80" t="s">
        <v>2830</v>
      </c>
      <c r="F637" s="79" t="s">
        <v>7360</v>
      </c>
      <c r="G637" s="70" t="s">
        <v>1033</v>
      </c>
      <c r="H637" s="71">
        <v>12000000</v>
      </c>
      <c r="I637" s="68"/>
      <c r="J637" s="105"/>
      <c r="K637" s="124"/>
      <c r="L637" s="127"/>
      <c r="M637" s="46"/>
    </row>
    <row r="638" spans="1:13" s="1" customFormat="1" ht="63.75" x14ac:dyDescent="0.25">
      <c r="A638" s="18">
        <v>176</v>
      </c>
      <c r="B638" s="18" t="s">
        <v>13813</v>
      </c>
      <c r="C638" s="18" t="s">
        <v>13813</v>
      </c>
      <c r="D638" s="34" t="s">
        <v>171</v>
      </c>
      <c r="E638" s="73" t="s">
        <v>480</v>
      </c>
      <c r="F638" s="74" t="s">
        <v>4169</v>
      </c>
      <c r="G638" s="75" t="s">
        <v>1033</v>
      </c>
      <c r="H638" s="76">
        <v>7000000</v>
      </c>
      <c r="I638" s="66"/>
      <c r="J638" s="171" t="s">
        <v>22130</v>
      </c>
      <c r="K638" s="133">
        <f>SUMIF($B$11:$B$6239,B638,$J$11:$J$6239)</f>
        <v>0</v>
      </c>
      <c r="L638" s="134">
        <f>K638*H638</f>
        <v>0</v>
      </c>
      <c r="M638" s="38"/>
    </row>
    <row r="639" spans="1:13" ht="76.5" x14ac:dyDescent="0.25">
      <c r="A639" s="18" t="s">
        <v>13680</v>
      </c>
      <c r="B639" s="18" t="s">
        <v>13813</v>
      </c>
      <c r="C639" s="18" t="s">
        <v>14326</v>
      </c>
      <c r="D639" s="30"/>
      <c r="E639" s="80" t="s">
        <v>2831</v>
      </c>
      <c r="F639" s="79" t="s">
        <v>7361</v>
      </c>
      <c r="G639" s="70" t="s">
        <v>1033</v>
      </c>
      <c r="H639" s="71">
        <v>7000000</v>
      </c>
      <c r="I639" s="68"/>
      <c r="J639" s="105"/>
      <c r="K639" s="124"/>
      <c r="L639" s="127"/>
      <c r="M639" s="46"/>
    </row>
    <row r="640" spans="1:13" ht="76.5" x14ac:dyDescent="0.25">
      <c r="A640" s="18" t="s">
        <v>13680</v>
      </c>
      <c r="B640" s="18" t="s">
        <v>13813</v>
      </c>
      <c r="C640" s="18" t="s">
        <v>14327</v>
      </c>
      <c r="D640" s="30"/>
      <c r="E640" s="80" t="s">
        <v>2832</v>
      </c>
      <c r="F640" s="79" t="s">
        <v>7362</v>
      </c>
      <c r="G640" s="70" t="s">
        <v>1033</v>
      </c>
      <c r="H640" s="71">
        <v>7000000</v>
      </c>
      <c r="I640" s="68"/>
      <c r="J640" s="105"/>
      <c r="K640" s="124"/>
      <c r="L640" s="127"/>
      <c r="M640" s="46"/>
    </row>
    <row r="641" spans="1:13" ht="76.5" x14ac:dyDescent="0.25">
      <c r="A641" s="18" t="s">
        <v>13680</v>
      </c>
      <c r="B641" s="18" t="s">
        <v>13813</v>
      </c>
      <c r="C641" s="18" t="s">
        <v>14328</v>
      </c>
      <c r="D641" s="30"/>
      <c r="E641" s="80" t="s">
        <v>2833</v>
      </c>
      <c r="F641" s="79" t="s">
        <v>7363</v>
      </c>
      <c r="G641" s="70" t="s">
        <v>1033</v>
      </c>
      <c r="H641" s="71">
        <v>7000000</v>
      </c>
      <c r="I641" s="68"/>
      <c r="J641" s="105"/>
      <c r="K641" s="124"/>
      <c r="L641" s="127"/>
      <c r="M641" s="46"/>
    </row>
    <row r="642" spans="1:13" ht="76.5" x14ac:dyDescent="0.25">
      <c r="A642" s="18" t="s">
        <v>13680</v>
      </c>
      <c r="B642" s="18" t="s">
        <v>13813</v>
      </c>
      <c r="C642" s="18" t="s">
        <v>14329</v>
      </c>
      <c r="D642" s="30"/>
      <c r="E642" s="80" t="s">
        <v>2834</v>
      </c>
      <c r="F642" s="79" t="s">
        <v>7364</v>
      </c>
      <c r="G642" s="70" t="s">
        <v>1033</v>
      </c>
      <c r="H642" s="71">
        <v>7000000</v>
      </c>
      <c r="I642" s="68"/>
      <c r="J642" s="105"/>
      <c r="K642" s="124"/>
      <c r="L642" s="127"/>
      <c r="M642" s="46"/>
    </row>
    <row r="643" spans="1:13" ht="76.5" x14ac:dyDescent="0.25">
      <c r="A643" s="18" t="s">
        <v>13680</v>
      </c>
      <c r="B643" s="18" t="s">
        <v>13813</v>
      </c>
      <c r="C643" s="18" t="s">
        <v>14330</v>
      </c>
      <c r="D643" s="30"/>
      <c r="E643" s="80" t="s">
        <v>2835</v>
      </c>
      <c r="F643" s="79" t="s">
        <v>7365</v>
      </c>
      <c r="G643" s="70" t="s">
        <v>1033</v>
      </c>
      <c r="H643" s="71">
        <v>7000000</v>
      </c>
      <c r="I643" s="68"/>
      <c r="J643" s="105"/>
      <c r="K643" s="124"/>
      <c r="L643" s="127"/>
      <c r="M643" s="46"/>
    </row>
    <row r="644" spans="1:13" ht="76.5" x14ac:dyDescent="0.25">
      <c r="A644" s="18" t="s">
        <v>13680</v>
      </c>
      <c r="B644" s="18" t="s">
        <v>13813</v>
      </c>
      <c r="C644" s="18" t="s">
        <v>14331</v>
      </c>
      <c r="D644" s="30"/>
      <c r="E644" s="80" t="s">
        <v>2836</v>
      </c>
      <c r="F644" s="79" t="s">
        <v>7366</v>
      </c>
      <c r="G644" s="70" t="s">
        <v>1033</v>
      </c>
      <c r="H644" s="71">
        <v>7000000</v>
      </c>
      <c r="I644" s="68"/>
      <c r="J644" s="105"/>
      <c r="K644" s="124"/>
      <c r="L644" s="127"/>
      <c r="M644" s="46"/>
    </row>
    <row r="645" spans="1:13" ht="76.5" x14ac:dyDescent="0.25">
      <c r="A645" s="18" t="s">
        <v>13680</v>
      </c>
      <c r="B645" s="18" t="s">
        <v>13813</v>
      </c>
      <c r="C645" s="18" t="s">
        <v>14332</v>
      </c>
      <c r="D645" s="30"/>
      <c r="E645" s="80" t="s">
        <v>2837</v>
      </c>
      <c r="F645" s="79" t="s">
        <v>7367</v>
      </c>
      <c r="G645" s="70" t="s">
        <v>1033</v>
      </c>
      <c r="H645" s="71">
        <v>7000000</v>
      </c>
      <c r="I645" s="68"/>
      <c r="J645" s="105"/>
      <c r="K645" s="124"/>
      <c r="L645" s="127"/>
      <c r="M645" s="46"/>
    </row>
    <row r="646" spans="1:13" ht="76.5" x14ac:dyDescent="0.25">
      <c r="A646" s="18" t="s">
        <v>13680</v>
      </c>
      <c r="B646" s="18" t="s">
        <v>13813</v>
      </c>
      <c r="C646" s="18" t="s">
        <v>14333</v>
      </c>
      <c r="D646" s="30"/>
      <c r="E646" s="80" t="s">
        <v>2838</v>
      </c>
      <c r="F646" s="79" t="s">
        <v>7368</v>
      </c>
      <c r="G646" s="70" t="s">
        <v>1033</v>
      </c>
      <c r="H646" s="71">
        <v>7000000</v>
      </c>
      <c r="I646" s="68"/>
      <c r="J646" s="105"/>
      <c r="K646" s="124"/>
      <c r="L646" s="127"/>
      <c r="M646" s="46"/>
    </row>
    <row r="647" spans="1:13" ht="76.5" x14ac:dyDescent="0.25">
      <c r="A647" s="18" t="s">
        <v>13680</v>
      </c>
      <c r="B647" s="18" t="s">
        <v>13813</v>
      </c>
      <c r="C647" s="18" t="s">
        <v>14334</v>
      </c>
      <c r="D647" s="30"/>
      <c r="E647" s="80" t="s">
        <v>2831</v>
      </c>
      <c r="F647" s="79" t="s">
        <v>7361</v>
      </c>
      <c r="G647" s="70" t="s">
        <v>1033</v>
      </c>
      <c r="H647" s="71">
        <v>7000000</v>
      </c>
      <c r="I647" s="68"/>
      <c r="J647" s="105"/>
      <c r="K647" s="124"/>
      <c r="L647" s="127"/>
      <c r="M647" s="46"/>
    </row>
    <row r="648" spans="1:13" ht="76.5" x14ac:dyDescent="0.25">
      <c r="A648" s="18" t="s">
        <v>13680</v>
      </c>
      <c r="B648" s="18" t="s">
        <v>13813</v>
      </c>
      <c r="C648" s="18" t="s">
        <v>14335</v>
      </c>
      <c r="D648" s="30"/>
      <c r="E648" s="80" t="s">
        <v>2839</v>
      </c>
      <c r="F648" s="79" t="s">
        <v>7369</v>
      </c>
      <c r="G648" s="70" t="s">
        <v>1033</v>
      </c>
      <c r="H648" s="71">
        <v>7000000</v>
      </c>
      <c r="I648" s="68"/>
      <c r="J648" s="105"/>
      <c r="K648" s="124"/>
      <c r="L648" s="127"/>
      <c r="M648" s="46"/>
    </row>
    <row r="649" spans="1:13" s="1" customFormat="1" ht="76.5" x14ac:dyDescent="0.25">
      <c r="A649" s="18">
        <v>177</v>
      </c>
      <c r="B649" s="18" t="s">
        <v>13814</v>
      </c>
      <c r="C649" s="18" t="s">
        <v>13814</v>
      </c>
      <c r="D649" s="34" t="s">
        <v>171</v>
      </c>
      <c r="E649" s="73" t="s">
        <v>481</v>
      </c>
      <c r="F649" s="74" t="s">
        <v>4170</v>
      </c>
      <c r="G649" s="75" t="s">
        <v>1033</v>
      </c>
      <c r="H649" s="76">
        <v>13500000</v>
      </c>
      <c r="I649" s="66"/>
      <c r="J649" s="171" t="s">
        <v>22130</v>
      </c>
      <c r="K649" s="133">
        <f>SUMIF($B$11:$B$6239,B649,$J$11:$J$6239)</f>
        <v>0</v>
      </c>
      <c r="L649" s="134">
        <f>K649*H649</f>
        <v>0</v>
      </c>
      <c r="M649" s="38"/>
    </row>
    <row r="650" spans="1:13" ht="89.25" x14ac:dyDescent="0.25">
      <c r="A650" s="18" t="s">
        <v>13680</v>
      </c>
      <c r="B650" s="18" t="s">
        <v>13814</v>
      </c>
      <c r="C650" s="18" t="s">
        <v>14336</v>
      </c>
      <c r="D650" s="30"/>
      <c r="E650" s="80" t="s">
        <v>7370</v>
      </c>
      <c r="F650" s="79" t="s">
        <v>7381</v>
      </c>
      <c r="G650" s="70" t="s">
        <v>1033</v>
      </c>
      <c r="H650" s="71">
        <v>13500000</v>
      </c>
      <c r="I650" s="68"/>
      <c r="J650" s="105"/>
      <c r="K650" s="124"/>
      <c r="L650" s="127"/>
      <c r="M650" s="46"/>
    </row>
    <row r="651" spans="1:13" ht="89.25" x14ac:dyDescent="0.25">
      <c r="A651" s="18" t="s">
        <v>13680</v>
      </c>
      <c r="B651" s="18" t="s">
        <v>13814</v>
      </c>
      <c r="C651" s="18" t="s">
        <v>14337</v>
      </c>
      <c r="D651" s="30"/>
      <c r="E651" s="80" t="s">
        <v>7371</v>
      </c>
      <c r="F651" s="79" t="s">
        <v>7382</v>
      </c>
      <c r="G651" s="70" t="s">
        <v>1033</v>
      </c>
      <c r="H651" s="71">
        <v>13500000</v>
      </c>
      <c r="I651" s="68"/>
      <c r="J651" s="105"/>
      <c r="K651" s="124"/>
      <c r="L651" s="127"/>
      <c r="M651" s="46"/>
    </row>
    <row r="652" spans="1:13" ht="89.25" x14ac:dyDescent="0.25">
      <c r="A652" s="18" t="s">
        <v>13680</v>
      </c>
      <c r="B652" s="18" t="s">
        <v>13814</v>
      </c>
      <c r="C652" s="18" t="s">
        <v>14338</v>
      </c>
      <c r="D652" s="30"/>
      <c r="E652" s="80" t="s">
        <v>7372</v>
      </c>
      <c r="F652" s="79" t="s">
        <v>7383</v>
      </c>
      <c r="G652" s="70" t="s">
        <v>1033</v>
      </c>
      <c r="H652" s="71">
        <v>13500000</v>
      </c>
      <c r="I652" s="68"/>
      <c r="J652" s="105"/>
      <c r="K652" s="124"/>
      <c r="L652" s="127"/>
      <c r="M652" s="46"/>
    </row>
    <row r="653" spans="1:13" ht="89.25" x14ac:dyDescent="0.25">
      <c r="A653" s="18" t="s">
        <v>13680</v>
      </c>
      <c r="B653" s="18" t="s">
        <v>13814</v>
      </c>
      <c r="C653" s="18" t="s">
        <v>14339</v>
      </c>
      <c r="D653" s="30"/>
      <c r="E653" s="80" t="s">
        <v>7373</v>
      </c>
      <c r="F653" s="79" t="s">
        <v>7384</v>
      </c>
      <c r="G653" s="70" t="s">
        <v>1033</v>
      </c>
      <c r="H653" s="71">
        <v>13500000</v>
      </c>
      <c r="I653" s="68"/>
      <c r="J653" s="105"/>
      <c r="K653" s="124"/>
      <c r="L653" s="127"/>
      <c r="M653" s="46"/>
    </row>
    <row r="654" spans="1:13" ht="89.25" x14ac:dyDescent="0.25">
      <c r="A654" s="18" t="s">
        <v>13680</v>
      </c>
      <c r="B654" s="18" t="s">
        <v>13814</v>
      </c>
      <c r="C654" s="18" t="s">
        <v>14340</v>
      </c>
      <c r="D654" s="30"/>
      <c r="E654" s="80" t="s">
        <v>7374</v>
      </c>
      <c r="F654" s="79" t="s">
        <v>7385</v>
      </c>
      <c r="G654" s="70" t="s">
        <v>1033</v>
      </c>
      <c r="H654" s="71">
        <v>13500000</v>
      </c>
      <c r="I654" s="68"/>
      <c r="J654" s="105"/>
      <c r="K654" s="124"/>
      <c r="L654" s="127"/>
      <c r="M654" s="46"/>
    </row>
    <row r="655" spans="1:13" ht="89.25" x14ac:dyDescent="0.25">
      <c r="A655" s="18" t="s">
        <v>13680</v>
      </c>
      <c r="B655" s="18" t="s">
        <v>13814</v>
      </c>
      <c r="C655" s="18" t="s">
        <v>14341</v>
      </c>
      <c r="D655" s="30"/>
      <c r="E655" s="80" t="s">
        <v>7375</v>
      </c>
      <c r="F655" s="79" t="s">
        <v>7386</v>
      </c>
      <c r="G655" s="70" t="s">
        <v>1033</v>
      </c>
      <c r="H655" s="71">
        <v>13500000</v>
      </c>
      <c r="I655" s="68"/>
      <c r="J655" s="105"/>
      <c r="K655" s="124"/>
      <c r="L655" s="127"/>
      <c r="M655" s="46"/>
    </row>
    <row r="656" spans="1:13" ht="89.25" x14ac:dyDescent="0.25">
      <c r="A656" s="18" t="s">
        <v>13680</v>
      </c>
      <c r="B656" s="18" t="s">
        <v>13814</v>
      </c>
      <c r="C656" s="18" t="s">
        <v>14342</v>
      </c>
      <c r="D656" s="30"/>
      <c r="E656" s="80" t="s">
        <v>7376</v>
      </c>
      <c r="F656" s="79" t="s">
        <v>7387</v>
      </c>
      <c r="G656" s="70" t="s">
        <v>1033</v>
      </c>
      <c r="H656" s="71">
        <v>13500000</v>
      </c>
      <c r="I656" s="68"/>
      <c r="J656" s="105"/>
      <c r="K656" s="124"/>
      <c r="L656" s="127"/>
      <c r="M656" s="46"/>
    </row>
    <row r="657" spans="1:13" ht="89.25" x14ac:dyDescent="0.25">
      <c r="A657" s="18" t="s">
        <v>13680</v>
      </c>
      <c r="B657" s="18" t="s">
        <v>13814</v>
      </c>
      <c r="C657" s="18" t="s">
        <v>14343</v>
      </c>
      <c r="D657" s="30"/>
      <c r="E657" s="80" t="s">
        <v>7377</v>
      </c>
      <c r="F657" s="79" t="s">
        <v>7388</v>
      </c>
      <c r="G657" s="70" t="s">
        <v>1033</v>
      </c>
      <c r="H657" s="71">
        <v>13500000</v>
      </c>
      <c r="I657" s="68"/>
      <c r="J657" s="105"/>
      <c r="K657" s="124"/>
      <c r="L657" s="127"/>
      <c r="M657" s="46"/>
    </row>
    <row r="658" spans="1:13" ht="89.25" x14ac:dyDescent="0.25">
      <c r="A658" s="18" t="s">
        <v>13680</v>
      </c>
      <c r="B658" s="18" t="s">
        <v>13814</v>
      </c>
      <c r="C658" s="18" t="s">
        <v>14344</v>
      </c>
      <c r="D658" s="30"/>
      <c r="E658" s="80" t="s">
        <v>7378</v>
      </c>
      <c r="F658" s="79" t="s">
        <v>7389</v>
      </c>
      <c r="G658" s="70" t="s">
        <v>1033</v>
      </c>
      <c r="H658" s="71">
        <v>13500000</v>
      </c>
      <c r="I658" s="68"/>
      <c r="J658" s="105"/>
      <c r="K658" s="124"/>
      <c r="L658" s="127"/>
      <c r="M658" s="46"/>
    </row>
    <row r="659" spans="1:13" ht="89.25" x14ac:dyDescent="0.25">
      <c r="A659" s="18" t="s">
        <v>13680</v>
      </c>
      <c r="B659" s="18" t="s">
        <v>13814</v>
      </c>
      <c r="C659" s="18" t="s">
        <v>14345</v>
      </c>
      <c r="D659" s="30"/>
      <c r="E659" s="80" t="s">
        <v>7379</v>
      </c>
      <c r="F659" s="79" t="s">
        <v>7390</v>
      </c>
      <c r="G659" s="70" t="s">
        <v>1033</v>
      </c>
      <c r="H659" s="71">
        <v>13500000</v>
      </c>
      <c r="I659" s="68"/>
      <c r="J659" s="105"/>
      <c r="K659" s="124"/>
      <c r="L659" s="127"/>
      <c r="M659" s="46"/>
    </row>
    <row r="660" spans="1:13" ht="89.25" x14ac:dyDescent="0.25">
      <c r="A660" s="18" t="s">
        <v>13680</v>
      </c>
      <c r="B660" s="18" t="s">
        <v>13814</v>
      </c>
      <c r="C660" s="18" t="s">
        <v>14346</v>
      </c>
      <c r="D660" s="30"/>
      <c r="E660" s="80" t="s">
        <v>7380</v>
      </c>
      <c r="F660" s="79" t="s">
        <v>7391</v>
      </c>
      <c r="G660" s="70" t="s">
        <v>1033</v>
      </c>
      <c r="H660" s="71">
        <v>13500000</v>
      </c>
      <c r="I660" s="68"/>
      <c r="J660" s="105"/>
      <c r="K660" s="124"/>
      <c r="L660" s="127"/>
      <c r="M660" s="46"/>
    </row>
    <row r="661" spans="1:13" s="1" customFormat="1" ht="178.5" x14ac:dyDescent="0.25">
      <c r="A661" s="18">
        <v>178</v>
      </c>
      <c r="B661" s="18" t="s">
        <v>13815</v>
      </c>
      <c r="C661" s="18" t="s">
        <v>13815</v>
      </c>
      <c r="D661" s="34" t="s">
        <v>183</v>
      </c>
      <c r="E661" s="73" t="s">
        <v>482</v>
      </c>
      <c r="F661" s="74" t="s">
        <v>4171</v>
      </c>
      <c r="G661" s="75" t="s">
        <v>1039</v>
      </c>
      <c r="H661" s="76">
        <v>53000000</v>
      </c>
      <c r="I661" s="66"/>
      <c r="J661" s="105"/>
      <c r="K661" s="133">
        <f t="shared" ref="K661:K685" si="34">SUMIF($B$11:$B$6239,B661,$J$11:$J$6239)</f>
        <v>0</v>
      </c>
      <c r="L661" s="134">
        <f t="shared" ref="L661:L685" si="35">K661*H661</f>
        <v>0</v>
      </c>
      <c r="M661" s="38"/>
    </row>
    <row r="662" spans="1:13" s="1" customFormat="1" ht="114.75" x14ac:dyDescent="0.25">
      <c r="A662" s="18">
        <v>179</v>
      </c>
      <c r="B662" s="18" t="s">
        <v>13816</v>
      </c>
      <c r="C662" s="18" t="s">
        <v>13816</v>
      </c>
      <c r="D662" s="34" t="s">
        <v>185</v>
      </c>
      <c r="E662" s="73" t="s">
        <v>483</v>
      </c>
      <c r="F662" s="74" t="s">
        <v>4172</v>
      </c>
      <c r="G662" s="75" t="s">
        <v>1039</v>
      </c>
      <c r="H662" s="76">
        <v>52000000</v>
      </c>
      <c r="I662" s="66"/>
      <c r="J662" s="105"/>
      <c r="K662" s="133">
        <f t="shared" si="34"/>
        <v>0</v>
      </c>
      <c r="L662" s="134">
        <f t="shared" si="35"/>
        <v>0</v>
      </c>
      <c r="M662" s="38"/>
    </row>
    <row r="663" spans="1:13" s="1" customFormat="1" ht="127.5" x14ac:dyDescent="0.25">
      <c r="A663" s="18">
        <v>180</v>
      </c>
      <c r="B663" s="18" t="s">
        <v>13817</v>
      </c>
      <c r="C663" s="18" t="s">
        <v>13817</v>
      </c>
      <c r="D663" s="34" t="s">
        <v>187</v>
      </c>
      <c r="E663" s="73" t="s">
        <v>484</v>
      </c>
      <c r="F663" s="74" t="s">
        <v>4173</v>
      </c>
      <c r="G663" s="75" t="s">
        <v>1035</v>
      </c>
      <c r="H663" s="76">
        <v>49100000</v>
      </c>
      <c r="I663" s="66"/>
      <c r="J663" s="105"/>
      <c r="K663" s="133">
        <f t="shared" si="34"/>
        <v>0</v>
      </c>
      <c r="L663" s="134">
        <f t="shared" si="35"/>
        <v>0</v>
      </c>
      <c r="M663" s="38"/>
    </row>
    <row r="664" spans="1:13" s="1" customFormat="1" ht="229.5" x14ac:dyDescent="0.25">
      <c r="A664" s="18">
        <v>181</v>
      </c>
      <c r="B664" s="18" t="s">
        <v>13818</v>
      </c>
      <c r="C664" s="18" t="s">
        <v>13818</v>
      </c>
      <c r="D664" s="34" t="s">
        <v>188</v>
      </c>
      <c r="E664" s="73" t="s">
        <v>485</v>
      </c>
      <c r="F664" s="74" t="s">
        <v>4174</v>
      </c>
      <c r="G664" s="75" t="s">
        <v>1035</v>
      </c>
      <c r="H664" s="76">
        <v>64500000</v>
      </c>
      <c r="I664" s="66"/>
      <c r="J664" s="105"/>
      <c r="K664" s="133">
        <f t="shared" si="34"/>
        <v>0</v>
      </c>
      <c r="L664" s="134">
        <f t="shared" si="35"/>
        <v>0</v>
      </c>
      <c r="M664" s="38"/>
    </row>
    <row r="665" spans="1:13" s="1" customFormat="1" ht="293.25" x14ac:dyDescent="0.25">
      <c r="A665" s="18">
        <v>182</v>
      </c>
      <c r="B665" s="18" t="s">
        <v>13819</v>
      </c>
      <c r="C665" s="18" t="s">
        <v>13819</v>
      </c>
      <c r="D665" s="34" t="s">
        <v>188</v>
      </c>
      <c r="E665" s="73" t="s">
        <v>486</v>
      </c>
      <c r="F665" s="74" t="s">
        <v>4175</v>
      </c>
      <c r="G665" s="75" t="s">
        <v>1039</v>
      </c>
      <c r="H665" s="76">
        <v>71500000</v>
      </c>
      <c r="I665" s="66"/>
      <c r="J665" s="105"/>
      <c r="K665" s="133">
        <f t="shared" si="34"/>
        <v>0</v>
      </c>
      <c r="L665" s="134">
        <f t="shared" si="35"/>
        <v>0</v>
      </c>
      <c r="M665" s="38"/>
    </row>
    <row r="666" spans="1:13" s="1" customFormat="1" ht="255" x14ac:dyDescent="0.25">
      <c r="A666" s="18">
        <v>183</v>
      </c>
      <c r="B666" s="18" t="s">
        <v>13820</v>
      </c>
      <c r="C666" s="18" t="s">
        <v>13820</v>
      </c>
      <c r="D666" s="34" t="s">
        <v>188</v>
      </c>
      <c r="E666" s="73" t="s">
        <v>487</v>
      </c>
      <c r="F666" s="74" t="s">
        <v>4176</v>
      </c>
      <c r="G666" s="75" t="s">
        <v>1039</v>
      </c>
      <c r="H666" s="76">
        <v>52000000</v>
      </c>
      <c r="I666" s="66"/>
      <c r="J666" s="105"/>
      <c r="K666" s="133">
        <f t="shared" si="34"/>
        <v>0</v>
      </c>
      <c r="L666" s="134">
        <f t="shared" si="35"/>
        <v>0</v>
      </c>
      <c r="M666" s="38"/>
    </row>
    <row r="667" spans="1:13" s="1" customFormat="1" ht="127.5" x14ac:dyDescent="0.25">
      <c r="A667" s="18">
        <v>184</v>
      </c>
      <c r="B667" s="18" t="s">
        <v>13821</v>
      </c>
      <c r="C667" s="18" t="s">
        <v>13821</v>
      </c>
      <c r="D667" s="34" t="s">
        <v>183</v>
      </c>
      <c r="E667" s="73" t="s">
        <v>488</v>
      </c>
      <c r="F667" s="74" t="s">
        <v>4177</v>
      </c>
      <c r="G667" s="75" t="s">
        <v>1035</v>
      </c>
      <c r="H667" s="76">
        <v>63900000</v>
      </c>
      <c r="I667" s="66"/>
      <c r="J667" s="105"/>
      <c r="K667" s="133">
        <f t="shared" si="34"/>
        <v>0</v>
      </c>
      <c r="L667" s="134">
        <f t="shared" si="35"/>
        <v>0</v>
      </c>
      <c r="M667" s="38"/>
    </row>
    <row r="668" spans="1:13" s="1" customFormat="1" ht="204" x14ac:dyDescent="0.25">
      <c r="A668" s="18">
        <v>185</v>
      </c>
      <c r="B668" s="18" t="s">
        <v>13822</v>
      </c>
      <c r="C668" s="18" t="s">
        <v>13822</v>
      </c>
      <c r="D668" s="34" t="s">
        <v>187</v>
      </c>
      <c r="E668" s="73" t="s">
        <v>489</v>
      </c>
      <c r="F668" s="74" t="s">
        <v>4178</v>
      </c>
      <c r="G668" s="75" t="s">
        <v>1035</v>
      </c>
      <c r="H668" s="76">
        <v>43500000</v>
      </c>
      <c r="I668" s="66"/>
      <c r="J668" s="105"/>
      <c r="K668" s="133">
        <f t="shared" si="34"/>
        <v>0</v>
      </c>
      <c r="L668" s="134">
        <f t="shared" si="35"/>
        <v>0</v>
      </c>
      <c r="M668" s="38"/>
    </row>
    <row r="669" spans="1:13" s="1" customFormat="1" ht="229.5" x14ac:dyDescent="0.25">
      <c r="A669" s="18">
        <v>186</v>
      </c>
      <c r="B669" s="18" t="s">
        <v>13823</v>
      </c>
      <c r="C669" s="18" t="s">
        <v>13823</v>
      </c>
      <c r="D669" s="34" t="s">
        <v>188</v>
      </c>
      <c r="E669" s="73" t="s">
        <v>490</v>
      </c>
      <c r="F669" s="74" t="s">
        <v>4179</v>
      </c>
      <c r="G669" s="75" t="s">
        <v>1035</v>
      </c>
      <c r="H669" s="76">
        <v>52000000</v>
      </c>
      <c r="I669" s="66"/>
      <c r="J669" s="105"/>
      <c r="K669" s="133">
        <f t="shared" si="34"/>
        <v>0</v>
      </c>
      <c r="L669" s="134">
        <f t="shared" si="35"/>
        <v>0</v>
      </c>
      <c r="M669" s="38"/>
    </row>
    <row r="670" spans="1:13" s="1" customFormat="1" ht="178.5" x14ac:dyDescent="0.25">
      <c r="A670" s="18">
        <v>187</v>
      </c>
      <c r="B670" s="18" t="s">
        <v>13824</v>
      </c>
      <c r="C670" s="18" t="s">
        <v>13824</v>
      </c>
      <c r="D670" s="34" t="s">
        <v>188</v>
      </c>
      <c r="E670" s="73" t="s">
        <v>491</v>
      </c>
      <c r="F670" s="74" t="s">
        <v>4180</v>
      </c>
      <c r="G670" s="75" t="s">
        <v>1039</v>
      </c>
      <c r="H670" s="76">
        <v>37500000</v>
      </c>
      <c r="I670" s="66"/>
      <c r="J670" s="105"/>
      <c r="K670" s="133">
        <f t="shared" si="34"/>
        <v>0</v>
      </c>
      <c r="L670" s="134">
        <f t="shared" si="35"/>
        <v>0</v>
      </c>
      <c r="M670" s="38"/>
    </row>
    <row r="671" spans="1:13" s="1" customFormat="1" ht="216.75" x14ac:dyDescent="0.25">
      <c r="A671" s="18">
        <v>188</v>
      </c>
      <c r="B671" s="18" t="s">
        <v>13825</v>
      </c>
      <c r="C671" s="18" t="s">
        <v>13825</v>
      </c>
      <c r="D671" s="34" t="s">
        <v>188</v>
      </c>
      <c r="E671" s="73" t="s">
        <v>492</v>
      </c>
      <c r="F671" s="74" t="s">
        <v>4181</v>
      </c>
      <c r="G671" s="75" t="s">
        <v>1039</v>
      </c>
      <c r="H671" s="76">
        <v>57000000</v>
      </c>
      <c r="I671" s="66"/>
      <c r="J671" s="105"/>
      <c r="K671" s="133">
        <f t="shared" si="34"/>
        <v>0</v>
      </c>
      <c r="L671" s="134">
        <f t="shared" si="35"/>
        <v>0</v>
      </c>
      <c r="M671" s="38"/>
    </row>
    <row r="672" spans="1:13" s="1" customFormat="1" ht="204" x14ac:dyDescent="0.25">
      <c r="A672" s="18">
        <v>189</v>
      </c>
      <c r="B672" s="18" t="s">
        <v>13826</v>
      </c>
      <c r="C672" s="18" t="s">
        <v>13826</v>
      </c>
      <c r="D672" s="34" t="s">
        <v>188</v>
      </c>
      <c r="E672" s="73" t="s">
        <v>13132</v>
      </c>
      <c r="F672" s="74" t="s">
        <v>13131</v>
      </c>
      <c r="G672" s="75" t="s">
        <v>1039</v>
      </c>
      <c r="H672" s="76">
        <v>65500000</v>
      </c>
      <c r="I672" s="66"/>
      <c r="J672" s="105"/>
      <c r="K672" s="133">
        <f t="shared" si="34"/>
        <v>0</v>
      </c>
      <c r="L672" s="134">
        <f t="shared" si="35"/>
        <v>0</v>
      </c>
      <c r="M672" s="38"/>
    </row>
    <row r="673" spans="1:13" s="1" customFormat="1" ht="318.75" x14ac:dyDescent="0.25">
      <c r="A673" s="18">
        <v>190</v>
      </c>
      <c r="B673" s="18" t="s">
        <v>13827</v>
      </c>
      <c r="C673" s="18" t="s">
        <v>13827</v>
      </c>
      <c r="D673" s="34" t="s">
        <v>188</v>
      </c>
      <c r="E673" s="73" t="s">
        <v>485</v>
      </c>
      <c r="F673" s="74" t="s">
        <v>13133</v>
      </c>
      <c r="G673" s="75" t="s">
        <v>1039</v>
      </c>
      <c r="H673" s="76">
        <v>73900000</v>
      </c>
      <c r="I673" s="66"/>
      <c r="J673" s="105"/>
      <c r="K673" s="133">
        <f t="shared" si="34"/>
        <v>0</v>
      </c>
      <c r="L673" s="134">
        <f t="shared" si="35"/>
        <v>0</v>
      </c>
      <c r="M673" s="38"/>
    </row>
    <row r="674" spans="1:13" s="1" customFormat="1" ht="229.5" x14ac:dyDescent="0.25">
      <c r="A674" s="18">
        <v>191</v>
      </c>
      <c r="B674" s="18" t="s">
        <v>13828</v>
      </c>
      <c r="C674" s="18" t="s">
        <v>13828</v>
      </c>
      <c r="D674" s="34" t="s">
        <v>187</v>
      </c>
      <c r="E674" s="73" t="s">
        <v>13134</v>
      </c>
      <c r="F674" s="74" t="s">
        <v>13135</v>
      </c>
      <c r="G674" s="75" t="s">
        <v>1039</v>
      </c>
      <c r="H674" s="76">
        <v>53900000</v>
      </c>
      <c r="I674" s="66"/>
      <c r="J674" s="105"/>
      <c r="K674" s="133">
        <f t="shared" si="34"/>
        <v>0</v>
      </c>
      <c r="L674" s="134">
        <f t="shared" si="35"/>
        <v>0</v>
      </c>
      <c r="M674" s="38"/>
    </row>
    <row r="675" spans="1:13" s="1" customFormat="1" ht="153" x14ac:dyDescent="0.25">
      <c r="A675" s="18">
        <v>192</v>
      </c>
      <c r="B675" s="18" t="s">
        <v>13829</v>
      </c>
      <c r="C675" s="18" t="s">
        <v>13829</v>
      </c>
      <c r="D675" s="34" t="s">
        <v>188</v>
      </c>
      <c r="E675" s="73" t="s">
        <v>494</v>
      </c>
      <c r="F675" s="74" t="s">
        <v>12765</v>
      </c>
      <c r="G675" s="75" t="s">
        <v>1039</v>
      </c>
      <c r="H675" s="76">
        <v>62500000</v>
      </c>
      <c r="I675" s="66"/>
      <c r="J675" s="105"/>
      <c r="K675" s="133">
        <f t="shared" si="34"/>
        <v>0</v>
      </c>
      <c r="L675" s="134">
        <f t="shared" si="35"/>
        <v>0</v>
      </c>
      <c r="M675" s="38"/>
    </row>
    <row r="676" spans="1:13" s="1" customFormat="1" ht="267.75" x14ac:dyDescent="0.25">
      <c r="A676" s="18">
        <v>193</v>
      </c>
      <c r="B676" s="18" t="s">
        <v>13830</v>
      </c>
      <c r="C676" s="18" t="s">
        <v>13830</v>
      </c>
      <c r="D676" s="34" t="s">
        <v>188</v>
      </c>
      <c r="E676" s="73" t="s">
        <v>495</v>
      </c>
      <c r="F676" s="74" t="s">
        <v>12766</v>
      </c>
      <c r="G676" s="75" t="s">
        <v>1035</v>
      </c>
      <c r="H676" s="76">
        <v>52500000</v>
      </c>
      <c r="I676" s="66"/>
      <c r="J676" s="105"/>
      <c r="K676" s="133">
        <f t="shared" si="34"/>
        <v>0</v>
      </c>
      <c r="L676" s="134">
        <f t="shared" si="35"/>
        <v>0</v>
      </c>
      <c r="M676" s="38"/>
    </row>
    <row r="677" spans="1:13" s="1" customFormat="1" ht="191.25" x14ac:dyDescent="0.25">
      <c r="A677" s="18">
        <v>194</v>
      </c>
      <c r="B677" s="18" t="s">
        <v>13831</v>
      </c>
      <c r="C677" s="18" t="s">
        <v>13831</v>
      </c>
      <c r="D677" s="34" t="s">
        <v>187</v>
      </c>
      <c r="E677" s="73" t="s">
        <v>496</v>
      </c>
      <c r="F677" s="74" t="s">
        <v>497</v>
      </c>
      <c r="G677" s="75" t="s">
        <v>1035</v>
      </c>
      <c r="H677" s="76">
        <v>42500000</v>
      </c>
      <c r="I677" s="66"/>
      <c r="J677" s="105"/>
      <c r="K677" s="133">
        <f t="shared" si="34"/>
        <v>0</v>
      </c>
      <c r="L677" s="134">
        <f t="shared" si="35"/>
        <v>0</v>
      </c>
      <c r="M677" s="38"/>
    </row>
    <row r="678" spans="1:13" s="1" customFormat="1" ht="204" x14ac:dyDescent="0.25">
      <c r="A678" s="18">
        <v>195</v>
      </c>
      <c r="B678" s="18" t="s">
        <v>13832</v>
      </c>
      <c r="C678" s="18" t="s">
        <v>13832</v>
      </c>
      <c r="D678" s="34" t="s">
        <v>187</v>
      </c>
      <c r="E678" s="73" t="s">
        <v>498</v>
      </c>
      <c r="F678" s="74" t="s">
        <v>499</v>
      </c>
      <c r="G678" s="75" t="s">
        <v>1035</v>
      </c>
      <c r="H678" s="76">
        <v>55000000</v>
      </c>
      <c r="I678" s="66"/>
      <c r="J678" s="105"/>
      <c r="K678" s="133">
        <f t="shared" si="34"/>
        <v>0</v>
      </c>
      <c r="L678" s="134">
        <f t="shared" si="35"/>
        <v>0</v>
      </c>
      <c r="M678" s="38"/>
    </row>
    <row r="679" spans="1:13" s="1" customFormat="1" ht="306" x14ac:dyDescent="0.25">
      <c r="A679" s="18">
        <v>196</v>
      </c>
      <c r="B679" s="18" t="s">
        <v>13833</v>
      </c>
      <c r="C679" s="18" t="s">
        <v>13833</v>
      </c>
      <c r="D679" s="34" t="s">
        <v>188</v>
      </c>
      <c r="E679" s="73" t="s">
        <v>500</v>
      </c>
      <c r="F679" s="74" t="s">
        <v>4182</v>
      </c>
      <c r="G679" s="75" t="s">
        <v>1039</v>
      </c>
      <c r="H679" s="76">
        <v>61800000</v>
      </c>
      <c r="I679" s="66"/>
      <c r="J679" s="105"/>
      <c r="K679" s="133">
        <f t="shared" si="34"/>
        <v>0</v>
      </c>
      <c r="L679" s="134">
        <f t="shared" si="35"/>
        <v>0</v>
      </c>
      <c r="M679" s="38"/>
    </row>
    <row r="680" spans="1:13" s="1" customFormat="1" ht="114.75" x14ac:dyDescent="0.25">
      <c r="A680" s="18">
        <v>197</v>
      </c>
      <c r="B680" s="18" t="s">
        <v>13834</v>
      </c>
      <c r="C680" s="18" t="s">
        <v>13834</v>
      </c>
      <c r="D680" s="34" t="s">
        <v>187</v>
      </c>
      <c r="E680" s="73" t="s">
        <v>493</v>
      </c>
      <c r="F680" s="74" t="s">
        <v>12767</v>
      </c>
      <c r="G680" s="75" t="s">
        <v>1035</v>
      </c>
      <c r="H680" s="76">
        <v>43500000</v>
      </c>
      <c r="I680" s="66"/>
      <c r="J680" s="105"/>
      <c r="K680" s="133">
        <f t="shared" si="34"/>
        <v>0</v>
      </c>
      <c r="L680" s="134">
        <f t="shared" si="35"/>
        <v>0</v>
      </c>
      <c r="M680" s="38"/>
    </row>
    <row r="681" spans="1:13" s="1" customFormat="1" ht="114.75" x14ac:dyDescent="0.25">
      <c r="A681" s="18">
        <v>198</v>
      </c>
      <c r="B681" s="18" t="s">
        <v>13835</v>
      </c>
      <c r="C681" s="18" t="s">
        <v>13835</v>
      </c>
      <c r="D681" s="34" t="s">
        <v>187</v>
      </c>
      <c r="E681" s="73" t="s">
        <v>501</v>
      </c>
      <c r="F681" s="74" t="s">
        <v>12768</v>
      </c>
      <c r="G681" s="75" t="s">
        <v>1035</v>
      </c>
      <c r="H681" s="76">
        <v>64500000</v>
      </c>
      <c r="I681" s="66"/>
      <c r="J681" s="105"/>
      <c r="K681" s="133">
        <f t="shared" si="34"/>
        <v>0</v>
      </c>
      <c r="L681" s="134">
        <f t="shared" si="35"/>
        <v>0</v>
      </c>
      <c r="M681" s="38"/>
    </row>
    <row r="682" spans="1:13" s="1" customFormat="1" ht="127.5" x14ac:dyDescent="0.25">
      <c r="A682" s="18">
        <v>199</v>
      </c>
      <c r="B682" s="18" t="s">
        <v>13836</v>
      </c>
      <c r="C682" s="18" t="s">
        <v>13836</v>
      </c>
      <c r="D682" s="34" t="s">
        <v>188</v>
      </c>
      <c r="E682" s="73" t="s">
        <v>502</v>
      </c>
      <c r="F682" s="74" t="s">
        <v>12769</v>
      </c>
      <c r="G682" s="75" t="s">
        <v>1035</v>
      </c>
      <c r="H682" s="76">
        <v>55480000</v>
      </c>
      <c r="I682" s="66"/>
      <c r="J682" s="105"/>
      <c r="K682" s="133">
        <f t="shared" si="34"/>
        <v>0</v>
      </c>
      <c r="L682" s="134">
        <f t="shared" si="35"/>
        <v>0</v>
      </c>
      <c r="M682" s="38"/>
    </row>
    <row r="683" spans="1:13" s="1" customFormat="1" ht="127.5" x14ac:dyDescent="0.25">
      <c r="A683" s="18">
        <v>200</v>
      </c>
      <c r="B683" s="18" t="s">
        <v>13837</v>
      </c>
      <c r="C683" s="18" t="s">
        <v>13837</v>
      </c>
      <c r="D683" s="34" t="s">
        <v>188</v>
      </c>
      <c r="E683" s="73" t="s">
        <v>503</v>
      </c>
      <c r="F683" s="74" t="s">
        <v>12770</v>
      </c>
      <c r="G683" s="75" t="s">
        <v>1035</v>
      </c>
      <c r="H683" s="76">
        <v>69995000</v>
      </c>
      <c r="I683" s="66"/>
      <c r="J683" s="105"/>
      <c r="K683" s="133">
        <f t="shared" si="34"/>
        <v>0</v>
      </c>
      <c r="L683" s="134">
        <f t="shared" si="35"/>
        <v>0</v>
      </c>
      <c r="M683" s="38"/>
    </row>
    <row r="684" spans="1:13" s="1" customFormat="1" ht="127.5" x14ac:dyDescent="0.25">
      <c r="A684" s="18">
        <v>201</v>
      </c>
      <c r="B684" s="18" t="s">
        <v>157</v>
      </c>
      <c r="C684" s="18" t="s">
        <v>157</v>
      </c>
      <c r="D684" s="34" t="s">
        <v>188</v>
      </c>
      <c r="E684" s="73" t="s">
        <v>504</v>
      </c>
      <c r="F684" s="74" t="s">
        <v>12771</v>
      </c>
      <c r="G684" s="75" t="s">
        <v>1035</v>
      </c>
      <c r="H684" s="76">
        <v>77498000</v>
      </c>
      <c r="I684" s="66"/>
      <c r="J684" s="105"/>
      <c r="K684" s="133">
        <f t="shared" si="34"/>
        <v>0</v>
      </c>
      <c r="L684" s="134">
        <f t="shared" si="35"/>
        <v>0</v>
      </c>
      <c r="M684" s="38"/>
    </row>
    <row r="685" spans="1:13" s="1" customFormat="1" ht="293.25" x14ac:dyDescent="0.25">
      <c r="A685" s="18">
        <v>202</v>
      </c>
      <c r="B685" s="18" t="s">
        <v>159</v>
      </c>
      <c r="C685" s="18" t="s">
        <v>159</v>
      </c>
      <c r="D685" s="34" t="s">
        <v>188</v>
      </c>
      <c r="E685" s="73" t="s">
        <v>505</v>
      </c>
      <c r="F685" s="74" t="s">
        <v>12772</v>
      </c>
      <c r="G685" s="75" t="s">
        <v>1035</v>
      </c>
      <c r="H685" s="76">
        <v>63958000</v>
      </c>
      <c r="I685" s="66"/>
      <c r="J685" s="105"/>
      <c r="K685" s="133">
        <f t="shared" si="34"/>
        <v>0</v>
      </c>
      <c r="L685" s="134">
        <f t="shared" si="35"/>
        <v>0</v>
      </c>
      <c r="M685" s="38"/>
    </row>
    <row r="686" spans="1:13" s="1" customFormat="1" ht="229.5" x14ac:dyDescent="0.25">
      <c r="A686" s="18">
        <v>203</v>
      </c>
      <c r="B686" s="18" t="s">
        <v>160</v>
      </c>
      <c r="C686" s="18" t="s">
        <v>160</v>
      </c>
      <c r="D686" s="34"/>
      <c r="E686" s="73" t="s">
        <v>13136</v>
      </c>
      <c r="F686" s="74" t="s">
        <v>13137</v>
      </c>
      <c r="G686" s="75" t="s">
        <v>1035</v>
      </c>
      <c r="H686" s="76">
        <v>45000000</v>
      </c>
      <c r="I686" s="66"/>
      <c r="J686" s="105"/>
      <c r="K686" s="124"/>
      <c r="L686" s="138"/>
      <c r="M686" s="38"/>
    </row>
    <row r="687" spans="1:13" s="1" customFormat="1" ht="306" x14ac:dyDescent="0.25">
      <c r="A687" s="18">
        <v>204</v>
      </c>
      <c r="B687" s="18" t="s">
        <v>161</v>
      </c>
      <c r="C687" s="18" t="s">
        <v>161</v>
      </c>
      <c r="D687" s="34"/>
      <c r="E687" s="73" t="s">
        <v>13138</v>
      </c>
      <c r="F687" s="74" t="s">
        <v>13139</v>
      </c>
      <c r="G687" s="75" t="s">
        <v>1035</v>
      </c>
      <c r="H687" s="76">
        <v>56000000</v>
      </c>
      <c r="I687" s="66"/>
      <c r="J687" s="105"/>
      <c r="K687" s="124"/>
      <c r="L687" s="138"/>
      <c r="M687" s="38"/>
    </row>
    <row r="688" spans="1:13" s="1" customFormat="1" ht="204" x14ac:dyDescent="0.25">
      <c r="A688" s="18">
        <v>205</v>
      </c>
      <c r="B688" s="18" t="s">
        <v>162</v>
      </c>
      <c r="C688" s="18" t="s">
        <v>162</v>
      </c>
      <c r="D688" s="34"/>
      <c r="E688" s="73" t="s">
        <v>13142</v>
      </c>
      <c r="F688" s="74" t="s">
        <v>13140</v>
      </c>
      <c r="G688" s="75" t="s">
        <v>1035</v>
      </c>
      <c r="H688" s="76">
        <v>68000000</v>
      </c>
      <c r="I688" s="66"/>
      <c r="J688" s="105"/>
      <c r="K688" s="124"/>
      <c r="L688" s="138"/>
      <c r="M688" s="38"/>
    </row>
    <row r="689" spans="1:13" s="1" customFormat="1" ht="318.75" x14ac:dyDescent="0.25">
      <c r="A689" s="18">
        <v>206</v>
      </c>
      <c r="B689" s="18" t="s">
        <v>163</v>
      </c>
      <c r="C689" s="18" t="s">
        <v>163</v>
      </c>
      <c r="D689" s="34"/>
      <c r="E689" s="73" t="s">
        <v>13141</v>
      </c>
      <c r="F689" s="74" t="s">
        <v>13143</v>
      </c>
      <c r="G689" s="75" t="s">
        <v>1035</v>
      </c>
      <c r="H689" s="76">
        <v>56000000</v>
      </c>
      <c r="I689" s="66"/>
      <c r="J689" s="105"/>
      <c r="K689" s="124"/>
      <c r="L689" s="138"/>
      <c r="M689" s="38"/>
    </row>
    <row r="690" spans="1:13" s="1" customFormat="1" ht="267.75" x14ac:dyDescent="0.25">
      <c r="A690" s="18">
        <v>207</v>
      </c>
      <c r="B690" s="18" t="s">
        <v>164</v>
      </c>
      <c r="C690" s="18" t="s">
        <v>164</v>
      </c>
      <c r="D690" s="34" t="s">
        <v>188</v>
      </c>
      <c r="E690" s="73" t="s">
        <v>486</v>
      </c>
      <c r="F690" s="74" t="s">
        <v>4183</v>
      </c>
      <c r="G690" s="75" t="s">
        <v>1035</v>
      </c>
      <c r="H690" s="76">
        <v>74900000</v>
      </c>
      <c r="I690" s="66"/>
      <c r="J690" s="105"/>
      <c r="K690" s="133">
        <f>SUMIF($B$11:$B$6239,B690,$J$11:$J$6239)</f>
        <v>0</v>
      </c>
      <c r="L690" s="134">
        <f>K690*H690</f>
        <v>0</v>
      </c>
      <c r="M690" s="38"/>
    </row>
    <row r="691" spans="1:13" ht="47.25" x14ac:dyDescent="0.25">
      <c r="A691" s="18" t="s">
        <v>13680</v>
      </c>
      <c r="B691" s="18" t="s">
        <v>13680</v>
      </c>
      <c r="C691" s="18"/>
      <c r="D691" s="30"/>
      <c r="E691" s="53" t="s">
        <v>506</v>
      </c>
      <c r="F691" s="79"/>
      <c r="G691" s="70"/>
      <c r="H691" s="71"/>
      <c r="I691" s="68"/>
      <c r="J691" s="171" t="s">
        <v>22130</v>
      </c>
      <c r="K691" s="124"/>
      <c r="L691" s="127"/>
      <c r="M691" s="46"/>
    </row>
    <row r="692" spans="1:13" s="1" customFormat="1" ht="38.25" x14ac:dyDescent="0.25">
      <c r="A692" s="18">
        <v>208</v>
      </c>
      <c r="B692" s="18" t="s">
        <v>165</v>
      </c>
      <c r="C692" s="18" t="s">
        <v>165</v>
      </c>
      <c r="D692" s="34" t="s">
        <v>217</v>
      </c>
      <c r="E692" s="73" t="s">
        <v>507</v>
      </c>
      <c r="F692" s="74" t="s">
        <v>4184</v>
      </c>
      <c r="G692" s="75" t="s">
        <v>1032</v>
      </c>
      <c r="H692" s="76">
        <v>14000000</v>
      </c>
      <c r="I692" s="66"/>
      <c r="J692" s="105"/>
      <c r="K692" s="133">
        <f>SUMIF($B$11:$B$6239,B692,$J$11:$J$6239)</f>
        <v>0</v>
      </c>
      <c r="L692" s="134">
        <f t="shared" ref="L692:L694" si="36">K692*H692</f>
        <v>0</v>
      </c>
      <c r="M692" s="38"/>
    </row>
    <row r="693" spans="1:13" s="1" customFormat="1" ht="25.5" x14ac:dyDescent="0.25">
      <c r="A693" s="18">
        <v>209</v>
      </c>
      <c r="B693" s="18" t="s">
        <v>166</v>
      </c>
      <c r="C693" s="18" t="s">
        <v>166</v>
      </c>
      <c r="D693" s="34" t="s">
        <v>220</v>
      </c>
      <c r="E693" s="73" t="s">
        <v>508</v>
      </c>
      <c r="F693" s="74" t="s">
        <v>509</v>
      </c>
      <c r="G693" s="75" t="s">
        <v>1032</v>
      </c>
      <c r="H693" s="76">
        <v>2300000</v>
      </c>
      <c r="I693" s="66"/>
      <c r="J693" s="105"/>
      <c r="K693" s="133">
        <f>SUMIF($B$11:$B$6239,B693,$J$11:$J$6239)</f>
        <v>0</v>
      </c>
      <c r="L693" s="134">
        <f t="shared" si="36"/>
        <v>0</v>
      </c>
      <c r="M693" s="38"/>
    </row>
    <row r="694" spans="1:13" s="1" customFormat="1" ht="140.25" x14ac:dyDescent="0.25">
      <c r="A694" s="18">
        <v>210</v>
      </c>
      <c r="B694" s="18" t="s">
        <v>167</v>
      </c>
      <c r="C694" s="18" t="s">
        <v>167</v>
      </c>
      <c r="D694" s="34" t="s">
        <v>222</v>
      </c>
      <c r="E694" s="73" t="s">
        <v>510</v>
      </c>
      <c r="F694" s="74" t="s">
        <v>511</v>
      </c>
      <c r="G694" s="75" t="s">
        <v>1032</v>
      </c>
      <c r="H694" s="76">
        <v>321250</v>
      </c>
      <c r="I694" s="66"/>
      <c r="J694" s="105"/>
      <c r="K694" s="133">
        <f>SUMIF($B$11:$B$6239,B694,$J$11:$J$6239)</f>
        <v>0</v>
      </c>
      <c r="L694" s="134">
        <f t="shared" si="36"/>
        <v>0</v>
      </c>
      <c r="M694" s="38"/>
    </row>
    <row r="695" spans="1:13" ht="47.25" x14ac:dyDescent="0.25">
      <c r="A695" s="18" t="s">
        <v>13680</v>
      </c>
      <c r="B695" s="18" t="s">
        <v>13680</v>
      </c>
      <c r="C695" s="144" t="s">
        <v>14537</v>
      </c>
      <c r="D695" s="86"/>
      <c r="E695" s="53" t="s">
        <v>512</v>
      </c>
      <c r="F695" s="79"/>
      <c r="G695" s="70" t="s">
        <v>1039</v>
      </c>
      <c r="H695" s="71"/>
      <c r="I695" s="68"/>
      <c r="J695" s="171" t="s">
        <v>22130</v>
      </c>
      <c r="K695" s="124"/>
      <c r="L695" s="127"/>
      <c r="M695" s="46"/>
    </row>
    <row r="696" spans="1:13" s="1" customFormat="1" ht="63.75" x14ac:dyDescent="0.25">
      <c r="A696" s="18">
        <v>211</v>
      </c>
      <c r="B696" s="18" t="s">
        <v>13838</v>
      </c>
      <c r="C696" s="18" t="s">
        <v>14538</v>
      </c>
      <c r="D696" s="34" t="s">
        <v>216</v>
      </c>
      <c r="E696" s="73" t="s">
        <v>513</v>
      </c>
      <c r="F696" s="74" t="s">
        <v>4185</v>
      </c>
      <c r="G696" s="75" t="s">
        <v>1032</v>
      </c>
      <c r="H696" s="76">
        <v>8750000</v>
      </c>
      <c r="I696" s="66"/>
      <c r="J696" s="105"/>
      <c r="K696" s="133">
        <f>SUMIF($B$11:$B$6239,B696,$J$11:$J$6239)</f>
        <v>0</v>
      </c>
      <c r="L696" s="134">
        <f t="shared" ref="L696:L697" si="37">K696*H696</f>
        <v>0</v>
      </c>
      <c r="M696" s="38"/>
    </row>
    <row r="697" spans="1:13" s="1" customFormat="1" ht="76.5" x14ac:dyDescent="0.25">
      <c r="A697" s="18">
        <v>212</v>
      </c>
      <c r="B697" s="18" t="s">
        <v>14539</v>
      </c>
      <c r="C697" s="18" t="s">
        <v>14539</v>
      </c>
      <c r="D697" s="34" t="s">
        <v>216</v>
      </c>
      <c r="E697" s="73" t="s">
        <v>514</v>
      </c>
      <c r="F697" s="74" t="s">
        <v>4186</v>
      </c>
      <c r="G697" s="75" t="s">
        <v>1033</v>
      </c>
      <c r="H697" s="76">
        <v>350000</v>
      </c>
      <c r="I697" s="66"/>
      <c r="J697" s="171" t="s">
        <v>22130</v>
      </c>
      <c r="K697" s="133">
        <f>SUMIF($B$11:$B$6239,B697,$J$11:$J$6239)</f>
        <v>0</v>
      </c>
      <c r="L697" s="134">
        <f t="shared" si="37"/>
        <v>0</v>
      </c>
      <c r="M697" s="38"/>
    </row>
    <row r="698" spans="1:13" ht="89.25" x14ac:dyDescent="0.25">
      <c r="A698" s="18" t="s">
        <v>13680</v>
      </c>
      <c r="B698" s="18" t="s">
        <v>14539</v>
      </c>
      <c r="C698" s="18" t="s">
        <v>14540</v>
      </c>
      <c r="D698" s="30"/>
      <c r="E698" s="81" t="s">
        <v>7392</v>
      </c>
      <c r="F698" s="79" t="s">
        <v>7396</v>
      </c>
      <c r="G698" s="70" t="s">
        <v>1033</v>
      </c>
      <c r="H698" s="71">
        <v>350000</v>
      </c>
      <c r="I698" s="68"/>
      <c r="J698" s="105"/>
      <c r="K698" s="124"/>
      <c r="L698" s="127"/>
      <c r="M698" s="46"/>
    </row>
    <row r="699" spans="1:13" ht="89.25" x14ac:dyDescent="0.25">
      <c r="A699" s="18" t="s">
        <v>13680</v>
      </c>
      <c r="B699" s="18" t="s">
        <v>14539</v>
      </c>
      <c r="C699" s="18" t="s">
        <v>14541</v>
      </c>
      <c r="D699" s="30"/>
      <c r="E699" s="81" t="s">
        <v>7393</v>
      </c>
      <c r="F699" s="79" t="s">
        <v>7397</v>
      </c>
      <c r="G699" s="70" t="s">
        <v>1033</v>
      </c>
      <c r="H699" s="71">
        <v>350000</v>
      </c>
      <c r="I699" s="68"/>
      <c r="J699" s="105"/>
      <c r="K699" s="124"/>
      <c r="L699" s="127"/>
      <c r="M699" s="46"/>
    </row>
    <row r="700" spans="1:13" ht="89.25" x14ac:dyDescent="0.25">
      <c r="A700" s="18" t="s">
        <v>13680</v>
      </c>
      <c r="B700" s="18" t="s">
        <v>14539</v>
      </c>
      <c r="C700" s="18" t="s">
        <v>14542</v>
      </c>
      <c r="D700" s="30"/>
      <c r="E700" s="81" t="s">
        <v>7394</v>
      </c>
      <c r="F700" s="79" t="s">
        <v>7398</v>
      </c>
      <c r="G700" s="70" t="s">
        <v>1033</v>
      </c>
      <c r="H700" s="71">
        <v>350000</v>
      </c>
      <c r="I700" s="68"/>
      <c r="J700" s="105"/>
      <c r="K700" s="124"/>
      <c r="L700" s="127"/>
      <c r="M700" s="46"/>
    </row>
    <row r="701" spans="1:13" ht="89.25" x14ac:dyDescent="0.25">
      <c r="A701" s="18" t="s">
        <v>13680</v>
      </c>
      <c r="B701" s="18" t="s">
        <v>14539</v>
      </c>
      <c r="C701" s="18" t="s">
        <v>14543</v>
      </c>
      <c r="D701" s="30"/>
      <c r="E701" s="81" t="s">
        <v>7395</v>
      </c>
      <c r="F701" s="79" t="s">
        <v>7399</v>
      </c>
      <c r="G701" s="70" t="s">
        <v>1033</v>
      </c>
      <c r="H701" s="71">
        <v>350000</v>
      </c>
      <c r="I701" s="68"/>
      <c r="J701" s="105"/>
      <c r="K701" s="124"/>
      <c r="L701" s="127"/>
      <c r="M701" s="46"/>
    </row>
    <row r="702" spans="1:13" ht="51" x14ac:dyDescent="0.25">
      <c r="A702" s="18" t="s">
        <v>13680</v>
      </c>
      <c r="B702" s="18" t="s">
        <v>13680</v>
      </c>
      <c r="C702" s="144" t="s">
        <v>14544</v>
      </c>
      <c r="D702" s="86"/>
      <c r="E702" s="53" t="s">
        <v>515</v>
      </c>
      <c r="F702" s="79"/>
      <c r="G702" s="70" t="s">
        <v>1039</v>
      </c>
      <c r="H702" s="71"/>
      <c r="I702" s="68"/>
      <c r="J702" s="171" t="s">
        <v>22130</v>
      </c>
      <c r="K702" s="124"/>
      <c r="L702" s="127"/>
      <c r="M702" s="46"/>
    </row>
    <row r="703" spans="1:13" s="1" customFormat="1" ht="63.75" x14ac:dyDescent="0.25">
      <c r="A703" s="18">
        <v>213</v>
      </c>
      <c r="B703" s="18" t="s">
        <v>14347</v>
      </c>
      <c r="C703" s="18" t="s">
        <v>14347</v>
      </c>
      <c r="D703" s="34" t="s">
        <v>216</v>
      </c>
      <c r="E703" s="73" t="s">
        <v>516</v>
      </c>
      <c r="F703" s="74" t="s">
        <v>4187</v>
      </c>
      <c r="G703" s="75" t="s">
        <v>1032</v>
      </c>
      <c r="H703" s="76">
        <v>8750000</v>
      </c>
      <c r="I703" s="66"/>
      <c r="J703" s="105"/>
      <c r="K703" s="133">
        <f>SUMIF($B$11:$B$6239,B703,$J$11:$J$6239)</f>
        <v>0</v>
      </c>
      <c r="L703" s="134">
        <f t="shared" ref="L703:L704" si="38">K703*H703</f>
        <v>0</v>
      </c>
      <c r="M703" s="38"/>
    </row>
    <row r="704" spans="1:13" s="1" customFormat="1" ht="63.75" x14ac:dyDescent="0.25">
      <c r="A704" s="18">
        <v>214</v>
      </c>
      <c r="B704" s="18" t="s">
        <v>14348</v>
      </c>
      <c r="C704" s="18" t="s">
        <v>14348</v>
      </c>
      <c r="D704" s="34" t="s">
        <v>216</v>
      </c>
      <c r="E704" s="73" t="s">
        <v>514</v>
      </c>
      <c r="F704" s="74" t="s">
        <v>4188</v>
      </c>
      <c r="G704" s="75" t="s">
        <v>1033</v>
      </c>
      <c r="H704" s="76">
        <v>350000</v>
      </c>
      <c r="I704" s="66"/>
      <c r="J704" s="171" t="s">
        <v>22130</v>
      </c>
      <c r="K704" s="133">
        <f>SUMIF($B$11:$B$6239,B704,$J$11:$J$6239)</f>
        <v>0</v>
      </c>
      <c r="L704" s="134">
        <f t="shared" si="38"/>
        <v>0</v>
      </c>
      <c r="M704" s="38"/>
    </row>
    <row r="705" spans="1:13" ht="89.25" x14ac:dyDescent="0.25">
      <c r="A705" s="18" t="s">
        <v>13680</v>
      </c>
      <c r="B705" s="18" t="s">
        <v>14348</v>
      </c>
      <c r="C705" s="18" t="s">
        <v>14545</v>
      </c>
      <c r="D705" s="30"/>
      <c r="E705" s="81" t="s">
        <v>7392</v>
      </c>
      <c r="F705" s="79" t="s">
        <v>7396</v>
      </c>
      <c r="G705" s="70" t="s">
        <v>1033</v>
      </c>
      <c r="H705" s="71">
        <v>350000</v>
      </c>
      <c r="I705" s="68"/>
      <c r="J705" s="105"/>
      <c r="K705" s="124"/>
      <c r="L705" s="127"/>
      <c r="M705" s="46"/>
    </row>
    <row r="706" spans="1:13" ht="89.25" x14ac:dyDescent="0.25">
      <c r="A706" s="18" t="s">
        <v>13680</v>
      </c>
      <c r="B706" s="18" t="s">
        <v>14348</v>
      </c>
      <c r="C706" s="18" t="s">
        <v>14546</v>
      </c>
      <c r="D706" s="30"/>
      <c r="E706" s="81" t="s">
        <v>7393</v>
      </c>
      <c r="F706" s="79" t="s">
        <v>7397</v>
      </c>
      <c r="G706" s="70" t="s">
        <v>1033</v>
      </c>
      <c r="H706" s="71">
        <v>350000</v>
      </c>
      <c r="I706" s="68"/>
      <c r="J706" s="105"/>
      <c r="K706" s="124"/>
      <c r="L706" s="127"/>
      <c r="M706" s="46"/>
    </row>
    <row r="707" spans="1:13" ht="89.25" x14ac:dyDescent="0.25">
      <c r="A707" s="18" t="s">
        <v>13680</v>
      </c>
      <c r="B707" s="18" t="s">
        <v>14348</v>
      </c>
      <c r="C707" s="18" t="s">
        <v>14547</v>
      </c>
      <c r="D707" s="30"/>
      <c r="E707" s="81" t="s">
        <v>7394</v>
      </c>
      <c r="F707" s="79" t="s">
        <v>7398</v>
      </c>
      <c r="G707" s="70" t="s">
        <v>1033</v>
      </c>
      <c r="H707" s="71">
        <v>350000</v>
      </c>
      <c r="I707" s="68"/>
      <c r="J707" s="105"/>
      <c r="K707" s="124"/>
      <c r="L707" s="127"/>
      <c r="M707" s="46"/>
    </row>
    <row r="708" spans="1:13" ht="89.25" x14ac:dyDescent="0.25">
      <c r="A708" s="18" t="s">
        <v>13680</v>
      </c>
      <c r="B708" s="18" t="s">
        <v>14348</v>
      </c>
      <c r="C708" s="18" t="s">
        <v>14548</v>
      </c>
      <c r="D708" s="30"/>
      <c r="E708" s="81" t="s">
        <v>7395</v>
      </c>
      <c r="F708" s="79" t="s">
        <v>7399</v>
      </c>
      <c r="G708" s="70" t="s">
        <v>1033</v>
      </c>
      <c r="H708" s="71">
        <v>350000</v>
      </c>
      <c r="I708" s="68"/>
      <c r="J708" s="105"/>
      <c r="K708" s="124"/>
      <c r="L708" s="127"/>
      <c r="M708" s="46"/>
    </row>
    <row r="709" spans="1:13" s="8" customFormat="1" ht="51" x14ac:dyDescent="0.25">
      <c r="A709" s="18" t="s">
        <v>13680</v>
      </c>
      <c r="B709" s="18" t="s">
        <v>13680</v>
      </c>
      <c r="C709" s="144" t="s">
        <v>14549</v>
      </c>
      <c r="D709" s="86"/>
      <c r="E709" s="53" t="s">
        <v>517</v>
      </c>
      <c r="F709" s="87"/>
      <c r="G709" s="88" t="s">
        <v>1039</v>
      </c>
      <c r="H709" s="71"/>
      <c r="I709" s="89"/>
      <c r="J709" s="171" t="s">
        <v>22130</v>
      </c>
      <c r="K709" s="124"/>
      <c r="L709" s="139"/>
      <c r="M709" s="26"/>
    </row>
    <row r="710" spans="1:13" s="1" customFormat="1" ht="63.75" x14ac:dyDescent="0.25">
      <c r="A710" s="18">
        <v>215</v>
      </c>
      <c r="B710" s="18" t="s">
        <v>14550</v>
      </c>
      <c r="C710" s="18" t="s">
        <v>14550</v>
      </c>
      <c r="D710" s="34" t="s">
        <v>216</v>
      </c>
      <c r="E710" s="73" t="s">
        <v>518</v>
      </c>
      <c r="F710" s="74" t="s">
        <v>4189</v>
      </c>
      <c r="G710" s="75" t="s">
        <v>1032</v>
      </c>
      <c r="H710" s="76">
        <v>12500000</v>
      </c>
      <c r="I710" s="66"/>
      <c r="J710" s="105"/>
      <c r="K710" s="133">
        <f>SUMIF($B$11:$B$6239,B710,$J$11:$J$6239)</f>
        <v>0</v>
      </c>
      <c r="L710" s="134">
        <f t="shared" ref="L710:L711" si="39">K710*H710</f>
        <v>0</v>
      </c>
      <c r="M710" s="38"/>
    </row>
    <row r="711" spans="1:13" s="1" customFormat="1" ht="63.75" x14ac:dyDescent="0.25">
      <c r="A711" s="18">
        <v>216</v>
      </c>
      <c r="B711" s="18" t="s">
        <v>14551</v>
      </c>
      <c r="C711" s="18" t="s">
        <v>14551</v>
      </c>
      <c r="D711" s="34" t="s">
        <v>216</v>
      </c>
      <c r="E711" s="73" t="s">
        <v>514</v>
      </c>
      <c r="F711" s="74" t="s">
        <v>4190</v>
      </c>
      <c r="G711" s="75" t="s">
        <v>1033</v>
      </c>
      <c r="H711" s="76">
        <v>350000</v>
      </c>
      <c r="I711" s="66"/>
      <c r="J711" s="171" t="s">
        <v>22130</v>
      </c>
      <c r="K711" s="133">
        <f>SUMIF($B$11:$B$6239,B711,$J$11:$J$6239)</f>
        <v>0</v>
      </c>
      <c r="L711" s="134">
        <f t="shared" si="39"/>
        <v>0</v>
      </c>
      <c r="M711" s="38"/>
    </row>
    <row r="712" spans="1:13" ht="89.25" x14ac:dyDescent="0.25">
      <c r="A712" s="18" t="s">
        <v>13680</v>
      </c>
      <c r="B712" s="18" t="s">
        <v>14551</v>
      </c>
      <c r="C712" s="18" t="s">
        <v>14552</v>
      </c>
      <c r="D712" s="30"/>
      <c r="E712" s="81" t="s">
        <v>7392</v>
      </c>
      <c r="F712" s="79" t="s">
        <v>7396</v>
      </c>
      <c r="G712" s="70" t="s">
        <v>1033</v>
      </c>
      <c r="H712" s="71">
        <v>350000</v>
      </c>
      <c r="I712" s="68"/>
      <c r="J712" s="105"/>
      <c r="K712" s="124"/>
      <c r="L712" s="127"/>
      <c r="M712" s="46"/>
    </row>
    <row r="713" spans="1:13" ht="89.25" x14ac:dyDescent="0.25">
      <c r="A713" s="18" t="s">
        <v>13680</v>
      </c>
      <c r="B713" s="18" t="s">
        <v>14551</v>
      </c>
      <c r="C713" s="18" t="s">
        <v>14553</v>
      </c>
      <c r="D713" s="30"/>
      <c r="E713" s="81" t="s">
        <v>7393</v>
      </c>
      <c r="F713" s="79" t="s">
        <v>7397</v>
      </c>
      <c r="G713" s="70" t="s">
        <v>1033</v>
      </c>
      <c r="H713" s="71">
        <v>350000</v>
      </c>
      <c r="I713" s="68"/>
      <c r="J713" s="105"/>
      <c r="K713" s="124"/>
      <c r="L713" s="127"/>
      <c r="M713" s="46"/>
    </row>
    <row r="714" spans="1:13" ht="89.25" x14ac:dyDescent="0.25">
      <c r="A714" s="18" t="s">
        <v>13680</v>
      </c>
      <c r="B714" s="18" t="s">
        <v>14551</v>
      </c>
      <c r="C714" s="18" t="s">
        <v>14554</v>
      </c>
      <c r="D714" s="30"/>
      <c r="E714" s="81" t="s">
        <v>7394</v>
      </c>
      <c r="F714" s="79" t="s">
        <v>7398</v>
      </c>
      <c r="G714" s="70" t="s">
        <v>1033</v>
      </c>
      <c r="H714" s="71">
        <v>350000</v>
      </c>
      <c r="I714" s="68"/>
      <c r="J714" s="105"/>
      <c r="K714" s="124"/>
      <c r="L714" s="127"/>
      <c r="M714" s="46"/>
    </row>
    <row r="715" spans="1:13" ht="89.25" x14ac:dyDescent="0.25">
      <c r="A715" s="18" t="s">
        <v>13680</v>
      </c>
      <c r="B715" s="18" t="s">
        <v>14551</v>
      </c>
      <c r="C715" s="18" t="s">
        <v>14555</v>
      </c>
      <c r="D715" s="30"/>
      <c r="E715" s="81" t="s">
        <v>7395</v>
      </c>
      <c r="F715" s="79" t="s">
        <v>7399</v>
      </c>
      <c r="G715" s="70" t="s">
        <v>1033</v>
      </c>
      <c r="H715" s="71">
        <v>350000</v>
      </c>
      <c r="I715" s="68"/>
      <c r="J715" s="105"/>
      <c r="K715" s="124"/>
      <c r="L715" s="127"/>
      <c r="M715" s="46"/>
    </row>
    <row r="716" spans="1:13" s="8" customFormat="1" ht="47.25" x14ac:dyDescent="0.25">
      <c r="A716" s="18" t="s">
        <v>13680</v>
      </c>
      <c r="B716" s="18" t="s">
        <v>13680</v>
      </c>
      <c r="C716" s="144" t="s">
        <v>14556</v>
      </c>
      <c r="D716" s="86"/>
      <c r="E716" s="53" t="s">
        <v>519</v>
      </c>
      <c r="F716" s="87"/>
      <c r="G716" s="88" t="s">
        <v>1039</v>
      </c>
      <c r="H716" s="71"/>
      <c r="I716" s="89"/>
      <c r="J716" s="171" t="s">
        <v>22130</v>
      </c>
      <c r="K716" s="124"/>
      <c r="L716" s="139"/>
      <c r="M716" s="26"/>
    </row>
    <row r="717" spans="1:13" s="1" customFormat="1" ht="38.25" x14ac:dyDescent="0.25">
      <c r="A717" s="18">
        <v>217</v>
      </c>
      <c r="B717" s="18" t="s">
        <v>14557</v>
      </c>
      <c r="C717" s="18" t="s">
        <v>14557</v>
      </c>
      <c r="D717" s="34" t="s">
        <v>217</v>
      </c>
      <c r="E717" s="73" t="s">
        <v>520</v>
      </c>
      <c r="F717" s="74" t="s">
        <v>521</v>
      </c>
      <c r="G717" s="75" t="s">
        <v>1032</v>
      </c>
      <c r="H717" s="76">
        <v>9900000</v>
      </c>
      <c r="I717" s="66"/>
      <c r="J717" s="105"/>
      <c r="K717" s="133">
        <f>SUMIF($B$11:$B$6239,B717,$J$11:$J$6239)</f>
        <v>0</v>
      </c>
      <c r="L717" s="134">
        <f t="shared" ref="L717:L718" si="40">K717*H717</f>
        <v>0</v>
      </c>
      <c r="M717" s="38"/>
    </row>
    <row r="718" spans="1:13" s="1" customFormat="1" ht="47.25" x14ac:dyDescent="0.25">
      <c r="A718" s="18">
        <v>218</v>
      </c>
      <c r="B718" s="18" t="s">
        <v>14558</v>
      </c>
      <c r="C718" s="18" t="s">
        <v>14558</v>
      </c>
      <c r="D718" s="34" t="s">
        <v>216</v>
      </c>
      <c r="E718" s="73" t="s">
        <v>522</v>
      </c>
      <c r="F718" s="74" t="s">
        <v>523</v>
      </c>
      <c r="G718" s="75" t="s">
        <v>1033</v>
      </c>
      <c r="H718" s="76">
        <v>250000</v>
      </c>
      <c r="I718" s="66"/>
      <c r="J718" s="171" t="s">
        <v>22130</v>
      </c>
      <c r="K718" s="133">
        <f>SUMIF($B$11:$B$6239,B718,$J$11:$J$6239)</f>
        <v>0</v>
      </c>
      <c r="L718" s="134">
        <f t="shared" si="40"/>
        <v>0</v>
      </c>
      <c r="M718" s="38"/>
    </row>
    <row r="719" spans="1:13" ht="38.25" x14ac:dyDescent="0.25">
      <c r="A719" s="18" t="s">
        <v>13680</v>
      </c>
      <c r="B719" s="18" t="s">
        <v>14558</v>
      </c>
      <c r="C719" s="18" t="s">
        <v>14559</v>
      </c>
      <c r="D719" s="30"/>
      <c r="E719" s="80" t="s">
        <v>3696</v>
      </c>
      <c r="F719" s="79" t="s">
        <v>7400</v>
      </c>
      <c r="G719" s="70" t="s">
        <v>1033</v>
      </c>
      <c r="H719" s="71">
        <v>250000</v>
      </c>
      <c r="I719" s="68"/>
      <c r="J719" s="105"/>
      <c r="K719" s="124"/>
      <c r="L719" s="127"/>
      <c r="M719" s="46"/>
    </row>
    <row r="720" spans="1:13" ht="38.25" x14ac:dyDescent="0.25">
      <c r="A720" s="18" t="s">
        <v>13680</v>
      </c>
      <c r="B720" s="18" t="s">
        <v>14558</v>
      </c>
      <c r="C720" s="18" t="s">
        <v>14560</v>
      </c>
      <c r="D720" s="30"/>
      <c r="E720" s="80" t="s">
        <v>3697</v>
      </c>
      <c r="F720" s="79" t="s">
        <v>7401</v>
      </c>
      <c r="G720" s="70" t="s">
        <v>1033</v>
      </c>
      <c r="H720" s="71">
        <v>250000</v>
      </c>
      <c r="I720" s="68"/>
      <c r="J720" s="105"/>
      <c r="K720" s="124"/>
      <c r="L720" s="127"/>
      <c r="M720" s="46"/>
    </row>
    <row r="721" spans="1:13" ht="38.25" x14ac:dyDescent="0.25">
      <c r="A721" s="18" t="s">
        <v>13680</v>
      </c>
      <c r="B721" s="18" t="s">
        <v>14558</v>
      </c>
      <c r="C721" s="18" t="s">
        <v>14561</v>
      </c>
      <c r="D721" s="30"/>
      <c r="E721" s="80" t="s">
        <v>3698</v>
      </c>
      <c r="F721" s="79" t="s">
        <v>7402</v>
      </c>
      <c r="G721" s="70" t="s">
        <v>1033</v>
      </c>
      <c r="H721" s="71">
        <v>250000</v>
      </c>
      <c r="I721" s="68"/>
      <c r="J721" s="105"/>
      <c r="K721" s="124"/>
      <c r="L721" s="127"/>
      <c r="M721" s="46"/>
    </row>
    <row r="722" spans="1:13" ht="38.25" x14ac:dyDescent="0.25">
      <c r="A722" s="18" t="s">
        <v>13680</v>
      </c>
      <c r="B722" s="18" t="s">
        <v>14558</v>
      </c>
      <c r="C722" s="18" t="s">
        <v>14562</v>
      </c>
      <c r="D722" s="30"/>
      <c r="E722" s="80" t="s">
        <v>3699</v>
      </c>
      <c r="F722" s="79" t="s">
        <v>7403</v>
      </c>
      <c r="G722" s="70" t="s">
        <v>1033</v>
      </c>
      <c r="H722" s="71">
        <v>250000</v>
      </c>
      <c r="I722" s="68"/>
      <c r="J722" s="105"/>
      <c r="K722" s="124"/>
      <c r="L722" s="127"/>
      <c r="M722" s="46"/>
    </row>
    <row r="723" spans="1:13" ht="38.25" x14ac:dyDescent="0.25">
      <c r="A723" s="18" t="s">
        <v>13680</v>
      </c>
      <c r="B723" s="18" t="s">
        <v>14558</v>
      </c>
      <c r="C723" s="18" t="s">
        <v>14563</v>
      </c>
      <c r="D723" s="30"/>
      <c r="E723" s="80" t="s">
        <v>3700</v>
      </c>
      <c r="F723" s="79" t="s">
        <v>7404</v>
      </c>
      <c r="G723" s="70" t="s">
        <v>1033</v>
      </c>
      <c r="H723" s="71">
        <v>250000</v>
      </c>
      <c r="I723" s="68"/>
      <c r="J723" s="105"/>
      <c r="K723" s="124"/>
      <c r="L723" s="127"/>
      <c r="M723" s="46"/>
    </row>
    <row r="724" spans="1:13" ht="38.25" x14ac:dyDescent="0.25">
      <c r="A724" s="18" t="s">
        <v>13680</v>
      </c>
      <c r="B724" s="18" t="s">
        <v>14558</v>
      </c>
      <c r="C724" s="18" t="s">
        <v>14564</v>
      </c>
      <c r="D724" s="30"/>
      <c r="E724" s="80" t="s">
        <v>3701</v>
      </c>
      <c r="F724" s="79" t="s">
        <v>7405</v>
      </c>
      <c r="G724" s="70" t="s">
        <v>1033</v>
      </c>
      <c r="H724" s="71">
        <v>250000</v>
      </c>
      <c r="I724" s="68"/>
      <c r="J724" s="105"/>
      <c r="K724" s="124"/>
      <c r="L724" s="127"/>
      <c r="M724" s="46"/>
    </row>
    <row r="725" spans="1:13" s="8" customFormat="1" ht="47.25" x14ac:dyDescent="0.25">
      <c r="A725" s="18" t="s">
        <v>13680</v>
      </c>
      <c r="B725" s="18" t="s">
        <v>13680</v>
      </c>
      <c r="C725" s="144" t="s">
        <v>14565</v>
      </c>
      <c r="D725" s="86"/>
      <c r="E725" s="53" t="s">
        <v>524</v>
      </c>
      <c r="F725" s="87"/>
      <c r="G725" s="88" t="s">
        <v>1035</v>
      </c>
      <c r="H725" s="71"/>
      <c r="I725" s="89"/>
      <c r="J725" s="171" t="s">
        <v>22130</v>
      </c>
      <c r="K725" s="124"/>
      <c r="L725" s="139"/>
      <c r="M725" s="26"/>
    </row>
    <row r="726" spans="1:13" s="1" customFormat="1" ht="25.5" x14ac:dyDescent="0.25">
      <c r="A726" s="18">
        <v>219</v>
      </c>
      <c r="B726" s="18" t="s">
        <v>14566</v>
      </c>
      <c r="C726" s="18" t="s">
        <v>14566</v>
      </c>
      <c r="D726" s="34" t="s">
        <v>217</v>
      </c>
      <c r="E726" s="73" t="s">
        <v>525</v>
      </c>
      <c r="F726" s="74" t="s">
        <v>526</v>
      </c>
      <c r="G726" s="75" t="s">
        <v>1032</v>
      </c>
      <c r="H726" s="76">
        <v>9900000</v>
      </c>
      <c r="I726" s="66"/>
      <c r="J726" s="105"/>
      <c r="K726" s="133">
        <f>SUMIF($B$11:$B$6239,B726,$J$11:$J$6239)</f>
        <v>0</v>
      </c>
      <c r="L726" s="134">
        <f t="shared" ref="L726:L727" si="41">K726*H726</f>
        <v>0</v>
      </c>
      <c r="M726" s="38"/>
    </row>
    <row r="727" spans="1:13" s="1" customFormat="1" ht="47.25" x14ac:dyDescent="0.25">
      <c r="A727" s="18">
        <v>220</v>
      </c>
      <c r="B727" s="18" t="s">
        <v>14567</v>
      </c>
      <c r="C727" s="18" t="s">
        <v>14567</v>
      </c>
      <c r="D727" s="34" t="s">
        <v>216</v>
      </c>
      <c r="E727" s="73" t="s">
        <v>527</v>
      </c>
      <c r="F727" s="74" t="s">
        <v>528</v>
      </c>
      <c r="G727" s="75" t="s">
        <v>1033</v>
      </c>
      <c r="H727" s="76">
        <v>250000</v>
      </c>
      <c r="I727" s="66"/>
      <c r="J727" s="171" t="s">
        <v>22130</v>
      </c>
      <c r="K727" s="133">
        <f>SUMIF($B$11:$B$6239,B727,$J$11:$J$6239)</f>
        <v>0</v>
      </c>
      <c r="L727" s="134">
        <f t="shared" si="41"/>
        <v>0</v>
      </c>
      <c r="M727" s="38"/>
    </row>
    <row r="728" spans="1:13" s="7" customFormat="1" ht="25.5" x14ac:dyDescent="0.25">
      <c r="A728" s="18" t="s">
        <v>13680</v>
      </c>
      <c r="B728" s="18" t="s">
        <v>14567</v>
      </c>
      <c r="C728" s="18" t="s">
        <v>14568</v>
      </c>
      <c r="D728" s="31"/>
      <c r="E728" s="81" t="s">
        <v>13648</v>
      </c>
      <c r="F728" s="61" t="str">
        <f>E728&amp;$F$727</f>
        <v>Vít sọ não 1.5x 4mm - Tự khoan.Vít sọ não 1.5x 4 -7mm - Tự khoan; chất liệu hợp kim Titanium Ti-6Al-4V</v>
      </c>
      <c r="G728" s="70" t="s">
        <v>1033</v>
      </c>
      <c r="H728" s="71">
        <v>250000</v>
      </c>
      <c r="I728" s="82"/>
      <c r="J728" s="105"/>
      <c r="K728" s="125"/>
      <c r="L728" s="135"/>
      <c r="M728" s="43"/>
    </row>
    <row r="729" spans="1:13" s="7" customFormat="1" ht="25.5" x14ac:dyDescent="0.25">
      <c r="A729" s="18" t="s">
        <v>13680</v>
      </c>
      <c r="B729" s="18" t="s">
        <v>14567</v>
      </c>
      <c r="C729" s="18" t="s">
        <v>14569</v>
      </c>
      <c r="D729" s="31"/>
      <c r="E729" s="81" t="s">
        <v>13649</v>
      </c>
      <c r="F729" s="61" t="str">
        <f t="shared" ref="F729:F731" si="42">E729&amp;$F$727</f>
        <v>Vít sọ não 1.5x 5mm - Tự khoan.Vít sọ não 1.5x 4 -7mm - Tự khoan; chất liệu hợp kim Titanium Ti-6Al-4V</v>
      </c>
      <c r="G729" s="70" t="s">
        <v>1033</v>
      </c>
      <c r="H729" s="71">
        <v>250000</v>
      </c>
      <c r="I729" s="82"/>
      <c r="J729" s="105"/>
      <c r="K729" s="125"/>
      <c r="L729" s="135"/>
      <c r="M729" s="43"/>
    </row>
    <row r="730" spans="1:13" s="7" customFormat="1" ht="25.5" x14ac:dyDescent="0.25">
      <c r="A730" s="18" t="s">
        <v>13680</v>
      </c>
      <c r="B730" s="18" t="s">
        <v>14567</v>
      </c>
      <c r="C730" s="18" t="s">
        <v>14570</v>
      </c>
      <c r="D730" s="31"/>
      <c r="E730" s="81" t="s">
        <v>13650</v>
      </c>
      <c r="F730" s="61" t="str">
        <f t="shared" si="42"/>
        <v>Vít sọ não 1.5x 6mm - Tự khoan.Vít sọ não 1.5x 4 -7mm - Tự khoan; chất liệu hợp kim Titanium Ti-6Al-4V</v>
      </c>
      <c r="G730" s="70" t="s">
        <v>1033</v>
      </c>
      <c r="H730" s="71">
        <v>250000</v>
      </c>
      <c r="I730" s="82"/>
      <c r="J730" s="105"/>
      <c r="K730" s="125"/>
      <c r="L730" s="135"/>
      <c r="M730" s="43"/>
    </row>
    <row r="731" spans="1:13" s="7" customFormat="1" ht="25.5" x14ac:dyDescent="0.25">
      <c r="A731" s="18" t="s">
        <v>13680</v>
      </c>
      <c r="B731" s="18" t="s">
        <v>14567</v>
      </c>
      <c r="C731" s="18" t="s">
        <v>14571</v>
      </c>
      <c r="D731" s="31"/>
      <c r="E731" s="81" t="s">
        <v>13651</v>
      </c>
      <c r="F731" s="61" t="str">
        <f t="shared" si="42"/>
        <v>Vít sọ não 1.5x 7mm - Tự khoan.Vít sọ não 1.5x 4 -7mm - Tự khoan; chất liệu hợp kim Titanium Ti-6Al-4V</v>
      </c>
      <c r="G731" s="70" t="s">
        <v>1033</v>
      </c>
      <c r="H731" s="71">
        <v>250000</v>
      </c>
      <c r="I731" s="82"/>
      <c r="J731" s="105"/>
      <c r="K731" s="125"/>
      <c r="L731" s="135"/>
      <c r="M731" s="43"/>
    </row>
    <row r="732" spans="1:13" s="8" customFormat="1" ht="47.25" x14ac:dyDescent="0.25">
      <c r="A732" s="18" t="s">
        <v>13680</v>
      </c>
      <c r="B732" s="18" t="s">
        <v>13680</v>
      </c>
      <c r="C732" s="144" t="s">
        <v>14572</v>
      </c>
      <c r="D732" s="86"/>
      <c r="E732" s="53" t="s">
        <v>529</v>
      </c>
      <c r="F732" s="87"/>
      <c r="G732" s="88" t="s">
        <v>1035</v>
      </c>
      <c r="H732" s="71"/>
      <c r="I732" s="89"/>
      <c r="J732" s="171" t="s">
        <v>22130</v>
      </c>
      <c r="K732" s="124"/>
      <c r="L732" s="139"/>
      <c r="M732" s="26"/>
    </row>
    <row r="733" spans="1:13" s="1" customFormat="1" ht="38.25" x14ac:dyDescent="0.25">
      <c r="A733" s="18">
        <v>221</v>
      </c>
      <c r="B733" s="18" t="s">
        <v>14573</v>
      </c>
      <c r="C733" s="18" t="s">
        <v>14573</v>
      </c>
      <c r="D733" s="34" t="s">
        <v>217</v>
      </c>
      <c r="E733" s="73" t="s">
        <v>530</v>
      </c>
      <c r="F733" s="74" t="s">
        <v>4191</v>
      </c>
      <c r="G733" s="75" t="s">
        <v>1032</v>
      </c>
      <c r="H733" s="76">
        <v>15900000</v>
      </c>
      <c r="I733" s="66"/>
      <c r="J733" s="105"/>
      <c r="K733" s="133">
        <f>SUMIF($B$11:$B$6239,B733,$J$11:$J$6239)</f>
        <v>0</v>
      </c>
      <c r="L733" s="134">
        <f t="shared" ref="L733:L734" si="43">K733*H733</f>
        <v>0</v>
      </c>
      <c r="M733" s="38"/>
    </row>
    <row r="734" spans="1:13" s="1" customFormat="1" ht="47.25" x14ac:dyDescent="0.25">
      <c r="A734" s="18">
        <v>222</v>
      </c>
      <c r="B734" s="18" t="s">
        <v>14574</v>
      </c>
      <c r="C734" s="18" t="s">
        <v>14574</v>
      </c>
      <c r="D734" s="34" t="s">
        <v>216</v>
      </c>
      <c r="E734" s="73" t="s">
        <v>531</v>
      </c>
      <c r="F734" s="74" t="s">
        <v>532</v>
      </c>
      <c r="G734" s="75" t="s">
        <v>1033</v>
      </c>
      <c r="H734" s="76">
        <v>250000</v>
      </c>
      <c r="I734" s="66"/>
      <c r="J734" s="171" t="s">
        <v>22130</v>
      </c>
      <c r="K734" s="133">
        <f>SUMIF($B$11:$B$6239,B734,$J$11:$J$6239)</f>
        <v>0</v>
      </c>
      <c r="L734" s="134">
        <f t="shared" si="43"/>
        <v>0</v>
      </c>
      <c r="M734" s="38"/>
    </row>
    <row r="735" spans="1:13" s="1" customFormat="1" ht="38.25" x14ac:dyDescent="0.25">
      <c r="A735" s="18" t="s">
        <v>13680</v>
      </c>
      <c r="B735" s="18" t="s">
        <v>14574</v>
      </c>
      <c r="C735" s="18" t="s">
        <v>14575</v>
      </c>
      <c r="D735" s="34"/>
      <c r="E735" s="81" t="s">
        <v>13652</v>
      </c>
      <c r="F735" s="67" t="s">
        <v>13656</v>
      </c>
      <c r="G735" s="70" t="s">
        <v>1033</v>
      </c>
      <c r="H735" s="71">
        <v>250000</v>
      </c>
      <c r="I735" s="66"/>
      <c r="J735" s="105"/>
      <c r="K735" s="124"/>
      <c r="L735" s="138"/>
      <c r="M735" s="38"/>
    </row>
    <row r="736" spans="1:13" s="1" customFormat="1" ht="38.25" x14ac:dyDescent="0.25">
      <c r="A736" s="18" t="s">
        <v>13680</v>
      </c>
      <c r="B736" s="18" t="s">
        <v>14574</v>
      </c>
      <c r="C736" s="18" t="s">
        <v>14576</v>
      </c>
      <c r="D736" s="34"/>
      <c r="E736" s="81" t="s">
        <v>13653</v>
      </c>
      <c r="F736" s="67" t="s">
        <v>13657</v>
      </c>
      <c r="G736" s="70" t="s">
        <v>1033</v>
      </c>
      <c r="H736" s="71">
        <v>250000</v>
      </c>
      <c r="I736" s="66"/>
      <c r="J736" s="105"/>
      <c r="K736" s="124"/>
      <c r="L736" s="138"/>
      <c r="M736" s="38"/>
    </row>
    <row r="737" spans="1:13" s="1" customFormat="1" ht="38.25" x14ac:dyDescent="0.25">
      <c r="A737" s="18" t="s">
        <v>13680</v>
      </c>
      <c r="B737" s="18" t="s">
        <v>14574</v>
      </c>
      <c r="C737" s="18" t="s">
        <v>14577</v>
      </c>
      <c r="D737" s="34"/>
      <c r="E737" s="81" t="s">
        <v>13654</v>
      </c>
      <c r="F737" s="67" t="s">
        <v>13658</v>
      </c>
      <c r="G737" s="70" t="s">
        <v>1033</v>
      </c>
      <c r="H737" s="71">
        <v>250000</v>
      </c>
      <c r="I737" s="66"/>
      <c r="J737" s="105"/>
      <c r="K737" s="124"/>
      <c r="L737" s="138"/>
      <c r="M737" s="38"/>
    </row>
    <row r="738" spans="1:13" s="1" customFormat="1" ht="38.25" x14ac:dyDescent="0.25">
      <c r="A738" s="18" t="s">
        <v>13680</v>
      </c>
      <c r="B738" s="18" t="s">
        <v>14574</v>
      </c>
      <c r="C738" s="18" t="s">
        <v>14578</v>
      </c>
      <c r="D738" s="34"/>
      <c r="E738" s="81" t="s">
        <v>13655</v>
      </c>
      <c r="F738" s="67" t="s">
        <v>13659</v>
      </c>
      <c r="G738" s="70" t="s">
        <v>1033</v>
      </c>
      <c r="H738" s="71">
        <v>250000</v>
      </c>
      <c r="I738" s="66"/>
      <c r="J738" s="105"/>
      <c r="K738" s="124"/>
      <c r="L738" s="138"/>
      <c r="M738" s="38"/>
    </row>
    <row r="739" spans="1:13" ht="47.25" x14ac:dyDescent="0.25">
      <c r="A739" s="18" t="s">
        <v>13680</v>
      </c>
      <c r="B739" s="18" t="s">
        <v>13680</v>
      </c>
      <c r="C739" s="18"/>
      <c r="D739" s="30"/>
      <c r="E739" s="53" t="s">
        <v>533</v>
      </c>
      <c r="F739" s="79"/>
      <c r="G739" s="70"/>
      <c r="H739" s="71"/>
      <c r="I739" s="68"/>
      <c r="J739" s="171" t="s">
        <v>22130</v>
      </c>
      <c r="K739" s="124"/>
      <c r="L739" s="127"/>
      <c r="M739" s="46"/>
    </row>
    <row r="740" spans="1:13" ht="47.25" x14ac:dyDescent="0.25">
      <c r="A740" s="18" t="s">
        <v>13680</v>
      </c>
      <c r="B740" s="18" t="s">
        <v>13680</v>
      </c>
      <c r="C740" s="18"/>
      <c r="D740" s="30"/>
      <c r="E740" s="53" t="s">
        <v>534</v>
      </c>
      <c r="F740" s="79"/>
      <c r="G740" s="70"/>
      <c r="H740" s="71"/>
      <c r="I740" s="68"/>
      <c r="J740" s="171" t="s">
        <v>22130</v>
      </c>
      <c r="K740" s="124"/>
      <c r="L740" s="127"/>
      <c r="M740" s="46"/>
    </row>
    <row r="741" spans="1:13" s="1" customFormat="1" ht="89.25" x14ac:dyDescent="0.25">
      <c r="A741" s="18">
        <v>223</v>
      </c>
      <c r="B741" s="18" t="s">
        <v>168</v>
      </c>
      <c r="C741" s="18" t="s">
        <v>168</v>
      </c>
      <c r="D741" s="34" t="s">
        <v>234</v>
      </c>
      <c r="E741" s="73" t="s">
        <v>535</v>
      </c>
      <c r="F741" s="74" t="s">
        <v>536</v>
      </c>
      <c r="G741" s="75" t="s">
        <v>1033</v>
      </c>
      <c r="H741" s="76">
        <v>620000</v>
      </c>
      <c r="I741" s="66"/>
      <c r="J741" s="171" t="s">
        <v>22130</v>
      </c>
      <c r="K741" s="133">
        <f>SUMIF($B$11:$B$6239,B741,$J$11:$J$6239)</f>
        <v>0</v>
      </c>
      <c r="L741" s="134">
        <f>K741*H741</f>
        <v>0</v>
      </c>
      <c r="M741" s="38"/>
    </row>
    <row r="742" spans="1:13" ht="102" x14ac:dyDescent="0.25">
      <c r="A742" s="18" t="s">
        <v>13680</v>
      </c>
      <c r="B742" s="18" t="s">
        <v>168</v>
      </c>
      <c r="C742" s="18" t="s">
        <v>14579</v>
      </c>
      <c r="D742" s="30"/>
      <c r="E742" s="81" t="s">
        <v>7406</v>
      </c>
      <c r="F742" s="79" t="s">
        <v>12848</v>
      </c>
      <c r="G742" s="70" t="s">
        <v>1033</v>
      </c>
      <c r="H742" s="71">
        <v>620000</v>
      </c>
      <c r="I742" s="68"/>
      <c r="J742" s="105"/>
      <c r="K742" s="124"/>
      <c r="L742" s="127"/>
      <c r="M742" s="46"/>
    </row>
    <row r="743" spans="1:13" ht="102" x14ac:dyDescent="0.25">
      <c r="A743" s="18" t="s">
        <v>13680</v>
      </c>
      <c r="B743" s="18" t="s">
        <v>168</v>
      </c>
      <c r="C743" s="18" t="s">
        <v>14580</v>
      </c>
      <c r="D743" s="30"/>
      <c r="E743" s="81" t="s">
        <v>7407</v>
      </c>
      <c r="F743" s="79" t="s">
        <v>12849</v>
      </c>
      <c r="G743" s="70" t="s">
        <v>1033</v>
      </c>
      <c r="H743" s="71">
        <v>620000</v>
      </c>
      <c r="I743" s="68"/>
      <c r="J743" s="105"/>
      <c r="K743" s="124"/>
      <c r="L743" s="127"/>
      <c r="M743" s="46"/>
    </row>
    <row r="744" spans="1:13" ht="102" x14ac:dyDescent="0.25">
      <c r="A744" s="18" t="s">
        <v>13680</v>
      </c>
      <c r="B744" s="18" t="s">
        <v>168</v>
      </c>
      <c r="C744" s="18" t="s">
        <v>14581</v>
      </c>
      <c r="D744" s="30"/>
      <c r="E744" s="81" t="s">
        <v>7408</v>
      </c>
      <c r="F744" s="79" t="s">
        <v>12850</v>
      </c>
      <c r="G744" s="70" t="s">
        <v>1033</v>
      </c>
      <c r="H744" s="71">
        <v>620000</v>
      </c>
      <c r="I744" s="68"/>
      <c r="J744" s="105"/>
      <c r="K744" s="124"/>
      <c r="L744" s="127"/>
      <c r="M744" s="46"/>
    </row>
    <row r="745" spans="1:13" ht="102" x14ac:dyDescent="0.25">
      <c r="A745" s="18" t="s">
        <v>13680</v>
      </c>
      <c r="B745" s="18" t="s">
        <v>168</v>
      </c>
      <c r="C745" s="18" t="s">
        <v>14582</v>
      </c>
      <c r="D745" s="30"/>
      <c r="E745" s="81" t="s">
        <v>7409</v>
      </c>
      <c r="F745" s="79" t="s">
        <v>12851</v>
      </c>
      <c r="G745" s="70" t="s">
        <v>1033</v>
      </c>
      <c r="H745" s="71">
        <v>620000</v>
      </c>
      <c r="I745" s="68"/>
      <c r="J745" s="105"/>
      <c r="K745" s="124"/>
      <c r="L745" s="127"/>
      <c r="M745" s="46"/>
    </row>
    <row r="746" spans="1:13" ht="102" x14ac:dyDescent="0.25">
      <c r="A746" s="18" t="s">
        <v>13680</v>
      </c>
      <c r="B746" s="18" t="s">
        <v>168</v>
      </c>
      <c r="C746" s="18" t="s">
        <v>14583</v>
      </c>
      <c r="D746" s="30"/>
      <c r="E746" s="81" t="s">
        <v>7410</v>
      </c>
      <c r="F746" s="79" t="s">
        <v>12852</v>
      </c>
      <c r="G746" s="70" t="s">
        <v>1033</v>
      </c>
      <c r="H746" s="71">
        <v>620000</v>
      </c>
      <c r="I746" s="68"/>
      <c r="J746" s="105"/>
      <c r="K746" s="124"/>
      <c r="L746" s="127"/>
      <c r="M746" s="46"/>
    </row>
    <row r="747" spans="1:13" ht="102" x14ac:dyDescent="0.25">
      <c r="A747" s="18" t="s">
        <v>13680</v>
      </c>
      <c r="B747" s="18" t="s">
        <v>168</v>
      </c>
      <c r="C747" s="18" t="s">
        <v>14584</v>
      </c>
      <c r="D747" s="30"/>
      <c r="E747" s="81" t="s">
        <v>7411</v>
      </c>
      <c r="F747" s="79" t="s">
        <v>12853</v>
      </c>
      <c r="G747" s="70" t="s">
        <v>1033</v>
      </c>
      <c r="H747" s="71">
        <v>620000</v>
      </c>
      <c r="I747" s="68"/>
      <c r="J747" s="105"/>
      <c r="K747" s="124"/>
      <c r="L747" s="127"/>
      <c r="M747" s="46"/>
    </row>
    <row r="748" spans="1:13" ht="102" x14ac:dyDescent="0.25">
      <c r="A748" s="18" t="s">
        <v>13680</v>
      </c>
      <c r="B748" s="18" t="s">
        <v>168</v>
      </c>
      <c r="C748" s="18" t="s">
        <v>14585</v>
      </c>
      <c r="D748" s="30"/>
      <c r="E748" s="81" t="s">
        <v>7412</v>
      </c>
      <c r="F748" s="79" t="s">
        <v>12854</v>
      </c>
      <c r="G748" s="70" t="s">
        <v>1033</v>
      </c>
      <c r="H748" s="71">
        <v>620000</v>
      </c>
      <c r="I748" s="68"/>
      <c r="J748" s="105"/>
      <c r="K748" s="124"/>
      <c r="L748" s="127"/>
      <c r="M748" s="46"/>
    </row>
    <row r="749" spans="1:13" ht="102" x14ac:dyDescent="0.25">
      <c r="A749" s="18" t="s">
        <v>13680</v>
      </c>
      <c r="B749" s="18" t="s">
        <v>168</v>
      </c>
      <c r="C749" s="18" t="s">
        <v>14586</v>
      </c>
      <c r="D749" s="30"/>
      <c r="E749" s="81" t="s">
        <v>7413</v>
      </c>
      <c r="F749" s="79" t="s">
        <v>12855</v>
      </c>
      <c r="G749" s="70" t="s">
        <v>1033</v>
      </c>
      <c r="H749" s="71">
        <v>620000</v>
      </c>
      <c r="I749" s="68"/>
      <c r="J749" s="105"/>
      <c r="K749" s="124"/>
      <c r="L749" s="127"/>
      <c r="M749" s="46"/>
    </row>
    <row r="750" spans="1:13" ht="102" x14ac:dyDescent="0.25">
      <c r="A750" s="18" t="s">
        <v>13680</v>
      </c>
      <c r="B750" s="18" t="s">
        <v>168</v>
      </c>
      <c r="C750" s="18" t="s">
        <v>14587</v>
      </c>
      <c r="D750" s="30"/>
      <c r="E750" s="81" t="s">
        <v>7414</v>
      </c>
      <c r="F750" s="79" t="s">
        <v>12856</v>
      </c>
      <c r="G750" s="70" t="s">
        <v>1033</v>
      </c>
      <c r="H750" s="71">
        <v>620000</v>
      </c>
      <c r="I750" s="68"/>
      <c r="J750" s="105"/>
      <c r="K750" s="124"/>
      <c r="L750" s="127"/>
      <c r="M750" s="46"/>
    </row>
    <row r="751" spans="1:13" ht="102" x14ac:dyDescent="0.25">
      <c r="A751" s="18" t="s">
        <v>13680</v>
      </c>
      <c r="B751" s="18" t="s">
        <v>168</v>
      </c>
      <c r="C751" s="18" t="s">
        <v>14588</v>
      </c>
      <c r="D751" s="30"/>
      <c r="E751" s="81" t="s">
        <v>7415</v>
      </c>
      <c r="F751" s="79" t="s">
        <v>12857</v>
      </c>
      <c r="G751" s="70" t="s">
        <v>1033</v>
      </c>
      <c r="H751" s="71">
        <v>620000</v>
      </c>
      <c r="I751" s="68"/>
      <c r="J751" s="105"/>
      <c r="K751" s="124"/>
      <c r="L751" s="127"/>
      <c r="M751" s="46"/>
    </row>
    <row r="752" spans="1:13" ht="102" x14ac:dyDescent="0.25">
      <c r="A752" s="18" t="s">
        <v>13680</v>
      </c>
      <c r="B752" s="18" t="s">
        <v>168</v>
      </c>
      <c r="C752" s="18" t="s">
        <v>14589</v>
      </c>
      <c r="D752" s="30"/>
      <c r="E752" s="81" t="s">
        <v>7416</v>
      </c>
      <c r="F752" s="79" t="s">
        <v>12858</v>
      </c>
      <c r="G752" s="70" t="s">
        <v>1033</v>
      </c>
      <c r="H752" s="71">
        <v>620000</v>
      </c>
      <c r="I752" s="68"/>
      <c r="J752" s="105"/>
      <c r="K752" s="124"/>
      <c r="L752" s="127"/>
      <c r="M752" s="46"/>
    </row>
    <row r="753" spans="1:13" ht="102" x14ac:dyDescent="0.25">
      <c r="A753" s="18" t="s">
        <v>13680</v>
      </c>
      <c r="B753" s="18" t="s">
        <v>168</v>
      </c>
      <c r="C753" s="18" t="s">
        <v>14590</v>
      </c>
      <c r="D753" s="30"/>
      <c r="E753" s="81" t="s">
        <v>7417</v>
      </c>
      <c r="F753" s="79" t="s">
        <v>12859</v>
      </c>
      <c r="G753" s="70" t="s">
        <v>1033</v>
      </c>
      <c r="H753" s="71">
        <v>620000</v>
      </c>
      <c r="I753" s="68"/>
      <c r="J753" s="105"/>
      <c r="K753" s="124"/>
      <c r="L753" s="127"/>
      <c r="M753" s="46"/>
    </row>
    <row r="754" spans="1:13" ht="102" x14ac:dyDescent="0.25">
      <c r="A754" s="18" t="s">
        <v>13680</v>
      </c>
      <c r="B754" s="18" t="s">
        <v>168</v>
      </c>
      <c r="C754" s="18" t="s">
        <v>14591</v>
      </c>
      <c r="D754" s="30"/>
      <c r="E754" s="81" t="s">
        <v>7418</v>
      </c>
      <c r="F754" s="79" t="s">
        <v>12860</v>
      </c>
      <c r="G754" s="70" t="s">
        <v>1033</v>
      </c>
      <c r="H754" s="71">
        <v>620000</v>
      </c>
      <c r="I754" s="68"/>
      <c r="J754" s="105"/>
      <c r="K754" s="124"/>
      <c r="L754" s="127"/>
      <c r="M754" s="46"/>
    </row>
    <row r="755" spans="1:13" ht="102" x14ac:dyDescent="0.25">
      <c r="A755" s="18" t="s">
        <v>13680</v>
      </c>
      <c r="B755" s="18" t="s">
        <v>168</v>
      </c>
      <c r="C755" s="18" t="s">
        <v>14592</v>
      </c>
      <c r="D755" s="30"/>
      <c r="E755" s="81" t="s">
        <v>7419</v>
      </c>
      <c r="F755" s="79" t="s">
        <v>12861</v>
      </c>
      <c r="G755" s="70" t="s">
        <v>1033</v>
      </c>
      <c r="H755" s="71">
        <v>620000</v>
      </c>
      <c r="I755" s="68"/>
      <c r="J755" s="105"/>
      <c r="K755" s="124"/>
      <c r="L755" s="127"/>
      <c r="M755" s="46"/>
    </row>
    <row r="756" spans="1:13" ht="102" x14ac:dyDescent="0.25">
      <c r="A756" s="18" t="s">
        <v>13680</v>
      </c>
      <c r="B756" s="18" t="s">
        <v>168</v>
      </c>
      <c r="C756" s="18" t="s">
        <v>14593</v>
      </c>
      <c r="D756" s="30"/>
      <c r="E756" s="81" t="s">
        <v>7420</v>
      </c>
      <c r="F756" s="79" t="s">
        <v>12862</v>
      </c>
      <c r="G756" s="70" t="s">
        <v>1033</v>
      </c>
      <c r="H756" s="71">
        <v>620000</v>
      </c>
      <c r="I756" s="68"/>
      <c r="J756" s="105"/>
      <c r="K756" s="124"/>
      <c r="L756" s="127"/>
      <c r="M756" s="46"/>
    </row>
    <row r="757" spans="1:13" ht="102" x14ac:dyDescent="0.25">
      <c r="A757" s="18" t="s">
        <v>13680</v>
      </c>
      <c r="B757" s="18" t="s">
        <v>168</v>
      </c>
      <c r="C757" s="18" t="s">
        <v>14594</v>
      </c>
      <c r="D757" s="30"/>
      <c r="E757" s="81" t="s">
        <v>7421</v>
      </c>
      <c r="F757" s="79" t="s">
        <v>12863</v>
      </c>
      <c r="G757" s="70" t="s">
        <v>1033</v>
      </c>
      <c r="H757" s="71">
        <v>620000</v>
      </c>
      <c r="I757" s="68"/>
      <c r="J757" s="105"/>
      <c r="K757" s="124"/>
      <c r="L757" s="127"/>
      <c r="M757" s="46"/>
    </row>
    <row r="758" spans="1:13" ht="102" x14ac:dyDescent="0.25">
      <c r="A758" s="18" t="s">
        <v>13680</v>
      </c>
      <c r="B758" s="18" t="s">
        <v>168</v>
      </c>
      <c r="C758" s="18" t="s">
        <v>14595</v>
      </c>
      <c r="D758" s="30"/>
      <c r="E758" s="81" t="s">
        <v>7422</v>
      </c>
      <c r="F758" s="79" t="s">
        <v>12864</v>
      </c>
      <c r="G758" s="70" t="s">
        <v>1033</v>
      </c>
      <c r="H758" s="71">
        <v>620000</v>
      </c>
      <c r="I758" s="68"/>
      <c r="J758" s="105"/>
      <c r="K758" s="124"/>
      <c r="L758" s="127"/>
      <c r="M758" s="46"/>
    </row>
    <row r="759" spans="1:13" ht="102" x14ac:dyDescent="0.25">
      <c r="A759" s="18" t="s">
        <v>13680</v>
      </c>
      <c r="B759" s="18" t="s">
        <v>168</v>
      </c>
      <c r="C759" s="18" t="s">
        <v>14596</v>
      </c>
      <c r="D759" s="30"/>
      <c r="E759" s="81" t="s">
        <v>7423</v>
      </c>
      <c r="F759" s="79" t="s">
        <v>12865</v>
      </c>
      <c r="G759" s="70" t="s">
        <v>1033</v>
      </c>
      <c r="H759" s="71">
        <v>620000</v>
      </c>
      <c r="I759" s="68"/>
      <c r="J759" s="105"/>
      <c r="K759" s="124"/>
      <c r="L759" s="127"/>
      <c r="M759" s="46"/>
    </row>
    <row r="760" spans="1:13" ht="102" x14ac:dyDescent="0.25">
      <c r="A760" s="18" t="s">
        <v>13680</v>
      </c>
      <c r="B760" s="18" t="s">
        <v>168</v>
      </c>
      <c r="C760" s="18" t="s">
        <v>14597</v>
      </c>
      <c r="D760" s="30"/>
      <c r="E760" s="81" t="s">
        <v>7424</v>
      </c>
      <c r="F760" s="79" t="s">
        <v>12866</v>
      </c>
      <c r="G760" s="70" t="s">
        <v>1033</v>
      </c>
      <c r="H760" s="71">
        <v>620000</v>
      </c>
      <c r="I760" s="68"/>
      <c r="J760" s="105"/>
      <c r="K760" s="124"/>
      <c r="L760" s="127"/>
      <c r="M760" s="46"/>
    </row>
    <row r="761" spans="1:13" ht="102" x14ac:dyDescent="0.25">
      <c r="A761" s="18" t="s">
        <v>13680</v>
      </c>
      <c r="B761" s="18" t="s">
        <v>168</v>
      </c>
      <c r="C761" s="18" t="s">
        <v>14598</v>
      </c>
      <c r="D761" s="30"/>
      <c r="E761" s="81" t="s">
        <v>7425</v>
      </c>
      <c r="F761" s="79" t="s">
        <v>12867</v>
      </c>
      <c r="G761" s="70" t="s">
        <v>1033</v>
      </c>
      <c r="H761" s="71">
        <v>620000</v>
      </c>
      <c r="I761" s="68"/>
      <c r="J761" s="105"/>
      <c r="K761" s="124"/>
      <c r="L761" s="127"/>
      <c r="M761" s="46"/>
    </row>
    <row r="762" spans="1:13" ht="102" x14ac:dyDescent="0.25">
      <c r="A762" s="18" t="s">
        <v>13680</v>
      </c>
      <c r="B762" s="18" t="s">
        <v>168</v>
      </c>
      <c r="C762" s="18" t="s">
        <v>14599</v>
      </c>
      <c r="D762" s="30"/>
      <c r="E762" s="81" t="s">
        <v>7426</v>
      </c>
      <c r="F762" s="79" t="s">
        <v>12868</v>
      </c>
      <c r="G762" s="70" t="s">
        <v>1033</v>
      </c>
      <c r="H762" s="71">
        <v>620000</v>
      </c>
      <c r="I762" s="68"/>
      <c r="J762" s="105"/>
      <c r="K762" s="124"/>
      <c r="L762" s="127"/>
      <c r="M762" s="46"/>
    </row>
    <row r="763" spans="1:13" s="1" customFormat="1" ht="63.75" x14ac:dyDescent="0.25">
      <c r="A763" s="18">
        <v>224</v>
      </c>
      <c r="B763" s="18" t="s">
        <v>169</v>
      </c>
      <c r="C763" s="18" t="s">
        <v>169</v>
      </c>
      <c r="D763" s="34" t="s">
        <v>238</v>
      </c>
      <c r="E763" s="73" t="s">
        <v>538</v>
      </c>
      <c r="F763" s="74" t="s">
        <v>539</v>
      </c>
      <c r="G763" s="75" t="s">
        <v>1039</v>
      </c>
      <c r="H763" s="76">
        <v>8800000</v>
      </c>
      <c r="I763" s="66"/>
      <c r="J763" s="171" t="s">
        <v>22130</v>
      </c>
      <c r="K763" s="133">
        <f>SUMIF($B$11:$B$6239,B763,$J$11:$J$6239)</f>
        <v>0</v>
      </c>
      <c r="L763" s="134">
        <f>K763*H763</f>
        <v>0</v>
      </c>
      <c r="M763" s="38"/>
    </row>
    <row r="764" spans="1:13" ht="76.5" x14ac:dyDescent="0.25">
      <c r="A764" s="18" t="s">
        <v>13680</v>
      </c>
      <c r="B764" s="18" t="s">
        <v>169</v>
      </c>
      <c r="C764" s="18" t="s">
        <v>14349</v>
      </c>
      <c r="D764" s="30"/>
      <c r="E764" s="80" t="s">
        <v>7427</v>
      </c>
      <c r="F764" s="79" t="s">
        <v>7451</v>
      </c>
      <c r="G764" s="70" t="s">
        <v>1039</v>
      </c>
      <c r="H764" s="71">
        <v>8800000</v>
      </c>
      <c r="I764" s="68"/>
      <c r="J764" s="105"/>
      <c r="K764" s="124"/>
      <c r="L764" s="127"/>
      <c r="M764" s="46"/>
    </row>
    <row r="765" spans="1:13" ht="76.5" x14ac:dyDescent="0.25">
      <c r="A765" s="18" t="s">
        <v>13680</v>
      </c>
      <c r="B765" s="18" t="s">
        <v>169</v>
      </c>
      <c r="C765" s="18" t="s">
        <v>14350</v>
      </c>
      <c r="D765" s="30"/>
      <c r="E765" s="80" t="s">
        <v>7428</v>
      </c>
      <c r="F765" s="79" t="s">
        <v>7452</v>
      </c>
      <c r="G765" s="70" t="s">
        <v>1039</v>
      </c>
      <c r="H765" s="71">
        <v>8800000</v>
      </c>
      <c r="I765" s="68"/>
      <c r="J765" s="105"/>
      <c r="K765" s="124"/>
      <c r="L765" s="127"/>
      <c r="M765" s="46"/>
    </row>
    <row r="766" spans="1:13" ht="76.5" x14ac:dyDescent="0.25">
      <c r="A766" s="18" t="s">
        <v>13680</v>
      </c>
      <c r="B766" s="18" t="s">
        <v>169</v>
      </c>
      <c r="C766" s="18" t="s">
        <v>14351</v>
      </c>
      <c r="D766" s="30"/>
      <c r="E766" s="80" t="s">
        <v>7428</v>
      </c>
      <c r="F766" s="79" t="s">
        <v>7452</v>
      </c>
      <c r="G766" s="70" t="s">
        <v>1039</v>
      </c>
      <c r="H766" s="71">
        <v>8800000</v>
      </c>
      <c r="I766" s="68"/>
      <c r="J766" s="105"/>
      <c r="K766" s="124"/>
      <c r="L766" s="127"/>
      <c r="M766" s="46"/>
    </row>
    <row r="767" spans="1:13" ht="76.5" x14ac:dyDescent="0.25">
      <c r="A767" s="18" t="s">
        <v>13680</v>
      </c>
      <c r="B767" s="18" t="s">
        <v>169</v>
      </c>
      <c r="C767" s="18" t="s">
        <v>14352</v>
      </c>
      <c r="D767" s="30"/>
      <c r="E767" s="80" t="s">
        <v>7429</v>
      </c>
      <c r="F767" s="79" t="s">
        <v>7453</v>
      </c>
      <c r="G767" s="70" t="s">
        <v>1039</v>
      </c>
      <c r="H767" s="71">
        <v>8800000</v>
      </c>
      <c r="I767" s="68"/>
      <c r="J767" s="105"/>
      <c r="K767" s="124"/>
      <c r="L767" s="127"/>
      <c r="M767" s="46"/>
    </row>
    <row r="768" spans="1:13" ht="76.5" x14ac:dyDescent="0.25">
      <c r="A768" s="18" t="s">
        <v>13680</v>
      </c>
      <c r="B768" s="18" t="s">
        <v>169</v>
      </c>
      <c r="C768" s="18" t="s">
        <v>14353</v>
      </c>
      <c r="D768" s="30"/>
      <c r="E768" s="80" t="s">
        <v>7429</v>
      </c>
      <c r="F768" s="79" t="s">
        <v>7453</v>
      </c>
      <c r="G768" s="70" t="s">
        <v>1039</v>
      </c>
      <c r="H768" s="71">
        <v>8800000</v>
      </c>
      <c r="I768" s="68"/>
      <c r="J768" s="105"/>
      <c r="K768" s="124"/>
      <c r="L768" s="127"/>
      <c r="M768" s="46"/>
    </row>
    <row r="769" spans="1:13" ht="76.5" x14ac:dyDescent="0.25">
      <c r="A769" s="18" t="s">
        <v>13680</v>
      </c>
      <c r="B769" s="18" t="s">
        <v>169</v>
      </c>
      <c r="C769" s="18" t="s">
        <v>14354</v>
      </c>
      <c r="D769" s="30"/>
      <c r="E769" s="80" t="s">
        <v>7430</v>
      </c>
      <c r="F769" s="79" t="s">
        <v>7454</v>
      </c>
      <c r="G769" s="70" t="s">
        <v>1039</v>
      </c>
      <c r="H769" s="71">
        <v>8800000</v>
      </c>
      <c r="I769" s="68"/>
      <c r="J769" s="105"/>
      <c r="K769" s="124"/>
      <c r="L769" s="127"/>
      <c r="M769" s="46"/>
    </row>
    <row r="770" spans="1:13" ht="76.5" x14ac:dyDescent="0.25">
      <c r="A770" s="18" t="s">
        <v>13680</v>
      </c>
      <c r="B770" s="18" t="s">
        <v>169</v>
      </c>
      <c r="C770" s="18" t="s">
        <v>14600</v>
      </c>
      <c r="D770" s="30"/>
      <c r="E770" s="80" t="s">
        <v>7431</v>
      </c>
      <c r="F770" s="79" t="s">
        <v>7455</v>
      </c>
      <c r="G770" s="70" t="s">
        <v>1039</v>
      </c>
      <c r="H770" s="71">
        <v>8800000</v>
      </c>
      <c r="I770" s="68"/>
      <c r="J770" s="105"/>
      <c r="K770" s="124"/>
      <c r="L770" s="127"/>
      <c r="M770" s="46"/>
    </row>
    <row r="771" spans="1:13" ht="76.5" x14ac:dyDescent="0.25">
      <c r="A771" s="18" t="s">
        <v>13680</v>
      </c>
      <c r="B771" s="18" t="s">
        <v>169</v>
      </c>
      <c r="C771" s="18" t="s">
        <v>14601</v>
      </c>
      <c r="D771" s="30"/>
      <c r="E771" s="80" t="s">
        <v>7432</v>
      </c>
      <c r="F771" s="79" t="s">
        <v>7456</v>
      </c>
      <c r="G771" s="70" t="s">
        <v>1039</v>
      </c>
      <c r="H771" s="71">
        <v>8800000</v>
      </c>
      <c r="I771" s="68"/>
      <c r="J771" s="105"/>
      <c r="K771" s="124"/>
      <c r="L771" s="127"/>
      <c r="M771" s="46"/>
    </row>
    <row r="772" spans="1:13" ht="76.5" x14ac:dyDescent="0.25">
      <c r="A772" s="18" t="s">
        <v>13680</v>
      </c>
      <c r="B772" s="18" t="s">
        <v>169</v>
      </c>
      <c r="C772" s="18" t="s">
        <v>14602</v>
      </c>
      <c r="D772" s="30"/>
      <c r="E772" s="80" t="s">
        <v>7433</v>
      </c>
      <c r="F772" s="79" t="s">
        <v>7457</v>
      </c>
      <c r="G772" s="70" t="s">
        <v>1039</v>
      </c>
      <c r="H772" s="71">
        <v>8800000</v>
      </c>
      <c r="I772" s="68"/>
      <c r="J772" s="105"/>
      <c r="K772" s="124"/>
      <c r="L772" s="127"/>
      <c r="M772" s="46"/>
    </row>
    <row r="773" spans="1:13" ht="76.5" x14ac:dyDescent="0.25">
      <c r="A773" s="18" t="s">
        <v>13680</v>
      </c>
      <c r="B773" s="18" t="s">
        <v>169</v>
      </c>
      <c r="C773" s="18" t="s">
        <v>14603</v>
      </c>
      <c r="D773" s="30"/>
      <c r="E773" s="80" t="s">
        <v>7434</v>
      </c>
      <c r="F773" s="79" t="s">
        <v>7458</v>
      </c>
      <c r="G773" s="70" t="s">
        <v>1039</v>
      </c>
      <c r="H773" s="71">
        <v>8800000</v>
      </c>
      <c r="I773" s="68"/>
      <c r="J773" s="105"/>
      <c r="K773" s="124"/>
      <c r="L773" s="127"/>
      <c r="M773" s="46"/>
    </row>
    <row r="774" spans="1:13" ht="76.5" x14ac:dyDescent="0.25">
      <c r="A774" s="18" t="s">
        <v>13680</v>
      </c>
      <c r="B774" s="18" t="s">
        <v>169</v>
      </c>
      <c r="C774" s="18" t="s">
        <v>14604</v>
      </c>
      <c r="D774" s="30"/>
      <c r="E774" s="80" t="s">
        <v>7427</v>
      </c>
      <c r="F774" s="79" t="s">
        <v>7451</v>
      </c>
      <c r="G774" s="70" t="s">
        <v>1039</v>
      </c>
      <c r="H774" s="71">
        <v>8800000</v>
      </c>
      <c r="I774" s="68"/>
      <c r="J774" s="105"/>
      <c r="K774" s="124"/>
      <c r="L774" s="127"/>
      <c r="M774" s="46"/>
    </row>
    <row r="775" spans="1:13" ht="76.5" x14ac:dyDescent="0.25">
      <c r="A775" s="18" t="s">
        <v>13680</v>
      </c>
      <c r="B775" s="18" t="s">
        <v>169</v>
      </c>
      <c r="C775" s="18" t="s">
        <v>14605</v>
      </c>
      <c r="D775" s="30"/>
      <c r="E775" s="80" t="s">
        <v>7427</v>
      </c>
      <c r="F775" s="79" t="s">
        <v>7451</v>
      </c>
      <c r="G775" s="70" t="s">
        <v>1039</v>
      </c>
      <c r="H775" s="71">
        <v>8800000</v>
      </c>
      <c r="I775" s="68"/>
      <c r="J775" s="105"/>
      <c r="K775" s="124"/>
      <c r="L775" s="127"/>
      <c r="M775" s="46"/>
    </row>
    <row r="776" spans="1:13" ht="76.5" x14ac:dyDescent="0.25">
      <c r="A776" s="18" t="s">
        <v>13680</v>
      </c>
      <c r="B776" s="18" t="s">
        <v>169</v>
      </c>
      <c r="C776" s="18" t="s">
        <v>14606</v>
      </c>
      <c r="D776" s="30"/>
      <c r="E776" s="80" t="s">
        <v>7428</v>
      </c>
      <c r="F776" s="79" t="s">
        <v>7452</v>
      </c>
      <c r="G776" s="70" t="s">
        <v>1039</v>
      </c>
      <c r="H776" s="71">
        <v>8800000</v>
      </c>
      <c r="I776" s="68"/>
      <c r="J776" s="105"/>
      <c r="K776" s="124"/>
      <c r="L776" s="127"/>
      <c r="M776" s="46"/>
    </row>
    <row r="777" spans="1:13" ht="76.5" x14ac:dyDescent="0.25">
      <c r="A777" s="18" t="s">
        <v>13680</v>
      </c>
      <c r="B777" s="18" t="s">
        <v>169</v>
      </c>
      <c r="C777" s="18" t="s">
        <v>14607</v>
      </c>
      <c r="D777" s="30"/>
      <c r="E777" s="80" t="s">
        <v>7429</v>
      </c>
      <c r="F777" s="79" t="s">
        <v>7453</v>
      </c>
      <c r="G777" s="70" t="s">
        <v>1039</v>
      </c>
      <c r="H777" s="71">
        <v>8800000</v>
      </c>
      <c r="I777" s="68"/>
      <c r="J777" s="105"/>
      <c r="K777" s="124"/>
      <c r="L777" s="127"/>
      <c r="M777" s="46"/>
    </row>
    <row r="778" spans="1:13" ht="76.5" x14ac:dyDescent="0.25">
      <c r="A778" s="18" t="s">
        <v>13680</v>
      </c>
      <c r="B778" s="18" t="s">
        <v>169</v>
      </c>
      <c r="C778" s="18" t="s">
        <v>14608</v>
      </c>
      <c r="D778" s="30"/>
      <c r="E778" s="80" t="s">
        <v>7430</v>
      </c>
      <c r="F778" s="79" t="s">
        <v>7454</v>
      </c>
      <c r="G778" s="70" t="s">
        <v>1039</v>
      </c>
      <c r="H778" s="71">
        <v>8800000</v>
      </c>
      <c r="I778" s="68"/>
      <c r="J778" s="105"/>
      <c r="K778" s="124"/>
      <c r="L778" s="127"/>
      <c r="M778" s="46"/>
    </row>
    <row r="779" spans="1:13" ht="76.5" x14ac:dyDescent="0.25">
      <c r="A779" s="18" t="s">
        <v>13680</v>
      </c>
      <c r="B779" s="18" t="s">
        <v>169</v>
      </c>
      <c r="C779" s="18" t="s">
        <v>14609</v>
      </c>
      <c r="D779" s="30"/>
      <c r="E779" s="80" t="s">
        <v>7435</v>
      </c>
      <c r="F779" s="79" t="s">
        <v>7459</v>
      </c>
      <c r="G779" s="70" t="s">
        <v>1039</v>
      </c>
      <c r="H779" s="71">
        <v>8800000</v>
      </c>
      <c r="I779" s="68"/>
      <c r="J779" s="105"/>
      <c r="K779" s="124"/>
      <c r="L779" s="127"/>
      <c r="M779" s="46"/>
    </row>
    <row r="780" spans="1:13" ht="76.5" x14ac:dyDescent="0.25">
      <c r="A780" s="18" t="s">
        <v>13680</v>
      </c>
      <c r="B780" s="18" t="s">
        <v>169</v>
      </c>
      <c r="C780" s="18" t="s">
        <v>14610</v>
      </c>
      <c r="D780" s="30"/>
      <c r="E780" s="80" t="s">
        <v>7436</v>
      </c>
      <c r="F780" s="79" t="s">
        <v>7460</v>
      </c>
      <c r="G780" s="70" t="s">
        <v>1039</v>
      </c>
      <c r="H780" s="71">
        <v>8800000</v>
      </c>
      <c r="I780" s="68"/>
      <c r="J780" s="105"/>
      <c r="K780" s="124"/>
      <c r="L780" s="127"/>
      <c r="M780" s="46"/>
    </row>
    <row r="781" spans="1:13" ht="76.5" x14ac:dyDescent="0.25">
      <c r="A781" s="18" t="s">
        <v>13680</v>
      </c>
      <c r="B781" s="18" t="s">
        <v>169</v>
      </c>
      <c r="C781" s="18" t="s">
        <v>14611</v>
      </c>
      <c r="D781" s="30"/>
      <c r="E781" s="80" t="s">
        <v>7437</v>
      </c>
      <c r="F781" s="79" t="s">
        <v>7461</v>
      </c>
      <c r="G781" s="70" t="s">
        <v>1039</v>
      </c>
      <c r="H781" s="71">
        <v>8800000</v>
      </c>
      <c r="I781" s="68"/>
      <c r="J781" s="105"/>
      <c r="K781" s="124"/>
      <c r="L781" s="127"/>
      <c r="M781" s="46"/>
    </row>
    <row r="782" spans="1:13" ht="76.5" x14ac:dyDescent="0.25">
      <c r="A782" s="18" t="s">
        <v>13680</v>
      </c>
      <c r="B782" s="18" t="s">
        <v>169</v>
      </c>
      <c r="C782" s="18" t="s">
        <v>14612</v>
      </c>
      <c r="D782" s="30"/>
      <c r="E782" s="80" t="s">
        <v>7438</v>
      </c>
      <c r="F782" s="79" t="s">
        <v>7462</v>
      </c>
      <c r="G782" s="70" t="s">
        <v>1039</v>
      </c>
      <c r="H782" s="71">
        <v>8800000</v>
      </c>
      <c r="I782" s="68"/>
      <c r="J782" s="105"/>
      <c r="K782" s="124"/>
      <c r="L782" s="127"/>
      <c r="M782" s="46"/>
    </row>
    <row r="783" spans="1:13" ht="76.5" x14ac:dyDescent="0.25">
      <c r="A783" s="18" t="s">
        <v>13680</v>
      </c>
      <c r="B783" s="18" t="s">
        <v>169</v>
      </c>
      <c r="C783" s="18" t="s">
        <v>14613</v>
      </c>
      <c r="D783" s="30"/>
      <c r="E783" s="80" t="s">
        <v>7439</v>
      </c>
      <c r="F783" s="79" t="s">
        <v>7463</v>
      </c>
      <c r="G783" s="70" t="s">
        <v>1039</v>
      </c>
      <c r="H783" s="71">
        <v>8800000</v>
      </c>
      <c r="I783" s="68"/>
      <c r="J783" s="105"/>
      <c r="K783" s="124"/>
      <c r="L783" s="127"/>
      <c r="M783" s="46"/>
    </row>
    <row r="784" spans="1:13" ht="76.5" x14ac:dyDescent="0.25">
      <c r="A784" s="18" t="s">
        <v>13680</v>
      </c>
      <c r="B784" s="18" t="s">
        <v>169</v>
      </c>
      <c r="C784" s="18" t="s">
        <v>14614</v>
      </c>
      <c r="D784" s="30"/>
      <c r="E784" s="80" t="s">
        <v>7439</v>
      </c>
      <c r="F784" s="79" t="s">
        <v>7463</v>
      </c>
      <c r="G784" s="70" t="s">
        <v>1039</v>
      </c>
      <c r="H784" s="71">
        <v>8800000</v>
      </c>
      <c r="I784" s="68"/>
      <c r="J784" s="105"/>
      <c r="K784" s="124"/>
      <c r="L784" s="127"/>
      <c r="M784" s="46"/>
    </row>
    <row r="785" spans="1:13" ht="76.5" x14ac:dyDescent="0.25">
      <c r="A785" s="18" t="s">
        <v>13680</v>
      </c>
      <c r="B785" s="18" t="s">
        <v>169</v>
      </c>
      <c r="C785" s="18" t="s">
        <v>14615</v>
      </c>
      <c r="D785" s="30"/>
      <c r="E785" s="80" t="s">
        <v>7440</v>
      </c>
      <c r="F785" s="79" t="s">
        <v>7464</v>
      </c>
      <c r="G785" s="70" t="s">
        <v>1039</v>
      </c>
      <c r="H785" s="71">
        <v>8800000</v>
      </c>
      <c r="I785" s="68"/>
      <c r="J785" s="105"/>
      <c r="K785" s="124"/>
      <c r="L785" s="127"/>
      <c r="M785" s="46"/>
    </row>
    <row r="786" spans="1:13" ht="76.5" x14ac:dyDescent="0.25">
      <c r="A786" s="18" t="s">
        <v>13680</v>
      </c>
      <c r="B786" s="18" t="s">
        <v>169</v>
      </c>
      <c r="C786" s="18" t="s">
        <v>14616</v>
      </c>
      <c r="D786" s="30"/>
      <c r="E786" s="80" t="s">
        <v>7440</v>
      </c>
      <c r="F786" s="79" t="s">
        <v>7464</v>
      </c>
      <c r="G786" s="70" t="s">
        <v>1039</v>
      </c>
      <c r="H786" s="71">
        <v>8800000</v>
      </c>
      <c r="I786" s="68"/>
      <c r="J786" s="105"/>
      <c r="K786" s="124"/>
      <c r="L786" s="127"/>
      <c r="M786" s="46"/>
    </row>
    <row r="787" spans="1:13" ht="76.5" x14ac:dyDescent="0.25">
      <c r="A787" s="18" t="s">
        <v>13680</v>
      </c>
      <c r="B787" s="18" t="s">
        <v>169</v>
      </c>
      <c r="C787" s="18" t="s">
        <v>14617</v>
      </c>
      <c r="D787" s="30"/>
      <c r="E787" s="80" t="s">
        <v>7441</v>
      </c>
      <c r="F787" s="79" t="s">
        <v>7465</v>
      </c>
      <c r="G787" s="70" t="s">
        <v>1039</v>
      </c>
      <c r="H787" s="71">
        <v>8800000</v>
      </c>
      <c r="I787" s="68"/>
      <c r="J787" s="105"/>
      <c r="K787" s="124"/>
      <c r="L787" s="127"/>
      <c r="M787" s="46"/>
    </row>
    <row r="788" spans="1:13" ht="76.5" x14ac:dyDescent="0.25">
      <c r="A788" s="18" t="s">
        <v>13680</v>
      </c>
      <c r="B788" s="18" t="s">
        <v>169</v>
      </c>
      <c r="C788" s="18" t="s">
        <v>14618</v>
      </c>
      <c r="D788" s="30"/>
      <c r="E788" s="80" t="s">
        <v>7442</v>
      </c>
      <c r="F788" s="79" t="s">
        <v>7466</v>
      </c>
      <c r="G788" s="70" t="s">
        <v>1039</v>
      </c>
      <c r="H788" s="71">
        <v>8800000</v>
      </c>
      <c r="I788" s="68"/>
      <c r="J788" s="105"/>
      <c r="K788" s="124"/>
      <c r="L788" s="127"/>
      <c r="M788" s="46"/>
    </row>
    <row r="789" spans="1:13" ht="76.5" x14ac:dyDescent="0.25">
      <c r="A789" s="18" t="s">
        <v>13680</v>
      </c>
      <c r="B789" s="18" t="s">
        <v>169</v>
      </c>
      <c r="C789" s="18" t="s">
        <v>14619</v>
      </c>
      <c r="D789" s="30"/>
      <c r="E789" s="80" t="s">
        <v>7443</v>
      </c>
      <c r="F789" s="79" t="s">
        <v>7467</v>
      </c>
      <c r="G789" s="70" t="s">
        <v>1039</v>
      </c>
      <c r="H789" s="71">
        <v>8800000</v>
      </c>
      <c r="I789" s="68"/>
      <c r="J789" s="105"/>
      <c r="K789" s="124"/>
      <c r="L789" s="127"/>
      <c r="M789" s="46"/>
    </row>
    <row r="790" spans="1:13" ht="76.5" x14ac:dyDescent="0.25">
      <c r="A790" s="18" t="s">
        <v>13680</v>
      </c>
      <c r="B790" s="18" t="s">
        <v>169</v>
      </c>
      <c r="C790" s="18" t="s">
        <v>14620</v>
      </c>
      <c r="D790" s="30"/>
      <c r="E790" s="80" t="s">
        <v>7444</v>
      </c>
      <c r="F790" s="79" t="s">
        <v>7468</v>
      </c>
      <c r="G790" s="70" t="s">
        <v>1039</v>
      </c>
      <c r="H790" s="71">
        <v>8800000</v>
      </c>
      <c r="I790" s="68"/>
      <c r="J790" s="105"/>
      <c r="K790" s="124"/>
      <c r="L790" s="127"/>
      <c r="M790" s="46"/>
    </row>
    <row r="791" spans="1:13" ht="76.5" x14ac:dyDescent="0.25">
      <c r="A791" s="18" t="s">
        <v>13680</v>
      </c>
      <c r="B791" s="18" t="s">
        <v>169</v>
      </c>
      <c r="C791" s="18" t="s">
        <v>14621</v>
      </c>
      <c r="D791" s="30"/>
      <c r="E791" s="80" t="s">
        <v>2840</v>
      </c>
      <c r="F791" s="79" t="s">
        <v>7469</v>
      </c>
      <c r="G791" s="70" t="s">
        <v>1039</v>
      </c>
      <c r="H791" s="71">
        <v>8800000</v>
      </c>
      <c r="I791" s="68"/>
      <c r="J791" s="105"/>
      <c r="K791" s="124"/>
      <c r="L791" s="127"/>
      <c r="M791" s="46"/>
    </row>
    <row r="792" spans="1:13" ht="76.5" x14ac:dyDescent="0.25">
      <c r="A792" s="18" t="s">
        <v>13680</v>
      </c>
      <c r="B792" s="18" t="s">
        <v>169</v>
      </c>
      <c r="C792" s="18" t="s">
        <v>14622</v>
      </c>
      <c r="D792" s="30"/>
      <c r="E792" s="80" t="s">
        <v>2841</v>
      </c>
      <c r="F792" s="79" t="s">
        <v>7470</v>
      </c>
      <c r="G792" s="70" t="s">
        <v>1039</v>
      </c>
      <c r="H792" s="71">
        <v>8800000</v>
      </c>
      <c r="I792" s="68"/>
      <c r="J792" s="105"/>
      <c r="K792" s="124"/>
      <c r="L792" s="127"/>
      <c r="M792" s="46"/>
    </row>
    <row r="793" spans="1:13" ht="76.5" x14ac:dyDescent="0.25">
      <c r="A793" s="18" t="s">
        <v>13680</v>
      </c>
      <c r="B793" s="18" t="s">
        <v>169</v>
      </c>
      <c r="C793" s="18" t="s">
        <v>14623</v>
      </c>
      <c r="D793" s="30"/>
      <c r="E793" s="80" t="s">
        <v>7445</v>
      </c>
      <c r="F793" s="79" t="s">
        <v>7471</v>
      </c>
      <c r="G793" s="70" t="s">
        <v>1039</v>
      </c>
      <c r="H793" s="71">
        <v>8800000</v>
      </c>
      <c r="I793" s="68"/>
      <c r="J793" s="105"/>
      <c r="K793" s="124"/>
      <c r="L793" s="127"/>
      <c r="M793" s="46"/>
    </row>
    <row r="794" spans="1:13" ht="76.5" x14ac:dyDescent="0.25">
      <c r="A794" s="18" t="s">
        <v>13680</v>
      </c>
      <c r="B794" s="18" t="s">
        <v>169</v>
      </c>
      <c r="C794" s="18" t="s">
        <v>14624</v>
      </c>
      <c r="D794" s="30"/>
      <c r="E794" s="80" t="s">
        <v>7446</v>
      </c>
      <c r="F794" s="79" t="s">
        <v>7472</v>
      </c>
      <c r="G794" s="70" t="s">
        <v>1039</v>
      </c>
      <c r="H794" s="71">
        <v>8800000</v>
      </c>
      <c r="I794" s="68"/>
      <c r="J794" s="105"/>
      <c r="K794" s="124"/>
      <c r="L794" s="127"/>
      <c r="M794" s="46"/>
    </row>
    <row r="795" spans="1:13" ht="76.5" x14ac:dyDescent="0.25">
      <c r="A795" s="18" t="s">
        <v>13680</v>
      </c>
      <c r="B795" s="18" t="s">
        <v>169</v>
      </c>
      <c r="C795" s="18" t="s">
        <v>14625</v>
      </c>
      <c r="D795" s="30"/>
      <c r="E795" s="80" t="s">
        <v>7447</v>
      </c>
      <c r="F795" s="79" t="s">
        <v>7473</v>
      </c>
      <c r="G795" s="70" t="s">
        <v>1039</v>
      </c>
      <c r="H795" s="71">
        <v>8800000</v>
      </c>
      <c r="I795" s="68"/>
      <c r="J795" s="105"/>
      <c r="K795" s="124"/>
      <c r="L795" s="127"/>
      <c r="M795" s="46"/>
    </row>
    <row r="796" spans="1:13" ht="76.5" x14ac:dyDescent="0.25">
      <c r="A796" s="18" t="s">
        <v>13680</v>
      </c>
      <c r="B796" s="18" t="s">
        <v>169</v>
      </c>
      <c r="C796" s="18" t="s">
        <v>14626</v>
      </c>
      <c r="D796" s="30"/>
      <c r="E796" s="80" t="s">
        <v>7448</v>
      </c>
      <c r="F796" s="79" t="s">
        <v>7474</v>
      </c>
      <c r="G796" s="70" t="s">
        <v>1039</v>
      </c>
      <c r="H796" s="71">
        <v>8800000</v>
      </c>
      <c r="I796" s="68"/>
      <c r="J796" s="105"/>
      <c r="K796" s="124"/>
      <c r="L796" s="127"/>
      <c r="M796" s="46"/>
    </row>
    <row r="797" spans="1:13" ht="76.5" x14ac:dyDescent="0.25">
      <c r="A797" s="18" t="s">
        <v>13680</v>
      </c>
      <c r="B797" s="18" t="s">
        <v>169</v>
      </c>
      <c r="C797" s="18" t="s">
        <v>14627</v>
      </c>
      <c r="D797" s="30"/>
      <c r="E797" s="80" t="s">
        <v>7449</v>
      </c>
      <c r="F797" s="79" t="s">
        <v>7475</v>
      </c>
      <c r="G797" s="70" t="s">
        <v>1039</v>
      </c>
      <c r="H797" s="71">
        <v>8800000</v>
      </c>
      <c r="I797" s="68"/>
      <c r="J797" s="105"/>
      <c r="K797" s="124"/>
      <c r="L797" s="127"/>
      <c r="M797" s="46"/>
    </row>
    <row r="798" spans="1:13" ht="76.5" x14ac:dyDescent="0.25">
      <c r="A798" s="18" t="s">
        <v>13680</v>
      </c>
      <c r="B798" s="18" t="s">
        <v>169</v>
      </c>
      <c r="C798" s="18" t="s">
        <v>14628</v>
      </c>
      <c r="D798" s="30"/>
      <c r="E798" s="80" t="s">
        <v>7450</v>
      </c>
      <c r="F798" s="79" t="s">
        <v>7476</v>
      </c>
      <c r="G798" s="70" t="s">
        <v>1039</v>
      </c>
      <c r="H798" s="71">
        <v>8800000</v>
      </c>
      <c r="I798" s="68"/>
      <c r="J798" s="105"/>
      <c r="K798" s="124"/>
      <c r="L798" s="127"/>
      <c r="M798" s="46"/>
    </row>
    <row r="799" spans="1:13" s="1" customFormat="1" ht="114.75" x14ac:dyDescent="0.25">
      <c r="A799" s="18">
        <v>225</v>
      </c>
      <c r="B799" s="18" t="s">
        <v>170</v>
      </c>
      <c r="C799" s="18" t="s">
        <v>170</v>
      </c>
      <c r="D799" s="34" t="s">
        <v>236</v>
      </c>
      <c r="E799" s="73" t="s">
        <v>540</v>
      </c>
      <c r="F799" s="74" t="s">
        <v>541</v>
      </c>
      <c r="G799" s="75" t="s">
        <v>1033</v>
      </c>
      <c r="H799" s="76">
        <v>3400000</v>
      </c>
      <c r="I799" s="66"/>
      <c r="J799" s="171" t="s">
        <v>22130</v>
      </c>
      <c r="K799" s="133">
        <f>SUMIF($B$11:$B$6239,B799,$J$11:$J$6239)</f>
        <v>0</v>
      </c>
      <c r="L799" s="134">
        <f>K799*H799</f>
        <v>0</v>
      </c>
      <c r="M799" s="38"/>
    </row>
    <row r="800" spans="1:13" ht="114.75" x14ac:dyDescent="0.25">
      <c r="A800" s="18" t="s">
        <v>13680</v>
      </c>
      <c r="B800" s="18" t="s">
        <v>170</v>
      </c>
      <c r="C800" s="18" t="s">
        <v>14629</v>
      </c>
      <c r="D800" s="30"/>
      <c r="E800" s="80" t="s">
        <v>7477</v>
      </c>
      <c r="F800" s="79" t="s">
        <v>7479</v>
      </c>
      <c r="G800" s="70" t="s">
        <v>1033</v>
      </c>
      <c r="H800" s="71">
        <v>3400000</v>
      </c>
      <c r="I800" s="68"/>
      <c r="J800" s="105"/>
      <c r="K800" s="124"/>
      <c r="L800" s="127"/>
      <c r="M800" s="42"/>
    </row>
    <row r="801" spans="1:13" ht="114.75" x14ac:dyDescent="0.25">
      <c r="A801" s="18" t="s">
        <v>13680</v>
      </c>
      <c r="B801" s="18" t="s">
        <v>170</v>
      </c>
      <c r="C801" s="18" t="s">
        <v>14630</v>
      </c>
      <c r="D801" s="30"/>
      <c r="E801" s="80" t="s">
        <v>7478</v>
      </c>
      <c r="F801" s="79" t="s">
        <v>7480</v>
      </c>
      <c r="G801" s="70" t="s">
        <v>1033</v>
      </c>
      <c r="H801" s="71">
        <v>3400000</v>
      </c>
      <c r="I801" s="68"/>
      <c r="J801" s="105"/>
      <c r="K801" s="124"/>
      <c r="L801" s="127"/>
      <c r="M801" s="42"/>
    </row>
    <row r="802" spans="1:13" s="1" customFormat="1" ht="51" x14ac:dyDescent="0.25">
      <c r="A802" s="18">
        <v>226</v>
      </c>
      <c r="B802" s="18" t="s">
        <v>172</v>
      </c>
      <c r="C802" s="18" t="s">
        <v>172</v>
      </c>
      <c r="D802" s="34" t="s">
        <v>236</v>
      </c>
      <c r="E802" s="73" t="s">
        <v>542</v>
      </c>
      <c r="F802" s="74" t="s">
        <v>543</v>
      </c>
      <c r="G802" s="75" t="s">
        <v>1033</v>
      </c>
      <c r="H802" s="76">
        <v>24000000</v>
      </c>
      <c r="I802" s="66"/>
      <c r="J802" s="171" t="s">
        <v>22130</v>
      </c>
      <c r="K802" s="133">
        <f>SUMIF($B$11:$B$6239,B802,$J$11:$J$6239)</f>
        <v>0</v>
      </c>
      <c r="L802" s="134">
        <f>K802*H802</f>
        <v>0</v>
      </c>
      <c r="M802" s="38"/>
    </row>
    <row r="803" spans="1:13" s="7" customFormat="1" ht="63.75" x14ac:dyDescent="0.25">
      <c r="A803" s="18" t="s">
        <v>13680</v>
      </c>
      <c r="B803" s="18" t="s">
        <v>172</v>
      </c>
      <c r="C803" s="18" t="s">
        <v>14355</v>
      </c>
      <c r="D803" s="31"/>
      <c r="E803" s="80" t="s">
        <v>7481</v>
      </c>
      <c r="F803" s="67" t="s">
        <v>7488</v>
      </c>
      <c r="G803" s="70" t="s">
        <v>1033</v>
      </c>
      <c r="H803" s="71">
        <v>24000000</v>
      </c>
      <c r="I803" s="82"/>
      <c r="J803" s="105"/>
      <c r="K803" s="124"/>
      <c r="L803" s="135"/>
      <c r="M803" s="43"/>
    </row>
    <row r="804" spans="1:13" ht="63.75" x14ac:dyDescent="0.25">
      <c r="A804" s="18" t="s">
        <v>13680</v>
      </c>
      <c r="B804" s="18" t="s">
        <v>172</v>
      </c>
      <c r="C804" s="18" t="s">
        <v>14356</v>
      </c>
      <c r="D804" s="30"/>
      <c r="E804" s="84" t="s">
        <v>7482</v>
      </c>
      <c r="F804" s="67" t="s">
        <v>7489</v>
      </c>
      <c r="G804" s="70" t="s">
        <v>1033</v>
      </c>
      <c r="H804" s="71">
        <v>24000000</v>
      </c>
      <c r="I804" s="68"/>
      <c r="J804" s="105"/>
      <c r="K804" s="124"/>
      <c r="L804" s="127"/>
      <c r="M804" s="46"/>
    </row>
    <row r="805" spans="1:13" ht="63.75" x14ac:dyDescent="0.25">
      <c r="A805" s="18" t="s">
        <v>13680</v>
      </c>
      <c r="B805" s="18" t="s">
        <v>172</v>
      </c>
      <c r="C805" s="18" t="s">
        <v>14357</v>
      </c>
      <c r="D805" s="30"/>
      <c r="E805" s="84" t="s">
        <v>7483</v>
      </c>
      <c r="F805" s="67" t="s">
        <v>7490</v>
      </c>
      <c r="G805" s="70" t="s">
        <v>1033</v>
      </c>
      <c r="H805" s="71">
        <v>24000000</v>
      </c>
      <c r="I805" s="68"/>
      <c r="J805" s="105"/>
      <c r="K805" s="124"/>
      <c r="L805" s="127"/>
      <c r="M805" s="46"/>
    </row>
    <row r="806" spans="1:13" ht="63.75" x14ac:dyDescent="0.25">
      <c r="A806" s="18" t="s">
        <v>13680</v>
      </c>
      <c r="B806" s="18" t="s">
        <v>172</v>
      </c>
      <c r="C806" s="18" t="s">
        <v>14358</v>
      </c>
      <c r="D806" s="30"/>
      <c r="E806" s="84" t="s">
        <v>7484</v>
      </c>
      <c r="F806" s="67" t="s">
        <v>7491</v>
      </c>
      <c r="G806" s="70" t="s">
        <v>1033</v>
      </c>
      <c r="H806" s="71">
        <v>24000000</v>
      </c>
      <c r="I806" s="68"/>
      <c r="J806" s="105"/>
      <c r="K806" s="124"/>
      <c r="L806" s="127"/>
      <c r="M806" s="46"/>
    </row>
    <row r="807" spans="1:13" ht="63.75" x14ac:dyDescent="0.25">
      <c r="A807" s="18" t="s">
        <v>13680</v>
      </c>
      <c r="B807" s="18" t="s">
        <v>172</v>
      </c>
      <c r="C807" s="18" t="s">
        <v>14631</v>
      </c>
      <c r="D807" s="30"/>
      <c r="E807" s="84" t="s">
        <v>7485</v>
      </c>
      <c r="F807" s="67" t="s">
        <v>7492</v>
      </c>
      <c r="G807" s="70" t="s">
        <v>1033</v>
      </c>
      <c r="H807" s="71">
        <v>24000000</v>
      </c>
      <c r="I807" s="68"/>
      <c r="J807" s="105"/>
      <c r="K807" s="124"/>
      <c r="L807" s="127"/>
      <c r="M807" s="46"/>
    </row>
    <row r="808" spans="1:13" ht="63.75" x14ac:dyDescent="0.25">
      <c r="A808" s="18" t="s">
        <v>13680</v>
      </c>
      <c r="B808" s="18" t="s">
        <v>172</v>
      </c>
      <c r="C808" s="18" t="s">
        <v>14632</v>
      </c>
      <c r="D808" s="30"/>
      <c r="E808" s="84" t="s">
        <v>7486</v>
      </c>
      <c r="F808" s="67" t="s">
        <v>7493</v>
      </c>
      <c r="G808" s="70" t="s">
        <v>1033</v>
      </c>
      <c r="H808" s="71">
        <v>24000000</v>
      </c>
      <c r="I808" s="68"/>
      <c r="J808" s="105"/>
      <c r="K808" s="124"/>
      <c r="L808" s="127"/>
      <c r="M808" s="46"/>
    </row>
    <row r="809" spans="1:13" ht="63.75" x14ac:dyDescent="0.25">
      <c r="A809" s="18" t="s">
        <v>13680</v>
      </c>
      <c r="B809" s="18" t="s">
        <v>172</v>
      </c>
      <c r="C809" s="18" t="s">
        <v>14633</v>
      </c>
      <c r="D809" s="30"/>
      <c r="E809" s="84" t="s">
        <v>7487</v>
      </c>
      <c r="F809" s="67" t="s">
        <v>7494</v>
      </c>
      <c r="G809" s="70" t="s">
        <v>1033</v>
      </c>
      <c r="H809" s="71">
        <v>24000000</v>
      </c>
      <c r="I809" s="68"/>
      <c r="J809" s="105"/>
      <c r="K809" s="124"/>
      <c r="L809" s="127"/>
      <c r="M809" s="46"/>
    </row>
    <row r="810" spans="1:13" s="1" customFormat="1" ht="76.5" x14ac:dyDescent="0.25">
      <c r="A810" s="18">
        <v>227</v>
      </c>
      <c r="B810" s="18" t="s">
        <v>173</v>
      </c>
      <c r="C810" s="18" t="s">
        <v>173</v>
      </c>
      <c r="D810" s="34" t="s">
        <v>236</v>
      </c>
      <c r="E810" s="73" t="s">
        <v>542</v>
      </c>
      <c r="F810" s="74" t="s">
        <v>544</v>
      </c>
      <c r="G810" s="75" t="s">
        <v>1033</v>
      </c>
      <c r="H810" s="76">
        <v>24000000</v>
      </c>
      <c r="I810" s="66"/>
      <c r="J810" s="171" t="s">
        <v>22130</v>
      </c>
      <c r="K810" s="133">
        <f>SUMIF($B$11:$B$6239,B810,$J$11:$J$6239)</f>
        <v>0</v>
      </c>
      <c r="L810" s="134">
        <f>K810*H810</f>
        <v>0</v>
      </c>
      <c r="M810" s="38"/>
    </row>
    <row r="811" spans="1:13" ht="89.25" x14ac:dyDescent="0.25">
      <c r="A811" s="18" t="s">
        <v>13680</v>
      </c>
      <c r="B811" s="18" t="s">
        <v>173</v>
      </c>
      <c r="C811" s="18" t="s">
        <v>14634</v>
      </c>
      <c r="D811" s="30"/>
      <c r="E811" s="84" t="s">
        <v>7495</v>
      </c>
      <c r="F811" s="79" t="s">
        <v>7503</v>
      </c>
      <c r="G811" s="70" t="s">
        <v>1033</v>
      </c>
      <c r="H811" s="71">
        <v>24000000</v>
      </c>
      <c r="I811" s="68"/>
      <c r="J811" s="105"/>
      <c r="K811" s="124"/>
      <c r="L811" s="127"/>
      <c r="M811" s="46"/>
    </row>
    <row r="812" spans="1:13" ht="89.25" x14ac:dyDescent="0.25">
      <c r="A812" s="18" t="s">
        <v>13680</v>
      </c>
      <c r="B812" s="18" t="s">
        <v>173</v>
      </c>
      <c r="C812" s="18" t="s">
        <v>14635</v>
      </c>
      <c r="D812" s="30"/>
      <c r="E812" s="84" t="s">
        <v>7496</v>
      </c>
      <c r="F812" s="79" t="s">
        <v>7504</v>
      </c>
      <c r="G812" s="70" t="s">
        <v>1033</v>
      </c>
      <c r="H812" s="71">
        <v>24000000</v>
      </c>
      <c r="I812" s="68"/>
      <c r="J812" s="105"/>
      <c r="K812" s="124"/>
      <c r="L812" s="127"/>
      <c r="M812" s="46"/>
    </row>
    <row r="813" spans="1:13" ht="89.25" x14ac:dyDescent="0.25">
      <c r="A813" s="18" t="s">
        <v>13680</v>
      </c>
      <c r="B813" s="18" t="s">
        <v>173</v>
      </c>
      <c r="C813" s="18" t="s">
        <v>14636</v>
      </c>
      <c r="D813" s="30"/>
      <c r="E813" s="84" t="s">
        <v>7497</v>
      </c>
      <c r="F813" s="79" t="s">
        <v>7505</v>
      </c>
      <c r="G813" s="70" t="s">
        <v>1033</v>
      </c>
      <c r="H813" s="71">
        <v>24000000</v>
      </c>
      <c r="I813" s="68"/>
      <c r="J813" s="105"/>
      <c r="K813" s="124"/>
      <c r="L813" s="127"/>
      <c r="M813" s="46"/>
    </row>
    <row r="814" spans="1:13" ht="89.25" x14ac:dyDescent="0.25">
      <c r="A814" s="18" t="s">
        <v>13680</v>
      </c>
      <c r="B814" s="18" t="s">
        <v>173</v>
      </c>
      <c r="C814" s="18" t="s">
        <v>14637</v>
      </c>
      <c r="D814" s="30"/>
      <c r="E814" s="84" t="s">
        <v>7498</v>
      </c>
      <c r="F814" s="79" t="s">
        <v>7506</v>
      </c>
      <c r="G814" s="70" t="s">
        <v>1033</v>
      </c>
      <c r="H814" s="71">
        <v>24000000</v>
      </c>
      <c r="I814" s="68"/>
      <c r="J814" s="105"/>
      <c r="K814" s="124"/>
      <c r="L814" s="127"/>
      <c r="M814" s="46"/>
    </row>
    <row r="815" spans="1:13" ht="89.25" x14ac:dyDescent="0.25">
      <c r="A815" s="18" t="s">
        <v>13680</v>
      </c>
      <c r="B815" s="18" t="s">
        <v>173</v>
      </c>
      <c r="C815" s="18" t="s">
        <v>14638</v>
      </c>
      <c r="D815" s="30"/>
      <c r="E815" s="84" t="s">
        <v>7499</v>
      </c>
      <c r="F815" s="79" t="s">
        <v>7507</v>
      </c>
      <c r="G815" s="70" t="s">
        <v>1033</v>
      </c>
      <c r="H815" s="71">
        <v>24000000</v>
      </c>
      <c r="I815" s="68"/>
      <c r="J815" s="105"/>
      <c r="K815" s="124"/>
      <c r="L815" s="127"/>
      <c r="M815" s="46"/>
    </row>
    <row r="816" spans="1:13" ht="89.25" x14ac:dyDescent="0.25">
      <c r="A816" s="18" t="s">
        <v>13680</v>
      </c>
      <c r="B816" s="18" t="s">
        <v>173</v>
      </c>
      <c r="C816" s="18" t="s">
        <v>14639</v>
      </c>
      <c r="D816" s="30"/>
      <c r="E816" s="84" t="s">
        <v>7500</v>
      </c>
      <c r="F816" s="79" t="s">
        <v>7508</v>
      </c>
      <c r="G816" s="70" t="s">
        <v>1033</v>
      </c>
      <c r="H816" s="71">
        <v>24000000</v>
      </c>
      <c r="I816" s="68"/>
      <c r="J816" s="105"/>
      <c r="K816" s="124"/>
      <c r="L816" s="127"/>
      <c r="M816" s="46"/>
    </row>
    <row r="817" spans="1:13" ht="89.25" x14ac:dyDescent="0.25">
      <c r="A817" s="18" t="s">
        <v>13680</v>
      </c>
      <c r="B817" s="18" t="s">
        <v>173</v>
      </c>
      <c r="C817" s="18" t="s">
        <v>14640</v>
      </c>
      <c r="D817" s="30"/>
      <c r="E817" s="84" t="s">
        <v>7501</v>
      </c>
      <c r="F817" s="79" t="s">
        <v>7509</v>
      </c>
      <c r="G817" s="70" t="s">
        <v>1033</v>
      </c>
      <c r="H817" s="71">
        <v>24000000</v>
      </c>
      <c r="I817" s="68"/>
      <c r="J817" s="105"/>
      <c r="K817" s="124"/>
      <c r="L817" s="127"/>
      <c r="M817" s="46"/>
    </row>
    <row r="818" spans="1:13" ht="89.25" x14ac:dyDescent="0.25">
      <c r="A818" s="18" t="s">
        <v>13680</v>
      </c>
      <c r="B818" s="18" t="s">
        <v>173</v>
      </c>
      <c r="C818" s="18" t="s">
        <v>14641</v>
      </c>
      <c r="D818" s="30"/>
      <c r="E818" s="84" t="s">
        <v>7502</v>
      </c>
      <c r="F818" s="79" t="s">
        <v>7510</v>
      </c>
      <c r="G818" s="70" t="s">
        <v>1033</v>
      </c>
      <c r="H818" s="71">
        <v>24000000</v>
      </c>
      <c r="I818" s="68"/>
      <c r="J818" s="105"/>
      <c r="K818" s="124"/>
      <c r="L818" s="127"/>
      <c r="M818" s="46"/>
    </row>
    <row r="819" spans="1:13" s="1" customFormat="1" ht="140.25" x14ac:dyDescent="0.25">
      <c r="A819" s="18">
        <v>228</v>
      </c>
      <c r="B819" s="18" t="s">
        <v>174</v>
      </c>
      <c r="C819" s="18" t="s">
        <v>174</v>
      </c>
      <c r="D819" s="34" t="s">
        <v>236</v>
      </c>
      <c r="E819" s="73" t="s">
        <v>545</v>
      </c>
      <c r="F819" s="74" t="s">
        <v>546</v>
      </c>
      <c r="G819" s="75" t="s">
        <v>1033</v>
      </c>
      <c r="H819" s="76">
        <v>45500000</v>
      </c>
      <c r="I819" s="66"/>
      <c r="J819" s="171" t="s">
        <v>22130</v>
      </c>
      <c r="K819" s="133">
        <f>SUMIF($B$11:$B$6239,B819,$J$11:$J$6239)</f>
        <v>0</v>
      </c>
      <c r="L819" s="134">
        <f>K819*H819</f>
        <v>0</v>
      </c>
      <c r="M819" s="38"/>
    </row>
    <row r="820" spans="1:13" ht="153" x14ac:dyDescent="0.25">
      <c r="A820" s="18" t="s">
        <v>13680</v>
      </c>
      <c r="B820" s="18" t="s">
        <v>174</v>
      </c>
      <c r="C820" s="18" t="s">
        <v>14359</v>
      </c>
      <c r="D820" s="30"/>
      <c r="E820" s="84" t="s">
        <v>7511</v>
      </c>
      <c r="F820" s="79" t="s">
        <v>7538</v>
      </c>
      <c r="G820" s="70" t="s">
        <v>1033</v>
      </c>
      <c r="H820" s="71">
        <v>45500000</v>
      </c>
      <c r="I820" s="68"/>
      <c r="J820" s="105"/>
      <c r="K820" s="124"/>
      <c r="L820" s="127"/>
      <c r="M820" s="46"/>
    </row>
    <row r="821" spans="1:13" ht="153" x14ac:dyDescent="0.25">
      <c r="A821" s="18" t="s">
        <v>13680</v>
      </c>
      <c r="B821" s="18" t="s">
        <v>174</v>
      </c>
      <c r="C821" s="18" t="s">
        <v>14360</v>
      </c>
      <c r="D821" s="30"/>
      <c r="E821" s="84" t="s">
        <v>7512</v>
      </c>
      <c r="F821" s="79" t="s">
        <v>7539</v>
      </c>
      <c r="G821" s="70" t="s">
        <v>1033</v>
      </c>
      <c r="H821" s="71">
        <v>45500000</v>
      </c>
      <c r="I821" s="68"/>
      <c r="J821" s="105"/>
      <c r="K821" s="124"/>
      <c r="L821" s="127"/>
      <c r="M821" s="46"/>
    </row>
    <row r="822" spans="1:13" ht="153" x14ac:dyDescent="0.25">
      <c r="A822" s="18" t="s">
        <v>13680</v>
      </c>
      <c r="B822" s="18" t="s">
        <v>174</v>
      </c>
      <c r="C822" s="18" t="s">
        <v>14361</v>
      </c>
      <c r="D822" s="30"/>
      <c r="E822" s="84" t="s">
        <v>7513</v>
      </c>
      <c r="F822" s="79" t="s">
        <v>7540</v>
      </c>
      <c r="G822" s="70" t="s">
        <v>1033</v>
      </c>
      <c r="H822" s="71">
        <v>45500000</v>
      </c>
      <c r="I822" s="68"/>
      <c r="J822" s="105"/>
      <c r="K822" s="124"/>
      <c r="L822" s="127"/>
      <c r="M822" s="46"/>
    </row>
    <row r="823" spans="1:13" ht="153" x14ac:dyDescent="0.25">
      <c r="A823" s="18" t="s">
        <v>13680</v>
      </c>
      <c r="B823" s="18" t="s">
        <v>174</v>
      </c>
      <c r="C823" s="18" t="s">
        <v>14362</v>
      </c>
      <c r="D823" s="30"/>
      <c r="E823" s="84" t="s">
        <v>7514</v>
      </c>
      <c r="F823" s="79" t="s">
        <v>7541</v>
      </c>
      <c r="G823" s="70" t="s">
        <v>1033</v>
      </c>
      <c r="H823" s="71">
        <v>45500000</v>
      </c>
      <c r="I823" s="68"/>
      <c r="J823" s="105"/>
      <c r="K823" s="124"/>
      <c r="L823" s="127"/>
      <c r="M823" s="46"/>
    </row>
    <row r="824" spans="1:13" ht="153" x14ac:dyDescent="0.25">
      <c r="A824" s="18" t="s">
        <v>13680</v>
      </c>
      <c r="B824" s="18" t="s">
        <v>174</v>
      </c>
      <c r="C824" s="18" t="s">
        <v>14642</v>
      </c>
      <c r="D824" s="30"/>
      <c r="E824" s="84" t="s">
        <v>7515</v>
      </c>
      <c r="F824" s="79" t="s">
        <v>7542</v>
      </c>
      <c r="G824" s="70" t="s">
        <v>1033</v>
      </c>
      <c r="H824" s="71">
        <v>45500000</v>
      </c>
      <c r="I824" s="68"/>
      <c r="J824" s="105"/>
      <c r="K824" s="124"/>
      <c r="L824" s="127"/>
      <c r="M824" s="46"/>
    </row>
    <row r="825" spans="1:13" ht="153" x14ac:dyDescent="0.25">
      <c r="A825" s="18" t="s">
        <v>13680</v>
      </c>
      <c r="B825" s="18" t="s">
        <v>174</v>
      </c>
      <c r="C825" s="18" t="s">
        <v>14643</v>
      </c>
      <c r="D825" s="30"/>
      <c r="E825" s="84" t="s">
        <v>7516</v>
      </c>
      <c r="F825" s="79" t="s">
        <v>7543</v>
      </c>
      <c r="G825" s="70" t="s">
        <v>1033</v>
      </c>
      <c r="H825" s="71">
        <v>45500000</v>
      </c>
      <c r="I825" s="68"/>
      <c r="J825" s="105"/>
      <c r="K825" s="124"/>
      <c r="L825" s="127"/>
      <c r="M825" s="46"/>
    </row>
    <row r="826" spans="1:13" ht="153" x14ac:dyDescent="0.25">
      <c r="A826" s="18" t="s">
        <v>13680</v>
      </c>
      <c r="B826" s="18" t="s">
        <v>174</v>
      </c>
      <c r="C826" s="18" t="s">
        <v>14644</v>
      </c>
      <c r="D826" s="30"/>
      <c r="E826" s="84" t="s">
        <v>7517</v>
      </c>
      <c r="F826" s="79" t="s">
        <v>7544</v>
      </c>
      <c r="G826" s="70" t="s">
        <v>1033</v>
      </c>
      <c r="H826" s="71">
        <v>45500000</v>
      </c>
      <c r="I826" s="68"/>
      <c r="J826" s="105"/>
      <c r="K826" s="124"/>
      <c r="L826" s="127"/>
      <c r="M826" s="46"/>
    </row>
    <row r="827" spans="1:13" ht="153" x14ac:dyDescent="0.25">
      <c r="A827" s="18" t="s">
        <v>13680</v>
      </c>
      <c r="B827" s="18" t="s">
        <v>174</v>
      </c>
      <c r="C827" s="18" t="s">
        <v>14645</v>
      </c>
      <c r="D827" s="30"/>
      <c r="E827" s="84" t="s">
        <v>7518</v>
      </c>
      <c r="F827" s="79" t="s">
        <v>7545</v>
      </c>
      <c r="G827" s="70" t="s">
        <v>1033</v>
      </c>
      <c r="H827" s="71">
        <v>45500000</v>
      </c>
      <c r="I827" s="68"/>
      <c r="J827" s="105"/>
      <c r="K827" s="124"/>
      <c r="L827" s="127"/>
      <c r="M827" s="46"/>
    </row>
    <row r="828" spans="1:13" ht="153" x14ac:dyDescent="0.25">
      <c r="A828" s="18" t="s">
        <v>13680</v>
      </c>
      <c r="B828" s="18" t="s">
        <v>174</v>
      </c>
      <c r="C828" s="18" t="s">
        <v>14646</v>
      </c>
      <c r="D828" s="30"/>
      <c r="E828" s="84" t="s">
        <v>7519</v>
      </c>
      <c r="F828" s="79" t="s">
        <v>7546</v>
      </c>
      <c r="G828" s="70" t="s">
        <v>1033</v>
      </c>
      <c r="H828" s="71">
        <v>45500000</v>
      </c>
      <c r="I828" s="68"/>
      <c r="J828" s="105"/>
      <c r="K828" s="124"/>
      <c r="L828" s="127"/>
      <c r="M828" s="46"/>
    </row>
    <row r="829" spans="1:13" ht="153" x14ac:dyDescent="0.25">
      <c r="A829" s="18" t="s">
        <v>13680</v>
      </c>
      <c r="B829" s="18" t="s">
        <v>174</v>
      </c>
      <c r="C829" s="18" t="s">
        <v>22080</v>
      </c>
      <c r="D829" s="30"/>
      <c r="E829" s="84" t="s">
        <v>7520</v>
      </c>
      <c r="F829" s="79" t="s">
        <v>7547</v>
      </c>
      <c r="G829" s="70" t="s">
        <v>1033</v>
      </c>
      <c r="H829" s="71">
        <v>45500000</v>
      </c>
      <c r="I829" s="68"/>
      <c r="J829" s="105"/>
      <c r="K829" s="124"/>
      <c r="L829" s="127"/>
      <c r="M829" s="46"/>
    </row>
    <row r="830" spans="1:13" ht="153" x14ac:dyDescent="0.25">
      <c r="A830" s="18" t="s">
        <v>13680</v>
      </c>
      <c r="B830" s="18" t="s">
        <v>174</v>
      </c>
      <c r="C830" s="18" t="s">
        <v>14647</v>
      </c>
      <c r="D830" s="30"/>
      <c r="E830" s="84" t="s">
        <v>7521</v>
      </c>
      <c r="F830" s="79" t="s">
        <v>7548</v>
      </c>
      <c r="G830" s="70" t="s">
        <v>1033</v>
      </c>
      <c r="H830" s="71">
        <v>45500000</v>
      </c>
      <c r="I830" s="68"/>
      <c r="J830" s="105"/>
      <c r="K830" s="124"/>
      <c r="L830" s="127"/>
      <c r="M830" s="46"/>
    </row>
    <row r="831" spans="1:13" ht="153" x14ac:dyDescent="0.25">
      <c r="A831" s="18" t="s">
        <v>13680</v>
      </c>
      <c r="B831" s="18" t="s">
        <v>174</v>
      </c>
      <c r="C831" s="18" t="s">
        <v>14648</v>
      </c>
      <c r="D831" s="30"/>
      <c r="E831" s="84" t="s">
        <v>7522</v>
      </c>
      <c r="F831" s="79" t="s">
        <v>7549</v>
      </c>
      <c r="G831" s="70" t="s">
        <v>1033</v>
      </c>
      <c r="H831" s="71">
        <v>45500000</v>
      </c>
      <c r="I831" s="68"/>
      <c r="J831" s="105"/>
      <c r="K831" s="124"/>
      <c r="L831" s="127"/>
      <c r="M831" s="46"/>
    </row>
    <row r="832" spans="1:13" ht="153" x14ac:dyDescent="0.25">
      <c r="A832" s="18" t="s">
        <v>13680</v>
      </c>
      <c r="B832" s="18" t="s">
        <v>174</v>
      </c>
      <c r="C832" s="18" t="s">
        <v>14649</v>
      </c>
      <c r="D832" s="30"/>
      <c r="E832" s="84" t="s">
        <v>7523</v>
      </c>
      <c r="F832" s="79" t="s">
        <v>7550</v>
      </c>
      <c r="G832" s="70" t="s">
        <v>1033</v>
      </c>
      <c r="H832" s="71">
        <v>45500000</v>
      </c>
      <c r="I832" s="68"/>
      <c r="J832" s="105"/>
      <c r="K832" s="124"/>
      <c r="L832" s="127"/>
      <c r="M832" s="46"/>
    </row>
    <row r="833" spans="1:13" ht="153" x14ac:dyDescent="0.25">
      <c r="A833" s="18" t="s">
        <v>13680</v>
      </c>
      <c r="B833" s="18" t="s">
        <v>174</v>
      </c>
      <c r="C833" s="18" t="s">
        <v>14650</v>
      </c>
      <c r="D833" s="30"/>
      <c r="E833" s="84" t="s">
        <v>7524</v>
      </c>
      <c r="F833" s="79" t="s">
        <v>7551</v>
      </c>
      <c r="G833" s="70" t="s">
        <v>1033</v>
      </c>
      <c r="H833" s="71">
        <v>45500000</v>
      </c>
      <c r="I833" s="68"/>
      <c r="J833" s="105"/>
      <c r="K833" s="124"/>
      <c r="L833" s="127"/>
      <c r="M833" s="46"/>
    </row>
    <row r="834" spans="1:13" ht="153" x14ac:dyDescent="0.25">
      <c r="A834" s="18" t="s">
        <v>13680</v>
      </c>
      <c r="B834" s="18" t="s">
        <v>174</v>
      </c>
      <c r="C834" s="18" t="s">
        <v>14651</v>
      </c>
      <c r="D834" s="30"/>
      <c r="E834" s="84" t="s">
        <v>7525</v>
      </c>
      <c r="F834" s="79" t="s">
        <v>7552</v>
      </c>
      <c r="G834" s="70" t="s">
        <v>1033</v>
      </c>
      <c r="H834" s="71">
        <v>45500000</v>
      </c>
      <c r="I834" s="68"/>
      <c r="J834" s="105"/>
      <c r="K834" s="124"/>
      <c r="L834" s="127"/>
      <c r="M834" s="46"/>
    </row>
    <row r="835" spans="1:13" ht="153" x14ac:dyDescent="0.25">
      <c r="A835" s="18" t="s">
        <v>13680</v>
      </c>
      <c r="B835" s="18" t="s">
        <v>174</v>
      </c>
      <c r="C835" s="18" t="s">
        <v>14652</v>
      </c>
      <c r="D835" s="30"/>
      <c r="E835" s="84" t="s">
        <v>7526</v>
      </c>
      <c r="F835" s="79" t="s">
        <v>7553</v>
      </c>
      <c r="G835" s="70" t="s">
        <v>1033</v>
      </c>
      <c r="H835" s="71">
        <v>45500000</v>
      </c>
      <c r="I835" s="68"/>
      <c r="J835" s="105"/>
      <c r="K835" s="124"/>
      <c r="L835" s="127"/>
      <c r="M835" s="46"/>
    </row>
    <row r="836" spans="1:13" ht="153" x14ac:dyDescent="0.25">
      <c r="A836" s="18" t="s">
        <v>13680</v>
      </c>
      <c r="B836" s="18" t="s">
        <v>174</v>
      </c>
      <c r="C836" s="18" t="s">
        <v>14653</v>
      </c>
      <c r="D836" s="30"/>
      <c r="E836" s="84" t="s">
        <v>7527</v>
      </c>
      <c r="F836" s="79" t="s">
        <v>7554</v>
      </c>
      <c r="G836" s="70" t="s">
        <v>1033</v>
      </c>
      <c r="H836" s="71">
        <v>45500000</v>
      </c>
      <c r="I836" s="68"/>
      <c r="J836" s="105"/>
      <c r="K836" s="124"/>
      <c r="L836" s="127"/>
      <c r="M836" s="46"/>
    </row>
    <row r="837" spans="1:13" ht="153" x14ac:dyDescent="0.25">
      <c r="A837" s="18" t="s">
        <v>13680</v>
      </c>
      <c r="B837" s="18" t="s">
        <v>174</v>
      </c>
      <c r="C837" s="18" t="s">
        <v>14654</v>
      </c>
      <c r="D837" s="30"/>
      <c r="E837" s="84" t="s">
        <v>7528</v>
      </c>
      <c r="F837" s="79" t="s">
        <v>7555</v>
      </c>
      <c r="G837" s="70" t="s">
        <v>1033</v>
      </c>
      <c r="H837" s="71">
        <v>45500000</v>
      </c>
      <c r="I837" s="68"/>
      <c r="J837" s="105"/>
      <c r="K837" s="124"/>
      <c r="L837" s="127"/>
      <c r="M837" s="46"/>
    </row>
    <row r="838" spans="1:13" ht="153" x14ac:dyDescent="0.25">
      <c r="A838" s="18" t="s">
        <v>13680</v>
      </c>
      <c r="B838" s="18" t="s">
        <v>174</v>
      </c>
      <c r="C838" s="18" t="s">
        <v>14655</v>
      </c>
      <c r="D838" s="30"/>
      <c r="E838" s="84" t="s">
        <v>7529</v>
      </c>
      <c r="F838" s="79" t="s">
        <v>7556</v>
      </c>
      <c r="G838" s="70" t="s">
        <v>1033</v>
      </c>
      <c r="H838" s="71">
        <v>45500000</v>
      </c>
      <c r="I838" s="68"/>
      <c r="J838" s="105"/>
      <c r="K838" s="124"/>
      <c r="L838" s="127"/>
      <c r="M838" s="46"/>
    </row>
    <row r="839" spans="1:13" ht="153" x14ac:dyDescent="0.25">
      <c r="A839" s="18" t="s">
        <v>13680</v>
      </c>
      <c r="B839" s="18" t="s">
        <v>174</v>
      </c>
      <c r="C839" s="18" t="s">
        <v>22079</v>
      </c>
      <c r="D839" s="30"/>
      <c r="E839" s="84" t="s">
        <v>7530</v>
      </c>
      <c r="F839" s="79" t="s">
        <v>7557</v>
      </c>
      <c r="G839" s="70" t="s">
        <v>1033</v>
      </c>
      <c r="H839" s="71">
        <v>45500000</v>
      </c>
      <c r="I839" s="68"/>
      <c r="J839" s="105"/>
      <c r="K839" s="124"/>
      <c r="L839" s="127"/>
      <c r="M839" s="46"/>
    </row>
    <row r="840" spans="1:13" ht="153" x14ac:dyDescent="0.25">
      <c r="A840" s="18" t="s">
        <v>13680</v>
      </c>
      <c r="B840" s="18" t="s">
        <v>174</v>
      </c>
      <c r="C840" s="18" t="s">
        <v>14656</v>
      </c>
      <c r="D840" s="30"/>
      <c r="E840" s="84" t="s">
        <v>7531</v>
      </c>
      <c r="F840" s="79" t="s">
        <v>7558</v>
      </c>
      <c r="G840" s="70" t="s">
        <v>1033</v>
      </c>
      <c r="H840" s="71">
        <v>45500000</v>
      </c>
      <c r="I840" s="68"/>
      <c r="J840" s="105"/>
      <c r="K840" s="124"/>
      <c r="L840" s="127"/>
      <c r="M840" s="46"/>
    </row>
    <row r="841" spans="1:13" ht="153" x14ac:dyDescent="0.25">
      <c r="A841" s="18" t="s">
        <v>13680</v>
      </c>
      <c r="B841" s="18" t="s">
        <v>174</v>
      </c>
      <c r="C841" s="18" t="s">
        <v>14657</v>
      </c>
      <c r="D841" s="30"/>
      <c r="E841" s="84" t="s">
        <v>7532</v>
      </c>
      <c r="F841" s="79" t="s">
        <v>7559</v>
      </c>
      <c r="G841" s="70" t="s">
        <v>1033</v>
      </c>
      <c r="H841" s="71">
        <v>45500000</v>
      </c>
      <c r="I841" s="68"/>
      <c r="J841" s="105"/>
      <c r="K841" s="124"/>
      <c r="L841" s="127"/>
      <c r="M841" s="46"/>
    </row>
    <row r="842" spans="1:13" ht="153" x14ac:dyDescent="0.25">
      <c r="A842" s="18" t="s">
        <v>13680</v>
      </c>
      <c r="B842" s="18" t="s">
        <v>174</v>
      </c>
      <c r="C842" s="18" t="s">
        <v>14658</v>
      </c>
      <c r="D842" s="30"/>
      <c r="E842" s="84" t="s">
        <v>7533</v>
      </c>
      <c r="F842" s="79" t="s">
        <v>7560</v>
      </c>
      <c r="G842" s="70" t="s">
        <v>1033</v>
      </c>
      <c r="H842" s="71">
        <v>45500000</v>
      </c>
      <c r="I842" s="68"/>
      <c r="J842" s="105"/>
      <c r="K842" s="124"/>
      <c r="L842" s="127"/>
      <c r="M842" s="46"/>
    </row>
    <row r="843" spans="1:13" ht="153" x14ac:dyDescent="0.25">
      <c r="A843" s="18" t="s">
        <v>13680</v>
      </c>
      <c r="B843" s="18" t="s">
        <v>174</v>
      </c>
      <c r="C843" s="18" t="s">
        <v>14659</v>
      </c>
      <c r="D843" s="30"/>
      <c r="E843" s="84" t="s">
        <v>7534</v>
      </c>
      <c r="F843" s="79" t="s">
        <v>7561</v>
      </c>
      <c r="G843" s="70" t="s">
        <v>1033</v>
      </c>
      <c r="H843" s="71">
        <v>45500000</v>
      </c>
      <c r="I843" s="68"/>
      <c r="J843" s="105"/>
      <c r="K843" s="124"/>
      <c r="L843" s="127"/>
      <c r="M843" s="46"/>
    </row>
    <row r="844" spans="1:13" ht="153" x14ac:dyDescent="0.25">
      <c r="A844" s="18" t="s">
        <v>13680</v>
      </c>
      <c r="B844" s="18" t="s">
        <v>174</v>
      </c>
      <c r="C844" s="18" t="s">
        <v>14660</v>
      </c>
      <c r="D844" s="30"/>
      <c r="E844" s="84" t="s">
        <v>7535</v>
      </c>
      <c r="F844" s="79" t="s">
        <v>7562</v>
      </c>
      <c r="G844" s="70" t="s">
        <v>1033</v>
      </c>
      <c r="H844" s="71">
        <v>45500000</v>
      </c>
      <c r="I844" s="68"/>
      <c r="J844" s="105"/>
      <c r="K844" s="124"/>
      <c r="L844" s="127"/>
      <c r="M844" s="46"/>
    </row>
    <row r="845" spans="1:13" ht="153" x14ac:dyDescent="0.25">
      <c r="A845" s="18" t="s">
        <v>13680</v>
      </c>
      <c r="B845" s="18" t="s">
        <v>174</v>
      </c>
      <c r="C845" s="18" t="s">
        <v>14661</v>
      </c>
      <c r="D845" s="30"/>
      <c r="E845" s="84" t="s">
        <v>7536</v>
      </c>
      <c r="F845" s="79" t="s">
        <v>7563</v>
      </c>
      <c r="G845" s="70" t="s">
        <v>1033</v>
      </c>
      <c r="H845" s="71">
        <v>45500000</v>
      </c>
      <c r="I845" s="68"/>
      <c r="J845" s="105"/>
      <c r="K845" s="124"/>
      <c r="L845" s="127"/>
      <c r="M845" s="46"/>
    </row>
    <row r="846" spans="1:13" ht="153" x14ac:dyDescent="0.25">
      <c r="A846" s="18" t="s">
        <v>13680</v>
      </c>
      <c r="B846" s="18" t="s">
        <v>174</v>
      </c>
      <c r="C846" s="18" t="s">
        <v>14662</v>
      </c>
      <c r="D846" s="30"/>
      <c r="E846" s="84" t="s">
        <v>7537</v>
      </c>
      <c r="F846" s="79" t="s">
        <v>7564</v>
      </c>
      <c r="G846" s="70" t="s">
        <v>1033</v>
      </c>
      <c r="H846" s="71">
        <v>45500000</v>
      </c>
      <c r="I846" s="68"/>
      <c r="J846" s="105"/>
      <c r="K846" s="124"/>
      <c r="L846" s="127"/>
      <c r="M846" s="46"/>
    </row>
    <row r="847" spans="1:13" s="1" customFormat="1" ht="178.5" x14ac:dyDescent="0.25">
      <c r="A847" s="18">
        <v>229</v>
      </c>
      <c r="B847" s="18" t="s">
        <v>175</v>
      </c>
      <c r="C847" s="18" t="s">
        <v>175</v>
      </c>
      <c r="D847" s="34" t="s">
        <v>234</v>
      </c>
      <c r="E847" s="73" t="s">
        <v>547</v>
      </c>
      <c r="F847" s="74" t="s">
        <v>4192</v>
      </c>
      <c r="G847" s="75" t="s">
        <v>1033</v>
      </c>
      <c r="H847" s="76">
        <v>588000</v>
      </c>
      <c r="I847" s="66"/>
      <c r="J847" s="105"/>
      <c r="K847" s="133">
        <f>SUMIF($B$11:$B$6239,B847,$J$11:$J$6239)</f>
        <v>0</v>
      </c>
      <c r="L847" s="134">
        <f t="shared" ref="L847:L848" si="44">K847*H847</f>
        <v>0</v>
      </c>
      <c r="M847" s="38"/>
    </row>
    <row r="848" spans="1:13" s="1" customFormat="1" ht="89.25" x14ac:dyDescent="0.25">
      <c r="A848" s="18">
        <v>230</v>
      </c>
      <c r="B848" s="18" t="s">
        <v>176</v>
      </c>
      <c r="C848" s="18" t="s">
        <v>176</v>
      </c>
      <c r="D848" s="34" t="s">
        <v>234</v>
      </c>
      <c r="E848" s="73" t="s">
        <v>547</v>
      </c>
      <c r="F848" s="74" t="s">
        <v>536</v>
      </c>
      <c r="G848" s="75" t="s">
        <v>1033</v>
      </c>
      <c r="H848" s="76">
        <v>620000</v>
      </c>
      <c r="I848" s="66"/>
      <c r="J848" s="171" t="s">
        <v>22130</v>
      </c>
      <c r="K848" s="133">
        <f>SUMIF($B$11:$B$6239,B848,$J$11:$J$6239)</f>
        <v>0</v>
      </c>
      <c r="L848" s="134">
        <f t="shared" si="44"/>
        <v>0</v>
      </c>
      <c r="M848" s="38"/>
    </row>
    <row r="849" spans="1:13" ht="102" x14ac:dyDescent="0.25">
      <c r="A849" s="18" t="s">
        <v>13680</v>
      </c>
      <c r="B849" s="18" t="s">
        <v>176</v>
      </c>
      <c r="C849" s="18" t="s">
        <v>14363</v>
      </c>
      <c r="D849" s="30"/>
      <c r="E849" s="80" t="s">
        <v>7565</v>
      </c>
      <c r="F849" s="79" t="s">
        <v>12869</v>
      </c>
      <c r="G849" s="70" t="s">
        <v>1033</v>
      </c>
      <c r="H849" s="71">
        <v>620000</v>
      </c>
      <c r="I849" s="68"/>
      <c r="J849" s="105"/>
      <c r="K849" s="124"/>
      <c r="L849" s="127"/>
      <c r="M849" s="46"/>
    </row>
    <row r="850" spans="1:13" ht="102" x14ac:dyDescent="0.25">
      <c r="A850" s="18" t="s">
        <v>13680</v>
      </c>
      <c r="B850" s="18" t="s">
        <v>176</v>
      </c>
      <c r="C850" s="18" t="s">
        <v>14364</v>
      </c>
      <c r="D850" s="30"/>
      <c r="E850" s="80" t="s">
        <v>7566</v>
      </c>
      <c r="F850" s="79" t="s">
        <v>12870</v>
      </c>
      <c r="G850" s="70" t="s">
        <v>1033</v>
      </c>
      <c r="H850" s="71">
        <v>620000</v>
      </c>
      <c r="I850" s="68"/>
      <c r="J850" s="105"/>
      <c r="K850" s="124"/>
      <c r="L850" s="127"/>
      <c r="M850" s="46"/>
    </row>
    <row r="851" spans="1:13" ht="102" x14ac:dyDescent="0.25">
      <c r="A851" s="18" t="s">
        <v>13680</v>
      </c>
      <c r="B851" s="18" t="s">
        <v>176</v>
      </c>
      <c r="C851" s="18" t="s">
        <v>14365</v>
      </c>
      <c r="D851" s="30"/>
      <c r="E851" s="80" t="s">
        <v>7567</v>
      </c>
      <c r="F851" s="79" t="s">
        <v>12871</v>
      </c>
      <c r="G851" s="70" t="s">
        <v>1033</v>
      </c>
      <c r="H851" s="71">
        <v>620000</v>
      </c>
      <c r="I851" s="68"/>
      <c r="J851" s="105"/>
      <c r="K851" s="124"/>
      <c r="L851" s="127"/>
      <c r="M851" s="46"/>
    </row>
    <row r="852" spans="1:13" ht="102" x14ac:dyDescent="0.25">
      <c r="A852" s="18" t="s">
        <v>13680</v>
      </c>
      <c r="B852" s="18" t="s">
        <v>176</v>
      </c>
      <c r="C852" s="18" t="s">
        <v>14366</v>
      </c>
      <c r="D852" s="30"/>
      <c r="E852" s="80" t="s">
        <v>7568</v>
      </c>
      <c r="F852" s="79" t="s">
        <v>12872</v>
      </c>
      <c r="G852" s="70" t="s">
        <v>1033</v>
      </c>
      <c r="H852" s="71">
        <v>620000</v>
      </c>
      <c r="I852" s="68"/>
      <c r="J852" s="105"/>
      <c r="K852" s="124"/>
      <c r="L852" s="127"/>
      <c r="M852" s="46"/>
    </row>
    <row r="853" spans="1:13" ht="102" x14ac:dyDescent="0.25">
      <c r="A853" s="18" t="s">
        <v>13680</v>
      </c>
      <c r="B853" s="18" t="s">
        <v>176</v>
      </c>
      <c r="C853" s="18" t="s">
        <v>14367</v>
      </c>
      <c r="D853" s="30"/>
      <c r="E853" s="80" t="s">
        <v>7569</v>
      </c>
      <c r="F853" s="79" t="s">
        <v>12873</v>
      </c>
      <c r="G853" s="70" t="s">
        <v>1033</v>
      </c>
      <c r="H853" s="71">
        <v>620000</v>
      </c>
      <c r="I853" s="68"/>
      <c r="J853" s="105"/>
      <c r="K853" s="124"/>
      <c r="L853" s="127"/>
      <c r="M853" s="46"/>
    </row>
    <row r="854" spans="1:13" ht="102" x14ac:dyDescent="0.25">
      <c r="A854" s="18" t="s">
        <v>13680</v>
      </c>
      <c r="B854" s="18" t="s">
        <v>176</v>
      </c>
      <c r="C854" s="18" t="s">
        <v>14368</v>
      </c>
      <c r="D854" s="30"/>
      <c r="E854" s="80" t="s">
        <v>7570</v>
      </c>
      <c r="F854" s="79" t="s">
        <v>12874</v>
      </c>
      <c r="G854" s="70" t="s">
        <v>1033</v>
      </c>
      <c r="H854" s="71">
        <v>620000</v>
      </c>
      <c r="I854" s="68"/>
      <c r="J854" s="105"/>
      <c r="K854" s="124"/>
      <c r="L854" s="127"/>
      <c r="M854" s="46"/>
    </row>
    <row r="855" spans="1:13" ht="102" x14ac:dyDescent="0.25">
      <c r="A855" s="18" t="s">
        <v>13680</v>
      </c>
      <c r="B855" s="18" t="s">
        <v>176</v>
      </c>
      <c r="C855" s="18" t="s">
        <v>14369</v>
      </c>
      <c r="D855" s="30"/>
      <c r="E855" s="80" t="s">
        <v>7571</v>
      </c>
      <c r="F855" s="79" t="s">
        <v>12875</v>
      </c>
      <c r="G855" s="70" t="s">
        <v>1033</v>
      </c>
      <c r="H855" s="71">
        <v>620000</v>
      </c>
      <c r="I855" s="68"/>
      <c r="J855" s="105"/>
      <c r="K855" s="124"/>
      <c r="L855" s="127"/>
      <c r="M855" s="46"/>
    </row>
    <row r="856" spans="1:13" ht="102" x14ac:dyDescent="0.25">
      <c r="A856" s="18" t="s">
        <v>13680</v>
      </c>
      <c r="B856" s="18" t="s">
        <v>176</v>
      </c>
      <c r="C856" s="18" t="s">
        <v>14370</v>
      </c>
      <c r="D856" s="30"/>
      <c r="E856" s="80" t="s">
        <v>7571</v>
      </c>
      <c r="F856" s="79" t="s">
        <v>12875</v>
      </c>
      <c r="G856" s="70" t="s">
        <v>1033</v>
      </c>
      <c r="H856" s="71">
        <v>620000</v>
      </c>
      <c r="I856" s="68"/>
      <c r="J856" s="105"/>
      <c r="K856" s="124"/>
      <c r="L856" s="127"/>
      <c r="M856" s="46"/>
    </row>
    <row r="857" spans="1:13" ht="102" x14ac:dyDescent="0.25">
      <c r="A857" s="18" t="s">
        <v>13680</v>
      </c>
      <c r="B857" s="18" t="s">
        <v>176</v>
      </c>
      <c r="C857" s="18" t="s">
        <v>14371</v>
      </c>
      <c r="D857" s="30"/>
      <c r="E857" s="80" t="s">
        <v>7572</v>
      </c>
      <c r="F857" s="79" t="s">
        <v>12876</v>
      </c>
      <c r="G857" s="70" t="s">
        <v>1033</v>
      </c>
      <c r="H857" s="71">
        <v>620000</v>
      </c>
      <c r="I857" s="68"/>
      <c r="J857" s="105"/>
      <c r="K857" s="124"/>
      <c r="L857" s="127"/>
      <c r="M857" s="46"/>
    </row>
    <row r="858" spans="1:13" ht="102" x14ac:dyDescent="0.25">
      <c r="A858" s="18" t="s">
        <v>13680</v>
      </c>
      <c r="B858" s="18" t="s">
        <v>176</v>
      </c>
      <c r="C858" s="18" t="s">
        <v>14372</v>
      </c>
      <c r="D858" s="30"/>
      <c r="E858" s="80" t="s">
        <v>7573</v>
      </c>
      <c r="F858" s="79" t="s">
        <v>12877</v>
      </c>
      <c r="G858" s="70" t="s">
        <v>1033</v>
      </c>
      <c r="H858" s="71">
        <v>620000</v>
      </c>
      <c r="I858" s="68"/>
      <c r="J858" s="105"/>
      <c r="K858" s="124"/>
      <c r="L858" s="127"/>
      <c r="M858" s="46"/>
    </row>
    <row r="859" spans="1:13" ht="102" x14ac:dyDescent="0.25">
      <c r="A859" s="18" t="s">
        <v>13680</v>
      </c>
      <c r="B859" s="18" t="s">
        <v>176</v>
      </c>
      <c r="C859" s="18" t="s">
        <v>14373</v>
      </c>
      <c r="D859" s="30"/>
      <c r="E859" s="80" t="s">
        <v>7574</v>
      </c>
      <c r="F859" s="79" t="s">
        <v>12878</v>
      </c>
      <c r="G859" s="70" t="s">
        <v>1033</v>
      </c>
      <c r="H859" s="71">
        <v>620000</v>
      </c>
      <c r="I859" s="68"/>
      <c r="J859" s="105"/>
      <c r="K859" s="124"/>
      <c r="L859" s="127"/>
      <c r="M859" s="46"/>
    </row>
    <row r="860" spans="1:13" ht="102" x14ac:dyDescent="0.25">
      <c r="A860" s="18" t="s">
        <v>13680</v>
      </c>
      <c r="B860" s="18" t="s">
        <v>176</v>
      </c>
      <c r="C860" s="18" t="s">
        <v>14374</v>
      </c>
      <c r="D860" s="30"/>
      <c r="E860" s="80" t="s">
        <v>7575</v>
      </c>
      <c r="F860" s="79" t="s">
        <v>12879</v>
      </c>
      <c r="G860" s="70" t="s">
        <v>1033</v>
      </c>
      <c r="H860" s="71">
        <v>620000</v>
      </c>
      <c r="I860" s="68"/>
      <c r="J860" s="105"/>
      <c r="K860" s="124"/>
      <c r="L860" s="127"/>
      <c r="M860" s="46"/>
    </row>
    <row r="861" spans="1:13" ht="102" x14ac:dyDescent="0.25">
      <c r="A861" s="18" t="s">
        <v>13680</v>
      </c>
      <c r="B861" s="18" t="s">
        <v>176</v>
      </c>
      <c r="C861" s="18" t="s">
        <v>14375</v>
      </c>
      <c r="D861" s="30"/>
      <c r="E861" s="80" t="s">
        <v>7576</v>
      </c>
      <c r="F861" s="79" t="s">
        <v>12880</v>
      </c>
      <c r="G861" s="70" t="s">
        <v>1033</v>
      </c>
      <c r="H861" s="71">
        <v>620000</v>
      </c>
      <c r="I861" s="68"/>
      <c r="J861" s="105"/>
      <c r="K861" s="124"/>
      <c r="L861" s="127"/>
      <c r="M861" s="46"/>
    </row>
    <row r="862" spans="1:13" ht="102" x14ac:dyDescent="0.25">
      <c r="A862" s="18" t="s">
        <v>13680</v>
      </c>
      <c r="B862" s="18" t="s">
        <v>176</v>
      </c>
      <c r="C862" s="18" t="s">
        <v>14376</v>
      </c>
      <c r="D862" s="30"/>
      <c r="E862" s="80" t="s">
        <v>7577</v>
      </c>
      <c r="F862" s="79" t="s">
        <v>12881</v>
      </c>
      <c r="G862" s="70" t="s">
        <v>1033</v>
      </c>
      <c r="H862" s="71">
        <v>620000</v>
      </c>
      <c r="I862" s="68"/>
      <c r="J862" s="105"/>
      <c r="K862" s="124"/>
      <c r="L862" s="127"/>
      <c r="M862" s="46"/>
    </row>
    <row r="863" spans="1:13" ht="102" x14ac:dyDescent="0.25">
      <c r="A863" s="18" t="s">
        <v>13680</v>
      </c>
      <c r="B863" s="18" t="s">
        <v>176</v>
      </c>
      <c r="C863" s="18" t="s">
        <v>14377</v>
      </c>
      <c r="D863" s="30"/>
      <c r="E863" s="80" t="s">
        <v>7578</v>
      </c>
      <c r="F863" s="79" t="s">
        <v>12882</v>
      </c>
      <c r="G863" s="70" t="s">
        <v>1033</v>
      </c>
      <c r="H863" s="71">
        <v>620000</v>
      </c>
      <c r="I863" s="68"/>
      <c r="J863" s="105"/>
      <c r="K863" s="124"/>
      <c r="L863" s="127"/>
      <c r="M863" s="46"/>
    </row>
    <row r="864" spans="1:13" ht="102" x14ac:dyDescent="0.25">
      <c r="A864" s="18" t="s">
        <v>13680</v>
      </c>
      <c r="B864" s="18" t="s">
        <v>176</v>
      </c>
      <c r="C864" s="18" t="s">
        <v>14378</v>
      </c>
      <c r="D864" s="30"/>
      <c r="E864" s="80" t="s">
        <v>7579</v>
      </c>
      <c r="F864" s="79" t="s">
        <v>12883</v>
      </c>
      <c r="G864" s="70" t="s">
        <v>1033</v>
      </c>
      <c r="H864" s="71">
        <v>620000</v>
      </c>
      <c r="I864" s="68"/>
      <c r="J864" s="105"/>
      <c r="K864" s="124"/>
      <c r="L864" s="127"/>
      <c r="M864" s="46"/>
    </row>
    <row r="865" spans="1:13" ht="102" x14ac:dyDescent="0.25">
      <c r="A865" s="18" t="s">
        <v>13680</v>
      </c>
      <c r="B865" s="18" t="s">
        <v>176</v>
      </c>
      <c r="C865" s="18" t="s">
        <v>14379</v>
      </c>
      <c r="D865" s="30"/>
      <c r="E865" s="80" t="s">
        <v>7580</v>
      </c>
      <c r="F865" s="79" t="s">
        <v>12884</v>
      </c>
      <c r="G865" s="70" t="s">
        <v>1033</v>
      </c>
      <c r="H865" s="71">
        <v>620000</v>
      </c>
      <c r="I865" s="68"/>
      <c r="J865" s="105"/>
      <c r="K865" s="124"/>
      <c r="L865" s="127"/>
      <c r="M865" s="46"/>
    </row>
    <row r="866" spans="1:13" ht="102" x14ac:dyDescent="0.25">
      <c r="A866" s="18" t="s">
        <v>13680</v>
      </c>
      <c r="B866" s="18" t="s">
        <v>176</v>
      </c>
      <c r="C866" s="18" t="s">
        <v>14380</v>
      </c>
      <c r="D866" s="30"/>
      <c r="E866" s="80" t="s">
        <v>7581</v>
      </c>
      <c r="F866" s="79" t="s">
        <v>12885</v>
      </c>
      <c r="G866" s="70" t="s">
        <v>1033</v>
      </c>
      <c r="H866" s="71">
        <v>620000</v>
      </c>
      <c r="I866" s="68"/>
      <c r="J866" s="105"/>
      <c r="K866" s="124"/>
      <c r="L866" s="127"/>
      <c r="M866" s="46"/>
    </row>
    <row r="867" spans="1:13" ht="102" x14ac:dyDescent="0.25">
      <c r="A867" s="18" t="s">
        <v>13680</v>
      </c>
      <c r="B867" s="18" t="s">
        <v>176</v>
      </c>
      <c r="C867" s="18" t="s">
        <v>14381</v>
      </c>
      <c r="D867" s="30"/>
      <c r="E867" s="80" t="s">
        <v>7582</v>
      </c>
      <c r="F867" s="79" t="s">
        <v>12886</v>
      </c>
      <c r="G867" s="70" t="s">
        <v>1033</v>
      </c>
      <c r="H867" s="71">
        <v>620000</v>
      </c>
      <c r="I867" s="68"/>
      <c r="J867" s="105"/>
      <c r="K867" s="124"/>
      <c r="L867" s="127"/>
      <c r="M867" s="46"/>
    </row>
    <row r="868" spans="1:13" ht="102" x14ac:dyDescent="0.25">
      <c r="A868" s="18" t="s">
        <v>13680</v>
      </c>
      <c r="B868" s="18" t="s">
        <v>176</v>
      </c>
      <c r="C868" s="18" t="s">
        <v>14382</v>
      </c>
      <c r="D868" s="30"/>
      <c r="E868" s="80" t="s">
        <v>7583</v>
      </c>
      <c r="F868" s="79" t="s">
        <v>12887</v>
      </c>
      <c r="G868" s="70" t="s">
        <v>1033</v>
      </c>
      <c r="H868" s="71">
        <v>620000</v>
      </c>
      <c r="I868" s="68"/>
      <c r="J868" s="105"/>
      <c r="K868" s="124"/>
      <c r="L868" s="127"/>
      <c r="M868" s="46"/>
    </row>
    <row r="869" spans="1:13" ht="102" x14ac:dyDescent="0.25">
      <c r="A869" s="18" t="s">
        <v>13680</v>
      </c>
      <c r="B869" s="18" t="s">
        <v>176</v>
      </c>
      <c r="C869" s="18" t="s">
        <v>14383</v>
      </c>
      <c r="D869" s="30"/>
      <c r="E869" s="80" t="s">
        <v>7584</v>
      </c>
      <c r="F869" s="79" t="s">
        <v>12888</v>
      </c>
      <c r="G869" s="70" t="s">
        <v>1033</v>
      </c>
      <c r="H869" s="71">
        <v>620000</v>
      </c>
      <c r="I869" s="68"/>
      <c r="J869" s="105"/>
      <c r="K869" s="124"/>
      <c r="L869" s="127"/>
      <c r="M869" s="46"/>
    </row>
    <row r="870" spans="1:13" ht="102" x14ac:dyDescent="0.25">
      <c r="A870" s="18" t="s">
        <v>13680</v>
      </c>
      <c r="B870" s="18" t="s">
        <v>176</v>
      </c>
      <c r="C870" s="18" t="s">
        <v>14384</v>
      </c>
      <c r="D870" s="30"/>
      <c r="E870" s="80" t="s">
        <v>7585</v>
      </c>
      <c r="F870" s="79" t="s">
        <v>12889</v>
      </c>
      <c r="G870" s="70" t="s">
        <v>1033</v>
      </c>
      <c r="H870" s="71">
        <v>620000</v>
      </c>
      <c r="I870" s="68"/>
      <c r="J870" s="105"/>
      <c r="K870" s="124"/>
      <c r="L870" s="127"/>
      <c r="M870" s="46"/>
    </row>
    <row r="871" spans="1:13" ht="102" x14ac:dyDescent="0.25">
      <c r="A871" s="18" t="s">
        <v>13680</v>
      </c>
      <c r="B871" s="18" t="s">
        <v>176</v>
      </c>
      <c r="C871" s="18" t="s">
        <v>14385</v>
      </c>
      <c r="D871" s="30"/>
      <c r="E871" s="80" t="s">
        <v>7586</v>
      </c>
      <c r="F871" s="79" t="s">
        <v>12890</v>
      </c>
      <c r="G871" s="70" t="s">
        <v>1033</v>
      </c>
      <c r="H871" s="71">
        <v>620000</v>
      </c>
      <c r="I871" s="68"/>
      <c r="J871" s="105"/>
      <c r="K871" s="124"/>
      <c r="L871" s="127"/>
      <c r="M871" s="46"/>
    </row>
    <row r="872" spans="1:13" s="1" customFormat="1" ht="89.25" x14ac:dyDescent="0.25">
      <c r="A872" s="18">
        <v>231</v>
      </c>
      <c r="B872" s="18" t="s">
        <v>177</v>
      </c>
      <c r="C872" s="18" t="s">
        <v>177</v>
      </c>
      <c r="D872" s="34" t="s">
        <v>247</v>
      </c>
      <c r="E872" s="73" t="s">
        <v>548</v>
      </c>
      <c r="F872" s="74" t="s">
        <v>549</v>
      </c>
      <c r="G872" s="75" t="s">
        <v>1040</v>
      </c>
      <c r="H872" s="76">
        <v>35000000</v>
      </c>
      <c r="I872" s="66"/>
      <c r="J872" s="171" t="s">
        <v>22130</v>
      </c>
      <c r="K872" s="133">
        <f>SUMIF($B$11:$B$6239,B872,$J$11:$J$6239)</f>
        <v>0</v>
      </c>
      <c r="L872" s="134">
        <f>K872*H872</f>
        <v>0</v>
      </c>
      <c r="M872" s="38"/>
    </row>
    <row r="873" spans="1:13" ht="102" x14ac:dyDescent="0.25">
      <c r="A873" s="18" t="s">
        <v>13680</v>
      </c>
      <c r="B873" s="18" t="s">
        <v>177</v>
      </c>
      <c r="C873" s="18" t="s">
        <v>14386</v>
      </c>
      <c r="D873" s="30"/>
      <c r="E873" s="84" t="s">
        <v>7587</v>
      </c>
      <c r="F873" s="79" t="s">
        <v>7592</v>
      </c>
      <c r="G873" s="70" t="s">
        <v>1040</v>
      </c>
      <c r="H873" s="71">
        <v>35000000</v>
      </c>
      <c r="I873" s="68"/>
      <c r="J873" s="105"/>
      <c r="K873" s="124"/>
      <c r="L873" s="127"/>
      <c r="M873" s="46"/>
    </row>
    <row r="874" spans="1:13" ht="102" x14ac:dyDescent="0.25">
      <c r="A874" s="18" t="s">
        <v>13680</v>
      </c>
      <c r="B874" s="18" t="s">
        <v>177</v>
      </c>
      <c r="C874" s="18" t="s">
        <v>14387</v>
      </c>
      <c r="D874" s="30"/>
      <c r="E874" s="84" t="s">
        <v>7588</v>
      </c>
      <c r="F874" s="79" t="s">
        <v>7593</v>
      </c>
      <c r="G874" s="70" t="s">
        <v>1040</v>
      </c>
      <c r="H874" s="71">
        <v>35000000</v>
      </c>
      <c r="I874" s="68"/>
      <c r="J874" s="105"/>
      <c r="K874" s="124"/>
      <c r="L874" s="127"/>
      <c r="M874" s="46"/>
    </row>
    <row r="875" spans="1:13" ht="102" x14ac:dyDescent="0.25">
      <c r="A875" s="18" t="s">
        <v>13680</v>
      </c>
      <c r="B875" s="18" t="s">
        <v>177</v>
      </c>
      <c r="C875" s="18" t="s">
        <v>14663</v>
      </c>
      <c r="D875" s="30"/>
      <c r="E875" s="84" t="s">
        <v>7589</v>
      </c>
      <c r="F875" s="79" t="s">
        <v>7594</v>
      </c>
      <c r="G875" s="70" t="s">
        <v>1040</v>
      </c>
      <c r="H875" s="71">
        <v>35000000</v>
      </c>
      <c r="I875" s="68"/>
      <c r="J875" s="105"/>
      <c r="K875" s="124"/>
      <c r="L875" s="127"/>
      <c r="M875" s="46"/>
    </row>
    <row r="876" spans="1:13" ht="102" x14ac:dyDescent="0.25">
      <c r="A876" s="18" t="s">
        <v>13680</v>
      </c>
      <c r="B876" s="18" t="s">
        <v>177</v>
      </c>
      <c r="C876" s="18" t="s">
        <v>14664</v>
      </c>
      <c r="D876" s="30"/>
      <c r="E876" s="84" t="s">
        <v>7590</v>
      </c>
      <c r="F876" s="79" t="s">
        <v>7595</v>
      </c>
      <c r="G876" s="70" t="s">
        <v>1040</v>
      </c>
      <c r="H876" s="71">
        <v>35000000</v>
      </c>
      <c r="I876" s="68"/>
      <c r="J876" s="105"/>
      <c r="K876" s="124"/>
      <c r="L876" s="127"/>
      <c r="M876" s="46"/>
    </row>
    <row r="877" spans="1:13" ht="102" x14ac:dyDescent="0.25">
      <c r="A877" s="18" t="s">
        <v>13680</v>
      </c>
      <c r="B877" s="18" t="s">
        <v>177</v>
      </c>
      <c r="C877" s="18" t="s">
        <v>14665</v>
      </c>
      <c r="D877" s="30"/>
      <c r="E877" s="84" t="s">
        <v>7591</v>
      </c>
      <c r="F877" s="79" t="s">
        <v>7596</v>
      </c>
      <c r="G877" s="70" t="s">
        <v>1040</v>
      </c>
      <c r="H877" s="71">
        <v>35000000</v>
      </c>
      <c r="I877" s="68"/>
      <c r="J877" s="105"/>
      <c r="K877" s="124"/>
      <c r="L877" s="127"/>
      <c r="M877" s="46"/>
    </row>
    <row r="878" spans="1:13" s="1" customFormat="1" ht="140.25" x14ac:dyDescent="0.25">
      <c r="A878" s="18">
        <v>232</v>
      </c>
      <c r="B878" s="18" t="s">
        <v>178</v>
      </c>
      <c r="C878" s="18" t="s">
        <v>178</v>
      </c>
      <c r="D878" s="34" t="s">
        <v>249</v>
      </c>
      <c r="E878" s="73" t="s">
        <v>550</v>
      </c>
      <c r="F878" s="74" t="s">
        <v>4193</v>
      </c>
      <c r="G878" s="75" t="s">
        <v>1041</v>
      </c>
      <c r="H878" s="76">
        <v>34000000</v>
      </c>
      <c r="I878" s="66"/>
      <c r="J878" s="171" t="s">
        <v>22130</v>
      </c>
      <c r="K878" s="133">
        <f>SUMIF($B$11:$B$6239,B878,$J$11:$J$6239)</f>
        <v>0</v>
      </c>
      <c r="L878" s="134">
        <f>K878*H878</f>
        <v>0</v>
      </c>
      <c r="M878" s="38"/>
    </row>
    <row r="879" spans="1:13" ht="140.25" x14ac:dyDescent="0.25">
      <c r="A879" s="18" t="s">
        <v>13680</v>
      </c>
      <c r="B879" s="18" t="s">
        <v>178</v>
      </c>
      <c r="C879" s="18" t="s">
        <v>14388</v>
      </c>
      <c r="D879" s="30"/>
      <c r="E879" s="84" t="s">
        <v>7597</v>
      </c>
      <c r="F879" s="79" t="s">
        <v>7600</v>
      </c>
      <c r="G879" s="70" t="s">
        <v>1041</v>
      </c>
      <c r="H879" s="71">
        <v>34000000</v>
      </c>
      <c r="I879" s="68"/>
      <c r="J879" s="105"/>
      <c r="K879" s="124"/>
      <c r="L879" s="127"/>
      <c r="M879" s="46"/>
    </row>
    <row r="880" spans="1:13" ht="140.25" x14ac:dyDescent="0.25">
      <c r="A880" s="18" t="s">
        <v>13680</v>
      </c>
      <c r="B880" s="18" t="s">
        <v>178</v>
      </c>
      <c r="C880" s="18" t="s">
        <v>14389</v>
      </c>
      <c r="D880" s="30"/>
      <c r="E880" s="84" t="s">
        <v>7598</v>
      </c>
      <c r="F880" s="79" t="s">
        <v>7601</v>
      </c>
      <c r="G880" s="70" t="s">
        <v>1041</v>
      </c>
      <c r="H880" s="71">
        <v>34000000</v>
      </c>
      <c r="I880" s="68"/>
      <c r="J880" s="105"/>
      <c r="K880" s="124"/>
      <c r="L880" s="127"/>
      <c r="M880" s="46"/>
    </row>
    <row r="881" spans="1:13" ht="140.25" x14ac:dyDescent="0.25">
      <c r="A881" s="18" t="s">
        <v>13680</v>
      </c>
      <c r="B881" s="18" t="s">
        <v>178</v>
      </c>
      <c r="C881" s="18" t="s">
        <v>14390</v>
      </c>
      <c r="D881" s="30"/>
      <c r="E881" s="84" t="s">
        <v>7599</v>
      </c>
      <c r="F881" s="79" t="s">
        <v>7602</v>
      </c>
      <c r="G881" s="70" t="s">
        <v>1041</v>
      </c>
      <c r="H881" s="71">
        <v>34000000</v>
      </c>
      <c r="I881" s="68"/>
      <c r="J881" s="105"/>
      <c r="K881" s="124"/>
      <c r="L881" s="127"/>
      <c r="M881" s="46"/>
    </row>
    <row r="882" spans="1:13" s="1" customFormat="1" ht="89.25" x14ac:dyDescent="0.25">
      <c r="A882" s="18">
        <v>233</v>
      </c>
      <c r="B882" s="18" t="s">
        <v>179</v>
      </c>
      <c r="C882" s="18" t="s">
        <v>179</v>
      </c>
      <c r="D882" s="34" t="s">
        <v>249</v>
      </c>
      <c r="E882" s="73" t="s">
        <v>551</v>
      </c>
      <c r="F882" s="74" t="s">
        <v>12773</v>
      </c>
      <c r="G882" s="75" t="s">
        <v>1041</v>
      </c>
      <c r="H882" s="76">
        <v>33500000</v>
      </c>
      <c r="I882" s="66"/>
      <c r="J882" s="171" t="s">
        <v>22130</v>
      </c>
      <c r="K882" s="133">
        <f>SUMIF($B$11:$B$6239,B882,$J$11:$J$6239)</f>
        <v>0</v>
      </c>
      <c r="L882" s="134">
        <f>K882*H882</f>
        <v>0</v>
      </c>
      <c r="M882" s="38"/>
    </row>
    <row r="883" spans="1:13" ht="89.25" x14ac:dyDescent="0.25">
      <c r="A883" s="18" t="s">
        <v>13680</v>
      </c>
      <c r="B883" s="18" t="s">
        <v>179</v>
      </c>
      <c r="C883" s="18" t="s">
        <v>14391</v>
      </c>
      <c r="D883" s="30"/>
      <c r="E883" s="84" t="s">
        <v>7603</v>
      </c>
      <c r="F883" s="79" t="s">
        <v>12891</v>
      </c>
      <c r="G883" s="70" t="s">
        <v>1041</v>
      </c>
      <c r="H883" s="71">
        <v>33500000</v>
      </c>
      <c r="I883" s="68"/>
      <c r="J883" s="105"/>
      <c r="K883" s="124"/>
      <c r="L883" s="127"/>
      <c r="M883" s="46"/>
    </row>
    <row r="884" spans="1:13" ht="89.25" x14ac:dyDescent="0.25">
      <c r="A884" s="18" t="s">
        <v>13680</v>
      </c>
      <c r="B884" s="18" t="s">
        <v>179</v>
      </c>
      <c r="C884" s="18" t="s">
        <v>14392</v>
      </c>
      <c r="D884" s="30"/>
      <c r="E884" s="84" t="s">
        <v>7604</v>
      </c>
      <c r="F884" s="79" t="s">
        <v>12892</v>
      </c>
      <c r="G884" s="70" t="s">
        <v>1041</v>
      </c>
      <c r="H884" s="71">
        <v>33500000</v>
      </c>
      <c r="I884" s="68"/>
      <c r="J884" s="105"/>
      <c r="K884" s="124"/>
      <c r="L884" s="127"/>
      <c r="M884" s="46"/>
    </row>
    <row r="885" spans="1:13" ht="89.25" x14ac:dyDescent="0.25">
      <c r="A885" s="18" t="s">
        <v>13680</v>
      </c>
      <c r="B885" s="18" t="s">
        <v>179</v>
      </c>
      <c r="C885" s="18" t="s">
        <v>14393</v>
      </c>
      <c r="D885" s="30"/>
      <c r="E885" s="84" t="s">
        <v>7605</v>
      </c>
      <c r="F885" s="79" t="s">
        <v>12893</v>
      </c>
      <c r="G885" s="70" t="s">
        <v>1041</v>
      </c>
      <c r="H885" s="71">
        <v>33500000</v>
      </c>
      <c r="I885" s="68"/>
      <c r="J885" s="105"/>
      <c r="K885" s="124"/>
      <c r="L885" s="127"/>
      <c r="M885" s="46"/>
    </row>
    <row r="886" spans="1:13" s="1" customFormat="1" ht="89.25" x14ac:dyDescent="0.25">
      <c r="A886" s="18">
        <v>234</v>
      </c>
      <c r="B886" s="18" t="s">
        <v>180</v>
      </c>
      <c r="C886" s="18" t="s">
        <v>180</v>
      </c>
      <c r="D886" s="34" t="s">
        <v>249</v>
      </c>
      <c r="E886" s="73" t="s">
        <v>552</v>
      </c>
      <c r="F886" s="74" t="s">
        <v>553</v>
      </c>
      <c r="G886" s="75" t="s">
        <v>1040</v>
      </c>
      <c r="H886" s="76">
        <v>5800000</v>
      </c>
      <c r="I886" s="66"/>
      <c r="J886" s="171" t="s">
        <v>22130</v>
      </c>
      <c r="K886" s="133">
        <f>SUMIF($B$11:$B$6239,B886,$J$11:$J$6239)</f>
        <v>0</v>
      </c>
      <c r="L886" s="134">
        <f>K886*H886</f>
        <v>0</v>
      </c>
      <c r="M886" s="38"/>
    </row>
    <row r="887" spans="1:13" ht="89.25" x14ac:dyDescent="0.25">
      <c r="A887" s="18" t="s">
        <v>13680</v>
      </c>
      <c r="B887" s="18" t="s">
        <v>180</v>
      </c>
      <c r="C887" s="18" t="s">
        <v>14394</v>
      </c>
      <c r="D887" s="30"/>
      <c r="E887" s="80" t="s">
        <v>7606</v>
      </c>
      <c r="F887" s="79" t="s">
        <v>7613</v>
      </c>
      <c r="G887" s="70" t="s">
        <v>1040</v>
      </c>
      <c r="H887" s="71">
        <v>5800000</v>
      </c>
      <c r="I887" s="68"/>
      <c r="J887" s="105"/>
      <c r="K887" s="124"/>
      <c r="L887" s="127"/>
      <c r="M887" s="46"/>
    </row>
    <row r="888" spans="1:13" ht="89.25" x14ac:dyDescent="0.25">
      <c r="A888" s="18" t="s">
        <v>13680</v>
      </c>
      <c r="B888" s="18" t="s">
        <v>180</v>
      </c>
      <c r="C888" s="18" t="s">
        <v>14395</v>
      </c>
      <c r="D888" s="30"/>
      <c r="E888" s="80" t="s">
        <v>7607</v>
      </c>
      <c r="F888" s="79" t="s">
        <v>7614</v>
      </c>
      <c r="G888" s="70" t="s">
        <v>1040</v>
      </c>
      <c r="H888" s="71">
        <v>5800000</v>
      </c>
      <c r="I888" s="68"/>
      <c r="J888" s="105"/>
      <c r="K888" s="124"/>
      <c r="L888" s="127"/>
      <c r="M888" s="46"/>
    </row>
    <row r="889" spans="1:13" ht="89.25" x14ac:dyDescent="0.25">
      <c r="A889" s="18" t="s">
        <v>13680</v>
      </c>
      <c r="B889" s="18" t="s">
        <v>180</v>
      </c>
      <c r="C889" s="18" t="s">
        <v>14396</v>
      </c>
      <c r="D889" s="30"/>
      <c r="E889" s="80" t="s">
        <v>7608</v>
      </c>
      <c r="F889" s="79" t="s">
        <v>7615</v>
      </c>
      <c r="G889" s="70" t="s">
        <v>1040</v>
      </c>
      <c r="H889" s="71">
        <v>5800000</v>
      </c>
      <c r="I889" s="68"/>
      <c r="J889" s="105"/>
      <c r="K889" s="124"/>
      <c r="L889" s="127"/>
      <c r="M889" s="46"/>
    </row>
    <row r="890" spans="1:13" ht="89.25" x14ac:dyDescent="0.25">
      <c r="A890" s="18" t="s">
        <v>13680</v>
      </c>
      <c r="B890" s="18" t="s">
        <v>180</v>
      </c>
      <c r="C890" s="18" t="s">
        <v>14397</v>
      </c>
      <c r="D890" s="30"/>
      <c r="E890" s="80" t="s">
        <v>7609</v>
      </c>
      <c r="F890" s="79" t="s">
        <v>7616</v>
      </c>
      <c r="G890" s="70" t="s">
        <v>1040</v>
      </c>
      <c r="H890" s="71">
        <v>5800000</v>
      </c>
      <c r="I890" s="68"/>
      <c r="J890" s="105"/>
      <c r="K890" s="124"/>
      <c r="L890" s="127"/>
      <c r="M890" s="46"/>
    </row>
    <row r="891" spans="1:13" ht="89.25" x14ac:dyDescent="0.25">
      <c r="A891" s="18" t="s">
        <v>13680</v>
      </c>
      <c r="B891" s="18" t="s">
        <v>180</v>
      </c>
      <c r="C891" s="18" t="s">
        <v>14398</v>
      </c>
      <c r="D891" s="30"/>
      <c r="E891" s="80" t="s">
        <v>7610</v>
      </c>
      <c r="F891" s="79" t="s">
        <v>7617</v>
      </c>
      <c r="G891" s="70" t="s">
        <v>1040</v>
      </c>
      <c r="H891" s="71">
        <v>5800000</v>
      </c>
      <c r="I891" s="68"/>
      <c r="J891" s="105"/>
      <c r="K891" s="124"/>
      <c r="L891" s="127"/>
      <c r="M891" s="46"/>
    </row>
    <row r="892" spans="1:13" ht="89.25" x14ac:dyDescent="0.25">
      <c r="A892" s="18" t="s">
        <v>13680</v>
      </c>
      <c r="B892" s="18" t="s">
        <v>180</v>
      </c>
      <c r="C892" s="18" t="s">
        <v>14399</v>
      </c>
      <c r="D892" s="30"/>
      <c r="E892" s="80" t="s">
        <v>7611</v>
      </c>
      <c r="F892" s="79" t="s">
        <v>7618</v>
      </c>
      <c r="G892" s="70" t="s">
        <v>1040</v>
      </c>
      <c r="H892" s="71">
        <v>5800000</v>
      </c>
      <c r="I892" s="68"/>
      <c r="J892" s="105"/>
      <c r="K892" s="124"/>
      <c r="L892" s="127"/>
      <c r="M892" s="46"/>
    </row>
    <row r="893" spans="1:13" ht="89.25" x14ac:dyDescent="0.25">
      <c r="A893" s="18" t="s">
        <v>13680</v>
      </c>
      <c r="B893" s="18" t="s">
        <v>180</v>
      </c>
      <c r="C893" s="18" t="s">
        <v>14400</v>
      </c>
      <c r="D893" s="30"/>
      <c r="E893" s="80" t="s">
        <v>7612</v>
      </c>
      <c r="F893" s="79" t="s">
        <v>7619</v>
      </c>
      <c r="G893" s="70" t="s">
        <v>1040</v>
      </c>
      <c r="H893" s="71">
        <v>5800000</v>
      </c>
      <c r="I893" s="68"/>
      <c r="J893" s="105"/>
      <c r="K893" s="124"/>
      <c r="L893" s="127"/>
      <c r="M893" s="46"/>
    </row>
    <row r="894" spans="1:13" s="1" customFormat="1" ht="51" x14ac:dyDescent="0.25">
      <c r="A894" s="18">
        <v>235</v>
      </c>
      <c r="B894" s="18" t="s">
        <v>181</v>
      </c>
      <c r="C894" s="18" t="s">
        <v>181</v>
      </c>
      <c r="D894" s="34" t="s">
        <v>253</v>
      </c>
      <c r="E894" s="73" t="s">
        <v>554</v>
      </c>
      <c r="F894" s="74" t="s">
        <v>12774</v>
      </c>
      <c r="G894" s="75" t="s">
        <v>1042</v>
      </c>
      <c r="H894" s="76">
        <v>41900</v>
      </c>
      <c r="I894" s="66"/>
      <c r="J894" s="105"/>
      <c r="K894" s="133">
        <f t="shared" ref="K894:K916" si="45">SUMIF($B$11:$B$6239,B894,$J$11:$J$6239)</f>
        <v>0</v>
      </c>
      <c r="L894" s="134">
        <f t="shared" ref="L894:L916" si="46">K894*H894</f>
        <v>0</v>
      </c>
      <c r="M894" s="38"/>
    </row>
    <row r="895" spans="1:13" s="1" customFormat="1" ht="51" x14ac:dyDescent="0.25">
      <c r="A895" s="18">
        <v>236</v>
      </c>
      <c r="B895" s="18" t="s">
        <v>182</v>
      </c>
      <c r="C895" s="18" t="s">
        <v>182</v>
      </c>
      <c r="D895" s="34" t="s">
        <v>253</v>
      </c>
      <c r="E895" s="73" t="s">
        <v>555</v>
      </c>
      <c r="F895" s="74" t="s">
        <v>12775</v>
      </c>
      <c r="G895" s="75" t="s">
        <v>1042</v>
      </c>
      <c r="H895" s="76">
        <v>17900</v>
      </c>
      <c r="I895" s="66"/>
      <c r="J895" s="105"/>
      <c r="K895" s="133">
        <f t="shared" si="45"/>
        <v>0</v>
      </c>
      <c r="L895" s="134">
        <f t="shared" si="46"/>
        <v>0</v>
      </c>
      <c r="M895" s="38"/>
    </row>
    <row r="896" spans="1:13" s="1" customFormat="1" ht="51" x14ac:dyDescent="0.25">
      <c r="A896" s="18">
        <v>237</v>
      </c>
      <c r="B896" s="18" t="s">
        <v>13839</v>
      </c>
      <c r="C896" s="18" t="s">
        <v>13839</v>
      </c>
      <c r="D896" s="34" t="s">
        <v>253</v>
      </c>
      <c r="E896" s="73" t="s">
        <v>556</v>
      </c>
      <c r="F896" s="74" t="s">
        <v>12776</v>
      </c>
      <c r="G896" s="75" t="s">
        <v>1042</v>
      </c>
      <c r="H896" s="76">
        <v>21850</v>
      </c>
      <c r="I896" s="66"/>
      <c r="J896" s="105"/>
      <c r="K896" s="133">
        <f t="shared" si="45"/>
        <v>0</v>
      </c>
      <c r="L896" s="134">
        <f t="shared" si="46"/>
        <v>0</v>
      </c>
      <c r="M896" s="38"/>
    </row>
    <row r="897" spans="1:13" s="1" customFormat="1" ht="51" x14ac:dyDescent="0.25">
      <c r="A897" s="18">
        <v>238</v>
      </c>
      <c r="B897" s="18" t="s">
        <v>184</v>
      </c>
      <c r="C897" s="18" t="s">
        <v>184</v>
      </c>
      <c r="D897" s="34" t="s">
        <v>253</v>
      </c>
      <c r="E897" s="73" t="s">
        <v>557</v>
      </c>
      <c r="F897" s="74" t="s">
        <v>12777</v>
      </c>
      <c r="G897" s="75" t="s">
        <v>1042</v>
      </c>
      <c r="H897" s="76">
        <v>24980</v>
      </c>
      <c r="I897" s="66"/>
      <c r="J897" s="105"/>
      <c r="K897" s="133">
        <f t="shared" si="45"/>
        <v>0</v>
      </c>
      <c r="L897" s="134">
        <f t="shared" si="46"/>
        <v>0</v>
      </c>
      <c r="M897" s="38"/>
    </row>
    <row r="898" spans="1:13" s="1" customFormat="1" ht="51" x14ac:dyDescent="0.25">
      <c r="A898" s="18">
        <v>239</v>
      </c>
      <c r="B898" s="18" t="s">
        <v>186</v>
      </c>
      <c r="C898" s="18" t="s">
        <v>186</v>
      </c>
      <c r="D898" s="34" t="s">
        <v>253</v>
      </c>
      <c r="E898" s="73" t="s">
        <v>558</v>
      </c>
      <c r="F898" s="74" t="s">
        <v>12778</v>
      </c>
      <c r="G898" s="75" t="s">
        <v>1043</v>
      </c>
      <c r="H898" s="76">
        <v>4125</v>
      </c>
      <c r="I898" s="66"/>
      <c r="J898" s="105"/>
      <c r="K898" s="133">
        <f t="shared" si="45"/>
        <v>0</v>
      </c>
      <c r="L898" s="134">
        <f t="shared" si="46"/>
        <v>0</v>
      </c>
      <c r="M898" s="38"/>
    </row>
    <row r="899" spans="1:13" s="1" customFormat="1" ht="25.5" x14ac:dyDescent="0.25">
      <c r="A899" s="18">
        <v>240</v>
      </c>
      <c r="B899" s="18" t="s">
        <v>13840</v>
      </c>
      <c r="C899" s="18" t="s">
        <v>13840</v>
      </c>
      <c r="D899" s="34" t="s">
        <v>253</v>
      </c>
      <c r="E899" s="73" t="s">
        <v>559</v>
      </c>
      <c r="F899" s="74" t="s">
        <v>560</v>
      </c>
      <c r="G899" s="75" t="s">
        <v>1042</v>
      </c>
      <c r="H899" s="76">
        <v>10500</v>
      </c>
      <c r="I899" s="66"/>
      <c r="J899" s="105"/>
      <c r="K899" s="133">
        <f t="shared" si="45"/>
        <v>0</v>
      </c>
      <c r="L899" s="134">
        <f t="shared" si="46"/>
        <v>0</v>
      </c>
      <c r="M899" s="38"/>
    </row>
    <row r="900" spans="1:13" s="1" customFormat="1" ht="89.25" x14ac:dyDescent="0.25">
      <c r="A900" s="18">
        <v>241</v>
      </c>
      <c r="B900" s="18" t="s">
        <v>189</v>
      </c>
      <c r="C900" s="18" t="s">
        <v>189</v>
      </c>
      <c r="D900" s="34" t="s">
        <v>253</v>
      </c>
      <c r="E900" s="73" t="s">
        <v>561</v>
      </c>
      <c r="F900" s="74" t="s">
        <v>12779</v>
      </c>
      <c r="G900" s="75" t="s">
        <v>1042</v>
      </c>
      <c r="H900" s="76">
        <v>22000</v>
      </c>
      <c r="I900" s="66"/>
      <c r="J900" s="105"/>
      <c r="K900" s="133">
        <f t="shared" si="45"/>
        <v>0</v>
      </c>
      <c r="L900" s="134">
        <f t="shared" si="46"/>
        <v>0</v>
      </c>
      <c r="M900" s="38"/>
    </row>
    <row r="901" spans="1:13" s="1" customFormat="1" ht="51" x14ac:dyDescent="0.25">
      <c r="A901" s="18">
        <v>242</v>
      </c>
      <c r="B901" s="18" t="s">
        <v>13841</v>
      </c>
      <c r="C901" s="18" t="s">
        <v>13841</v>
      </c>
      <c r="D901" s="34" t="s">
        <v>253</v>
      </c>
      <c r="E901" s="73" t="s">
        <v>561</v>
      </c>
      <c r="F901" s="74" t="s">
        <v>4194</v>
      </c>
      <c r="G901" s="75" t="s">
        <v>1042</v>
      </c>
      <c r="H901" s="76">
        <v>22000</v>
      </c>
      <c r="I901" s="66"/>
      <c r="J901" s="105"/>
      <c r="K901" s="133">
        <f t="shared" si="45"/>
        <v>0</v>
      </c>
      <c r="L901" s="134">
        <f t="shared" si="46"/>
        <v>0</v>
      </c>
      <c r="M901" s="38"/>
    </row>
    <row r="902" spans="1:13" s="1" customFormat="1" ht="25.5" x14ac:dyDescent="0.25">
      <c r="A902" s="18">
        <v>243</v>
      </c>
      <c r="B902" s="18" t="s">
        <v>190</v>
      </c>
      <c r="C902" s="18" t="s">
        <v>190</v>
      </c>
      <c r="D902" s="34" t="s">
        <v>253</v>
      </c>
      <c r="E902" s="73" t="s">
        <v>562</v>
      </c>
      <c r="F902" s="74" t="s">
        <v>563</v>
      </c>
      <c r="G902" s="75" t="s">
        <v>1042</v>
      </c>
      <c r="H902" s="76">
        <v>22500</v>
      </c>
      <c r="I902" s="66"/>
      <c r="J902" s="105"/>
      <c r="K902" s="133">
        <f t="shared" si="45"/>
        <v>0</v>
      </c>
      <c r="L902" s="134">
        <f t="shared" si="46"/>
        <v>0</v>
      </c>
      <c r="M902" s="38"/>
    </row>
    <row r="903" spans="1:13" s="1" customFormat="1" ht="25.5" x14ac:dyDescent="0.25">
      <c r="A903" s="18">
        <v>244</v>
      </c>
      <c r="B903" s="18" t="s">
        <v>191</v>
      </c>
      <c r="C903" s="18" t="s">
        <v>191</v>
      </c>
      <c r="D903" s="34" t="s">
        <v>253</v>
      </c>
      <c r="E903" s="73" t="s">
        <v>564</v>
      </c>
      <c r="F903" s="74" t="s">
        <v>565</v>
      </c>
      <c r="G903" s="75" t="s">
        <v>1042</v>
      </c>
      <c r="H903" s="76">
        <v>28000</v>
      </c>
      <c r="I903" s="66"/>
      <c r="J903" s="105"/>
      <c r="K903" s="133">
        <f t="shared" si="45"/>
        <v>0</v>
      </c>
      <c r="L903" s="134">
        <f t="shared" si="46"/>
        <v>0</v>
      </c>
      <c r="M903" s="38"/>
    </row>
    <row r="904" spans="1:13" s="1" customFormat="1" ht="89.25" x14ac:dyDescent="0.25">
      <c r="A904" s="18">
        <v>245</v>
      </c>
      <c r="B904" s="18" t="s">
        <v>192</v>
      </c>
      <c r="C904" s="18" t="s">
        <v>192</v>
      </c>
      <c r="D904" s="34" t="s">
        <v>253</v>
      </c>
      <c r="E904" s="73" t="s">
        <v>566</v>
      </c>
      <c r="F904" s="74" t="s">
        <v>12779</v>
      </c>
      <c r="G904" s="75" t="s">
        <v>1042</v>
      </c>
      <c r="H904" s="76">
        <v>41000</v>
      </c>
      <c r="I904" s="66"/>
      <c r="J904" s="105"/>
      <c r="K904" s="133">
        <f t="shared" si="45"/>
        <v>0</v>
      </c>
      <c r="L904" s="134">
        <f t="shared" si="46"/>
        <v>0</v>
      </c>
      <c r="M904" s="38"/>
    </row>
    <row r="905" spans="1:13" s="1" customFormat="1" ht="38.25" x14ac:dyDescent="0.25">
      <c r="A905" s="18">
        <v>246</v>
      </c>
      <c r="B905" s="18" t="s">
        <v>13842</v>
      </c>
      <c r="C905" s="18" t="s">
        <v>13842</v>
      </c>
      <c r="D905" s="34" t="s">
        <v>253</v>
      </c>
      <c r="E905" s="73" t="s">
        <v>566</v>
      </c>
      <c r="F905" s="74" t="s">
        <v>4195</v>
      </c>
      <c r="G905" s="75" t="s">
        <v>1042</v>
      </c>
      <c r="H905" s="76">
        <v>41000</v>
      </c>
      <c r="I905" s="66"/>
      <c r="J905" s="105"/>
      <c r="K905" s="133">
        <f t="shared" si="45"/>
        <v>0</v>
      </c>
      <c r="L905" s="134">
        <f t="shared" si="46"/>
        <v>0</v>
      </c>
      <c r="M905" s="38"/>
    </row>
    <row r="906" spans="1:13" s="1" customFormat="1" ht="25.5" x14ac:dyDescent="0.25">
      <c r="A906" s="18">
        <v>247</v>
      </c>
      <c r="B906" s="18" t="s">
        <v>193</v>
      </c>
      <c r="C906" s="18" t="s">
        <v>193</v>
      </c>
      <c r="D906" s="34" t="s">
        <v>253</v>
      </c>
      <c r="E906" s="73" t="s">
        <v>567</v>
      </c>
      <c r="F906" s="74" t="s">
        <v>568</v>
      </c>
      <c r="G906" s="75" t="s">
        <v>1042</v>
      </c>
      <c r="H906" s="76">
        <v>41000</v>
      </c>
      <c r="I906" s="66"/>
      <c r="J906" s="105"/>
      <c r="K906" s="133">
        <f t="shared" si="45"/>
        <v>0</v>
      </c>
      <c r="L906" s="134">
        <f t="shared" si="46"/>
        <v>0</v>
      </c>
      <c r="M906" s="38"/>
    </row>
    <row r="907" spans="1:13" s="1" customFormat="1" ht="89.25" x14ac:dyDescent="0.25">
      <c r="A907" s="18">
        <v>248</v>
      </c>
      <c r="B907" s="18" t="s">
        <v>194</v>
      </c>
      <c r="C907" s="18" t="s">
        <v>194</v>
      </c>
      <c r="D907" s="34" t="s">
        <v>253</v>
      </c>
      <c r="E907" s="73" t="s">
        <v>569</v>
      </c>
      <c r="F907" s="74" t="s">
        <v>12779</v>
      </c>
      <c r="G907" s="75" t="s">
        <v>1042</v>
      </c>
      <c r="H907" s="76">
        <v>17000</v>
      </c>
      <c r="I907" s="66"/>
      <c r="J907" s="105"/>
      <c r="K907" s="133">
        <f t="shared" si="45"/>
        <v>0</v>
      </c>
      <c r="L907" s="134">
        <f t="shared" si="46"/>
        <v>0</v>
      </c>
      <c r="M907" s="38"/>
    </row>
    <row r="908" spans="1:13" s="1" customFormat="1" ht="38.25" x14ac:dyDescent="0.25">
      <c r="A908" s="18">
        <v>249</v>
      </c>
      <c r="B908" s="18" t="s">
        <v>13843</v>
      </c>
      <c r="C908" s="18" t="s">
        <v>13843</v>
      </c>
      <c r="D908" s="34" t="s">
        <v>253</v>
      </c>
      <c r="E908" s="73" t="s">
        <v>569</v>
      </c>
      <c r="F908" s="74" t="s">
        <v>4196</v>
      </c>
      <c r="G908" s="75" t="s">
        <v>1042</v>
      </c>
      <c r="H908" s="76">
        <v>17000</v>
      </c>
      <c r="I908" s="66"/>
      <c r="J908" s="105"/>
      <c r="K908" s="133">
        <f t="shared" si="45"/>
        <v>0</v>
      </c>
      <c r="L908" s="134">
        <f t="shared" si="46"/>
        <v>0</v>
      </c>
      <c r="M908" s="38"/>
    </row>
    <row r="909" spans="1:13" s="1" customFormat="1" ht="25.5" x14ac:dyDescent="0.25">
      <c r="A909" s="18">
        <v>250</v>
      </c>
      <c r="B909" s="18" t="s">
        <v>13844</v>
      </c>
      <c r="C909" s="18" t="s">
        <v>13844</v>
      </c>
      <c r="D909" s="34" t="s">
        <v>253</v>
      </c>
      <c r="E909" s="73" t="s">
        <v>570</v>
      </c>
      <c r="F909" s="74" t="s">
        <v>571</v>
      </c>
      <c r="G909" s="75" t="s">
        <v>1042</v>
      </c>
      <c r="H909" s="76">
        <v>17000</v>
      </c>
      <c r="I909" s="66"/>
      <c r="J909" s="105"/>
      <c r="K909" s="133">
        <f t="shared" si="45"/>
        <v>0</v>
      </c>
      <c r="L909" s="134">
        <f t="shared" si="46"/>
        <v>0</v>
      </c>
      <c r="M909" s="38"/>
    </row>
    <row r="910" spans="1:13" s="1" customFormat="1" ht="76.5" x14ac:dyDescent="0.25">
      <c r="A910" s="18">
        <v>251</v>
      </c>
      <c r="B910" s="18" t="s">
        <v>13845</v>
      </c>
      <c r="C910" s="18" t="s">
        <v>13845</v>
      </c>
      <c r="D910" s="34" t="s">
        <v>253</v>
      </c>
      <c r="E910" s="73" t="s">
        <v>572</v>
      </c>
      <c r="F910" s="74" t="s">
        <v>4197</v>
      </c>
      <c r="G910" s="75" t="s">
        <v>1042</v>
      </c>
      <c r="H910" s="76">
        <v>17500</v>
      </c>
      <c r="I910" s="66"/>
      <c r="J910" s="105"/>
      <c r="K910" s="133">
        <f t="shared" si="45"/>
        <v>0</v>
      </c>
      <c r="L910" s="134">
        <f t="shared" si="46"/>
        <v>0</v>
      </c>
      <c r="M910" s="38"/>
    </row>
    <row r="911" spans="1:13" s="1" customFormat="1" ht="76.5" x14ac:dyDescent="0.25">
      <c r="A911" s="18">
        <v>252</v>
      </c>
      <c r="B911" s="18" t="s">
        <v>195</v>
      </c>
      <c r="C911" s="18" t="s">
        <v>195</v>
      </c>
      <c r="D911" s="34" t="s">
        <v>253</v>
      </c>
      <c r="E911" s="73" t="s">
        <v>573</v>
      </c>
      <c r="F911" s="74" t="s">
        <v>4198</v>
      </c>
      <c r="G911" s="75" t="s">
        <v>1042</v>
      </c>
      <c r="H911" s="76">
        <v>24000</v>
      </c>
      <c r="I911" s="66"/>
      <c r="J911" s="105"/>
      <c r="K911" s="133">
        <f t="shared" si="45"/>
        <v>0</v>
      </c>
      <c r="L911" s="134">
        <f t="shared" si="46"/>
        <v>0</v>
      </c>
      <c r="M911" s="38"/>
    </row>
    <row r="912" spans="1:13" s="1" customFormat="1" ht="76.5" x14ac:dyDescent="0.25">
      <c r="A912" s="18">
        <v>253</v>
      </c>
      <c r="B912" s="18" t="s">
        <v>196</v>
      </c>
      <c r="C912" s="18" t="s">
        <v>196</v>
      </c>
      <c r="D912" s="34" t="s">
        <v>253</v>
      </c>
      <c r="E912" s="73" t="s">
        <v>574</v>
      </c>
      <c r="F912" s="74" t="s">
        <v>4199</v>
      </c>
      <c r="G912" s="75" t="s">
        <v>1042</v>
      </c>
      <c r="H912" s="76">
        <v>42000</v>
      </c>
      <c r="I912" s="66"/>
      <c r="J912" s="105"/>
      <c r="K912" s="133">
        <f t="shared" si="45"/>
        <v>0</v>
      </c>
      <c r="L912" s="134">
        <f t="shared" si="46"/>
        <v>0</v>
      </c>
      <c r="M912" s="38"/>
    </row>
    <row r="913" spans="1:13" s="1" customFormat="1" ht="76.5" x14ac:dyDescent="0.25">
      <c r="A913" s="18">
        <v>254</v>
      </c>
      <c r="B913" s="18" t="s">
        <v>197</v>
      </c>
      <c r="C913" s="18" t="s">
        <v>197</v>
      </c>
      <c r="D913" s="34" t="s">
        <v>253</v>
      </c>
      <c r="E913" s="73" t="s">
        <v>575</v>
      </c>
      <c r="F913" s="74" t="s">
        <v>4200</v>
      </c>
      <c r="G913" s="75" t="s">
        <v>1042</v>
      </c>
      <c r="H913" s="76">
        <v>22000</v>
      </c>
      <c r="I913" s="66"/>
      <c r="J913" s="105"/>
      <c r="K913" s="133">
        <f t="shared" si="45"/>
        <v>0</v>
      </c>
      <c r="L913" s="134">
        <f t="shared" si="46"/>
        <v>0</v>
      </c>
      <c r="M913" s="38"/>
    </row>
    <row r="914" spans="1:13" s="1" customFormat="1" ht="76.5" x14ac:dyDescent="0.25">
      <c r="A914" s="18">
        <v>255</v>
      </c>
      <c r="B914" s="18" t="s">
        <v>198</v>
      </c>
      <c r="C914" s="18" t="s">
        <v>198</v>
      </c>
      <c r="D914" s="34" t="s">
        <v>253</v>
      </c>
      <c r="E914" s="73" t="s">
        <v>576</v>
      </c>
      <c r="F914" s="74" t="s">
        <v>4201</v>
      </c>
      <c r="G914" s="75" t="s">
        <v>1042</v>
      </c>
      <c r="H914" s="76">
        <v>42000</v>
      </c>
      <c r="I914" s="66"/>
      <c r="J914" s="105"/>
      <c r="K914" s="133">
        <f t="shared" si="45"/>
        <v>0</v>
      </c>
      <c r="L914" s="134">
        <f t="shared" si="46"/>
        <v>0</v>
      </c>
      <c r="M914" s="38"/>
    </row>
    <row r="915" spans="1:13" s="1" customFormat="1" ht="51" x14ac:dyDescent="0.25">
      <c r="A915" s="18">
        <v>256</v>
      </c>
      <c r="B915" s="18" t="s">
        <v>13846</v>
      </c>
      <c r="C915" s="18" t="s">
        <v>13846</v>
      </c>
      <c r="D915" s="34" t="s">
        <v>253</v>
      </c>
      <c r="E915" s="73" t="s">
        <v>577</v>
      </c>
      <c r="F915" s="74" t="s">
        <v>12780</v>
      </c>
      <c r="G915" s="75" t="s">
        <v>1042</v>
      </c>
      <c r="H915" s="76">
        <v>6675</v>
      </c>
      <c r="I915" s="66"/>
      <c r="J915" s="105"/>
      <c r="K915" s="133">
        <f t="shared" si="45"/>
        <v>0</v>
      </c>
      <c r="L915" s="134">
        <f t="shared" si="46"/>
        <v>0</v>
      </c>
      <c r="M915" s="38"/>
    </row>
    <row r="916" spans="1:13" s="1" customFormat="1" ht="229.5" x14ac:dyDescent="0.25">
      <c r="A916" s="18">
        <v>257</v>
      </c>
      <c r="B916" s="18" t="s">
        <v>199</v>
      </c>
      <c r="C916" s="18" t="s">
        <v>199</v>
      </c>
      <c r="D916" s="34" t="s">
        <v>262</v>
      </c>
      <c r="E916" s="73" t="s">
        <v>578</v>
      </c>
      <c r="F916" s="74" t="s">
        <v>4202</v>
      </c>
      <c r="G916" s="75" t="s">
        <v>1033</v>
      </c>
      <c r="H916" s="76">
        <v>8200000</v>
      </c>
      <c r="I916" s="66"/>
      <c r="J916" s="171" t="s">
        <v>22130</v>
      </c>
      <c r="K916" s="133">
        <f t="shared" si="45"/>
        <v>0</v>
      </c>
      <c r="L916" s="134">
        <f t="shared" si="46"/>
        <v>0</v>
      </c>
      <c r="M916" s="38"/>
    </row>
    <row r="917" spans="1:13" s="7" customFormat="1" ht="229.5" x14ac:dyDescent="0.25">
      <c r="A917" s="18" t="s">
        <v>13680</v>
      </c>
      <c r="B917" s="18" t="s">
        <v>199</v>
      </c>
      <c r="C917" s="18" t="s">
        <v>14666</v>
      </c>
      <c r="D917" s="31"/>
      <c r="E917" s="80" t="s">
        <v>7620</v>
      </c>
      <c r="F917" s="67" t="s">
        <v>7624</v>
      </c>
      <c r="G917" s="70" t="s">
        <v>1033</v>
      </c>
      <c r="H917" s="71">
        <v>8200000</v>
      </c>
      <c r="I917" s="82"/>
      <c r="J917" s="105"/>
      <c r="K917" s="124"/>
      <c r="L917" s="135"/>
      <c r="M917" s="43"/>
    </row>
    <row r="918" spans="1:13" s="7" customFormat="1" ht="229.5" x14ac:dyDescent="0.25">
      <c r="A918" s="18" t="s">
        <v>13680</v>
      </c>
      <c r="B918" s="18" t="s">
        <v>199</v>
      </c>
      <c r="C918" s="18" t="s">
        <v>14667</v>
      </c>
      <c r="D918" s="31"/>
      <c r="E918" s="80" t="s">
        <v>7620</v>
      </c>
      <c r="F918" s="67" t="s">
        <v>7624</v>
      </c>
      <c r="G918" s="70" t="s">
        <v>1033</v>
      </c>
      <c r="H918" s="71">
        <v>8200000</v>
      </c>
      <c r="I918" s="82"/>
      <c r="J918" s="105"/>
      <c r="K918" s="124"/>
      <c r="L918" s="135"/>
      <c r="M918" s="43"/>
    </row>
    <row r="919" spans="1:13" s="7" customFormat="1" ht="229.5" x14ac:dyDescent="0.25">
      <c r="A919" s="18" t="s">
        <v>13680</v>
      </c>
      <c r="B919" s="18" t="s">
        <v>199</v>
      </c>
      <c r="C919" s="18" t="s">
        <v>14668</v>
      </c>
      <c r="D919" s="31"/>
      <c r="E919" s="80" t="s">
        <v>7621</v>
      </c>
      <c r="F919" s="67" t="s">
        <v>7625</v>
      </c>
      <c r="G919" s="70" t="s">
        <v>1033</v>
      </c>
      <c r="H919" s="71">
        <v>8200000</v>
      </c>
      <c r="I919" s="82"/>
      <c r="J919" s="105"/>
      <c r="K919" s="124"/>
      <c r="L919" s="135"/>
      <c r="M919" s="43"/>
    </row>
    <row r="920" spans="1:13" s="7" customFormat="1" ht="229.5" x14ac:dyDescent="0.25">
      <c r="A920" s="18" t="s">
        <v>13680</v>
      </c>
      <c r="B920" s="18" t="s">
        <v>199</v>
      </c>
      <c r="C920" s="18" t="s">
        <v>14669</v>
      </c>
      <c r="D920" s="31"/>
      <c r="E920" s="80" t="s">
        <v>7621</v>
      </c>
      <c r="F920" s="67" t="s">
        <v>7625</v>
      </c>
      <c r="G920" s="70" t="s">
        <v>1033</v>
      </c>
      <c r="H920" s="71">
        <v>8200000</v>
      </c>
      <c r="I920" s="82"/>
      <c r="J920" s="105"/>
      <c r="K920" s="124"/>
      <c r="L920" s="135"/>
      <c r="M920" s="43"/>
    </row>
    <row r="921" spans="1:13" s="7" customFormat="1" ht="229.5" x14ac:dyDescent="0.25">
      <c r="A921" s="18" t="s">
        <v>13680</v>
      </c>
      <c r="B921" s="18" t="s">
        <v>199</v>
      </c>
      <c r="C921" s="18" t="s">
        <v>14670</v>
      </c>
      <c r="D921" s="31"/>
      <c r="E921" s="80" t="s">
        <v>7622</v>
      </c>
      <c r="F921" s="67" t="s">
        <v>7626</v>
      </c>
      <c r="G921" s="70" t="s">
        <v>1033</v>
      </c>
      <c r="H921" s="71">
        <v>8200000</v>
      </c>
      <c r="I921" s="82"/>
      <c r="J921" s="105"/>
      <c r="K921" s="124"/>
      <c r="L921" s="135"/>
      <c r="M921" s="43"/>
    </row>
    <row r="922" spans="1:13" s="7" customFormat="1" ht="229.5" x14ac:dyDescent="0.25">
      <c r="A922" s="18" t="s">
        <v>13680</v>
      </c>
      <c r="B922" s="18" t="s">
        <v>199</v>
      </c>
      <c r="C922" s="18" t="s">
        <v>14671</v>
      </c>
      <c r="D922" s="31"/>
      <c r="E922" s="80" t="s">
        <v>7623</v>
      </c>
      <c r="F922" s="67" t="s">
        <v>7627</v>
      </c>
      <c r="G922" s="70" t="s">
        <v>1033</v>
      </c>
      <c r="H922" s="71">
        <v>8200000</v>
      </c>
      <c r="I922" s="82"/>
      <c r="J922" s="105"/>
      <c r="K922" s="124"/>
      <c r="L922" s="135"/>
      <c r="M922" s="43"/>
    </row>
    <row r="923" spans="1:13" s="7" customFormat="1" ht="229.5" x14ac:dyDescent="0.25">
      <c r="A923" s="18" t="s">
        <v>13680</v>
      </c>
      <c r="B923" s="18" t="s">
        <v>199</v>
      </c>
      <c r="C923" s="18" t="s">
        <v>14672</v>
      </c>
      <c r="D923" s="31"/>
      <c r="E923" s="80" t="s">
        <v>7623</v>
      </c>
      <c r="F923" s="67" t="s">
        <v>7627</v>
      </c>
      <c r="G923" s="70" t="s">
        <v>1033</v>
      </c>
      <c r="H923" s="71">
        <v>8200000</v>
      </c>
      <c r="I923" s="82"/>
      <c r="J923" s="105"/>
      <c r="K923" s="124"/>
      <c r="L923" s="135"/>
      <c r="M923" s="43"/>
    </row>
    <row r="924" spans="1:13" s="1" customFormat="1" ht="229.5" x14ac:dyDescent="0.25">
      <c r="A924" s="18">
        <v>258</v>
      </c>
      <c r="B924" s="18" t="s">
        <v>200</v>
      </c>
      <c r="C924" s="18" t="s">
        <v>200</v>
      </c>
      <c r="D924" s="34" t="s">
        <v>262</v>
      </c>
      <c r="E924" s="73" t="s">
        <v>579</v>
      </c>
      <c r="F924" s="74" t="s">
        <v>4203</v>
      </c>
      <c r="G924" s="75" t="s">
        <v>1039</v>
      </c>
      <c r="H924" s="76">
        <v>11000000</v>
      </c>
      <c r="I924" s="66"/>
      <c r="J924" s="171" t="s">
        <v>22130</v>
      </c>
      <c r="K924" s="133">
        <f>SUMIF($B$11:$B$6239,B924,$J$11:$J$6239)</f>
        <v>0</v>
      </c>
      <c r="L924" s="134">
        <f>K924*H924</f>
        <v>0</v>
      </c>
      <c r="M924" s="38"/>
    </row>
    <row r="925" spans="1:13" ht="242.25" x14ac:dyDescent="0.25">
      <c r="A925" s="18" t="s">
        <v>13680</v>
      </c>
      <c r="B925" s="18" t="s">
        <v>200</v>
      </c>
      <c r="C925" s="18" t="s">
        <v>14673</v>
      </c>
      <c r="D925" s="30"/>
      <c r="E925" s="80" t="s">
        <v>7628</v>
      </c>
      <c r="F925" s="79" t="s">
        <v>7632</v>
      </c>
      <c r="G925" s="70" t="s">
        <v>1039</v>
      </c>
      <c r="H925" s="71">
        <v>11000000</v>
      </c>
      <c r="I925" s="68"/>
      <c r="J925" s="105"/>
      <c r="K925" s="124"/>
      <c r="L925" s="127"/>
      <c r="M925" s="46"/>
    </row>
    <row r="926" spans="1:13" ht="242.25" x14ac:dyDescent="0.25">
      <c r="A926" s="18" t="s">
        <v>13680</v>
      </c>
      <c r="B926" s="18" t="s">
        <v>200</v>
      </c>
      <c r="C926" s="18" t="s">
        <v>14674</v>
      </c>
      <c r="D926" s="30"/>
      <c r="E926" s="80" t="s">
        <v>7629</v>
      </c>
      <c r="F926" s="79" t="s">
        <v>7633</v>
      </c>
      <c r="G926" s="70" t="s">
        <v>1039</v>
      </c>
      <c r="H926" s="71">
        <v>11000000</v>
      </c>
      <c r="I926" s="68"/>
      <c r="J926" s="105"/>
      <c r="K926" s="124"/>
      <c r="L926" s="127"/>
      <c r="M926" s="46"/>
    </row>
    <row r="927" spans="1:13" ht="242.25" x14ac:dyDescent="0.25">
      <c r="A927" s="18" t="s">
        <v>13680</v>
      </c>
      <c r="B927" s="18" t="s">
        <v>200</v>
      </c>
      <c r="C927" s="18" t="s">
        <v>14675</v>
      </c>
      <c r="D927" s="30"/>
      <c r="E927" s="80" t="s">
        <v>7630</v>
      </c>
      <c r="F927" s="79" t="s">
        <v>7634</v>
      </c>
      <c r="G927" s="70" t="s">
        <v>1039</v>
      </c>
      <c r="H927" s="71">
        <v>11000000</v>
      </c>
      <c r="I927" s="68"/>
      <c r="J927" s="105"/>
      <c r="K927" s="124"/>
      <c r="L927" s="127"/>
      <c r="M927" s="46"/>
    </row>
    <row r="928" spans="1:13" ht="242.25" x14ac:dyDescent="0.25">
      <c r="A928" s="18" t="s">
        <v>13680</v>
      </c>
      <c r="B928" s="18" t="s">
        <v>200</v>
      </c>
      <c r="C928" s="18" t="s">
        <v>14676</v>
      </c>
      <c r="D928" s="30"/>
      <c r="E928" s="80" t="s">
        <v>7631</v>
      </c>
      <c r="F928" s="79" t="s">
        <v>7635</v>
      </c>
      <c r="G928" s="70" t="s">
        <v>1039</v>
      </c>
      <c r="H928" s="71">
        <v>11000000</v>
      </c>
      <c r="I928" s="68"/>
      <c r="J928" s="105"/>
      <c r="K928" s="124"/>
      <c r="L928" s="127"/>
      <c r="M928" s="46"/>
    </row>
    <row r="929" spans="1:13" ht="242.25" x14ac:dyDescent="0.25">
      <c r="A929" s="18" t="s">
        <v>13680</v>
      </c>
      <c r="B929" s="18" t="s">
        <v>200</v>
      </c>
      <c r="C929" s="18" t="s">
        <v>14677</v>
      </c>
      <c r="D929" s="30"/>
      <c r="E929" s="80" t="s">
        <v>7628</v>
      </c>
      <c r="F929" s="79" t="s">
        <v>7632</v>
      </c>
      <c r="G929" s="70" t="s">
        <v>1039</v>
      </c>
      <c r="H929" s="71">
        <v>11000000</v>
      </c>
      <c r="I929" s="68"/>
      <c r="J929" s="105"/>
      <c r="K929" s="124"/>
      <c r="L929" s="127"/>
      <c r="M929" s="46"/>
    </row>
    <row r="930" spans="1:13" ht="242.25" x14ac:dyDescent="0.25">
      <c r="A930" s="18" t="s">
        <v>13680</v>
      </c>
      <c r="B930" s="18" t="s">
        <v>200</v>
      </c>
      <c r="C930" s="18" t="s">
        <v>14678</v>
      </c>
      <c r="D930" s="30"/>
      <c r="E930" s="80" t="s">
        <v>7629</v>
      </c>
      <c r="F930" s="79" t="s">
        <v>7633</v>
      </c>
      <c r="G930" s="70" t="s">
        <v>1039</v>
      </c>
      <c r="H930" s="71">
        <v>11000000</v>
      </c>
      <c r="I930" s="68"/>
      <c r="J930" s="105"/>
      <c r="K930" s="124"/>
      <c r="L930" s="127"/>
      <c r="M930" s="46"/>
    </row>
    <row r="931" spans="1:13" ht="242.25" x14ac:dyDescent="0.25">
      <c r="A931" s="18" t="s">
        <v>13680</v>
      </c>
      <c r="B931" s="18" t="s">
        <v>200</v>
      </c>
      <c r="C931" s="18" t="s">
        <v>14679</v>
      </c>
      <c r="D931" s="30"/>
      <c r="E931" s="80" t="s">
        <v>7630</v>
      </c>
      <c r="F931" s="79" t="s">
        <v>7634</v>
      </c>
      <c r="G931" s="70" t="s">
        <v>1039</v>
      </c>
      <c r="H931" s="71">
        <v>11000000</v>
      </c>
      <c r="I931" s="68"/>
      <c r="J931" s="105"/>
      <c r="K931" s="124"/>
      <c r="L931" s="127"/>
      <c r="M931" s="46"/>
    </row>
    <row r="932" spans="1:13" ht="242.25" x14ac:dyDescent="0.25">
      <c r="A932" s="18" t="s">
        <v>13680</v>
      </c>
      <c r="B932" s="18" t="s">
        <v>200</v>
      </c>
      <c r="C932" s="18" t="s">
        <v>14680</v>
      </c>
      <c r="D932" s="30"/>
      <c r="E932" s="80" t="s">
        <v>7631</v>
      </c>
      <c r="F932" s="79" t="s">
        <v>7635</v>
      </c>
      <c r="G932" s="70" t="s">
        <v>1039</v>
      </c>
      <c r="H932" s="71">
        <v>11000000</v>
      </c>
      <c r="I932" s="68"/>
      <c r="J932" s="105"/>
      <c r="K932" s="124"/>
      <c r="L932" s="127"/>
      <c r="M932" s="46"/>
    </row>
    <row r="933" spans="1:13" s="1" customFormat="1" ht="127.5" x14ac:dyDescent="0.25">
      <c r="A933" s="18">
        <v>259</v>
      </c>
      <c r="B933" s="18" t="s">
        <v>201</v>
      </c>
      <c r="C933" s="18" t="s">
        <v>201</v>
      </c>
      <c r="D933" s="34" t="s">
        <v>247</v>
      </c>
      <c r="E933" s="73" t="s">
        <v>580</v>
      </c>
      <c r="F933" s="74" t="s">
        <v>12781</v>
      </c>
      <c r="G933" s="75" t="s">
        <v>1034</v>
      </c>
      <c r="H933" s="76">
        <v>31500000</v>
      </c>
      <c r="I933" s="66"/>
      <c r="J933" s="171" t="s">
        <v>22130</v>
      </c>
      <c r="K933" s="133">
        <f>SUMIF($B$11:$B$6239,B933,$J$11:$J$6239)</f>
        <v>0</v>
      </c>
      <c r="L933" s="134">
        <f>K933*H933</f>
        <v>0</v>
      </c>
      <c r="M933" s="38"/>
    </row>
    <row r="934" spans="1:13" ht="140.25" x14ac:dyDescent="0.25">
      <c r="A934" s="18" t="s">
        <v>13680</v>
      </c>
      <c r="B934" s="18" t="s">
        <v>201</v>
      </c>
      <c r="C934" s="18" t="s">
        <v>14681</v>
      </c>
      <c r="D934" s="30"/>
      <c r="E934" s="84" t="s">
        <v>7636</v>
      </c>
      <c r="F934" s="79" t="s">
        <v>12894</v>
      </c>
      <c r="G934" s="70" t="s">
        <v>1034</v>
      </c>
      <c r="H934" s="71">
        <v>31500000</v>
      </c>
      <c r="I934" s="68"/>
      <c r="J934" s="105"/>
      <c r="K934" s="124"/>
      <c r="L934" s="127"/>
      <c r="M934" s="46"/>
    </row>
    <row r="935" spans="1:13" ht="140.25" x14ac:dyDescent="0.25">
      <c r="A935" s="18" t="s">
        <v>13680</v>
      </c>
      <c r="B935" s="18" t="s">
        <v>201</v>
      </c>
      <c r="C935" s="18" t="s">
        <v>14682</v>
      </c>
      <c r="D935" s="30"/>
      <c r="E935" s="84" t="s">
        <v>7637</v>
      </c>
      <c r="F935" s="79" t="s">
        <v>12895</v>
      </c>
      <c r="G935" s="70" t="s">
        <v>1034</v>
      </c>
      <c r="H935" s="71">
        <v>31500000</v>
      </c>
      <c r="I935" s="68"/>
      <c r="J935" s="105"/>
      <c r="K935" s="124"/>
      <c r="L935" s="127"/>
      <c r="M935" s="46"/>
    </row>
    <row r="936" spans="1:13" ht="140.25" x14ac:dyDescent="0.25">
      <c r="A936" s="18" t="s">
        <v>13680</v>
      </c>
      <c r="B936" s="18" t="s">
        <v>201</v>
      </c>
      <c r="C936" s="18" t="s">
        <v>14683</v>
      </c>
      <c r="D936" s="30"/>
      <c r="E936" s="84" t="s">
        <v>7638</v>
      </c>
      <c r="F936" s="79" t="s">
        <v>12896</v>
      </c>
      <c r="G936" s="70" t="s">
        <v>1034</v>
      </c>
      <c r="H936" s="71">
        <v>31500000</v>
      </c>
      <c r="I936" s="68"/>
      <c r="J936" s="105"/>
      <c r="K936" s="124"/>
      <c r="L936" s="127"/>
      <c r="M936" s="46"/>
    </row>
    <row r="937" spans="1:13" s="1" customFormat="1" ht="127.5" x14ac:dyDescent="0.25">
      <c r="A937" s="18">
        <v>260</v>
      </c>
      <c r="B937" s="18" t="s">
        <v>202</v>
      </c>
      <c r="C937" s="18" t="s">
        <v>202</v>
      </c>
      <c r="D937" s="34" t="s">
        <v>249</v>
      </c>
      <c r="E937" s="73" t="s">
        <v>581</v>
      </c>
      <c r="F937" s="74" t="s">
        <v>12781</v>
      </c>
      <c r="G937" s="75" t="s">
        <v>1040</v>
      </c>
      <c r="H937" s="76">
        <v>31500000</v>
      </c>
      <c r="I937" s="66"/>
      <c r="J937" s="105"/>
      <c r="K937" s="133">
        <f>SUMIF($B$11:$B$6239,B937,$J$11:$J$6239)</f>
        <v>0</v>
      </c>
      <c r="L937" s="134">
        <f t="shared" ref="L937:L939" si="47">K937*H937</f>
        <v>0</v>
      </c>
      <c r="M937" s="38"/>
    </row>
    <row r="938" spans="1:13" s="1" customFormat="1" ht="114.75" x14ac:dyDescent="0.25">
      <c r="A938" s="18">
        <v>261</v>
      </c>
      <c r="B938" s="18" t="s">
        <v>203</v>
      </c>
      <c r="C938" s="18" t="s">
        <v>203</v>
      </c>
      <c r="D938" s="34" t="s">
        <v>249</v>
      </c>
      <c r="E938" s="73" t="s">
        <v>582</v>
      </c>
      <c r="F938" s="74" t="s">
        <v>583</v>
      </c>
      <c r="G938" s="75" t="s">
        <v>1040</v>
      </c>
      <c r="H938" s="76">
        <v>5800000</v>
      </c>
      <c r="I938" s="66"/>
      <c r="J938" s="105"/>
      <c r="K938" s="133">
        <f>SUMIF($B$11:$B$6239,B938,$J$11:$J$6239)</f>
        <v>0</v>
      </c>
      <c r="L938" s="134">
        <f t="shared" si="47"/>
        <v>0</v>
      </c>
      <c r="M938" s="38"/>
    </row>
    <row r="939" spans="1:13" s="1" customFormat="1" ht="102" x14ac:dyDescent="0.25">
      <c r="A939" s="18">
        <v>262</v>
      </c>
      <c r="B939" s="18" t="s">
        <v>13847</v>
      </c>
      <c r="C939" s="18" t="s">
        <v>13847</v>
      </c>
      <c r="D939" s="34" t="s">
        <v>234</v>
      </c>
      <c r="E939" s="73" t="s">
        <v>584</v>
      </c>
      <c r="F939" s="74" t="s">
        <v>585</v>
      </c>
      <c r="G939" s="75" t="s">
        <v>1033</v>
      </c>
      <c r="H939" s="76">
        <v>600000</v>
      </c>
      <c r="I939" s="66"/>
      <c r="J939" s="171" t="s">
        <v>22130</v>
      </c>
      <c r="K939" s="133">
        <f>SUMIF($B$11:$B$6239,B939,$J$11:$J$6239)</f>
        <v>0</v>
      </c>
      <c r="L939" s="134">
        <f t="shared" si="47"/>
        <v>0</v>
      </c>
      <c r="M939" s="38"/>
    </row>
    <row r="940" spans="1:13" ht="102" x14ac:dyDescent="0.25">
      <c r="A940" s="18" t="s">
        <v>13680</v>
      </c>
      <c r="B940" s="18" t="s">
        <v>13847</v>
      </c>
      <c r="C940" s="18" t="s">
        <v>14684</v>
      </c>
      <c r="D940" s="30"/>
      <c r="E940" s="80" t="s">
        <v>7639</v>
      </c>
      <c r="F940" s="79" t="s">
        <v>7643</v>
      </c>
      <c r="G940" s="70" t="s">
        <v>1033</v>
      </c>
      <c r="H940" s="71">
        <v>600000</v>
      </c>
      <c r="I940" s="68"/>
      <c r="J940" s="105"/>
      <c r="K940" s="124"/>
      <c r="L940" s="127"/>
      <c r="M940" s="46"/>
    </row>
    <row r="941" spans="1:13" ht="114.75" x14ac:dyDescent="0.25">
      <c r="A941" s="18" t="s">
        <v>13680</v>
      </c>
      <c r="B941" s="18" t="s">
        <v>13847</v>
      </c>
      <c r="C941" s="18" t="s">
        <v>14685</v>
      </c>
      <c r="D941" s="30"/>
      <c r="E941" s="80" t="s">
        <v>7640</v>
      </c>
      <c r="F941" s="79" t="s">
        <v>7644</v>
      </c>
      <c r="G941" s="70" t="s">
        <v>1033</v>
      </c>
      <c r="H941" s="71">
        <v>600000</v>
      </c>
      <c r="I941" s="68"/>
      <c r="J941" s="105"/>
      <c r="K941" s="124"/>
      <c r="L941" s="127"/>
      <c r="M941" s="46"/>
    </row>
    <row r="942" spans="1:13" ht="114.75" x14ac:dyDescent="0.25">
      <c r="A942" s="18" t="s">
        <v>13680</v>
      </c>
      <c r="B942" s="18" t="s">
        <v>13847</v>
      </c>
      <c r="C942" s="18" t="s">
        <v>14686</v>
      </c>
      <c r="D942" s="30"/>
      <c r="E942" s="80" t="s">
        <v>7641</v>
      </c>
      <c r="F942" s="79" t="s">
        <v>7645</v>
      </c>
      <c r="G942" s="70" t="s">
        <v>1033</v>
      </c>
      <c r="H942" s="71">
        <v>600000</v>
      </c>
      <c r="I942" s="68"/>
      <c r="J942" s="105"/>
      <c r="K942" s="124"/>
      <c r="L942" s="127"/>
      <c r="M942" s="46"/>
    </row>
    <row r="943" spans="1:13" ht="114.75" x14ac:dyDescent="0.25">
      <c r="A943" s="18" t="s">
        <v>13680</v>
      </c>
      <c r="B943" s="18" t="s">
        <v>13847</v>
      </c>
      <c r="C943" s="18" t="s">
        <v>14687</v>
      </c>
      <c r="D943" s="30"/>
      <c r="E943" s="80" t="s">
        <v>7642</v>
      </c>
      <c r="F943" s="79" t="s">
        <v>7646</v>
      </c>
      <c r="G943" s="70" t="s">
        <v>1033</v>
      </c>
      <c r="H943" s="71">
        <v>600000</v>
      </c>
      <c r="I943" s="68"/>
      <c r="J943" s="105"/>
      <c r="K943" s="124"/>
      <c r="L943" s="127"/>
      <c r="M943" s="46"/>
    </row>
    <row r="944" spans="1:13" s="1" customFormat="1" ht="114.75" x14ac:dyDescent="0.25">
      <c r="A944" s="18">
        <v>263</v>
      </c>
      <c r="B944" s="18" t="s">
        <v>204</v>
      </c>
      <c r="C944" s="18" t="s">
        <v>204</v>
      </c>
      <c r="D944" s="34" t="s">
        <v>234</v>
      </c>
      <c r="E944" s="73" t="s">
        <v>586</v>
      </c>
      <c r="F944" s="74" t="s">
        <v>587</v>
      </c>
      <c r="G944" s="75" t="s">
        <v>1033</v>
      </c>
      <c r="H944" s="76">
        <v>630000</v>
      </c>
      <c r="I944" s="66"/>
      <c r="J944" s="171" t="s">
        <v>22130</v>
      </c>
      <c r="K944" s="133">
        <f>SUMIF($B$11:$B$6239,B944,$J$11:$J$6239)</f>
        <v>0</v>
      </c>
      <c r="L944" s="134">
        <f>K944*H944</f>
        <v>0</v>
      </c>
      <c r="M944" s="38"/>
    </row>
    <row r="945" spans="1:13" ht="140.25" x14ac:dyDescent="0.25">
      <c r="A945" s="18" t="s">
        <v>13680</v>
      </c>
      <c r="B945" s="18" t="s">
        <v>204</v>
      </c>
      <c r="C945" s="18" t="s">
        <v>14401</v>
      </c>
      <c r="D945" s="30"/>
      <c r="E945" s="80" t="s">
        <v>7647</v>
      </c>
      <c r="F945" s="79" t="s">
        <v>7656</v>
      </c>
      <c r="G945" s="70" t="s">
        <v>1033</v>
      </c>
      <c r="H945" s="71">
        <v>630000</v>
      </c>
      <c r="I945" s="68"/>
      <c r="J945" s="105"/>
      <c r="K945" s="124"/>
      <c r="L945" s="127"/>
      <c r="M945" s="46"/>
    </row>
    <row r="946" spans="1:13" ht="140.25" x14ac:dyDescent="0.25">
      <c r="A946" s="18" t="s">
        <v>13680</v>
      </c>
      <c r="B946" s="18" t="s">
        <v>204</v>
      </c>
      <c r="C946" s="18" t="s">
        <v>14402</v>
      </c>
      <c r="D946" s="30"/>
      <c r="E946" s="80" t="s">
        <v>7648</v>
      </c>
      <c r="F946" s="79" t="s">
        <v>7657</v>
      </c>
      <c r="G946" s="70" t="s">
        <v>1033</v>
      </c>
      <c r="H946" s="71">
        <v>630000</v>
      </c>
      <c r="I946" s="68"/>
      <c r="J946" s="105"/>
      <c r="K946" s="124"/>
      <c r="L946" s="127"/>
      <c r="M946" s="46"/>
    </row>
    <row r="947" spans="1:13" ht="140.25" x14ac:dyDescent="0.25">
      <c r="A947" s="18" t="s">
        <v>13680</v>
      </c>
      <c r="B947" s="18" t="s">
        <v>204</v>
      </c>
      <c r="C947" s="18" t="s">
        <v>14403</v>
      </c>
      <c r="D947" s="30"/>
      <c r="E947" s="80" t="s">
        <v>7649</v>
      </c>
      <c r="F947" s="79" t="s">
        <v>7658</v>
      </c>
      <c r="G947" s="70" t="s">
        <v>1033</v>
      </c>
      <c r="H947" s="71">
        <v>630000</v>
      </c>
      <c r="I947" s="68"/>
      <c r="J947" s="105"/>
      <c r="K947" s="124"/>
      <c r="L947" s="127"/>
      <c r="M947" s="46"/>
    </row>
    <row r="948" spans="1:13" ht="140.25" x14ac:dyDescent="0.25">
      <c r="A948" s="18" t="s">
        <v>13680</v>
      </c>
      <c r="B948" s="18" t="s">
        <v>204</v>
      </c>
      <c r="C948" s="18" t="s">
        <v>14404</v>
      </c>
      <c r="D948" s="30"/>
      <c r="E948" s="80" t="s">
        <v>7650</v>
      </c>
      <c r="F948" s="79" t="s">
        <v>7659</v>
      </c>
      <c r="G948" s="70" t="s">
        <v>1033</v>
      </c>
      <c r="H948" s="71">
        <v>630000</v>
      </c>
      <c r="I948" s="68"/>
      <c r="J948" s="105"/>
      <c r="K948" s="124"/>
      <c r="L948" s="127"/>
      <c r="M948" s="46"/>
    </row>
    <row r="949" spans="1:13" ht="140.25" x14ac:dyDescent="0.25">
      <c r="A949" s="18" t="s">
        <v>13680</v>
      </c>
      <c r="B949" s="18" t="s">
        <v>204</v>
      </c>
      <c r="C949" s="18" t="s">
        <v>14405</v>
      </c>
      <c r="D949" s="30"/>
      <c r="E949" s="80" t="s">
        <v>7651</v>
      </c>
      <c r="F949" s="79" t="s">
        <v>7660</v>
      </c>
      <c r="G949" s="70" t="s">
        <v>1033</v>
      </c>
      <c r="H949" s="71">
        <v>630000</v>
      </c>
      <c r="I949" s="68"/>
      <c r="J949" s="105"/>
      <c r="K949" s="124"/>
      <c r="L949" s="127"/>
      <c r="M949" s="46"/>
    </row>
    <row r="950" spans="1:13" ht="140.25" x14ac:dyDescent="0.25">
      <c r="A950" s="18" t="s">
        <v>13680</v>
      </c>
      <c r="B950" s="18" t="s">
        <v>204</v>
      </c>
      <c r="C950" s="18" t="s">
        <v>14406</v>
      </c>
      <c r="D950" s="30"/>
      <c r="E950" s="80" t="s">
        <v>7652</v>
      </c>
      <c r="F950" s="79" t="s">
        <v>7661</v>
      </c>
      <c r="G950" s="70" t="s">
        <v>1033</v>
      </c>
      <c r="H950" s="71">
        <v>630000</v>
      </c>
      <c r="I950" s="68"/>
      <c r="J950" s="105"/>
      <c r="K950" s="124"/>
      <c r="L950" s="127"/>
      <c r="M950" s="46"/>
    </row>
    <row r="951" spans="1:13" ht="140.25" x14ac:dyDescent="0.25">
      <c r="A951" s="18" t="s">
        <v>13680</v>
      </c>
      <c r="B951" s="18" t="s">
        <v>204</v>
      </c>
      <c r="C951" s="18" t="s">
        <v>14407</v>
      </c>
      <c r="D951" s="30"/>
      <c r="E951" s="80" t="s">
        <v>7653</v>
      </c>
      <c r="F951" s="79" t="s">
        <v>7662</v>
      </c>
      <c r="G951" s="70" t="s">
        <v>1033</v>
      </c>
      <c r="H951" s="71">
        <v>630000</v>
      </c>
      <c r="I951" s="68"/>
      <c r="J951" s="105"/>
      <c r="K951" s="124"/>
      <c r="L951" s="127"/>
      <c r="M951" s="46"/>
    </row>
    <row r="952" spans="1:13" ht="140.25" x14ac:dyDescent="0.25">
      <c r="A952" s="18" t="s">
        <v>13680</v>
      </c>
      <c r="B952" s="18" t="s">
        <v>204</v>
      </c>
      <c r="C952" s="18" t="s">
        <v>14688</v>
      </c>
      <c r="D952" s="30"/>
      <c r="E952" s="80" t="s">
        <v>7654</v>
      </c>
      <c r="F952" s="79" t="s">
        <v>7663</v>
      </c>
      <c r="G952" s="70" t="s">
        <v>1033</v>
      </c>
      <c r="H952" s="71">
        <v>630000</v>
      </c>
      <c r="I952" s="68"/>
      <c r="J952" s="105"/>
      <c r="K952" s="124"/>
      <c r="L952" s="127"/>
      <c r="M952" s="46"/>
    </row>
    <row r="953" spans="1:13" ht="140.25" x14ac:dyDescent="0.25">
      <c r="A953" s="18" t="s">
        <v>13680</v>
      </c>
      <c r="B953" s="18" t="s">
        <v>204</v>
      </c>
      <c r="C953" s="18" t="s">
        <v>14689</v>
      </c>
      <c r="D953" s="30"/>
      <c r="E953" s="80" t="s">
        <v>7655</v>
      </c>
      <c r="F953" s="79" t="s">
        <v>7664</v>
      </c>
      <c r="G953" s="70" t="s">
        <v>1033</v>
      </c>
      <c r="H953" s="71">
        <v>630000</v>
      </c>
      <c r="I953" s="68"/>
      <c r="J953" s="105"/>
      <c r="K953" s="124"/>
      <c r="L953" s="127"/>
      <c r="M953" s="46"/>
    </row>
    <row r="954" spans="1:13" s="1" customFormat="1" ht="114.75" x14ac:dyDescent="0.25">
      <c r="A954" s="18">
        <v>264</v>
      </c>
      <c r="B954" s="18" t="s">
        <v>205</v>
      </c>
      <c r="C954" s="18" t="s">
        <v>205</v>
      </c>
      <c r="D954" s="34" t="s">
        <v>263</v>
      </c>
      <c r="E954" s="73" t="s">
        <v>588</v>
      </c>
      <c r="F954" s="74" t="s">
        <v>4204</v>
      </c>
      <c r="G954" s="75" t="s">
        <v>1033</v>
      </c>
      <c r="H954" s="76">
        <v>1600000</v>
      </c>
      <c r="I954" s="66"/>
      <c r="J954" s="171" t="s">
        <v>22130</v>
      </c>
      <c r="K954" s="133">
        <f>SUMIF($B$11:$B$6239,B954,$J$11:$J$6239)</f>
        <v>0</v>
      </c>
      <c r="L954" s="134">
        <f>K954*H954</f>
        <v>0</v>
      </c>
      <c r="M954" s="38"/>
    </row>
    <row r="955" spans="1:13" ht="127.5" x14ac:dyDescent="0.25">
      <c r="A955" s="18" t="s">
        <v>13680</v>
      </c>
      <c r="B955" s="18" t="s">
        <v>205</v>
      </c>
      <c r="C955" s="18" t="s">
        <v>14408</v>
      </c>
      <c r="D955" s="30"/>
      <c r="E955" s="80" t="s">
        <v>7665</v>
      </c>
      <c r="F955" s="79" t="s">
        <v>7668</v>
      </c>
      <c r="G955" s="70" t="s">
        <v>1033</v>
      </c>
      <c r="H955" s="71">
        <v>1600000</v>
      </c>
      <c r="I955" s="68"/>
      <c r="J955" s="105"/>
      <c r="K955" s="124"/>
      <c r="L955" s="127"/>
      <c r="M955" s="46"/>
    </row>
    <row r="956" spans="1:13" ht="127.5" x14ac:dyDescent="0.25">
      <c r="A956" s="18" t="s">
        <v>13680</v>
      </c>
      <c r="B956" s="18" t="s">
        <v>205</v>
      </c>
      <c r="C956" s="18" t="s">
        <v>14409</v>
      </c>
      <c r="D956" s="30"/>
      <c r="E956" s="80" t="s">
        <v>7666</v>
      </c>
      <c r="F956" s="79" t="s">
        <v>7669</v>
      </c>
      <c r="G956" s="70" t="s">
        <v>1033</v>
      </c>
      <c r="H956" s="71">
        <v>1600000</v>
      </c>
      <c r="I956" s="68"/>
      <c r="J956" s="105"/>
      <c r="K956" s="124"/>
      <c r="L956" s="127"/>
      <c r="M956" s="46"/>
    </row>
    <row r="957" spans="1:13" ht="127.5" x14ac:dyDescent="0.25">
      <c r="A957" s="18" t="s">
        <v>13680</v>
      </c>
      <c r="B957" s="18" t="s">
        <v>205</v>
      </c>
      <c r="C957" s="18" t="s">
        <v>14410</v>
      </c>
      <c r="D957" s="30"/>
      <c r="E957" s="80" t="s">
        <v>7667</v>
      </c>
      <c r="F957" s="79" t="s">
        <v>7670</v>
      </c>
      <c r="G957" s="70" t="s">
        <v>1033</v>
      </c>
      <c r="H957" s="71">
        <v>1600000</v>
      </c>
      <c r="I957" s="68"/>
      <c r="J957" s="105"/>
      <c r="K957" s="124"/>
      <c r="L957" s="127"/>
      <c r="M957" s="46"/>
    </row>
    <row r="958" spans="1:13" s="1" customFormat="1" ht="114.75" x14ac:dyDescent="0.25">
      <c r="A958" s="18">
        <v>265</v>
      </c>
      <c r="B958" s="18" t="s">
        <v>206</v>
      </c>
      <c r="C958" s="18" t="s">
        <v>206</v>
      </c>
      <c r="D958" s="34" t="s">
        <v>263</v>
      </c>
      <c r="E958" s="73" t="s">
        <v>589</v>
      </c>
      <c r="F958" s="74" t="s">
        <v>4205</v>
      </c>
      <c r="G958" s="75" t="s">
        <v>1033</v>
      </c>
      <c r="H958" s="76">
        <v>1600000</v>
      </c>
      <c r="I958" s="66"/>
      <c r="J958" s="171" t="s">
        <v>22130</v>
      </c>
      <c r="K958" s="133">
        <f>SUMIF($B$11:$B$6239,B958,$J$11:$J$6239)</f>
        <v>0</v>
      </c>
      <c r="L958" s="134">
        <f>K958*H958</f>
        <v>0</v>
      </c>
      <c r="M958" s="38"/>
    </row>
    <row r="959" spans="1:13" ht="140.25" x14ac:dyDescent="0.25">
      <c r="A959" s="18" t="s">
        <v>13680</v>
      </c>
      <c r="B959" s="18" t="s">
        <v>206</v>
      </c>
      <c r="C959" s="18" t="s">
        <v>14411</v>
      </c>
      <c r="D959" s="30"/>
      <c r="E959" s="80" t="s">
        <v>7665</v>
      </c>
      <c r="F959" s="79" t="s">
        <v>7674</v>
      </c>
      <c r="G959" s="70" t="s">
        <v>1033</v>
      </c>
      <c r="H959" s="71">
        <v>1600000</v>
      </c>
      <c r="I959" s="68"/>
      <c r="J959" s="105"/>
      <c r="K959" s="124"/>
      <c r="L959" s="127"/>
      <c r="M959" s="46"/>
    </row>
    <row r="960" spans="1:13" ht="140.25" x14ac:dyDescent="0.25">
      <c r="A960" s="18" t="s">
        <v>13680</v>
      </c>
      <c r="B960" s="18" t="s">
        <v>206</v>
      </c>
      <c r="C960" s="18" t="s">
        <v>14412</v>
      </c>
      <c r="D960" s="30"/>
      <c r="E960" s="80" t="s">
        <v>7666</v>
      </c>
      <c r="F960" s="79" t="s">
        <v>7675</v>
      </c>
      <c r="G960" s="70" t="s">
        <v>1033</v>
      </c>
      <c r="H960" s="71">
        <v>1600000</v>
      </c>
      <c r="I960" s="68"/>
      <c r="J960" s="105"/>
      <c r="K960" s="124"/>
      <c r="L960" s="127"/>
      <c r="M960" s="46"/>
    </row>
    <row r="961" spans="1:13" ht="140.25" x14ac:dyDescent="0.25">
      <c r="A961" s="18" t="s">
        <v>13680</v>
      </c>
      <c r="B961" s="18" t="s">
        <v>206</v>
      </c>
      <c r="C961" s="18" t="s">
        <v>14413</v>
      </c>
      <c r="D961" s="30"/>
      <c r="E961" s="80" t="s">
        <v>7667</v>
      </c>
      <c r="F961" s="79" t="s">
        <v>7676</v>
      </c>
      <c r="G961" s="70" t="s">
        <v>1033</v>
      </c>
      <c r="H961" s="71">
        <v>1600000</v>
      </c>
      <c r="I961" s="68"/>
      <c r="J961" s="105"/>
      <c r="K961" s="124"/>
      <c r="L961" s="127"/>
      <c r="M961" s="46"/>
    </row>
    <row r="962" spans="1:13" ht="140.25" x14ac:dyDescent="0.25">
      <c r="A962" s="18" t="s">
        <v>13680</v>
      </c>
      <c r="B962" s="18" t="s">
        <v>206</v>
      </c>
      <c r="C962" s="18" t="s">
        <v>14690</v>
      </c>
      <c r="D962" s="30"/>
      <c r="E962" s="80" t="s">
        <v>7671</v>
      </c>
      <c r="F962" s="79" t="s">
        <v>7677</v>
      </c>
      <c r="G962" s="70" t="s">
        <v>1033</v>
      </c>
      <c r="H962" s="71">
        <v>1600000</v>
      </c>
      <c r="I962" s="68"/>
      <c r="J962" s="105"/>
      <c r="K962" s="124"/>
      <c r="L962" s="127"/>
      <c r="M962" s="46"/>
    </row>
    <row r="963" spans="1:13" ht="140.25" x14ac:dyDescent="0.25">
      <c r="A963" s="18" t="s">
        <v>13680</v>
      </c>
      <c r="B963" s="18" t="s">
        <v>206</v>
      </c>
      <c r="C963" s="18" t="s">
        <v>14691</v>
      </c>
      <c r="D963" s="30"/>
      <c r="E963" s="80" t="s">
        <v>7672</v>
      </c>
      <c r="F963" s="79" t="s">
        <v>7678</v>
      </c>
      <c r="G963" s="70" t="s">
        <v>1033</v>
      </c>
      <c r="H963" s="71">
        <v>1600000</v>
      </c>
      <c r="I963" s="68"/>
      <c r="J963" s="105"/>
      <c r="K963" s="124"/>
      <c r="L963" s="127"/>
      <c r="M963" s="46"/>
    </row>
    <row r="964" spans="1:13" ht="140.25" x14ac:dyDescent="0.25">
      <c r="A964" s="18" t="s">
        <v>13680</v>
      </c>
      <c r="B964" s="18" t="s">
        <v>206</v>
      </c>
      <c r="C964" s="18" t="s">
        <v>14692</v>
      </c>
      <c r="D964" s="30"/>
      <c r="E964" s="80" t="s">
        <v>7673</v>
      </c>
      <c r="F964" s="79" t="s">
        <v>7679</v>
      </c>
      <c r="G964" s="70" t="s">
        <v>1033</v>
      </c>
      <c r="H964" s="71">
        <v>1600000</v>
      </c>
      <c r="I964" s="68"/>
      <c r="J964" s="105"/>
      <c r="K964" s="124"/>
      <c r="L964" s="127"/>
      <c r="M964" s="46"/>
    </row>
    <row r="965" spans="1:13" s="1" customFormat="1" ht="76.5" x14ac:dyDescent="0.25">
      <c r="A965" s="18">
        <v>266</v>
      </c>
      <c r="B965" s="18" t="s">
        <v>207</v>
      </c>
      <c r="C965" s="18" t="s">
        <v>207</v>
      </c>
      <c r="D965" s="34" t="s">
        <v>264</v>
      </c>
      <c r="E965" s="73" t="s">
        <v>590</v>
      </c>
      <c r="F965" s="74" t="s">
        <v>591</v>
      </c>
      <c r="G965" s="75" t="s">
        <v>1033</v>
      </c>
      <c r="H965" s="76">
        <v>350000</v>
      </c>
      <c r="I965" s="66"/>
      <c r="J965" s="105"/>
      <c r="K965" s="133">
        <f>SUMIF($B$11:$B$6239,B965,$J$11:$J$6239)</f>
        <v>0</v>
      </c>
      <c r="L965" s="134">
        <f t="shared" ref="L965:L966" si="48">K965*H965</f>
        <v>0</v>
      </c>
      <c r="M965" s="38"/>
    </row>
    <row r="966" spans="1:13" s="1" customFormat="1" ht="47.25" x14ac:dyDescent="0.25">
      <c r="A966" s="18">
        <v>267</v>
      </c>
      <c r="B966" s="18" t="s">
        <v>208</v>
      </c>
      <c r="C966" s="18" t="s">
        <v>208</v>
      </c>
      <c r="D966" s="34" t="s">
        <v>264</v>
      </c>
      <c r="E966" s="73" t="s">
        <v>592</v>
      </c>
      <c r="F966" s="74" t="s">
        <v>4206</v>
      </c>
      <c r="G966" s="75" t="s">
        <v>1033</v>
      </c>
      <c r="H966" s="76">
        <v>627900</v>
      </c>
      <c r="I966" s="66"/>
      <c r="J966" s="171" t="s">
        <v>22130</v>
      </c>
      <c r="K966" s="133">
        <f>SUMIF($B$11:$B$6239,B966,$J$11:$J$6239)</f>
        <v>0</v>
      </c>
      <c r="L966" s="134">
        <f t="shared" si="48"/>
        <v>0</v>
      </c>
      <c r="M966" s="38"/>
    </row>
    <row r="967" spans="1:13" ht="38.25" x14ac:dyDescent="0.25">
      <c r="A967" s="18" t="s">
        <v>13680</v>
      </c>
      <c r="B967" s="18" t="s">
        <v>208</v>
      </c>
      <c r="C967" s="18" t="s">
        <v>14693</v>
      </c>
      <c r="D967" s="30"/>
      <c r="E967" s="84" t="s">
        <v>7704</v>
      </c>
      <c r="F967" s="79" t="s">
        <v>7706</v>
      </c>
      <c r="G967" s="70" t="s">
        <v>1033</v>
      </c>
      <c r="H967" s="71">
        <v>627900</v>
      </c>
      <c r="I967" s="68"/>
      <c r="J967" s="105"/>
      <c r="K967" s="124"/>
      <c r="L967" s="127"/>
      <c r="M967" s="46"/>
    </row>
    <row r="968" spans="1:13" ht="38.25" x14ac:dyDescent="0.25">
      <c r="A968" s="18" t="s">
        <v>13680</v>
      </c>
      <c r="B968" s="18" t="s">
        <v>208</v>
      </c>
      <c r="C968" s="18" t="s">
        <v>14694</v>
      </c>
      <c r="D968" s="30"/>
      <c r="E968" s="84" t="s">
        <v>7704</v>
      </c>
      <c r="F968" s="79" t="s">
        <v>7706</v>
      </c>
      <c r="G968" s="70" t="s">
        <v>1033</v>
      </c>
      <c r="H968" s="71">
        <v>627900</v>
      </c>
      <c r="I968" s="68"/>
      <c r="J968" s="105"/>
      <c r="K968" s="124"/>
      <c r="L968" s="127"/>
      <c r="M968" s="46"/>
    </row>
    <row r="969" spans="1:13" ht="38.25" x14ac:dyDescent="0.25">
      <c r="A969" s="18" t="s">
        <v>13680</v>
      </c>
      <c r="B969" s="18" t="s">
        <v>208</v>
      </c>
      <c r="C969" s="18" t="s">
        <v>14695</v>
      </c>
      <c r="D969" s="30"/>
      <c r="E969" s="84" t="s">
        <v>7704</v>
      </c>
      <c r="F969" s="79" t="s">
        <v>7706</v>
      </c>
      <c r="G969" s="70" t="s">
        <v>1033</v>
      </c>
      <c r="H969" s="71">
        <v>627900</v>
      </c>
      <c r="I969" s="68"/>
      <c r="J969" s="105"/>
      <c r="K969" s="124"/>
      <c r="L969" s="127"/>
      <c r="M969" s="46"/>
    </row>
    <row r="970" spans="1:13" ht="38.25" x14ac:dyDescent="0.25">
      <c r="A970" s="18" t="s">
        <v>13680</v>
      </c>
      <c r="B970" s="18" t="s">
        <v>208</v>
      </c>
      <c r="C970" s="18" t="s">
        <v>14696</v>
      </c>
      <c r="D970" s="30"/>
      <c r="E970" s="84" t="s">
        <v>7705</v>
      </c>
      <c r="F970" s="79" t="s">
        <v>7707</v>
      </c>
      <c r="G970" s="70" t="s">
        <v>1033</v>
      </c>
      <c r="H970" s="71">
        <v>627900</v>
      </c>
      <c r="I970" s="68"/>
      <c r="J970" s="105"/>
      <c r="K970" s="124"/>
      <c r="L970" s="127"/>
      <c r="M970" s="46"/>
    </row>
    <row r="971" spans="1:13" ht="38.25" x14ac:dyDescent="0.25">
      <c r="A971" s="18" t="s">
        <v>13680</v>
      </c>
      <c r="B971" s="18" t="s">
        <v>208</v>
      </c>
      <c r="C971" s="18" t="s">
        <v>14697</v>
      </c>
      <c r="D971" s="30"/>
      <c r="E971" s="84" t="s">
        <v>7705</v>
      </c>
      <c r="F971" s="79" t="s">
        <v>7707</v>
      </c>
      <c r="G971" s="70" t="s">
        <v>1033</v>
      </c>
      <c r="H971" s="71">
        <v>627900</v>
      </c>
      <c r="I971" s="68"/>
      <c r="J971" s="105"/>
      <c r="K971" s="124"/>
      <c r="L971" s="127"/>
      <c r="M971" s="46"/>
    </row>
    <row r="972" spans="1:13" ht="38.25" x14ac:dyDescent="0.25">
      <c r="A972" s="18" t="s">
        <v>13680</v>
      </c>
      <c r="B972" s="18" t="s">
        <v>208</v>
      </c>
      <c r="C972" s="18" t="s">
        <v>14698</v>
      </c>
      <c r="D972" s="30"/>
      <c r="E972" s="84" t="s">
        <v>7705</v>
      </c>
      <c r="F972" s="79" t="s">
        <v>7707</v>
      </c>
      <c r="G972" s="70" t="s">
        <v>1033</v>
      </c>
      <c r="H972" s="71">
        <v>627900</v>
      </c>
      <c r="I972" s="68"/>
      <c r="J972" s="105"/>
      <c r="K972" s="124"/>
      <c r="L972" s="127"/>
      <c r="M972" s="46"/>
    </row>
    <row r="973" spans="1:13" s="1" customFormat="1" ht="47.25" x14ac:dyDescent="0.25">
      <c r="A973" s="18">
        <v>268</v>
      </c>
      <c r="B973" s="18" t="s">
        <v>209</v>
      </c>
      <c r="C973" s="18" t="s">
        <v>209</v>
      </c>
      <c r="D973" s="34" t="s">
        <v>263</v>
      </c>
      <c r="E973" s="73" t="s">
        <v>593</v>
      </c>
      <c r="F973" s="74" t="s">
        <v>4207</v>
      </c>
      <c r="G973" s="75" t="s">
        <v>1033</v>
      </c>
      <c r="H973" s="76">
        <v>1600000</v>
      </c>
      <c r="I973" s="66"/>
      <c r="J973" s="171" t="s">
        <v>22130</v>
      </c>
      <c r="K973" s="133">
        <f>SUMIF($B$11:$B$6239,B973,$J$11:$J$6239)</f>
        <v>0</v>
      </c>
      <c r="L973" s="134">
        <f>K973*H973</f>
        <v>0</v>
      </c>
      <c r="M973" s="38"/>
    </row>
    <row r="974" spans="1:13" ht="51" x14ac:dyDescent="0.25">
      <c r="A974" s="18" t="s">
        <v>13680</v>
      </c>
      <c r="B974" s="18" t="s">
        <v>209</v>
      </c>
      <c r="C974" s="18" t="s">
        <v>14414</v>
      </c>
      <c r="D974" s="30"/>
      <c r="E974" s="80" t="s">
        <v>7708</v>
      </c>
      <c r="F974" s="79" t="s">
        <v>7711</v>
      </c>
      <c r="G974" s="70" t="s">
        <v>1033</v>
      </c>
      <c r="H974" s="71">
        <v>1600000</v>
      </c>
      <c r="I974" s="68"/>
      <c r="J974" s="105"/>
      <c r="K974" s="124"/>
      <c r="L974" s="127"/>
      <c r="M974" s="46"/>
    </row>
    <row r="975" spans="1:13" ht="51" x14ac:dyDescent="0.25">
      <c r="A975" s="18" t="s">
        <v>13680</v>
      </c>
      <c r="B975" s="18" t="s">
        <v>209</v>
      </c>
      <c r="C975" s="18" t="s">
        <v>14415</v>
      </c>
      <c r="D975" s="30"/>
      <c r="E975" s="80" t="s">
        <v>7709</v>
      </c>
      <c r="F975" s="79" t="s">
        <v>7712</v>
      </c>
      <c r="G975" s="70" t="s">
        <v>1033</v>
      </c>
      <c r="H975" s="71">
        <v>1600000</v>
      </c>
      <c r="I975" s="68"/>
      <c r="J975" s="105"/>
      <c r="K975" s="124"/>
      <c r="L975" s="127"/>
      <c r="M975" s="46"/>
    </row>
    <row r="976" spans="1:13" ht="51" x14ac:dyDescent="0.25">
      <c r="A976" s="18" t="s">
        <v>13680</v>
      </c>
      <c r="B976" s="18" t="s">
        <v>209</v>
      </c>
      <c r="C976" s="18" t="s">
        <v>14416</v>
      </c>
      <c r="D976" s="30"/>
      <c r="E976" s="80" t="s">
        <v>7710</v>
      </c>
      <c r="F976" s="79" t="s">
        <v>7713</v>
      </c>
      <c r="G976" s="70" t="s">
        <v>1033</v>
      </c>
      <c r="H976" s="71">
        <v>1600000</v>
      </c>
      <c r="I976" s="68"/>
      <c r="J976" s="105"/>
      <c r="K976" s="124"/>
      <c r="L976" s="127"/>
      <c r="M976" s="46"/>
    </row>
    <row r="977" spans="1:13" ht="63.75" x14ac:dyDescent="0.25">
      <c r="A977" s="18" t="s">
        <v>13680</v>
      </c>
      <c r="B977" s="18" t="s">
        <v>209</v>
      </c>
      <c r="C977" s="18" t="s">
        <v>14417</v>
      </c>
      <c r="D977" s="30"/>
      <c r="E977" s="80" t="s">
        <v>7671</v>
      </c>
      <c r="F977" s="79" t="s">
        <v>7714</v>
      </c>
      <c r="G977" s="70" t="s">
        <v>1033</v>
      </c>
      <c r="H977" s="71">
        <v>1600000</v>
      </c>
      <c r="I977" s="68"/>
      <c r="J977" s="105"/>
      <c r="K977" s="124"/>
      <c r="L977" s="127"/>
      <c r="M977" s="46"/>
    </row>
    <row r="978" spans="1:13" ht="63.75" x14ac:dyDescent="0.25">
      <c r="A978" s="18" t="s">
        <v>13680</v>
      </c>
      <c r="B978" s="18" t="s">
        <v>209</v>
      </c>
      <c r="C978" s="18" t="s">
        <v>14699</v>
      </c>
      <c r="D978" s="30"/>
      <c r="E978" s="80" t="s">
        <v>7672</v>
      </c>
      <c r="F978" s="79" t="s">
        <v>7715</v>
      </c>
      <c r="G978" s="70" t="s">
        <v>1033</v>
      </c>
      <c r="H978" s="71">
        <v>1600000</v>
      </c>
      <c r="I978" s="68"/>
      <c r="J978" s="105"/>
      <c r="K978" s="124"/>
      <c r="L978" s="127"/>
      <c r="M978" s="46"/>
    </row>
    <row r="979" spans="1:13" ht="63.75" x14ac:dyDescent="0.25">
      <c r="A979" s="18" t="s">
        <v>13680</v>
      </c>
      <c r="B979" s="18" t="s">
        <v>209</v>
      </c>
      <c r="C979" s="18" t="s">
        <v>14700</v>
      </c>
      <c r="D979" s="30"/>
      <c r="E979" s="80" t="s">
        <v>7673</v>
      </c>
      <c r="F979" s="79" t="s">
        <v>7716</v>
      </c>
      <c r="G979" s="70" t="s">
        <v>1033</v>
      </c>
      <c r="H979" s="71">
        <v>1600000</v>
      </c>
      <c r="I979" s="68"/>
      <c r="J979" s="105"/>
      <c r="K979" s="124"/>
      <c r="L979" s="127"/>
      <c r="M979" s="46"/>
    </row>
    <row r="980" spans="1:13" s="1" customFormat="1" ht="47.25" x14ac:dyDescent="0.25">
      <c r="A980" s="18">
        <v>269</v>
      </c>
      <c r="B980" s="18" t="s">
        <v>210</v>
      </c>
      <c r="C980" s="18" t="s">
        <v>210</v>
      </c>
      <c r="D980" s="34" t="s">
        <v>264</v>
      </c>
      <c r="E980" s="73" t="s">
        <v>594</v>
      </c>
      <c r="F980" s="74" t="s">
        <v>595</v>
      </c>
      <c r="G980" s="75" t="s">
        <v>1044</v>
      </c>
      <c r="H980" s="76">
        <v>575000</v>
      </c>
      <c r="I980" s="66"/>
      <c r="J980" s="171" t="s">
        <v>22130</v>
      </c>
      <c r="K980" s="133">
        <f>SUMIF($B$11:$B$6239,B980,$J$11:$J$6239)</f>
        <v>0</v>
      </c>
      <c r="L980" s="134">
        <f>K980*H980</f>
        <v>0</v>
      </c>
      <c r="M980" s="38"/>
    </row>
    <row r="981" spans="1:13" ht="51" x14ac:dyDescent="0.25">
      <c r="A981" s="18" t="s">
        <v>13680</v>
      </c>
      <c r="B981" s="18" t="s">
        <v>210</v>
      </c>
      <c r="C981" s="18" t="s">
        <v>14418</v>
      </c>
      <c r="D981" s="30"/>
      <c r="E981" s="81" t="s">
        <v>7717</v>
      </c>
      <c r="F981" s="79" t="s">
        <v>7745</v>
      </c>
      <c r="G981" s="70" t="s">
        <v>1044</v>
      </c>
      <c r="H981" s="71">
        <v>575000</v>
      </c>
      <c r="I981" s="68"/>
      <c r="J981" s="105"/>
      <c r="K981" s="124"/>
      <c r="L981" s="127"/>
      <c r="M981" s="46"/>
    </row>
    <row r="982" spans="1:13" ht="51" x14ac:dyDescent="0.25">
      <c r="A982" s="18" t="s">
        <v>13680</v>
      </c>
      <c r="B982" s="18" t="s">
        <v>210</v>
      </c>
      <c r="C982" s="18" t="s">
        <v>14419</v>
      </c>
      <c r="D982" s="30"/>
      <c r="E982" s="81" t="s">
        <v>7718</v>
      </c>
      <c r="F982" s="79" t="s">
        <v>7746</v>
      </c>
      <c r="G982" s="70" t="s">
        <v>1044</v>
      </c>
      <c r="H982" s="71">
        <v>575000</v>
      </c>
      <c r="I982" s="68"/>
      <c r="J982" s="105"/>
      <c r="K982" s="124"/>
      <c r="L982" s="127"/>
      <c r="M982" s="46"/>
    </row>
    <row r="983" spans="1:13" ht="51" x14ac:dyDescent="0.25">
      <c r="A983" s="18" t="s">
        <v>13680</v>
      </c>
      <c r="B983" s="18" t="s">
        <v>210</v>
      </c>
      <c r="C983" s="18" t="s">
        <v>14420</v>
      </c>
      <c r="D983" s="30"/>
      <c r="E983" s="81" t="s">
        <v>7719</v>
      </c>
      <c r="F983" s="79" t="s">
        <v>7747</v>
      </c>
      <c r="G983" s="70" t="s">
        <v>1044</v>
      </c>
      <c r="H983" s="71">
        <v>575000</v>
      </c>
      <c r="I983" s="68"/>
      <c r="J983" s="105"/>
      <c r="K983" s="124"/>
      <c r="L983" s="127"/>
      <c r="M983" s="46"/>
    </row>
    <row r="984" spans="1:13" ht="51" x14ac:dyDescent="0.25">
      <c r="A984" s="18" t="s">
        <v>13680</v>
      </c>
      <c r="B984" s="18" t="s">
        <v>210</v>
      </c>
      <c r="C984" s="18" t="s">
        <v>14421</v>
      </c>
      <c r="D984" s="30"/>
      <c r="E984" s="81" t="s">
        <v>7720</v>
      </c>
      <c r="F984" s="79" t="s">
        <v>7748</v>
      </c>
      <c r="G984" s="70" t="s">
        <v>1044</v>
      </c>
      <c r="H984" s="71">
        <v>575000</v>
      </c>
      <c r="I984" s="68"/>
      <c r="J984" s="105"/>
      <c r="K984" s="124"/>
      <c r="L984" s="127"/>
      <c r="M984" s="46"/>
    </row>
    <row r="985" spans="1:13" ht="51" x14ac:dyDescent="0.25">
      <c r="A985" s="18" t="s">
        <v>13680</v>
      </c>
      <c r="B985" s="18" t="s">
        <v>210</v>
      </c>
      <c r="C985" s="18" t="s">
        <v>14422</v>
      </c>
      <c r="D985" s="30"/>
      <c r="E985" s="81" t="s">
        <v>7721</v>
      </c>
      <c r="F985" s="79" t="s">
        <v>7749</v>
      </c>
      <c r="G985" s="70" t="s">
        <v>1044</v>
      </c>
      <c r="H985" s="71">
        <v>575000</v>
      </c>
      <c r="I985" s="68"/>
      <c r="J985" s="105"/>
      <c r="K985" s="124"/>
      <c r="L985" s="127"/>
      <c r="M985" s="46"/>
    </row>
    <row r="986" spans="1:13" ht="51" x14ac:dyDescent="0.25">
      <c r="A986" s="18" t="s">
        <v>13680</v>
      </c>
      <c r="B986" s="18" t="s">
        <v>210</v>
      </c>
      <c r="C986" s="18" t="s">
        <v>14423</v>
      </c>
      <c r="D986" s="30"/>
      <c r="E986" s="81" t="s">
        <v>7722</v>
      </c>
      <c r="F986" s="79" t="s">
        <v>7750</v>
      </c>
      <c r="G986" s="70" t="s">
        <v>1044</v>
      </c>
      <c r="H986" s="71">
        <v>575000</v>
      </c>
      <c r="I986" s="68"/>
      <c r="J986" s="105"/>
      <c r="K986" s="124"/>
      <c r="L986" s="127"/>
      <c r="M986" s="46"/>
    </row>
    <row r="987" spans="1:13" ht="51" x14ac:dyDescent="0.25">
      <c r="A987" s="18" t="s">
        <v>13680</v>
      </c>
      <c r="B987" s="18" t="s">
        <v>210</v>
      </c>
      <c r="C987" s="18" t="s">
        <v>14424</v>
      </c>
      <c r="D987" s="30"/>
      <c r="E987" s="81" t="s">
        <v>7723</v>
      </c>
      <c r="F987" s="79" t="s">
        <v>7751</v>
      </c>
      <c r="G987" s="70" t="s">
        <v>1044</v>
      </c>
      <c r="H987" s="71">
        <v>575000</v>
      </c>
      <c r="I987" s="68"/>
      <c r="J987" s="105"/>
      <c r="K987" s="124"/>
      <c r="L987" s="127"/>
      <c r="M987" s="46"/>
    </row>
    <row r="988" spans="1:13" ht="51" x14ac:dyDescent="0.25">
      <c r="A988" s="18" t="s">
        <v>13680</v>
      </c>
      <c r="B988" s="18" t="s">
        <v>210</v>
      </c>
      <c r="C988" s="18" t="s">
        <v>14425</v>
      </c>
      <c r="D988" s="30"/>
      <c r="E988" s="81" t="s">
        <v>7724</v>
      </c>
      <c r="F988" s="79" t="s">
        <v>7752</v>
      </c>
      <c r="G988" s="70" t="s">
        <v>1044</v>
      </c>
      <c r="H988" s="71">
        <v>575000</v>
      </c>
      <c r="I988" s="68"/>
      <c r="J988" s="105"/>
      <c r="K988" s="124"/>
      <c r="L988" s="127"/>
      <c r="M988" s="46"/>
    </row>
    <row r="989" spans="1:13" ht="51" x14ac:dyDescent="0.25">
      <c r="A989" s="18" t="s">
        <v>13680</v>
      </c>
      <c r="B989" s="18" t="s">
        <v>210</v>
      </c>
      <c r="C989" s="18" t="s">
        <v>14426</v>
      </c>
      <c r="D989" s="30"/>
      <c r="E989" s="81" t="s">
        <v>7725</v>
      </c>
      <c r="F989" s="79" t="s">
        <v>7753</v>
      </c>
      <c r="G989" s="70" t="s">
        <v>1044</v>
      </c>
      <c r="H989" s="71">
        <v>575000</v>
      </c>
      <c r="I989" s="68"/>
      <c r="J989" s="105"/>
      <c r="K989" s="124"/>
      <c r="L989" s="127"/>
      <c r="M989" s="46"/>
    </row>
    <row r="990" spans="1:13" ht="51" x14ac:dyDescent="0.25">
      <c r="A990" s="18" t="s">
        <v>13680</v>
      </c>
      <c r="B990" s="18" t="s">
        <v>210</v>
      </c>
      <c r="C990" s="18" t="s">
        <v>22081</v>
      </c>
      <c r="D990" s="30"/>
      <c r="E990" s="81" t="s">
        <v>7726</v>
      </c>
      <c r="F990" s="79" t="s">
        <v>7754</v>
      </c>
      <c r="G990" s="70" t="s">
        <v>1044</v>
      </c>
      <c r="H990" s="71">
        <v>575000</v>
      </c>
      <c r="I990" s="68"/>
      <c r="J990" s="105"/>
      <c r="K990" s="124"/>
      <c r="L990" s="127"/>
      <c r="M990" s="46"/>
    </row>
    <row r="991" spans="1:13" ht="51" x14ac:dyDescent="0.25">
      <c r="A991" s="18" t="s">
        <v>13680</v>
      </c>
      <c r="B991" s="18" t="s">
        <v>210</v>
      </c>
      <c r="C991" s="18" t="s">
        <v>14701</v>
      </c>
      <c r="D991" s="30"/>
      <c r="E991" s="81" t="s">
        <v>7727</v>
      </c>
      <c r="F991" s="79" t="s">
        <v>7755</v>
      </c>
      <c r="G991" s="70" t="s">
        <v>1044</v>
      </c>
      <c r="H991" s="71">
        <v>575000</v>
      </c>
      <c r="I991" s="68"/>
      <c r="J991" s="105"/>
      <c r="K991" s="124"/>
      <c r="L991" s="127"/>
      <c r="M991" s="46"/>
    </row>
    <row r="992" spans="1:13" ht="51" x14ac:dyDescent="0.25">
      <c r="A992" s="18" t="s">
        <v>13680</v>
      </c>
      <c r="B992" s="18" t="s">
        <v>210</v>
      </c>
      <c r="C992" s="18" t="s">
        <v>14702</v>
      </c>
      <c r="D992" s="30"/>
      <c r="E992" s="81" t="s">
        <v>7728</v>
      </c>
      <c r="F992" s="79" t="s">
        <v>7756</v>
      </c>
      <c r="G992" s="70" t="s">
        <v>1044</v>
      </c>
      <c r="H992" s="71">
        <v>575000</v>
      </c>
      <c r="I992" s="68"/>
      <c r="J992" s="105"/>
      <c r="K992" s="124"/>
      <c r="L992" s="127"/>
      <c r="M992" s="46"/>
    </row>
    <row r="993" spans="1:13" ht="51" x14ac:dyDescent="0.25">
      <c r="A993" s="18" t="s">
        <v>13680</v>
      </c>
      <c r="B993" s="18" t="s">
        <v>210</v>
      </c>
      <c r="C993" s="18" t="s">
        <v>14703</v>
      </c>
      <c r="D993" s="30"/>
      <c r="E993" s="81" t="s">
        <v>7729</v>
      </c>
      <c r="F993" s="79" t="s">
        <v>7757</v>
      </c>
      <c r="G993" s="70" t="s">
        <v>1044</v>
      </c>
      <c r="H993" s="71">
        <v>575000</v>
      </c>
      <c r="I993" s="68"/>
      <c r="J993" s="105"/>
      <c r="K993" s="124"/>
      <c r="L993" s="127"/>
      <c r="M993" s="46"/>
    </row>
    <row r="994" spans="1:13" ht="51" x14ac:dyDescent="0.25">
      <c r="A994" s="18" t="s">
        <v>13680</v>
      </c>
      <c r="B994" s="18" t="s">
        <v>210</v>
      </c>
      <c r="C994" s="18" t="s">
        <v>14704</v>
      </c>
      <c r="D994" s="30"/>
      <c r="E994" s="81" t="s">
        <v>7730</v>
      </c>
      <c r="F994" s="79" t="s">
        <v>7758</v>
      </c>
      <c r="G994" s="70" t="s">
        <v>1044</v>
      </c>
      <c r="H994" s="71">
        <v>575000</v>
      </c>
      <c r="I994" s="68"/>
      <c r="J994" s="105"/>
      <c r="K994" s="124"/>
      <c r="L994" s="127"/>
      <c r="M994" s="46"/>
    </row>
    <row r="995" spans="1:13" ht="51" x14ac:dyDescent="0.25">
      <c r="A995" s="18" t="s">
        <v>13680</v>
      </c>
      <c r="B995" s="18" t="s">
        <v>210</v>
      </c>
      <c r="C995" s="18" t="s">
        <v>14705</v>
      </c>
      <c r="D995" s="30"/>
      <c r="E995" s="81" t="s">
        <v>7731</v>
      </c>
      <c r="F995" s="79" t="s">
        <v>7759</v>
      </c>
      <c r="G995" s="70" t="s">
        <v>1044</v>
      </c>
      <c r="H995" s="71">
        <v>575000</v>
      </c>
      <c r="I995" s="68"/>
      <c r="J995" s="105"/>
      <c r="K995" s="124"/>
      <c r="L995" s="127"/>
      <c r="M995" s="46"/>
    </row>
    <row r="996" spans="1:13" ht="51" x14ac:dyDescent="0.25">
      <c r="A996" s="18" t="s">
        <v>13680</v>
      </c>
      <c r="B996" s="18" t="s">
        <v>210</v>
      </c>
      <c r="C996" s="18" t="s">
        <v>14706</v>
      </c>
      <c r="D996" s="30"/>
      <c r="E996" s="81" t="s">
        <v>7732</v>
      </c>
      <c r="F996" s="79" t="s">
        <v>7760</v>
      </c>
      <c r="G996" s="70" t="s">
        <v>1044</v>
      </c>
      <c r="H996" s="71">
        <v>575000</v>
      </c>
      <c r="I996" s="68"/>
      <c r="J996" s="105"/>
      <c r="K996" s="124"/>
      <c r="L996" s="127"/>
      <c r="M996" s="46"/>
    </row>
    <row r="997" spans="1:13" ht="51" x14ac:dyDescent="0.25">
      <c r="A997" s="18" t="s">
        <v>13680</v>
      </c>
      <c r="B997" s="18" t="s">
        <v>210</v>
      </c>
      <c r="C997" s="18" t="s">
        <v>14707</v>
      </c>
      <c r="D997" s="30"/>
      <c r="E997" s="81" t="s">
        <v>7733</v>
      </c>
      <c r="F997" s="79" t="s">
        <v>7761</v>
      </c>
      <c r="G997" s="70" t="s">
        <v>1044</v>
      </c>
      <c r="H997" s="71">
        <v>575000</v>
      </c>
      <c r="I997" s="68"/>
      <c r="J997" s="105"/>
      <c r="K997" s="124"/>
      <c r="L997" s="127"/>
      <c r="M997" s="46"/>
    </row>
    <row r="998" spans="1:13" ht="51" x14ac:dyDescent="0.25">
      <c r="A998" s="18" t="s">
        <v>13680</v>
      </c>
      <c r="B998" s="18" t="s">
        <v>210</v>
      </c>
      <c r="C998" s="18" t="s">
        <v>14708</v>
      </c>
      <c r="D998" s="30"/>
      <c r="E998" s="81" t="s">
        <v>7734</v>
      </c>
      <c r="F998" s="79" t="s">
        <v>7762</v>
      </c>
      <c r="G998" s="70" t="s">
        <v>1044</v>
      </c>
      <c r="H998" s="71">
        <v>575000</v>
      </c>
      <c r="I998" s="68"/>
      <c r="J998" s="105"/>
      <c r="K998" s="124"/>
      <c r="L998" s="127"/>
      <c r="M998" s="46"/>
    </row>
    <row r="999" spans="1:13" ht="51" x14ac:dyDescent="0.25">
      <c r="A999" s="18" t="s">
        <v>13680</v>
      </c>
      <c r="B999" s="18" t="s">
        <v>210</v>
      </c>
      <c r="C999" s="18" t="s">
        <v>14709</v>
      </c>
      <c r="D999" s="30"/>
      <c r="E999" s="81" t="s">
        <v>7735</v>
      </c>
      <c r="F999" s="79" t="s">
        <v>7763</v>
      </c>
      <c r="G999" s="70" t="s">
        <v>1044</v>
      </c>
      <c r="H999" s="71">
        <v>575000</v>
      </c>
      <c r="I999" s="68"/>
      <c r="J999" s="105"/>
      <c r="K999" s="124"/>
      <c r="L999" s="127"/>
      <c r="M999" s="46"/>
    </row>
    <row r="1000" spans="1:13" ht="51" x14ac:dyDescent="0.25">
      <c r="A1000" s="18" t="s">
        <v>13680</v>
      </c>
      <c r="B1000" s="18" t="s">
        <v>210</v>
      </c>
      <c r="C1000" s="18" t="s">
        <v>22082</v>
      </c>
      <c r="D1000" s="30"/>
      <c r="E1000" s="81" t="s">
        <v>7736</v>
      </c>
      <c r="F1000" s="79" t="s">
        <v>7764</v>
      </c>
      <c r="G1000" s="70" t="s">
        <v>1044</v>
      </c>
      <c r="H1000" s="71">
        <v>575000</v>
      </c>
      <c r="I1000" s="68"/>
      <c r="J1000" s="105"/>
      <c r="K1000" s="124"/>
      <c r="L1000" s="127"/>
      <c r="M1000" s="46"/>
    </row>
    <row r="1001" spans="1:13" ht="51" x14ac:dyDescent="0.25">
      <c r="A1001" s="18" t="s">
        <v>13680</v>
      </c>
      <c r="B1001" s="18" t="s">
        <v>210</v>
      </c>
      <c r="C1001" s="18" t="s">
        <v>14710</v>
      </c>
      <c r="D1001" s="30"/>
      <c r="E1001" s="81" t="s">
        <v>7737</v>
      </c>
      <c r="F1001" s="79" t="s">
        <v>7765</v>
      </c>
      <c r="G1001" s="70" t="s">
        <v>1044</v>
      </c>
      <c r="H1001" s="71">
        <v>575000</v>
      </c>
      <c r="I1001" s="68"/>
      <c r="J1001" s="105"/>
      <c r="K1001" s="124"/>
      <c r="L1001" s="127"/>
      <c r="M1001" s="46"/>
    </row>
    <row r="1002" spans="1:13" ht="51" x14ac:dyDescent="0.25">
      <c r="A1002" s="18" t="s">
        <v>13680</v>
      </c>
      <c r="B1002" s="18" t="s">
        <v>210</v>
      </c>
      <c r="C1002" s="18" t="s">
        <v>14711</v>
      </c>
      <c r="D1002" s="30"/>
      <c r="E1002" s="81" t="s">
        <v>7738</v>
      </c>
      <c r="F1002" s="79" t="s">
        <v>7766</v>
      </c>
      <c r="G1002" s="70" t="s">
        <v>1044</v>
      </c>
      <c r="H1002" s="71">
        <v>575000</v>
      </c>
      <c r="I1002" s="68"/>
      <c r="J1002" s="105"/>
      <c r="K1002" s="124"/>
      <c r="L1002" s="127"/>
      <c r="M1002" s="46"/>
    </row>
    <row r="1003" spans="1:13" ht="51" x14ac:dyDescent="0.25">
      <c r="A1003" s="18" t="s">
        <v>13680</v>
      </c>
      <c r="B1003" s="18" t="s">
        <v>210</v>
      </c>
      <c r="C1003" s="18" t="s">
        <v>14712</v>
      </c>
      <c r="D1003" s="30"/>
      <c r="E1003" s="81" t="s">
        <v>7739</v>
      </c>
      <c r="F1003" s="79" t="s">
        <v>7767</v>
      </c>
      <c r="G1003" s="70" t="s">
        <v>1044</v>
      </c>
      <c r="H1003" s="71">
        <v>575000</v>
      </c>
      <c r="I1003" s="68"/>
      <c r="J1003" s="105"/>
      <c r="K1003" s="124"/>
      <c r="L1003" s="127"/>
      <c r="M1003" s="46"/>
    </row>
    <row r="1004" spans="1:13" ht="51" x14ac:dyDescent="0.25">
      <c r="A1004" s="18" t="s">
        <v>13680</v>
      </c>
      <c r="B1004" s="18" t="s">
        <v>210</v>
      </c>
      <c r="C1004" s="18" t="s">
        <v>14713</v>
      </c>
      <c r="D1004" s="30"/>
      <c r="E1004" s="81" t="s">
        <v>7740</v>
      </c>
      <c r="F1004" s="79" t="s">
        <v>7768</v>
      </c>
      <c r="G1004" s="70" t="s">
        <v>1044</v>
      </c>
      <c r="H1004" s="71">
        <v>575000</v>
      </c>
      <c r="I1004" s="68"/>
      <c r="J1004" s="105"/>
      <c r="K1004" s="124"/>
      <c r="L1004" s="127"/>
      <c r="M1004" s="46"/>
    </row>
    <row r="1005" spans="1:13" ht="51" x14ac:dyDescent="0.25">
      <c r="A1005" s="18" t="s">
        <v>13680</v>
      </c>
      <c r="B1005" s="18" t="s">
        <v>210</v>
      </c>
      <c r="C1005" s="18" t="s">
        <v>14714</v>
      </c>
      <c r="D1005" s="30"/>
      <c r="E1005" s="81" t="s">
        <v>7741</v>
      </c>
      <c r="F1005" s="79" t="s">
        <v>7769</v>
      </c>
      <c r="G1005" s="70" t="s">
        <v>1044</v>
      </c>
      <c r="H1005" s="71">
        <v>575000</v>
      </c>
      <c r="I1005" s="68"/>
      <c r="J1005" s="105"/>
      <c r="K1005" s="124"/>
      <c r="L1005" s="127"/>
      <c r="M1005" s="46"/>
    </row>
    <row r="1006" spans="1:13" ht="51" x14ac:dyDescent="0.25">
      <c r="A1006" s="18" t="s">
        <v>13680</v>
      </c>
      <c r="B1006" s="18" t="s">
        <v>210</v>
      </c>
      <c r="C1006" s="18" t="s">
        <v>14715</v>
      </c>
      <c r="D1006" s="30"/>
      <c r="E1006" s="81" t="s">
        <v>7742</v>
      </c>
      <c r="F1006" s="79" t="s">
        <v>7770</v>
      </c>
      <c r="G1006" s="70" t="s">
        <v>1044</v>
      </c>
      <c r="H1006" s="71">
        <v>575000</v>
      </c>
      <c r="I1006" s="68"/>
      <c r="J1006" s="105"/>
      <c r="K1006" s="124"/>
      <c r="L1006" s="127"/>
      <c r="M1006" s="46"/>
    </row>
    <row r="1007" spans="1:13" ht="51" x14ac:dyDescent="0.25">
      <c r="A1007" s="18" t="s">
        <v>13680</v>
      </c>
      <c r="B1007" s="18" t="s">
        <v>210</v>
      </c>
      <c r="C1007" s="18" t="s">
        <v>14716</v>
      </c>
      <c r="D1007" s="30"/>
      <c r="E1007" s="81" t="s">
        <v>7743</v>
      </c>
      <c r="F1007" s="79" t="s">
        <v>7771</v>
      </c>
      <c r="G1007" s="70" t="s">
        <v>1044</v>
      </c>
      <c r="H1007" s="71">
        <v>575000</v>
      </c>
      <c r="I1007" s="68"/>
      <c r="J1007" s="105"/>
      <c r="K1007" s="124"/>
      <c r="L1007" s="127"/>
      <c r="M1007" s="46"/>
    </row>
    <row r="1008" spans="1:13" ht="51" x14ac:dyDescent="0.25">
      <c r="A1008" s="18" t="s">
        <v>13680</v>
      </c>
      <c r="B1008" s="18" t="s">
        <v>210</v>
      </c>
      <c r="C1008" s="18" t="s">
        <v>14717</v>
      </c>
      <c r="D1008" s="30"/>
      <c r="E1008" s="81" t="s">
        <v>7744</v>
      </c>
      <c r="F1008" s="79" t="s">
        <v>7772</v>
      </c>
      <c r="G1008" s="70" t="s">
        <v>1044</v>
      </c>
      <c r="H1008" s="71">
        <v>575000</v>
      </c>
      <c r="I1008" s="68"/>
      <c r="J1008" s="105"/>
      <c r="K1008" s="124"/>
      <c r="L1008" s="127"/>
      <c r="M1008" s="46"/>
    </row>
    <row r="1009" spans="1:13" s="1" customFormat="1" ht="63.75" x14ac:dyDescent="0.25">
      <c r="A1009" s="18">
        <v>270</v>
      </c>
      <c r="B1009" s="18" t="s">
        <v>211</v>
      </c>
      <c r="C1009" s="18" t="s">
        <v>211</v>
      </c>
      <c r="D1009" s="34" t="s">
        <v>264</v>
      </c>
      <c r="E1009" s="73" t="s">
        <v>596</v>
      </c>
      <c r="F1009" s="74" t="s">
        <v>597</v>
      </c>
      <c r="G1009" s="75" t="s">
        <v>1033</v>
      </c>
      <c r="H1009" s="76">
        <v>2850000</v>
      </c>
      <c r="I1009" s="66"/>
      <c r="J1009" s="171" t="s">
        <v>22130</v>
      </c>
      <c r="K1009" s="133">
        <f>SUMIF($B$11:$B$6239,B1009,$J$11:$J$6239)</f>
        <v>0</v>
      </c>
      <c r="L1009" s="134">
        <f>K1009*H1009</f>
        <v>0</v>
      </c>
      <c r="M1009" s="38"/>
    </row>
    <row r="1010" spans="1:13" ht="76.5" x14ac:dyDescent="0.25">
      <c r="A1010" s="18" t="s">
        <v>13680</v>
      </c>
      <c r="B1010" s="18" t="s">
        <v>211</v>
      </c>
      <c r="C1010" s="18" t="s">
        <v>14427</v>
      </c>
      <c r="D1010" s="30"/>
      <c r="E1010" s="81" t="s">
        <v>7773</v>
      </c>
      <c r="F1010" s="79" t="s">
        <v>7779</v>
      </c>
      <c r="G1010" s="70" t="s">
        <v>1033</v>
      </c>
      <c r="H1010" s="71">
        <v>2850000</v>
      </c>
      <c r="I1010" s="68"/>
      <c r="J1010" s="105"/>
      <c r="K1010" s="124"/>
      <c r="L1010" s="127"/>
      <c r="M1010" s="46"/>
    </row>
    <row r="1011" spans="1:13" ht="76.5" x14ac:dyDescent="0.25">
      <c r="A1011" s="18" t="s">
        <v>13680</v>
      </c>
      <c r="B1011" s="18" t="s">
        <v>211</v>
      </c>
      <c r="C1011" s="18" t="s">
        <v>14428</v>
      </c>
      <c r="D1011" s="30"/>
      <c r="E1011" s="81" t="s">
        <v>7774</v>
      </c>
      <c r="F1011" s="79" t="s">
        <v>7780</v>
      </c>
      <c r="G1011" s="70" t="s">
        <v>1033</v>
      </c>
      <c r="H1011" s="71">
        <v>2850000</v>
      </c>
      <c r="I1011" s="68"/>
      <c r="J1011" s="105"/>
      <c r="K1011" s="124"/>
      <c r="L1011" s="127"/>
      <c r="M1011" s="46"/>
    </row>
    <row r="1012" spans="1:13" ht="76.5" x14ac:dyDescent="0.25">
      <c r="A1012" s="18" t="s">
        <v>13680</v>
      </c>
      <c r="B1012" s="18" t="s">
        <v>211</v>
      </c>
      <c r="C1012" s="18" t="s">
        <v>14429</v>
      </c>
      <c r="D1012" s="30"/>
      <c r="E1012" s="81" t="s">
        <v>7775</v>
      </c>
      <c r="F1012" s="79" t="s">
        <v>7781</v>
      </c>
      <c r="G1012" s="70" t="s">
        <v>1033</v>
      </c>
      <c r="H1012" s="71">
        <v>2850000</v>
      </c>
      <c r="I1012" s="68"/>
      <c r="J1012" s="105"/>
      <c r="K1012" s="124"/>
      <c r="L1012" s="127"/>
      <c r="M1012" s="46"/>
    </row>
    <row r="1013" spans="1:13" ht="76.5" x14ac:dyDescent="0.25">
      <c r="A1013" s="18" t="s">
        <v>13680</v>
      </c>
      <c r="B1013" s="18" t="s">
        <v>211</v>
      </c>
      <c r="C1013" s="18" t="s">
        <v>14718</v>
      </c>
      <c r="D1013" s="30"/>
      <c r="E1013" s="81" t="s">
        <v>7776</v>
      </c>
      <c r="F1013" s="79" t="s">
        <v>7782</v>
      </c>
      <c r="G1013" s="70" t="s">
        <v>1033</v>
      </c>
      <c r="H1013" s="71">
        <v>2850000</v>
      </c>
      <c r="I1013" s="68"/>
      <c r="J1013" s="105"/>
      <c r="K1013" s="124"/>
      <c r="L1013" s="127"/>
      <c r="M1013" s="46"/>
    </row>
    <row r="1014" spans="1:13" ht="76.5" x14ac:dyDescent="0.25">
      <c r="A1014" s="18" t="s">
        <v>13680</v>
      </c>
      <c r="B1014" s="18" t="s">
        <v>211</v>
      </c>
      <c r="C1014" s="18" t="s">
        <v>14719</v>
      </c>
      <c r="D1014" s="30"/>
      <c r="E1014" s="81" t="s">
        <v>7777</v>
      </c>
      <c r="F1014" s="79" t="s">
        <v>7783</v>
      </c>
      <c r="G1014" s="70" t="s">
        <v>1033</v>
      </c>
      <c r="H1014" s="71">
        <v>2850000</v>
      </c>
      <c r="I1014" s="68"/>
      <c r="J1014" s="105"/>
      <c r="K1014" s="124"/>
      <c r="L1014" s="127"/>
      <c r="M1014" s="46"/>
    </row>
    <row r="1015" spans="1:13" ht="76.5" x14ac:dyDescent="0.25">
      <c r="A1015" s="18" t="s">
        <v>13680</v>
      </c>
      <c r="B1015" s="18" t="s">
        <v>211</v>
      </c>
      <c r="C1015" s="18" t="s">
        <v>14720</v>
      </c>
      <c r="D1015" s="30"/>
      <c r="E1015" s="81" t="s">
        <v>7778</v>
      </c>
      <c r="F1015" s="79" t="s">
        <v>7784</v>
      </c>
      <c r="G1015" s="70" t="s">
        <v>1033</v>
      </c>
      <c r="H1015" s="71">
        <v>2850000</v>
      </c>
      <c r="I1015" s="68"/>
      <c r="J1015" s="105"/>
      <c r="K1015" s="124"/>
      <c r="L1015" s="127"/>
      <c r="M1015" s="46"/>
    </row>
    <row r="1016" spans="1:13" s="1" customFormat="1" ht="51" x14ac:dyDescent="0.25">
      <c r="A1016" s="18">
        <v>271</v>
      </c>
      <c r="B1016" s="18" t="s">
        <v>212</v>
      </c>
      <c r="C1016" s="18" t="s">
        <v>212</v>
      </c>
      <c r="D1016" s="34" t="s">
        <v>264</v>
      </c>
      <c r="E1016" s="73" t="s">
        <v>598</v>
      </c>
      <c r="F1016" s="74" t="s">
        <v>599</v>
      </c>
      <c r="G1016" s="75" t="s">
        <v>1033</v>
      </c>
      <c r="H1016" s="76">
        <v>5500000</v>
      </c>
      <c r="I1016" s="66"/>
      <c r="J1016" s="171" t="s">
        <v>22130</v>
      </c>
      <c r="K1016" s="133">
        <f>SUMIF($B$11:$B$6239,B1016,$J$11:$J$6239)</f>
        <v>0</v>
      </c>
      <c r="L1016" s="134">
        <f>K1016*H1016</f>
        <v>0</v>
      </c>
      <c r="M1016" s="38"/>
    </row>
    <row r="1017" spans="1:13" ht="63.75" x14ac:dyDescent="0.25">
      <c r="A1017" s="18" t="s">
        <v>13680</v>
      </c>
      <c r="B1017" s="18" t="s">
        <v>212</v>
      </c>
      <c r="C1017" s="18" t="s">
        <v>14430</v>
      </c>
      <c r="D1017" s="30"/>
      <c r="E1017" s="81" t="s">
        <v>7785</v>
      </c>
      <c r="F1017" s="79" t="s">
        <v>7801</v>
      </c>
      <c r="G1017" s="70" t="s">
        <v>1033</v>
      </c>
      <c r="H1017" s="71">
        <v>5500000</v>
      </c>
      <c r="I1017" s="68"/>
      <c r="J1017" s="105"/>
      <c r="K1017" s="124"/>
      <c r="L1017" s="127"/>
      <c r="M1017" s="46"/>
    </row>
    <row r="1018" spans="1:13" ht="63.75" x14ac:dyDescent="0.25">
      <c r="A1018" s="18" t="s">
        <v>13680</v>
      </c>
      <c r="B1018" s="18" t="s">
        <v>212</v>
      </c>
      <c r="C1018" s="18" t="s">
        <v>14431</v>
      </c>
      <c r="D1018" s="30"/>
      <c r="E1018" s="81" t="s">
        <v>7786</v>
      </c>
      <c r="F1018" s="79" t="s">
        <v>7802</v>
      </c>
      <c r="G1018" s="70" t="s">
        <v>1033</v>
      </c>
      <c r="H1018" s="71">
        <v>5500000</v>
      </c>
      <c r="I1018" s="68"/>
      <c r="J1018" s="105"/>
      <c r="K1018" s="124"/>
      <c r="L1018" s="127"/>
      <c r="M1018" s="46"/>
    </row>
    <row r="1019" spans="1:13" ht="63.75" x14ac:dyDescent="0.25">
      <c r="A1019" s="18" t="s">
        <v>13680</v>
      </c>
      <c r="B1019" s="18" t="s">
        <v>212</v>
      </c>
      <c r="C1019" s="18" t="s">
        <v>14432</v>
      </c>
      <c r="D1019" s="30"/>
      <c r="E1019" s="81" t="s">
        <v>7787</v>
      </c>
      <c r="F1019" s="79" t="s">
        <v>7803</v>
      </c>
      <c r="G1019" s="70" t="s">
        <v>1033</v>
      </c>
      <c r="H1019" s="71">
        <v>5500000</v>
      </c>
      <c r="I1019" s="68"/>
      <c r="J1019" s="105"/>
      <c r="K1019" s="124"/>
      <c r="L1019" s="127"/>
      <c r="M1019" s="46"/>
    </row>
    <row r="1020" spans="1:13" ht="63.75" x14ac:dyDescent="0.25">
      <c r="A1020" s="18" t="s">
        <v>13680</v>
      </c>
      <c r="B1020" s="18" t="s">
        <v>212</v>
      </c>
      <c r="C1020" s="18" t="s">
        <v>14433</v>
      </c>
      <c r="D1020" s="30"/>
      <c r="E1020" s="81" t="s">
        <v>7788</v>
      </c>
      <c r="F1020" s="79" t="s">
        <v>7804</v>
      </c>
      <c r="G1020" s="70" t="s">
        <v>1033</v>
      </c>
      <c r="H1020" s="71">
        <v>5500000</v>
      </c>
      <c r="I1020" s="68"/>
      <c r="J1020" s="105"/>
      <c r="K1020" s="124"/>
      <c r="L1020" s="127"/>
      <c r="M1020" s="46"/>
    </row>
    <row r="1021" spans="1:13" ht="63.75" x14ac:dyDescent="0.25">
      <c r="A1021" s="18" t="s">
        <v>13680</v>
      </c>
      <c r="B1021" s="18" t="s">
        <v>212</v>
      </c>
      <c r="C1021" s="18" t="s">
        <v>14434</v>
      </c>
      <c r="D1021" s="30"/>
      <c r="E1021" s="81" t="s">
        <v>7789</v>
      </c>
      <c r="F1021" s="79" t="s">
        <v>7805</v>
      </c>
      <c r="G1021" s="70" t="s">
        <v>1033</v>
      </c>
      <c r="H1021" s="71">
        <v>5500000</v>
      </c>
      <c r="I1021" s="68"/>
      <c r="J1021" s="105"/>
      <c r="K1021" s="124"/>
      <c r="L1021" s="127"/>
      <c r="M1021" s="46"/>
    </row>
    <row r="1022" spans="1:13" ht="63.75" x14ac:dyDescent="0.25">
      <c r="A1022" s="18" t="s">
        <v>13680</v>
      </c>
      <c r="B1022" s="18" t="s">
        <v>212</v>
      </c>
      <c r="C1022" s="18" t="s">
        <v>14435</v>
      </c>
      <c r="D1022" s="30"/>
      <c r="E1022" s="81" t="s">
        <v>7790</v>
      </c>
      <c r="F1022" s="79" t="s">
        <v>7806</v>
      </c>
      <c r="G1022" s="70" t="s">
        <v>1033</v>
      </c>
      <c r="H1022" s="71">
        <v>5500000</v>
      </c>
      <c r="I1022" s="68"/>
      <c r="J1022" s="105"/>
      <c r="K1022" s="124"/>
      <c r="L1022" s="127"/>
      <c r="M1022" s="46"/>
    </row>
    <row r="1023" spans="1:13" ht="63.75" x14ac:dyDescent="0.25">
      <c r="A1023" s="18" t="s">
        <v>13680</v>
      </c>
      <c r="B1023" s="18" t="s">
        <v>212</v>
      </c>
      <c r="C1023" s="18" t="s">
        <v>14721</v>
      </c>
      <c r="D1023" s="30"/>
      <c r="E1023" s="81" t="s">
        <v>7791</v>
      </c>
      <c r="F1023" s="79" t="s">
        <v>7807</v>
      </c>
      <c r="G1023" s="70" t="s">
        <v>1033</v>
      </c>
      <c r="H1023" s="71">
        <v>5500000</v>
      </c>
      <c r="I1023" s="68"/>
      <c r="J1023" s="105"/>
      <c r="K1023" s="124"/>
      <c r="L1023" s="127"/>
      <c r="M1023" s="46"/>
    </row>
    <row r="1024" spans="1:13" ht="63.75" x14ac:dyDescent="0.25">
      <c r="A1024" s="18" t="s">
        <v>13680</v>
      </c>
      <c r="B1024" s="18" t="s">
        <v>212</v>
      </c>
      <c r="C1024" s="18" t="s">
        <v>14722</v>
      </c>
      <c r="D1024" s="30"/>
      <c r="E1024" s="81" t="s">
        <v>7792</v>
      </c>
      <c r="F1024" s="79" t="s">
        <v>7808</v>
      </c>
      <c r="G1024" s="70" t="s">
        <v>1033</v>
      </c>
      <c r="H1024" s="71">
        <v>5500000</v>
      </c>
      <c r="I1024" s="68"/>
      <c r="J1024" s="105"/>
      <c r="K1024" s="124"/>
      <c r="L1024" s="127"/>
      <c r="M1024" s="46"/>
    </row>
    <row r="1025" spans="1:13" ht="63.75" x14ac:dyDescent="0.25">
      <c r="A1025" s="18" t="s">
        <v>13680</v>
      </c>
      <c r="B1025" s="18" t="s">
        <v>212</v>
      </c>
      <c r="C1025" s="18" t="s">
        <v>14723</v>
      </c>
      <c r="D1025" s="30"/>
      <c r="E1025" s="81" t="s">
        <v>7793</v>
      </c>
      <c r="F1025" s="79" t="s">
        <v>7809</v>
      </c>
      <c r="G1025" s="70" t="s">
        <v>1033</v>
      </c>
      <c r="H1025" s="71">
        <v>5500000</v>
      </c>
      <c r="I1025" s="68"/>
      <c r="J1025" s="105"/>
      <c r="K1025" s="124"/>
      <c r="L1025" s="127"/>
      <c r="M1025" s="46"/>
    </row>
    <row r="1026" spans="1:13" ht="63.75" x14ac:dyDescent="0.25">
      <c r="A1026" s="18" t="s">
        <v>13680</v>
      </c>
      <c r="B1026" s="18" t="s">
        <v>212</v>
      </c>
      <c r="C1026" s="18" t="s">
        <v>22083</v>
      </c>
      <c r="D1026" s="30"/>
      <c r="E1026" s="81" t="s">
        <v>7794</v>
      </c>
      <c r="F1026" s="79" t="s">
        <v>7810</v>
      </c>
      <c r="G1026" s="70" t="s">
        <v>1033</v>
      </c>
      <c r="H1026" s="71">
        <v>5500000</v>
      </c>
      <c r="I1026" s="68"/>
      <c r="J1026" s="105"/>
      <c r="K1026" s="124"/>
      <c r="L1026" s="127"/>
      <c r="M1026" s="46"/>
    </row>
    <row r="1027" spans="1:13" ht="63.75" x14ac:dyDescent="0.25">
      <c r="A1027" s="18" t="s">
        <v>13680</v>
      </c>
      <c r="B1027" s="18" t="s">
        <v>212</v>
      </c>
      <c r="C1027" s="18" t="s">
        <v>14724</v>
      </c>
      <c r="D1027" s="30"/>
      <c r="E1027" s="81" t="s">
        <v>7795</v>
      </c>
      <c r="F1027" s="79" t="s">
        <v>7811</v>
      </c>
      <c r="G1027" s="70" t="s">
        <v>1033</v>
      </c>
      <c r="H1027" s="71">
        <v>5500000</v>
      </c>
      <c r="I1027" s="68"/>
      <c r="J1027" s="105"/>
      <c r="K1027" s="124"/>
      <c r="L1027" s="127"/>
      <c r="M1027" s="46"/>
    </row>
    <row r="1028" spans="1:13" ht="63.75" x14ac:dyDescent="0.25">
      <c r="A1028" s="18" t="s">
        <v>13680</v>
      </c>
      <c r="B1028" s="18" t="s">
        <v>212</v>
      </c>
      <c r="C1028" s="18" t="s">
        <v>14725</v>
      </c>
      <c r="D1028" s="30"/>
      <c r="E1028" s="81" t="s">
        <v>7796</v>
      </c>
      <c r="F1028" s="79" t="s">
        <v>7812</v>
      </c>
      <c r="G1028" s="70" t="s">
        <v>1033</v>
      </c>
      <c r="H1028" s="71">
        <v>5500000</v>
      </c>
      <c r="I1028" s="68"/>
      <c r="J1028" s="105"/>
      <c r="K1028" s="124"/>
      <c r="L1028" s="127"/>
      <c r="M1028" s="46"/>
    </row>
    <row r="1029" spans="1:13" ht="63.75" x14ac:dyDescent="0.25">
      <c r="A1029" s="18" t="s">
        <v>13680</v>
      </c>
      <c r="B1029" s="18" t="s">
        <v>212</v>
      </c>
      <c r="C1029" s="18" t="s">
        <v>14726</v>
      </c>
      <c r="D1029" s="30"/>
      <c r="E1029" s="81" t="s">
        <v>7797</v>
      </c>
      <c r="F1029" s="79" t="s">
        <v>7813</v>
      </c>
      <c r="G1029" s="70" t="s">
        <v>1033</v>
      </c>
      <c r="H1029" s="71">
        <v>5500000</v>
      </c>
      <c r="I1029" s="68"/>
      <c r="J1029" s="105"/>
      <c r="K1029" s="124"/>
      <c r="L1029" s="127"/>
      <c r="M1029" s="46"/>
    </row>
    <row r="1030" spans="1:13" ht="63.75" x14ac:dyDescent="0.25">
      <c r="A1030" s="18" t="s">
        <v>13680</v>
      </c>
      <c r="B1030" s="18" t="s">
        <v>212</v>
      </c>
      <c r="C1030" s="18" t="s">
        <v>14727</v>
      </c>
      <c r="D1030" s="30"/>
      <c r="E1030" s="81" t="s">
        <v>7798</v>
      </c>
      <c r="F1030" s="79" t="s">
        <v>7814</v>
      </c>
      <c r="G1030" s="70" t="s">
        <v>1033</v>
      </c>
      <c r="H1030" s="71">
        <v>5500000</v>
      </c>
      <c r="I1030" s="68"/>
      <c r="J1030" s="105"/>
      <c r="K1030" s="124"/>
      <c r="L1030" s="127"/>
      <c r="M1030" s="46"/>
    </row>
    <row r="1031" spans="1:13" ht="63.75" x14ac:dyDescent="0.25">
      <c r="A1031" s="18" t="s">
        <v>13680</v>
      </c>
      <c r="B1031" s="18" t="s">
        <v>212</v>
      </c>
      <c r="C1031" s="18" t="s">
        <v>14728</v>
      </c>
      <c r="D1031" s="30"/>
      <c r="E1031" s="81" t="s">
        <v>7799</v>
      </c>
      <c r="F1031" s="79" t="s">
        <v>7815</v>
      </c>
      <c r="G1031" s="70" t="s">
        <v>1033</v>
      </c>
      <c r="H1031" s="71">
        <v>5500000</v>
      </c>
      <c r="I1031" s="68"/>
      <c r="J1031" s="105"/>
      <c r="K1031" s="124"/>
      <c r="L1031" s="127"/>
      <c r="M1031" s="46"/>
    </row>
    <row r="1032" spans="1:13" ht="63.75" x14ac:dyDescent="0.25">
      <c r="A1032" s="18" t="s">
        <v>13680</v>
      </c>
      <c r="B1032" s="18" t="s">
        <v>212</v>
      </c>
      <c r="C1032" s="18" t="s">
        <v>14729</v>
      </c>
      <c r="D1032" s="30"/>
      <c r="E1032" s="81" t="s">
        <v>7800</v>
      </c>
      <c r="F1032" s="79" t="s">
        <v>7816</v>
      </c>
      <c r="G1032" s="70" t="s">
        <v>1033</v>
      </c>
      <c r="H1032" s="71">
        <v>5500000</v>
      </c>
      <c r="I1032" s="68"/>
      <c r="J1032" s="105"/>
      <c r="K1032" s="124"/>
      <c r="L1032" s="127"/>
      <c r="M1032" s="46"/>
    </row>
    <row r="1033" spans="1:13" s="1" customFormat="1" ht="38.25" x14ac:dyDescent="0.25">
      <c r="A1033" s="18">
        <v>272</v>
      </c>
      <c r="B1033" s="18" t="s">
        <v>213</v>
      </c>
      <c r="C1033" s="18" t="s">
        <v>213</v>
      </c>
      <c r="D1033" s="34"/>
      <c r="E1033" s="73" t="s">
        <v>600</v>
      </c>
      <c r="F1033" s="74" t="s">
        <v>601</v>
      </c>
      <c r="G1033" s="75" t="s">
        <v>1033</v>
      </c>
      <c r="H1033" s="76">
        <v>700000</v>
      </c>
      <c r="I1033" s="66"/>
      <c r="J1033" s="105"/>
      <c r="K1033" s="133">
        <f>SUMIF($B$11:$B$6239,B1033,$J$11:$J$6239)</f>
        <v>0</v>
      </c>
      <c r="L1033" s="134">
        <f t="shared" ref="L1033:L1035" si="49">K1033*H1033</f>
        <v>0</v>
      </c>
      <c r="M1033" s="38"/>
    </row>
    <row r="1034" spans="1:13" s="1" customFormat="1" ht="51" x14ac:dyDescent="0.25">
      <c r="A1034" s="18">
        <v>273</v>
      </c>
      <c r="B1034" s="18" t="s">
        <v>214</v>
      </c>
      <c r="C1034" s="18" t="s">
        <v>214</v>
      </c>
      <c r="D1034" s="34" t="s">
        <v>240</v>
      </c>
      <c r="E1034" s="73" t="s">
        <v>602</v>
      </c>
      <c r="F1034" s="74" t="s">
        <v>4208</v>
      </c>
      <c r="G1034" s="75" t="s">
        <v>1033</v>
      </c>
      <c r="H1034" s="76">
        <v>10800000</v>
      </c>
      <c r="I1034" s="66"/>
      <c r="J1034" s="105"/>
      <c r="K1034" s="133">
        <f>SUMIF($B$11:$B$6239,B1034,$J$11:$J$6239)</f>
        <v>0</v>
      </c>
      <c r="L1034" s="134">
        <f t="shared" si="49"/>
        <v>0</v>
      </c>
      <c r="M1034" s="38"/>
    </row>
    <row r="1035" spans="1:13" s="1" customFormat="1" ht="51" x14ac:dyDescent="0.25">
      <c r="A1035" s="18">
        <v>274</v>
      </c>
      <c r="B1035" s="18" t="s">
        <v>215</v>
      </c>
      <c r="C1035" s="18" t="s">
        <v>215</v>
      </c>
      <c r="D1035" s="34" t="s">
        <v>234</v>
      </c>
      <c r="E1035" s="73" t="s">
        <v>603</v>
      </c>
      <c r="F1035" s="74" t="s">
        <v>604</v>
      </c>
      <c r="G1035" s="75" t="s">
        <v>1033</v>
      </c>
      <c r="H1035" s="76">
        <v>540000</v>
      </c>
      <c r="I1035" s="66"/>
      <c r="J1035" s="171" t="s">
        <v>22130</v>
      </c>
      <c r="K1035" s="133">
        <f>SUMIF($B$11:$B$6239,B1035,$J$11:$J$6239)</f>
        <v>0</v>
      </c>
      <c r="L1035" s="134">
        <f t="shared" si="49"/>
        <v>0</v>
      </c>
      <c r="M1035" s="38"/>
    </row>
    <row r="1036" spans="1:13" s="7" customFormat="1" ht="63.75" x14ac:dyDescent="0.25">
      <c r="A1036" s="18" t="s">
        <v>13680</v>
      </c>
      <c r="B1036" s="18" t="s">
        <v>215</v>
      </c>
      <c r="C1036" s="18" t="s">
        <v>14436</v>
      </c>
      <c r="D1036" s="31"/>
      <c r="E1036" s="80" t="s">
        <v>7817</v>
      </c>
      <c r="F1036" s="67" t="s">
        <v>7835</v>
      </c>
      <c r="G1036" s="70" t="s">
        <v>1033</v>
      </c>
      <c r="H1036" s="71">
        <v>540000</v>
      </c>
      <c r="I1036" s="82"/>
      <c r="J1036" s="105"/>
      <c r="K1036" s="124"/>
      <c r="L1036" s="135"/>
      <c r="M1036" s="43"/>
    </row>
    <row r="1037" spans="1:13" s="7" customFormat="1" ht="63.75" x14ac:dyDescent="0.25">
      <c r="A1037" s="18" t="s">
        <v>13680</v>
      </c>
      <c r="B1037" s="18" t="s">
        <v>215</v>
      </c>
      <c r="C1037" s="18" t="s">
        <v>14437</v>
      </c>
      <c r="D1037" s="31"/>
      <c r="E1037" s="80" t="s">
        <v>7818</v>
      </c>
      <c r="F1037" s="67" t="s">
        <v>7836</v>
      </c>
      <c r="G1037" s="70" t="s">
        <v>1033</v>
      </c>
      <c r="H1037" s="71">
        <v>540000</v>
      </c>
      <c r="I1037" s="82"/>
      <c r="J1037" s="105"/>
      <c r="K1037" s="124"/>
      <c r="L1037" s="135"/>
      <c r="M1037" s="43"/>
    </row>
    <row r="1038" spans="1:13" s="7" customFormat="1" ht="63.75" x14ac:dyDescent="0.25">
      <c r="A1038" s="18" t="s">
        <v>13680</v>
      </c>
      <c r="B1038" s="18" t="s">
        <v>215</v>
      </c>
      <c r="C1038" s="18" t="s">
        <v>14438</v>
      </c>
      <c r="D1038" s="31"/>
      <c r="E1038" s="80" t="s">
        <v>7819</v>
      </c>
      <c r="F1038" s="67" t="s">
        <v>7837</v>
      </c>
      <c r="G1038" s="70" t="s">
        <v>1033</v>
      </c>
      <c r="H1038" s="71">
        <v>540000</v>
      </c>
      <c r="I1038" s="82"/>
      <c r="J1038" s="105"/>
      <c r="K1038" s="124"/>
      <c r="L1038" s="135"/>
      <c r="M1038" s="43"/>
    </row>
    <row r="1039" spans="1:13" s="7" customFormat="1" ht="63.75" x14ac:dyDescent="0.25">
      <c r="A1039" s="18" t="s">
        <v>13680</v>
      </c>
      <c r="B1039" s="18" t="s">
        <v>215</v>
      </c>
      <c r="C1039" s="18" t="s">
        <v>14439</v>
      </c>
      <c r="D1039" s="31"/>
      <c r="E1039" s="80" t="s">
        <v>7820</v>
      </c>
      <c r="F1039" s="67" t="s">
        <v>7838</v>
      </c>
      <c r="G1039" s="70" t="s">
        <v>1033</v>
      </c>
      <c r="H1039" s="71">
        <v>540000</v>
      </c>
      <c r="I1039" s="82"/>
      <c r="J1039" s="105"/>
      <c r="K1039" s="124"/>
      <c r="L1039" s="135"/>
      <c r="M1039" s="43"/>
    </row>
    <row r="1040" spans="1:13" s="7" customFormat="1" ht="63.75" x14ac:dyDescent="0.25">
      <c r="A1040" s="18" t="s">
        <v>13680</v>
      </c>
      <c r="B1040" s="18" t="s">
        <v>215</v>
      </c>
      <c r="C1040" s="18" t="s">
        <v>14440</v>
      </c>
      <c r="D1040" s="31"/>
      <c r="E1040" s="80" t="s">
        <v>7821</v>
      </c>
      <c r="F1040" s="67" t="s">
        <v>7839</v>
      </c>
      <c r="G1040" s="70" t="s">
        <v>1033</v>
      </c>
      <c r="H1040" s="71">
        <v>540000</v>
      </c>
      <c r="I1040" s="82"/>
      <c r="J1040" s="105"/>
      <c r="K1040" s="124"/>
      <c r="L1040" s="135"/>
      <c r="M1040" s="43"/>
    </row>
    <row r="1041" spans="1:13" s="7" customFormat="1" ht="63.75" x14ac:dyDescent="0.25">
      <c r="A1041" s="18" t="s">
        <v>13680</v>
      </c>
      <c r="B1041" s="18" t="s">
        <v>215</v>
      </c>
      <c r="C1041" s="18" t="s">
        <v>14441</v>
      </c>
      <c r="D1041" s="31"/>
      <c r="E1041" s="80" t="s">
        <v>7822</v>
      </c>
      <c r="F1041" s="67" t="s">
        <v>7840</v>
      </c>
      <c r="G1041" s="70" t="s">
        <v>1033</v>
      </c>
      <c r="H1041" s="71">
        <v>540000</v>
      </c>
      <c r="I1041" s="82"/>
      <c r="J1041" s="105"/>
      <c r="K1041" s="124"/>
      <c r="L1041" s="135"/>
      <c r="M1041" s="43"/>
    </row>
    <row r="1042" spans="1:13" s="7" customFormat="1" ht="63.75" x14ac:dyDescent="0.25">
      <c r="A1042" s="18" t="s">
        <v>13680</v>
      </c>
      <c r="B1042" s="18" t="s">
        <v>215</v>
      </c>
      <c r="C1042" s="18" t="s">
        <v>14730</v>
      </c>
      <c r="D1042" s="31"/>
      <c r="E1042" s="80" t="s">
        <v>7823</v>
      </c>
      <c r="F1042" s="67" t="s">
        <v>7841</v>
      </c>
      <c r="G1042" s="70" t="s">
        <v>1033</v>
      </c>
      <c r="H1042" s="71">
        <v>540000</v>
      </c>
      <c r="I1042" s="82"/>
      <c r="J1042" s="105"/>
      <c r="K1042" s="124"/>
      <c r="L1042" s="135"/>
      <c r="M1042" s="43"/>
    </row>
    <row r="1043" spans="1:13" s="7" customFormat="1" ht="63.75" x14ac:dyDescent="0.25">
      <c r="A1043" s="18" t="s">
        <v>13680</v>
      </c>
      <c r="B1043" s="18" t="s">
        <v>215</v>
      </c>
      <c r="C1043" s="18" t="s">
        <v>14731</v>
      </c>
      <c r="D1043" s="31"/>
      <c r="E1043" s="80" t="s">
        <v>7824</v>
      </c>
      <c r="F1043" s="67" t="s">
        <v>7842</v>
      </c>
      <c r="G1043" s="70" t="s">
        <v>1033</v>
      </c>
      <c r="H1043" s="71">
        <v>540000</v>
      </c>
      <c r="I1043" s="82"/>
      <c r="J1043" s="105"/>
      <c r="K1043" s="124"/>
      <c r="L1043" s="135"/>
      <c r="M1043" s="43"/>
    </row>
    <row r="1044" spans="1:13" s="7" customFormat="1" ht="63.75" x14ac:dyDescent="0.25">
      <c r="A1044" s="18" t="s">
        <v>13680</v>
      </c>
      <c r="B1044" s="18" t="s">
        <v>215</v>
      </c>
      <c r="C1044" s="18" t="s">
        <v>14732</v>
      </c>
      <c r="D1044" s="31"/>
      <c r="E1044" s="80" t="s">
        <v>7825</v>
      </c>
      <c r="F1044" s="67" t="s">
        <v>7843</v>
      </c>
      <c r="G1044" s="70" t="s">
        <v>1033</v>
      </c>
      <c r="H1044" s="71">
        <v>540000</v>
      </c>
      <c r="I1044" s="82"/>
      <c r="J1044" s="105"/>
      <c r="K1044" s="124"/>
      <c r="L1044" s="135"/>
      <c r="M1044" s="43"/>
    </row>
    <row r="1045" spans="1:13" s="7" customFormat="1" ht="63.75" x14ac:dyDescent="0.25">
      <c r="A1045" s="18" t="s">
        <v>13680</v>
      </c>
      <c r="B1045" s="18" t="s">
        <v>215</v>
      </c>
      <c r="C1045" s="18" t="s">
        <v>22084</v>
      </c>
      <c r="D1045" s="31"/>
      <c r="E1045" s="80" t="s">
        <v>7826</v>
      </c>
      <c r="F1045" s="67" t="s">
        <v>7844</v>
      </c>
      <c r="G1045" s="70" t="s">
        <v>1033</v>
      </c>
      <c r="H1045" s="71">
        <v>540000</v>
      </c>
      <c r="I1045" s="82"/>
      <c r="J1045" s="105"/>
      <c r="K1045" s="124"/>
      <c r="L1045" s="135"/>
      <c r="M1045" s="43"/>
    </row>
    <row r="1046" spans="1:13" s="7" customFormat="1" ht="63.75" x14ac:dyDescent="0.25">
      <c r="A1046" s="18" t="s">
        <v>13680</v>
      </c>
      <c r="B1046" s="18" t="s">
        <v>215</v>
      </c>
      <c r="C1046" s="18" t="s">
        <v>14733</v>
      </c>
      <c r="D1046" s="31"/>
      <c r="E1046" s="80" t="s">
        <v>7827</v>
      </c>
      <c r="F1046" s="67" t="s">
        <v>7845</v>
      </c>
      <c r="G1046" s="70" t="s">
        <v>1033</v>
      </c>
      <c r="H1046" s="71">
        <v>540000</v>
      </c>
      <c r="I1046" s="82"/>
      <c r="J1046" s="105"/>
      <c r="K1046" s="124"/>
      <c r="L1046" s="135"/>
      <c r="M1046" s="43"/>
    </row>
    <row r="1047" spans="1:13" s="7" customFormat="1" ht="63.75" x14ac:dyDescent="0.25">
      <c r="A1047" s="18" t="s">
        <v>13680</v>
      </c>
      <c r="B1047" s="18" t="s">
        <v>215</v>
      </c>
      <c r="C1047" s="18" t="s">
        <v>14734</v>
      </c>
      <c r="D1047" s="31"/>
      <c r="E1047" s="80" t="s">
        <v>7828</v>
      </c>
      <c r="F1047" s="67" t="s">
        <v>7846</v>
      </c>
      <c r="G1047" s="70" t="s">
        <v>1033</v>
      </c>
      <c r="H1047" s="71">
        <v>540000</v>
      </c>
      <c r="I1047" s="82"/>
      <c r="J1047" s="105"/>
      <c r="K1047" s="124"/>
      <c r="L1047" s="135"/>
      <c r="M1047" s="43"/>
    </row>
    <row r="1048" spans="1:13" s="7" customFormat="1" ht="63.75" x14ac:dyDescent="0.25">
      <c r="A1048" s="18" t="s">
        <v>13680</v>
      </c>
      <c r="B1048" s="18" t="s">
        <v>215</v>
      </c>
      <c r="C1048" s="18" t="s">
        <v>14735</v>
      </c>
      <c r="D1048" s="31"/>
      <c r="E1048" s="80" t="s">
        <v>7829</v>
      </c>
      <c r="F1048" s="67" t="s">
        <v>7847</v>
      </c>
      <c r="G1048" s="70" t="s">
        <v>1033</v>
      </c>
      <c r="H1048" s="71">
        <v>540000</v>
      </c>
      <c r="I1048" s="82"/>
      <c r="J1048" s="105"/>
      <c r="K1048" s="124"/>
      <c r="L1048" s="135"/>
      <c r="M1048" s="43"/>
    </row>
    <row r="1049" spans="1:13" s="7" customFormat="1" ht="63.75" x14ac:dyDescent="0.25">
      <c r="A1049" s="18" t="s">
        <v>13680</v>
      </c>
      <c r="B1049" s="18" t="s">
        <v>215</v>
      </c>
      <c r="C1049" s="18" t="s">
        <v>14736</v>
      </c>
      <c r="D1049" s="31"/>
      <c r="E1049" s="80" t="s">
        <v>7830</v>
      </c>
      <c r="F1049" s="67" t="s">
        <v>7848</v>
      </c>
      <c r="G1049" s="70" t="s">
        <v>1033</v>
      </c>
      <c r="H1049" s="71">
        <v>540000</v>
      </c>
      <c r="I1049" s="82"/>
      <c r="J1049" s="105"/>
      <c r="K1049" s="124"/>
      <c r="L1049" s="135"/>
      <c r="M1049" s="43"/>
    </row>
    <row r="1050" spans="1:13" s="7" customFormat="1" ht="63.75" x14ac:dyDescent="0.25">
      <c r="A1050" s="18" t="s">
        <v>13680</v>
      </c>
      <c r="B1050" s="18" t="s">
        <v>215</v>
      </c>
      <c r="C1050" s="18" t="s">
        <v>14737</v>
      </c>
      <c r="D1050" s="31"/>
      <c r="E1050" s="80" t="s">
        <v>7831</v>
      </c>
      <c r="F1050" s="67" t="s">
        <v>7849</v>
      </c>
      <c r="G1050" s="70" t="s">
        <v>1033</v>
      </c>
      <c r="H1050" s="71">
        <v>540000</v>
      </c>
      <c r="I1050" s="82"/>
      <c r="J1050" s="105"/>
      <c r="K1050" s="124"/>
      <c r="L1050" s="135"/>
      <c r="M1050" s="43"/>
    </row>
    <row r="1051" spans="1:13" s="7" customFormat="1" ht="63.75" x14ac:dyDescent="0.25">
      <c r="A1051" s="18" t="s">
        <v>13680</v>
      </c>
      <c r="B1051" s="18" t="s">
        <v>215</v>
      </c>
      <c r="C1051" s="18" t="s">
        <v>14738</v>
      </c>
      <c r="D1051" s="31"/>
      <c r="E1051" s="80" t="s">
        <v>7832</v>
      </c>
      <c r="F1051" s="67" t="s">
        <v>7850</v>
      </c>
      <c r="G1051" s="70" t="s">
        <v>1033</v>
      </c>
      <c r="H1051" s="71">
        <v>540000</v>
      </c>
      <c r="I1051" s="82"/>
      <c r="J1051" s="105"/>
      <c r="K1051" s="124"/>
      <c r="L1051" s="135"/>
      <c r="M1051" s="43"/>
    </row>
    <row r="1052" spans="1:13" s="7" customFormat="1" ht="63.75" x14ac:dyDescent="0.25">
      <c r="A1052" s="18" t="s">
        <v>13680</v>
      </c>
      <c r="B1052" s="18" t="s">
        <v>215</v>
      </c>
      <c r="C1052" s="18" t="s">
        <v>14739</v>
      </c>
      <c r="D1052" s="31"/>
      <c r="E1052" s="80" t="s">
        <v>7833</v>
      </c>
      <c r="F1052" s="67" t="s">
        <v>7851</v>
      </c>
      <c r="G1052" s="70" t="s">
        <v>1033</v>
      </c>
      <c r="H1052" s="71">
        <v>540000</v>
      </c>
      <c r="I1052" s="82"/>
      <c r="J1052" s="105"/>
      <c r="K1052" s="124"/>
      <c r="L1052" s="135"/>
      <c r="M1052" s="43"/>
    </row>
    <row r="1053" spans="1:13" s="7" customFormat="1" ht="63.75" x14ac:dyDescent="0.25">
      <c r="A1053" s="18" t="s">
        <v>13680</v>
      </c>
      <c r="B1053" s="18" t="s">
        <v>215</v>
      </c>
      <c r="C1053" s="18" t="s">
        <v>14740</v>
      </c>
      <c r="D1053" s="31"/>
      <c r="E1053" s="80" t="s">
        <v>7834</v>
      </c>
      <c r="F1053" s="67" t="s">
        <v>7852</v>
      </c>
      <c r="G1053" s="70" t="s">
        <v>1033</v>
      </c>
      <c r="H1053" s="71">
        <v>540000</v>
      </c>
      <c r="I1053" s="82"/>
      <c r="J1053" s="105"/>
      <c r="K1053" s="124"/>
      <c r="L1053" s="135"/>
      <c r="M1053" s="43"/>
    </row>
    <row r="1054" spans="1:13" s="1" customFormat="1" ht="63.75" x14ac:dyDescent="0.25">
      <c r="A1054" s="18">
        <v>275</v>
      </c>
      <c r="B1054" s="18" t="s">
        <v>13848</v>
      </c>
      <c r="C1054" s="18" t="s">
        <v>13848</v>
      </c>
      <c r="D1054" s="34" t="s">
        <v>264</v>
      </c>
      <c r="E1054" s="73" t="s">
        <v>605</v>
      </c>
      <c r="F1054" s="74" t="s">
        <v>606</v>
      </c>
      <c r="G1054" s="75" t="s">
        <v>1033</v>
      </c>
      <c r="H1054" s="76">
        <v>2100000</v>
      </c>
      <c r="I1054" s="66"/>
      <c r="J1054" s="171" t="s">
        <v>22130</v>
      </c>
      <c r="K1054" s="133">
        <f>SUMIF($B$11:$B$6239,B1054,$J$11:$J$6239)</f>
        <v>0</v>
      </c>
      <c r="L1054" s="134">
        <f>K1054*H1054</f>
        <v>0</v>
      </c>
      <c r="M1054" s="38"/>
    </row>
    <row r="1055" spans="1:13" ht="76.5" x14ac:dyDescent="0.25">
      <c r="A1055" s="18" t="s">
        <v>13680</v>
      </c>
      <c r="B1055" s="18" t="s">
        <v>13848</v>
      </c>
      <c r="C1055" s="18" t="s">
        <v>14442</v>
      </c>
      <c r="D1055" s="30"/>
      <c r="E1055" s="81" t="s">
        <v>7853</v>
      </c>
      <c r="F1055" s="79" t="s">
        <v>7877</v>
      </c>
      <c r="G1055" s="70" t="s">
        <v>1033</v>
      </c>
      <c r="H1055" s="71">
        <v>2100000</v>
      </c>
      <c r="I1055" s="68"/>
      <c r="J1055" s="105"/>
      <c r="K1055" s="124"/>
      <c r="L1055" s="127"/>
      <c r="M1055" s="46"/>
    </row>
    <row r="1056" spans="1:13" ht="76.5" x14ac:dyDescent="0.25">
      <c r="A1056" s="18" t="s">
        <v>13680</v>
      </c>
      <c r="B1056" s="18" t="s">
        <v>13848</v>
      </c>
      <c r="C1056" s="18" t="s">
        <v>14443</v>
      </c>
      <c r="D1056" s="30"/>
      <c r="E1056" s="81" t="s">
        <v>7854</v>
      </c>
      <c r="F1056" s="79" t="s">
        <v>7878</v>
      </c>
      <c r="G1056" s="70" t="s">
        <v>1033</v>
      </c>
      <c r="H1056" s="71">
        <v>2100000</v>
      </c>
      <c r="I1056" s="68"/>
      <c r="J1056" s="105"/>
      <c r="K1056" s="124"/>
      <c r="L1056" s="127"/>
      <c r="M1056" s="46"/>
    </row>
    <row r="1057" spans="1:13" ht="76.5" x14ac:dyDescent="0.25">
      <c r="A1057" s="18" t="s">
        <v>13680</v>
      </c>
      <c r="B1057" s="18" t="s">
        <v>13848</v>
      </c>
      <c r="C1057" s="18" t="s">
        <v>14444</v>
      </c>
      <c r="D1057" s="30"/>
      <c r="E1057" s="81" t="s">
        <v>7855</v>
      </c>
      <c r="F1057" s="79" t="s">
        <v>7879</v>
      </c>
      <c r="G1057" s="70" t="s">
        <v>1033</v>
      </c>
      <c r="H1057" s="71">
        <v>2100000</v>
      </c>
      <c r="I1057" s="68"/>
      <c r="J1057" s="105"/>
      <c r="K1057" s="124"/>
      <c r="L1057" s="127"/>
      <c r="M1057" s="46"/>
    </row>
    <row r="1058" spans="1:13" ht="76.5" x14ac:dyDescent="0.25">
      <c r="A1058" s="18" t="s">
        <v>13680</v>
      </c>
      <c r="B1058" s="18" t="s">
        <v>13848</v>
      </c>
      <c r="C1058" s="18" t="s">
        <v>14445</v>
      </c>
      <c r="D1058" s="30"/>
      <c r="E1058" s="81" t="s">
        <v>7856</v>
      </c>
      <c r="F1058" s="79" t="s">
        <v>7880</v>
      </c>
      <c r="G1058" s="70" t="s">
        <v>1033</v>
      </c>
      <c r="H1058" s="71">
        <v>2100000</v>
      </c>
      <c r="I1058" s="68"/>
      <c r="J1058" s="105"/>
      <c r="K1058" s="124"/>
      <c r="L1058" s="127"/>
      <c r="M1058" s="46"/>
    </row>
    <row r="1059" spans="1:13" ht="76.5" x14ac:dyDescent="0.25">
      <c r="A1059" s="18" t="s">
        <v>13680</v>
      </c>
      <c r="B1059" s="18" t="s">
        <v>13848</v>
      </c>
      <c r="C1059" s="18" t="s">
        <v>14446</v>
      </c>
      <c r="D1059" s="30"/>
      <c r="E1059" s="81" t="s">
        <v>7857</v>
      </c>
      <c r="F1059" s="79" t="s">
        <v>7881</v>
      </c>
      <c r="G1059" s="70" t="s">
        <v>1033</v>
      </c>
      <c r="H1059" s="71">
        <v>2100000</v>
      </c>
      <c r="I1059" s="68"/>
      <c r="J1059" s="105"/>
      <c r="K1059" s="124"/>
      <c r="L1059" s="127"/>
      <c r="M1059" s="46"/>
    </row>
    <row r="1060" spans="1:13" ht="76.5" x14ac:dyDescent="0.25">
      <c r="A1060" s="18" t="s">
        <v>13680</v>
      </c>
      <c r="B1060" s="18" t="s">
        <v>13848</v>
      </c>
      <c r="C1060" s="18" t="s">
        <v>14447</v>
      </c>
      <c r="D1060" s="30"/>
      <c r="E1060" s="81" t="s">
        <v>7858</v>
      </c>
      <c r="F1060" s="79" t="s">
        <v>7882</v>
      </c>
      <c r="G1060" s="70" t="s">
        <v>1033</v>
      </c>
      <c r="H1060" s="71">
        <v>2100000</v>
      </c>
      <c r="I1060" s="68"/>
      <c r="J1060" s="105"/>
      <c r="K1060" s="124"/>
      <c r="L1060" s="127"/>
      <c r="M1060" s="46"/>
    </row>
    <row r="1061" spans="1:13" ht="76.5" x14ac:dyDescent="0.25">
      <c r="A1061" s="18" t="s">
        <v>13680</v>
      </c>
      <c r="B1061" s="18" t="s">
        <v>13848</v>
      </c>
      <c r="C1061" s="18" t="s">
        <v>14448</v>
      </c>
      <c r="D1061" s="30"/>
      <c r="E1061" s="81" t="s">
        <v>7859</v>
      </c>
      <c r="F1061" s="79" t="s">
        <v>7883</v>
      </c>
      <c r="G1061" s="70" t="s">
        <v>1033</v>
      </c>
      <c r="H1061" s="71">
        <v>2100000</v>
      </c>
      <c r="I1061" s="68"/>
      <c r="J1061" s="105"/>
      <c r="K1061" s="124"/>
      <c r="L1061" s="127"/>
      <c r="M1061" s="46"/>
    </row>
    <row r="1062" spans="1:13" ht="76.5" x14ac:dyDescent="0.25">
      <c r="A1062" s="18" t="s">
        <v>13680</v>
      </c>
      <c r="B1062" s="18" t="s">
        <v>13848</v>
      </c>
      <c r="C1062" s="18" t="s">
        <v>14449</v>
      </c>
      <c r="D1062" s="30"/>
      <c r="E1062" s="81" t="s">
        <v>7860</v>
      </c>
      <c r="F1062" s="79" t="s">
        <v>7884</v>
      </c>
      <c r="G1062" s="70" t="s">
        <v>1033</v>
      </c>
      <c r="H1062" s="71">
        <v>2100000</v>
      </c>
      <c r="I1062" s="68"/>
      <c r="J1062" s="105"/>
      <c r="K1062" s="124"/>
      <c r="L1062" s="127"/>
      <c r="M1062" s="46"/>
    </row>
    <row r="1063" spans="1:13" ht="76.5" x14ac:dyDescent="0.25">
      <c r="A1063" s="18" t="s">
        <v>13680</v>
      </c>
      <c r="B1063" s="18" t="s">
        <v>13848</v>
      </c>
      <c r="C1063" s="18" t="s">
        <v>14450</v>
      </c>
      <c r="D1063" s="30"/>
      <c r="E1063" s="81" t="s">
        <v>7861</v>
      </c>
      <c r="F1063" s="79" t="s">
        <v>7885</v>
      </c>
      <c r="G1063" s="70" t="s">
        <v>1033</v>
      </c>
      <c r="H1063" s="71">
        <v>2100000</v>
      </c>
      <c r="I1063" s="68"/>
      <c r="J1063" s="105"/>
      <c r="K1063" s="124"/>
      <c r="L1063" s="127"/>
      <c r="M1063" s="46"/>
    </row>
    <row r="1064" spans="1:13" ht="76.5" x14ac:dyDescent="0.25">
      <c r="A1064" s="18" t="s">
        <v>13680</v>
      </c>
      <c r="B1064" s="18" t="s">
        <v>13848</v>
      </c>
      <c r="C1064" s="18" t="s">
        <v>14451</v>
      </c>
      <c r="D1064" s="30"/>
      <c r="E1064" s="81" t="s">
        <v>7862</v>
      </c>
      <c r="F1064" s="79" t="s">
        <v>7886</v>
      </c>
      <c r="G1064" s="70" t="s">
        <v>1033</v>
      </c>
      <c r="H1064" s="71">
        <v>2100000</v>
      </c>
      <c r="I1064" s="68"/>
      <c r="J1064" s="105"/>
      <c r="K1064" s="124"/>
      <c r="L1064" s="127"/>
      <c r="M1064" s="46"/>
    </row>
    <row r="1065" spans="1:13" ht="76.5" x14ac:dyDescent="0.25">
      <c r="A1065" s="18" t="s">
        <v>13680</v>
      </c>
      <c r="B1065" s="18" t="s">
        <v>13848</v>
      </c>
      <c r="C1065" s="18" t="s">
        <v>14452</v>
      </c>
      <c r="D1065" s="30"/>
      <c r="E1065" s="81" t="s">
        <v>7863</v>
      </c>
      <c r="F1065" s="79" t="s">
        <v>7887</v>
      </c>
      <c r="G1065" s="70" t="s">
        <v>1033</v>
      </c>
      <c r="H1065" s="71">
        <v>2100000</v>
      </c>
      <c r="I1065" s="68"/>
      <c r="J1065" s="105"/>
      <c r="K1065" s="124"/>
      <c r="L1065" s="127"/>
      <c r="M1065" s="46"/>
    </row>
    <row r="1066" spans="1:13" ht="76.5" x14ac:dyDescent="0.25">
      <c r="A1066" s="18" t="s">
        <v>13680</v>
      </c>
      <c r="B1066" s="18" t="s">
        <v>13848</v>
      </c>
      <c r="C1066" s="18" t="s">
        <v>14453</v>
      </c>
      <c r="D1066" s="30"/>
      <c r="E1066" s="81" t="s">
        <v>7864</v>
      </c>
      <c r="F1066" s="79" t="s">
        <v>7888</v>
      </c>
      <c r="G1066" s="70" t="s">
        <v>1033</v>
      </c>
      <c r="H1066" s="71">
        <v>2100000</v>
      </c>
      <c r="I1066" s="68"/>
      <c r="J1066" s="105"/>
      <c r="K1066" s="124"/>
      <c r="L1066" s="127"/>
      <c r="M1066" s="46"/>
    </row>
    <row r="1067" spans="1:13" ht="76.5" x14ac:dyDescent="0.25">
      <c r="A1067" s="18" t="s">
        <v>13680</v>
      </c>
      <c r="B1067" s="18" t="s">
        <v>13848</v>
      </c>
      <c r="C1067" s="18" t="s">
        <v>14454</v>
      </c>
      <c r="D1067" s="30"/>
      <c r="E1067" s="81" t="s">
        <v>7865</v>
      </c>
      <c r="F1067" s="79" t="s">
        <v>7889</v>
      </c>
      <c r="G1067" s="70" t="s">
        <v>1033</v>
      </c>
      <c r="H1067" s="71">
        <v>2100000</v>
      </c>
      <c r="I1067" s="68"/>
      <c r="J1067" s="105"/>
      <c r="K1067" s="124"/>
      <c r="L1067" s="127"/>
      <c r="M1067" s="46"/>
    </row>
    <row r="1068" spans="1:13" ht="76.5" x14ac:dyDescent="0.25">
      <c r="A1068" s="18" t="s">
        <v>13680</v>
      </c>
      <c r="B1068" s="18" t="s">
        <v>13848</v>
      </c>
      <c r="C1068" s="18" t="s">
        <v>14455</v>
      </c>
      <c r="D1068" s="30"/>
      <c r="E1068" s="81" t="s">
        <v>7866</v>
      </c>
      <c r="F1068" s="79" t="s">
        <v>7890</v>
      </c>
      <c r="G1068" s="70" t="s">
        <v>1033</v>
      </c>
      <c r="H1068" s="71">
        <v>2100000</v>
      </c>
      <c r="I1068" s="68"/>
      <c r="J1068" s="105"/>
      <c r="K1068" s="124"/>
      <c r="L1068" s="127"/>
      <c r="M1068" s="46"/>
    </row>
    <row r="1069" spans="1:13" ht="76.5" x14ac:dyDescent="0.25">
      <c r="A1069" s="18" t="s">
        <v>13680</v>
      </c>
      <c r="B1069" s="18" t="s">
        <v>13848</v>
      </c>
      <c r="C1069" s="18" t="s">
        <v>14456</v>
      </c>
      <c r="D1069" s="30"/>
      <c r="E1069" s="81" t="s">
        <v>7867</v>
      </c>
      <c r="F1069" s="79" t="s">
        <v>7891</v>
      </c>
      <c r="G1069" s="70" t="s">
        <v>1033</v>
      </c>
      <c r="H1069" s="71">
        <v>2100000</v>
      </c>
      <c r="I1069" s="68"/>
      <c r="J1069" s="105"/>
      <c r="K1069" s="124"/>
      <c r="L1069" s="127"/>
      <c r="M1069" s="46"/>
    </row>
    <row r="1070" spans="1:13" ht="76.5" x14ac:dyDescent="0.25">
      <c r="A1070" s="18" t="s">
        <v>13680</v>
      </c>
      <c r="B1070" s="18" t="s">
        <v>13848</v>
      </c>
      <c r="C1070" s="18" t="s">
        <v>14457</v>
      </c>
      <c r="D1070" s="30"/>
      <c r="E1070" s="81" t="s">
        <v>7868</v>
      </c>
      <c r="F1070" s="79" t="s">
        <v>7892</v>
      </c>
      <c r="G1070" s="70" t="s">
        <v>1033</v>
      </c>
      <c r="H1070" s="71">
        <v>2100000</v>
      </c>
      <c r="I1070" s="68"/>
      <c r="J1070" s="105"/>
      <c r="K1070" s="124"/>
      <c r="L1070" s="127"/>
      <c r="M1070" s="46"/>
    </row>
    <row r="1071" spans="1:13" ht="76.5" x14ac:dyDescent="0.25">
      <c r="A1071" s="18" t="s">
        <v>13680</v>
      </c>
      <c r="B1071" s="18" t="s">
        <v>13848</v>
      </c>
      <c r="C1071" s="18" t="s">
        <v>14458</v>
      </c>
      <c r="D1071" s="30"/>
      <c r="E1071" s="81" t="s">
        <v>7869</v>
      </c>
      <c r="F1071" s="79" t="s">
        <v>7893</v>
      </c>
      <c r="G1071" s="70" t="s">
        <v>1033</v>
      </c>
      <c r="H1071" s="71">
        <v>2100000</v>
      </c>
      <c r="I1071" s="68"/>
      <c r="J1071" s="105"/>
      <c r="K1071" s="124"/>
      <c r="L1071" s="127"/>
      <c r="M1071" s="46"/>
    </row>
    <row r="1072" spans="1:13" ht="76.5" x14ac:dyDescent="0.25">
      <c r="A1072" s="18" t="s">
        <v>13680</v>
      </c>
      <c r="B1072" s="18" t="s">
        <v>13848</v>
      </c>
      <c r="C1072" s="18" t="s">
        <v>14459</v>
      </c>
      <c r="D1072" s="30"/>
      <c r="E1072" s="81" t="s">
        <v>7870</v>
      </c>
      <c r="F1072" s="79" t="s">
        <v>7894</v>
      </c>
      <c r="G1072" s="70" t="s">
        <v>1033</v>
      </c>
      <c r="H1072" s="71">
        <v>2100000</v>
      </c>
      <c r="I1072" s="68"/>
      <c r="J1072" s="105"/>
      <c r="K1072" s="124"/>
      <c r="L1072" s="127"/>
      <c r="M1072" s="46"/>
    </row>
    <row r="1073" spans="1:13" ht="76.5" x14ac:dyDescent="0.25">
      <c r="A1073" s="18" t="s">
        <v>13680</v>
      </c>
      <c r="B1073" s="18" t="s">
        <v>13848</v>
      </c>
      <c r="C1073" s="18" t="s">
        <v>14460</v>
      </c>
      <c r="D1073" s="30"/>
      <c r="E1073" s="81" t="s">
        <v>7871</v>
      </c>
      <c r="F1073" s="79" t="s">
        <v>7895</v>
      </c>
      <c r="G1073" s="70" t="s">
        <v>1033</v>
      </c>
      <c r="H1073" s="71">
        <v>2100000</v>
      </c>
      <c r="I1073" s="68"/>
      <c r="J1073" s="105"/>
      <c r="K1073" s="124"/>
      <c r="L1073" s="127"/>
      <c r="M1073" s="46"/>
    </row>
    <row r="1074" spans="1:13" ht="76.5" x14ac:dyDescent="0.25">
      <c r="A1074" s="18" t="s">
        <v>13680</v>
      </c>
      <c r="B1074" s="18" t="s">
        <v>13848</v>
      </c>
      <c r="C1074" s="18" t="s">
        <v>14461</v>
      </c>
      <c r="D1074" s="30"/>
      <c r="E1074" s="81" t="s">
        <v>7872</v>
      </c>
      <c r="F1074" s="79" t="s">
        <v>7896</v>
      </c>
      <c r="G1074" s="70" t="s">
        <v>1033</v>
      </c>
      <c r="H1074" s="71">
        <v>2100000</v>
      </c>
      <c r="I1074" s="68"/>
      <c r="J1074" s="105"/>
      <c r="K1074" s="124"/>
      <c r="L1074" s="127"/>
      <c r="M1074" s="46"/>
    </row>
    <row r="1075" spans="1:13" ht="76.5" x14ac:dyDescent="0.25">
      <c r="A1075" s="18" t="s">
        <v>13680</v>
      </c>
      <c r="B1075" s="18" t="s">
        <v>13848</v>
      </c>
      <c r="C1075" s="18" t="s">
        <v>14462</v>
      </c>
      <c r="D1075" s="30"/>
      <c r="E1075" s="81" t="s">
        <v>7873</v>
      </c>
      <c r="F1075" s="79" t="s">
        <v>7897</v>
      </c>
      <c r="G1075" s="70" t="s">
        <v>1033</v>
      </c>
      <c r="H1075" s="71">
        <v>2100000</v>
      </c>
      <c r="I1075" s="68"/>
      <c r="J1075" s="105"/>
      <c r="K1075" s="124"/>
      <c r="L1075" s="127"/>
      <c r="M1075" s="46"/>
    </row>
    <row r="1076" spans="1:13" ht="76.5" x14ac:dyDescent="0.25">
      <c r="A1076" s="18" t="s">
        <v>13680</v>
      </c>
      <c r="B1076" s="18" t="s">
        <v>13848</v>
      </c>
      <c r="C1076" s="18" t="s">
        <v>14463</v>
      </c>
      <c r="D1076" s="30"/>
      <c r="E1076" s="81" t="s">
        <v>7874</v>
      </c>
      <c r="F1076" s="79" t="s">
        <v>7898</v>
      </c>
      <c r="G1076" s="70" t="s">
        <v>1033</v>
      </c>
      <c r="H1076" s="71">
        <v>2100000</v>
      </c>
      <c r="I1076" s="68"/>
      <c r="J1076" s="105"/>
      <c r="K1076" s="124"/>
      <c r="L1076" s="127"/>
      <c r="M1076" s="46"/>
    </row>
    <row r="1077" spans="1:13" ht="76.5" x14ac:dyDescent="0.25">
      <c r="A1077" s="18" t="s">
        <v>13680</v>
      </c>
      <c r="B1077" s="18" t="s">
        <v>13848</v>
      </c>
      <c r="C1077" s="18" t="s">
        <v>14464</v>
      </c>
      <c r="D1077" s="30"/>
      <c r="E1077" s="81" t="s">
        <v>7875</v>
      </c>
      <c r="F1077" s="79" t="s">
        <v>7899</v>
      </c>
      <c r="G1077" s="70" t="s">
        <v>1033</v>
      </c>
      <c r="H1077" s="71">
        <v>2100000</v>
      </c>
      <c r="I1077" s="68"/>
      <c r="J1077" s="105"/>
      <c r="K1077" s="124"/>
      <c r="L1077" s="127"/>
      <c r="M1077" s="46"/>
    </row>
    <row r="1078" spans="1:13" ht="76.5" x14ac:dyDescent="0.25">
      <c r="A1078" s="18" t="s">
        <v>13680</v>
      </c>
      <c r="B1078" s="18" t="s">
        <v>13848</v>
      </c>
      <c r="C1078" s="18" t="s">
        <v>14465</v>
      </c>
      <c r="D1078" s="30"/>
      <c r="E1078" s="81" t="s">
        <v>7876</v>
      </c>
      <c r="F1078" s="79" t="s">
        <v>7900</v>
      </c>
      <c r="G1078" s="70" t="s">
        <v>1033</v>
      </c>
      <c r="H1078" s="71">
        <v>2100000</v>
      </c>
      <c r="I1078" s="68"/>
      <c r="J1078" s="105"/>
      <c r="K1078" s="124"/>
      <c r="L1078" s="127"/>
      <c r="M1078" s="46"/>
    </row>
    <row r="1079" spans="1:13" s="1" customFormat="1" ht="51" x14ac:dyDescent="0.25">
      <c r="A1079" s="18">
        <v>276</v>
      </c>
      <c r="B1079" s="18" t="s">
        <v>13849</v>
      </c>
      <c r="C1079" s="18" t="s">
        <v>13849</v>
      </c>
      <c r="D1079" s="34" t="s">
        <v>234</v>
      </c>
      <c r="E1079" s="73" t="s">
        <v>607</v>
      </c>
      <c r="F1079" s="74" t="s">
        <v>12782</v>
      </c>
      <c r="G1079" s="75" t="s">
        <v>1033</v>
      </c>
      <c r="H1079" s="76">
        <v>500000</v>
      </c>
      <c r="I1079" s="66"/>
      <c r="J1079" s="171" t="s">
        <v>22130</v>
      </c>
      <c r="K1079" s="133">
        <f>SUMIF($B$11:$B$6239,B1079,$J$11:$J$6239)</f>
        <v>0</v>
      </c>
      <c r="L1079" s="134">
        <f>K1079*H1079</f>
        <v>0</v>
      </c>
      <c r="M1079" s="38"/>
    </row>
    <row r="1080" spans="1:13" ht="63.75" x14ac:dyDescent="0.25">
      <c r="A1080" s="18" t="s">
        <v>13680</v>
      </c>
      <c r="B1080" s="18" t="s">
        <v>13849</v>
      </c>
      <c r="C1080" s="18" t="s">
        <v>14466</v>
      </c>
      <c r="D1080" s="30"/>
      <c r="E1080" s="81" t="s">
        <v>7901</v>
      </c>
      <c r="F1080" s="79" t="s">
        <v>12897</v>
      </c>
      <c r="G1080" s="70" t="s">
        <v>1033</v>
      </c>
      <c r="H1080" s="71">
        <v>500000</v>
      </c>
      <c r="I1080" s="68"/>
      <c r="J1080" s="105"/>
      <c r="K1080" s="124"/>
      <c r="L1080" s="127"/>
      <c r="M1080" s="46"/>
    </row>
    <row r="1081" spans="1:13" ht="63.75" x14ac:dyDescent="0.25">
      <c r="A1081" s="18" t="s">
        <v>13680</v>
      </c>
      <c r="B1081" s="18" t="s">
        <v>13849</v>
      </c>
      <c r="C1081" s="18" t="s">
        <v>14467</v>
      </c>
      <c r="D1081" s="30"/>
      <c r="E1081" s="81" t="s">
        <v>7902</v>
      </c>
      <c r="F1081" s="79" t="s">
        <v>12898</v>
      </c>
      <c r="G1081" s="70" t="s">
        <v>1033</v>
      </c>
      <c r="H1081" s="71">
        <v>500000</v>
      </c>
      <c r="I1081" s="68"/>
      <c r="J1081" s="105"/>
      <c r="K1081" s="124"/>
      <c r="L1081" s="127"/>
      <c r="M1081" s="46"/>
    </row>
    <row r="1082" spans="1:13" s="1" customFormat="1" ht="127.5" x14ac:dyDescent="0.25">
      <c r="A1082" s="18">
        <v>277</v>
      </c>
      <c r="B1082" s="18" t="s">
        <v>218</v>
      </c>
      <c r="C1082" s="18" t="s">
        <v>218</v>
      </c>
      <c r="D1082" s="34" t="s">
        <v>263</v>
      </c>
      <c r="E1082" s="73" t="s">
        <v>593</v>
      </c>
      <c r="F1082" s="74" t="s">
        <v>608</v>
      </c>
      <c r="G1082" s="75" t="s">
        <v>1039</v>
      </c>
      <c r="H1082" s="76">
        <v>1600000</v>
      </c>
      <c r="I1082" s="66"/>
      <c r="J1082" s="171" t="s">
        <v>22130</v>
      </c>
      <c r="K1082" s="133">
        <f>SUMIF($B$11:$B$6239,B1082,$J$11:$J$6239)</f>
        <v>0</v>
      </c>
      <c r="L1082" s="134">
        <f>K1082*H1082</f>
        <v>0</v>
      </c>
      <c r="M1082" s="38"/>
    </row>
    <row r="1083" spans="1:13" ht="153" x14ac:dyDescent="0.25">
      <c r="A1083" s="18" t="s">
        <v>13680</v>
      </c>
      <c r="B1083" s="18" t="s">
        <v>218</v>
      </c>
      <c r="C1083" s="18" t="s">
        <v>14468</v>
      </c>
      <c r="D1083" s="30"/>
      <c r="E1083" s="80" t="s">
        <v>7708</v>
      </c>
      <c r="F1083" s="79" t="s">
        <v>12899</v>
      </c>
      <c r="G1083" s="70" t="s">
        <v>1039</v>
      </c>
      <c r="H1083" s="71">
        <v>1600000</v>
      </c>
      <c r="I1083" s="68"/>
      <c r="J1083" s="105"/>
      <c r="K1083" s="124"/>
      <c r="L1083" s="127"/>
      <c r="M1083" s="46"/>
    </row>
    <row r="1084" spans="1:13" ht="153" x14ac:dyDescent="0.25">
      <c r="A1084" s="18" t="s">
        <v>13680</v>
      </c>
      <c r="B1084" s="18" t="s">
        <v>218</v>
      </c>
      <c r="C1084" s="18" t="s">
        <v>14469</v>
      </c>
      <c r="D1084" s="30"/>
      <c r="E1084" s="80" t="s">
        <v>7709</v>
      </c>
      <c r="F1084" s="79" t="s">
        <v>12900</v>
      </c>
      <c r="G1084" s="70" t="s">
        <v>1039</v>
      </c>
      <c r="H1084" s="71">
        <v>1600000</v>
      </c>
      <c r="I1084" s="68"/>
      <c r="J1084" s="105"/>
      <c r="K1084" s="124"/>
      <c r="L1084" s="127"/>
      <c r="M1084" s="46"/>
    </row>
    <row r="1085" spans="1:13" ht="140.25" x14ac:dyDescent="0.25">
      <c r="A1085" s="18" t="s">
        <v>13680</v>
      </c>
      <c r="B1085" s="18" t="s">
        <v>218</v>
      </c>
      <c r="C1085" s="18" t="s">
        <v>14470</v>
      </c>
      <c r="D1085" s="30"/>
      <c r="E1085" s="80" t="s">
        <v>7710</v>
      </c>
      <c r="F1085" s="79" t="s">
        <v>12901</v>
      </c>
      <c r="G1085" s="70" t="s">
        <v>1039</v>
      </c>
      <c r="H1085" s="71">
        <v>1600000</v>
      </c>
      <c r="I1085" s="68"/>
      <c r="J1085" s="105"/>
      <c r="K1085" s="124"/>
      <c r="L1085" s="127"/>
      <c r="M1085" s="46"/>
    </row>
    <row r="1086" spans="1:13" ht="153" x14ac:dyDescent="0.25">
      <c r="A1086" s="18" t="s">
        <v>13680</v>
      </c>
      <c r="B1086" s="18" t="s">
        <v>218</v>
      </c>
      <c r="C1086" s="18" t="s">
        <v>14471</v>
      </c>
      <c r="D1086" s="30"/>
      <c r="E1086" s="80" t="s">
        <v>7671</v>
      </c>
      <c r="F1086" s="79" t="s">
        <v>12902</v>
      </c>
      <c r="G1086" s="70" t="s">
        <v>1039</v>
      </c>
      <c r="H1086" s="71">
        <v>1600000</v>
      </c>
      <c r="I1086" s="68"/>
      <c r="J1086" s="105"/>
      <c r="K1086" s="124"/>
      <c r="L1086" s="127"/>
      <c r="M1086" s="46"/>
    </row>
    <row r="1087" spans="1:13" ht="153" x14ac:dyDescent="0.25">
      <c r="A1087" s="18" t="s">
        <v>13680</v>
      </c>
      <c r="B1087" s="18" t="s">
        <v>218</v>
      </c>
      <c r="C1087" s="18" t="s">
        <v>14472</v>
      </c>
      <c r="D1087" s="30"/>
      <c r="E1087" s="80" t="s">
        <v>7672</v>
      </c>
      <c r="F1087" s="79" t="s">
        <v>12903</v>
      </c>
      <c r="G1087" s="70" t="s">
        <v>1039</v>
      </c>
      <c r="H1087" s="71">
        <v>1600000</v>
      </c>
      <c r="I1087" s="68"/>
      <c r="J1087" s="105"/>
      <c r="K1087" s="124"/>
      <c r="L1087" s="127"/>
      <c r="M1087" s="46"/>
    </row>
    <row r="1088" spans="1:13" ht="153" x14ac:dyDescent="0.25">
      <c r="A1088" s="18" t="s">
        <v>13680</v>
      </c>
      <c r="B1088" s="18" t="s">
        <v>218</v>
      </c>
      <c r="C1088" s="18" t="s">
        <v>14473</v>
      </c>
      <c r="D1088" s="30"/>
      <c r="E1088" s="80" t="s">
        <v>7673</v>
      </c>
      <c r="F1088" s="79" t="s">
        <v>12904</v>
      </c>
      <c r="G1088" s="70" t="s">
        <v>1039</v>
      </c>
      <c r="H1088" s="71">
        <v>1600000</v>
      </c>
      <c r="I1088" s="68"/>
      <c r="J1088" s="105"/>
      <c r="K1088" s="124"/>
      <c r="L1088" s="127"/>
      <c r="M1088" s="46"/>
    </row>
    <row r="1089" spans="1:13" s="1" customFormat="1" ht="51" x14ac:dyDescent="0.25">
      <c r="A1089" s="18">
        <v>278</v>
      </c>
      <c r="B1089" s="18" t="s">
        <v>219</v>
      </c>
      <c r="C1089" s="18" t="s">
        <v>219</v>
      </c>
      <c r="D1089" s="34" t="s">
        <v>235</v>
      </c>
      <c r="E1089" s="73" t="s">
        <v>537</v>
      </c>
      <c r="F1089" s="74" t="s">
        <v>609</v>
      </c>
      <c r="G1089" s="75" t="s">
        <v>1033</v>
      </c>
      <c r="H1089" s="76">
        <v>34650</v>
      </c>
      <c r="I1089" s="66"/>
      <c r="J1089" s="105"/>
      <c r="K1089" s="133">
        <f>SUMIF($B$11:$B$6239,B1089,$J$11:$J$6239)</f>
        <v>0</v>
      </c>
      <c r="L1089" s="134">
        <f t="shared" ref="L1089:L1090" si="50">K1089*H1089</f>
        <v>0</v>
      </c>
      <c r="M1089" s="38"/>
    </row>
    <row r="1090" spans="1:13" s="1" customFormat="1" ht="63.75" x14ac:dyDescent="0.25">
      <c r="A1090" s="18">
        <v>279</v>
      </c>
      <c r="B1090" s="18" t="s">
        <v>221</v>
      </c>
      <c r="C1090" s="18" t="s">
        <v>221</v>
      </c>
      <c r="D1090" s="34" t="s">
        <v>264</v>
      </c>
      <c r="E1090" s="73" t="s">
        <v>610</v>
      </c>
      <c r="F1090" s="74" t="s">
        <v>611</v>
      </c>
      <c r="G1090" s="75" t="s">
        <v>1033</v>
      </c>
      <c r="H1090" s="76">
        <v>600000</v>
      </c>
      <c r="I1090" s="66"/>
      <c r="J1090" s="171" t="s">
        <v>22130</v>
      </c>
      <c r="K1090" s="133">
        <f>SUMIF($B$11:$B$6239,B1090,$J$11:$J$6239)</f>
        <v>0</v>
      </c>
      <c r="L1090" s="134">
        <f t="shared" si="50"/>
        <v>0</v>
      </c>
      <c r="M1090" s="38"/>
    </row>
    <row r="1091" spans="1:13" ht="76.5" x14ac:dyDescent="0.25">
      <c r="A1091" s="18" t="s">
        <v>13680</v>
      </c>
      <c r="B1091" s="18" t="s">
        <v>221</v>
      </c>
      <c r="C1091" s="18" t="s">
        <v>14741</v>
      </c>
      <c r="D1091" s="30"/>
      <c r="E1091" s="80" t="s">
        <v>7903</v>
      </c>
      <c r="F1091" s="79" t="s">
        <v>7911</v>
      </c>
      <c r="G1091" s="70" t="s">
        <v>1033</v>
      </c>
      <c r="H1091" s="71">
        <v>600000</v>
      </c>
      <c r="I1091" s="68"/>
      <c r="J1091" s="105"/>
      <c r="K1091" s="124"/>
      <c r="L1091" s="127"/>
      <c r="M1091" s="46"/>
    </row>
    <row r="1092" spans="1:13" ht="76.5" x14ac:dyDescent="0.25">
      <c r="A1092" s="18" t="s">
        <v>13680</v>
      </c>
      <c r="B1092" s="18" t="s">
        <v>221</v>
      </c>
      <c r="C1092" s="18" t="s">
        <v>14742</v>
      </c>
      <c r="D1092" s="30"/>
      <c r="E1092" s="80" t="s">
        <v>7904</v>
      </c>
      <c r="F1092" s="79" t="s">
        <v>7912</v>
      </c>
      <c r="G1092" s="70" t="s">
        <v>1033</v>
      </c>
      <c r="H1092" s="71">
        <v>600000</v>
      </c>
      <c r="I1092" s="68"/>
      <c r="J1092" s="105"/>
      <c r="K1092" s="124"/>
      <c r="L1092" s="127"/>
      <c r="M1092" s="46"/>
    </row>
    <row r="1093" spans="1:13" ht="76.5" x14ac:dyDescent="0.25">
      <c r="A1093" s="18" t="s">
        <v>13680</v>
      </c>
      <c r="B1093" s="18" t="s">
        <v>221</v>
      </c>
      <c r="C1093" s="18" t="s">
        <v>14743</v>
      </c>
      <c r="D1093" s="30"/>
      <c r="E1093" s="80" t="s">
        <v>7905</v>
      </c>
      <c r="F1093" s="79" t="s">
        <v>7913</v>
      </c>
      <c r="G1093" s="70" t="s">
        <v>1033</v>
      </c>
      <c r="H1093" s="71">
        <v>600000</v>
      </c>
      <c r="I1093" s="68"/>
      <c r="J1093" s="105"/>
      <c r="K1093" s="124"/>
      <c r="L1093" s="127"/>
      <c r="M1093" s="46"/>
    </row>
    <row r="1094" spans="1:13" ht="76.5" x14ac:dyDescent="0.25">
      <c r="A1094" s="18" t="s">
        <v>13680</v>
      </c>
      <c r="B1094" s="18" t="s">
        <v>221</v>
      </c>
      <c r="C1094" s="18" t="s">
        <v>14744</v>
      </c>
      <c r="D1094" s="30"/>
      <c r="E1094" s="80" t="s">
        <v>7906</v>
      </c>
      <c r="F1094" s="79" t="s">
        <v>7914</v>
      </c>
      <c r="G1094" s="70" t="s">
        <v>1033</v>
      </c>
      <c r="H1094" s="71">
        <v>600000</v>
      </c>
      <c r="I1094" s="68"/>
      <c r="J1094" s="105"/>
      <c r="K1094" s="124"/>
      <c r="L1094" s="127"/>
      <c r="M1094" s="46"/>
    </row>
    <row r="1095" spans="1:13" ht="76.5" x14ac:dyDescent="0.25">
      <c r="A1095" s="18" t="s">
        <v>13680</v>
      </c>
      <c r="B1095" s="18" t="s">
        <v>221</v>
      </c>
      <c r="C1095" s="18" t="s">
        <v>14745</v>
      </c>
      <c r="D1095" s="30"/>
      <c r="E1095" s="80" t="s">
        <v>7907</v>
      </c>
      <c r="F1095" s="79" t="s">
        <v>7915</v>
      </c>
      <c r="G1095" s="70" t="s">
        <v>1033</v>
      </c>
      <c r="H1095" s="71">
        <v>600000</v>
      </c>
      <c r="I1095" s="68"/>
      <c r="J1095" s="105"/>
      <c r="K1095" s="124"/>
      <c r="L1095" s="127"/>
      <c r="M1095" s="46"/>
    </row>
    <row r="1096" spans="1:13" ht="76.5" x14ac:dyDescent="0.25">
      <c r="A1096" s="18" t="s">
        <v>13680</v>
      </c>
      <c r="B1096" s="18" t="s">
        <v>221</v>
      </c>
      <c r="C1096" s="18" t="s">
        <v>14746</v>
      </c>
      <c r="D1096" s="30"/>
      <c r="E1096" s="80" t="s">
        <v>7908</v>
      </c>
      <c r="F1096" s="79" t="s">
        <v>7916</v>
      </c>
      <c r="G1096" s="70" t="s">
        <v>1033</v>
      </c>
      <c r="H1096" s="71">
        <v>600000</v>
      </c>
      <c r="I1096" s="68"/>
      <c r="J1096" s="105"/>
      <c r="K1096" s="124"/>
      <c r="L1096" s="127"/>
      <c r="M1096" s="46"/>
    </row>
    <row r="1097" spans="1:13" ht="76.5" x14ac:dyDescent="0.25">
      <c r="A1097" s="18" t="s">
        <v>13680</v>
      </c>
      <c r="B1097" s="18" t="s">
        <v>221</v>
      </c>
      <c r="C1097" s="18" t="s">
        <v>14747</v>
      </c>
      <c r="D1097" s="30"/>
      <c r="E1097" s="80" t="s">
        <v>7909</v>
      </c>
      <c r="F1097" s="79" t="s">
        <v>7917</v>
      </c>
      <c r="G1097" s="70" t="s">
        <v>1033</v>
      </c>
      <c r="H1097" s="71">
        <v>600000</v>
      </c>
      <c r="I1097" s="68"/>
      <c r="J1097" s="105"/>
      <c r="K1097" s="124"/>
      <c r="L1097" s="127"/>
      <c r="M1097" s="46"/>
    </row>
    <row r="1098" spans="1:13" ht="76.5" x14ac:dyDescent="0.25">
      <c r="A1098" s="18" t="s">
        <v>13680</v>
      </c>
      <c r="B1098" s="18" t="s">
        <v>221</v>
      </c>
      <c r="C1098" s="18" t="s">
        <v>14748</v>
      </c>
      <c r="D1098" s="30"/>
      <c r="E1098" s="80" t="s">
        <v>7910</v>
      </c>
      <c r="F1098" s="79" t="s">
        <v>7918</v>
      </c>
      <c r="G1098" s="70" t="s">
        <v>1033</v>
      </c>
      <c r="H1098" s="71">
        <v>600000</v>
      </c>
      <c r="I1098" s="68"/>
      <c r="J1098" s="105"/>
      <c r="K1098" s="124"/>
      <c r="L1098" s="127"/>
      <c r="M1098" s="46"/>
    </row>
    <row r="1099" spans="1:13" s="1" customFormat="1" ht="51" x14ac:dyDescent="0.25">
      <c r="A1099" s="18">
        <v>280</v>
      </c>
      <c r="B1099" s="18" t="s">
        <v>13850</v>
      </c>
      <c r="C1099" s="18" t="s">
        <v>13850</v>
      </c>
      <c r="D1099" s="34" t="s">
        <v>264</v>
      </c>
      <c r="E1099" s="73" t="s">
        <v>612</v>
      </c>
      <c r="F1099" s="74" t="s">
        <v>613</v>
      </c>
      <c r="G1099" s="75" t="s">
        <v>1033</v>
      </c>
      <c r="H1099" s="76">
        <v>2200000</v>
      </c>
      <c r="I1099" s="66"/>
      <c r="J1099" s="171" t="s">
        <v>22130</v>
      </c>
      <c r="K1099" s="133">
        <f>SUMIF($B$11:$B$6239,B1099,$J$11:$J$6239)</f>
        <v>0</v>
      </c>
      <c r="L1099" s="134">
        <f>K1099*H1099</f>
        <v>0</v>
      </c>
      <c r="M1099" s="38"/>
    </row>
    <row r="1100" spans="1:13" ht="63.75" x14ac:dyDescent="0.25">
      <c r="A1100" s="18" t="s">
        <v>13680</v>
      </c>
      <c r="B1100" s="18" t="s">
        <v>13850</v>
      </c>
      <c r="C1100" s="18" t="s">
        <v>14474</v>
      </c>
      <c r="D1100" s="30"/>
      <c r="E1100" s="80" t="s">
        <v>7919</v>
      </c>
      <c r="F1100" s="79" t="s">
        <v>7925</v>
      </c>
      <c r="G1100" s="70" t="s">
        <v>1033</v>
      </c>
      <c r="H1100" s="71">
        <v>2200000</v>
      </c>
      <c r="I1100" s="68"/>
      <c r="J1100" s="105"/>
      <c r="K1100" s="124"/>
      <c r="L1100" s="127"/>
      <c r="M1100" s="46"/>
    </row>
    <row r="1101" spans="1:13" ht="63.75" x14ac:dyDescent="0.25">
      <c r="A1101" s="18" t="s">
        <v>13680</v>
      </c>
      <c r="B1101" s="18" t="s">
        <v>13850</v>
      </c>
      <c r="C1101" s="18" t="s">
        <v>14475</v>
      </c>
      <c r="D1101" s="30"/>
      <c r="E1101" s="80" t="s">
        <v>7920</v>
      </c>
      <c r="F1101" s="79" t="s">
        <v>7926</v>
      </c>
      <c r="G1101" s="70" t="s">
        <v>1033</v>
      </c>
      <c r="H1101" s="71">
        <v>2200000</v>
      </c>
      <c r="I1101" s="68"/>
      <c r="J1101" s="105"/>
      <c r="K1101" s="124"/>
      <c r="L1101" s="127"/>
      <c r="M1101" s="46"/>
    </row>
    <row r="1102" spans="1:13" ht="63.75" x14ac:dyDescent="0.25">
      <c r="A1102" s="18" t="s">
        <v>13680</v>
      </c>
      <c r="B1102" s="18" t="s">
        <v>13850</v>
      </c>
      <c r="C1102" s="18" t="s">
        <v>14476</v>
      </c>
      <c r="D1102" s="30"/>
      <c r="E1102" s="80" t="s">
        <v>7921</v>
      </c>
      <c r="F1102" s="79" t="s">
        <v>7927</v>
      </c>
      <c r="G1102" s="70" t="s">
        <v>1033</v>
      </c>
      <c r="H1102" s="71">
        <v>2200000</v>
      </c>
      <c r="I1102" s="68"/>
      <c r="J1102" s="105"/>
      <c r="K1102" s="124"/>
      <c r="L1102" s="127"/>
      <c r="M1102" s="46"/>
    </row>
    <row r="1103" spans="1:13" ht="63.75" x14ac:dyDescent="0.25">
      <c r="A1103" s="18" t="s">
        <v>13680</v>
      </c>
      <c r="B1103" s="18" t="s">
        <v>13850</v>
      </c>
      <c r="C1103" s="18" t="s">
        <v>14477</v>
      </c>
      <c r="D1103" s="30"/>
      <c r="E1103" s="80" t="s">
        <v>7922</v>
      </c>
      <c r="F1103" s="79" t="s">
        <v>7928</v>
      </c>
      <c r="G1103" s="70" t="s">
        <v>1033</v>
      </c>
      <c r="H1103" s="71">
        <v>2200000</v>
      </c>
      <c r="I1103" s="68"/>
      <c r="J1103" s="105"/>
      <c r="K1103" s="124"/>
      <c r="L1103" s="127"/>
      <c r="M1103" s="46"/>
    </row>
    <row r="1104" spans="1:13" ht="63.75" x14ac:dyDescent="0.25">
      <c r="A1104" s="18" t="s">
        <v>13680</v>
      </c>
      <c r="B1104" s="18" t="s">
        <v>13850</v>
      </c>
      <c r="C1104" s="18" t="s">
        <v>14478</v>
      </c>
      <c r="D1104" s="30"/>
      <c r="E1104" s="80" t="s">
        <v>7923</v>
      </c>
      <c r="F1104" s="79" t="s">
        <v>7929</v>
      </c>
      <c r="G1104" s="70" t="s">
        <v>1033</v>
      </c>
      <c r="H1104" s="71">
        <v>2200000</v>
      </c>
      <c r="I1104" s="68"/>
      <c r="J1104" s="105"/>
      <c r="K1104" s="124"/>
      <c r="L1104" s="127"/>
      <c r="M1104" s="46"/>
    </row>
    <row r="1105" spans="1:13" ht="63.75" x14ac:dyDescent="0.25">
      <c r="A1105" s="18" t="s">
        <v>13680</v>
      </c>
      <c r="B1105" s="18" t="s">
        <v>13850</v>
      </c>
      <c r="C1105" s="18" t="s">
        <v>14479</v>
      </c>
      <c r="D1105" s="30"/>
      <c r="E1105" s="80" t="s">
        <v>7924</v>
      </c>
      <c r="F1105" s="79" t="s">
        <v>7930</v>
      </c>
      <c r="G1105" s="70" t="s">
        <v>1033</v>
      </c>
      <c r="H1105" s="71">
        <v>2200000</v>
      </c>
      <c r="I1105" s="68"/>
      <c r="J1105" s="105"/>
      <c r="K1105" s="124"/>
      <c r="L1105" s="127"/>
      <c r="M1105" s="46"/>
    </row>
    <row r="1106" spans="1:13" s="1" customFormat="1" ht="63.75" x14ac:dyDescent="0.25">
      <c r="A1106" s="18">
        <v>281</v>
      </c>
      <c r="B1106" s="18" t="s">
        <v>13851</v>
      </c>
      <c r="C1106" s="18" t="s">
        <v>13851</v>
      </c>
      <c r="D1106" s="34" t="s">
        <v>264</v>
      </c>
      <c r="E1106" s="73" t="s">
        <v>614</v>
      </c>
      <c r="F1106" s="74" t="s">
        <v>611</v>
      </c>
      <c r="G1106" s="75" t="s">
        <v>1033</v>
      </c>
      <c r="H1106" s="76">
        <v>600000</v>
      </c>
      <c r="I1106" s="66"/>
      <c r="J1106" s="171" t="s">
        <v>22130</v>
      </c>
      <c r="K1106" s="133">
        <f>SUMIF($B$11:$B$6239,B1106,$J$11:$J$6239)</f>
        <v>0</v>
      </c>
      <c r="L1106" s="134">
        <f>K1106*H1106</f>
        <v>0</v>
      </c>
      <c r="M1106" s="38"/>
    </row>
    <row r="1107" spans="1:13" ht="76.5" x14ac:dyDescent="0.25">
      <c r="A1107" s="18" t="s">
        <v>13680</v>
      </c>
      <c r="B1107" s="18" t="s">
        <v>13851</v>
      </c>
      <c r="C1107" s="18" t="s">
        <v>14480</v>
      </c>
      <c r="D1107" s="30"/>
      <c r="E1107" s="80" t="s">
        <v>7931</v>
      </c>
      <c r="F1107" s="79" t="s">
        <v>12793</v>
      </c>
      <c r="G1107" s="70" t="s">
        <v>1033</v>
      </c>
      <c r="H1107" s="71">
        <v>600000</v>
      </c>
      <c r="I1107" s="68"/>
      <c r="J1107" s="105"/>
      <c r="K1107" s="124"/>
      <c r="L1107" s="127"/>
      <c r="M1107" s="46"/>
    </row>
    <row r="1108" spans="1:13" ht="76.5" x14ac:dyDescent="0.25">
      <c r="A1108" s="18" t="s">
        <v>13680</v>
      </c>
      <c r="B1108" s="18" t="s">
        <v>13851</v>
      </c>
      <c r="C1108" s="18" t="s">
        <v>14481</v>
      </c>
      <c r="D1108" s="30"/>
      <c r="E1108" s="80" t="s">
        <v>7932</v>
      </c>
      <c r="F1108" s="79" t="s">
        <v>12794</v>
      </c>
      <c r="G1108" s="70" t="s">
        <v>1033</v>
      </c>
      <c r="H1108" s="71">
        <v>600000</v>
      </c>
      <c r="I1108" s="68"/>
      <c r="J1108" s="105"/>
      <c r="K1108" s="124"/>
      <c r="L1108" s="127"/>
      <c r="M1108" s="46"/>
    </row>
    <row r="1109" spans="1:13" ht="89.25" x14ac:dyDescent="0.25">
      <c r="A1109" s="18" t="s">
        <v>13680</v>
      </c>
      <c r="B1109" s="18" t="s">
        <v>13851</v>
      </c>
      <c r="C1109" s="18" t="s">
        <v>14482</v>
      </c>
      <c r="D1109" s="30"/>
      <c r="E1109" s="80" t="s">
        <v>7933</v>
      </c>
      <c r="F1109" s="79" t="s">
        <v>12795</v>
      </c>
      <c r="G1109" s="70" t="s">
        <v>1033</v>
      </c>
      <c r="H1109" s="71">
        <v>600000</v>
      </c>
      <c r="I1109" s="68"/>
      <c r="J1109" s="105"/>
      <c r="K1109" s="124"/>
      <c r="L1109" s="127"/>
      <c r="M1109" s="46"/>
    </row>
    <row r="1110" spans="1:13" ht="89.25" x14ac:dyDescent="0.25">
      <c r="A1110" s="18" t="s">
        <v>13680</v>
      </c>
      <c r="B1110" s="18" t="s">
        <v>13851</v>
      </c>
      <c r="C1110" s="18" t="s">
        <v>14483</v>
      </c>
      <c r="D1110" s="30"/>
      <c r="E1110" s="80" t="s">
        <v>7934</v>
      </c>
      <c r="F1110" s="79" t="s">
        <v>12796</v>
      </c>
      <c r="G1110" s="70" t="s">
        <v>1033</v>
      </c>
      <c r="H1110" s="71">
        <v>600000</v>
      </c>
      <c r="I1110" s="68"/>
      <c r="J1110" s="105"/>
      <c r="K1110" s="124"/>
      <c r="L1110" s="127"/>
      <c r="M1110" s="46"/>
    </row>
    <row r="1111" spans="1:13" ht="102" x14ac:dyDescent="0.25">
      <c r="A1111" s="18" t="s">
        <v>13680</v>
      </c>
      <c r="B1111" s="18" t="s">
        <v>13851</v>
      </c>
      <c r="C1111" s="18" t="s">
        <v>14484</v>
      </c>
      <c r="D1111" s="30"/>
      <c r="E1111" s="80" t="s">
        <v>7935</v>
      </c>
      <c r="F1111" s="79" t="s">
        <v>12797</v>
      </c>
      <c r="G1111" s="70" t="s">
        <v>1033</v>
      </c>
      <c r="H1111" s="71">
        <v>600000</v>
      </c>
      <c r="I1111" s="68"/>
      <c r="J1111" s="105"/>
      <c r="K1111" s="124"/>
      <c r="L1111" s="127"/>
      <c r="M1111" s="46"/>
    </row>
    <row r="1112" spans="1:13" ht="114.75" x14ac:dyDescent="0.25">
      <c r="A1112" s="18" t="s">
        <v>13680</v>
      </c>
      <c r="B1112" s="18" t="s">
        <v>13851</v>
      </c>
      <c r="C1112" s="18" t="s">
        <v>14485</v>
      </c>
      <c r="D1112" s="30"/>
      <c r="E1112" s="80" t="s">
        <v>7936</v>
      </c>
      <c r="F1112" s="79" t="s">
        <v>12798</v>
      </c>
      <c r="G1112" s="70" t="s">
        <v>1033</v>
      </c>
      <c r="H1112" s="71">
        <v>600000</v>
      </c>
      <c r="I1112" s="68"/>
      <c r="J1112" s="105"/>
      <c r="K1112" s="124"/>
      <c r="L1112" s="127"/>
      <c r="M1112" s="46"/>
    </row>
    <row r="1113" spans="1:13" ht="114.75" x14ac:dyDescent="0.25">
      <c r="A1113" s="18" t="s">
        <v>13680</v>
      </c>
      <c r="B1113" s="18" t="s">
        <v>13851</v>
      </c>
      <c r="C1113" s="18" t="s">
        <v>14486</v>
      </c>
      <c r="D1113" s="30"/>
      <c r="E1113" s="80" t="s">
        <v>7937</v>
      </c>
      <c r="F1113" s="79" t="s">
        <v>12799</v>
      </c>
      <c r="G1113" s="70" t="s">
        <v>1033</v>
      </c>
      <c r="H1113" s="71">
        <v>600000</v>
      </c>
      <c r="I1113" s="68"/>
      <c r="J1113" s="105"/>
      <c r="K1113" s="124"/>
      <c r="L1113" s="127"/>
      <c r="M1113" s="46"/>
    </row>
    <row r="1114" spans="1:13" ht="127.5" x14ac:dyDescent="0.25">
      <c r="A1114" s="18" t="s">
        <v>13680</v>
      </c>
      <c r="B1114" s="18" t="s">
        <v>13851</v>
      </c>
      <c r="C1114" s="18" t="s">
        <v>14487</v>
      </c>
      <c r="D1114" s="30"/>
      <c r="E1114" s="80" t="s">
        <v>7938</v>
      </c>
      <c r="F1114" s="79" t="s">
        <v>12800</v>
      </c>
      <c r="G1114" s="70" t="s">
        <v>1033</v>
      </c>
      <c r="H1114" s="71">
        <v>600000</v>
      </c>
      <c r="I1114" s="68"/>
      <c r="J1114" s="105"/>
      <c r="K1114" s="124"/>
      <c r="L1114" s="127"/>
      <c r="M1114" s="46"/>
    </row>
    <row r="1115" spans="1:13" s="1" customFormat="1" ht="76.5" x14ac:dyDescent="0.25">
      <c r="A1115" s="18">
        <v>282</v>
      </c>
      <c r="B1115" s="18" t="s">
        <v>13852</v>
      </c>
      <c r="C1115" s="18" t="s">
        <v>13852</v>
      </c>
      <c r="D1115" s="34" t="s">
        <v>264</v>
      </c>
      <c r="E1115" s="73" t="s">
        <v>615</v>
      </c>
      <c r="F1115" s="74" t="s">
        <v>4209</v>
      </c>
      <c r="G1115" s="75" t="s">
        <v>1033</v>
      </c>
      <c r="H1115" s="76">
        <v>350000</v>
      </c>
      <c r="I1115" s="66"/>
      <c r="J1115" s="105"/>
      <c r="K1115" s="133">
        <f>SUMIF($B$11:$B$6239,B1115,$J$11:$J$6239)</f>
        <v>0</v>
      </c>
      <c r="L1115" s="134">
        <f t="shared" ref="L1115:L1116" si="51">K1115*H1115</f>
        <v>0</v>
      </c>
      <c r="M1115" s="38"/>
    </row>
    <row r="1116" spans="1:13" s="1" customFormat="1" ht="51" x14ac:dyDescent="0.25">
      <c r="A1116" s="18">
        <v>283</v>
      </c>
      <c r="B1116" s="18" t="s">
        <v>13853</v>
      </c>
      <c r="C1116" s="18" t="s">
        <v>13853</v>
      </c>
      <c r="D1116" s="34" t="s">
        <v>264</v>
      </c>
      <c r="E1116" s="73" t="s">
        <v>616</v>
      </c>
      <c r="F1116" s="74" t="s">
        <v>622</v>
      </c>
      <c r="G1116" s="75" t="s">
        <v>1033</v>
      </c>
      <c r="H1116" s="76">
        <v>4500000</v>
      </c>
      <c r="I1116" s="66"/>
      <c r="J1116" s="171" t="s">
        <v>22130</v>
      </c>
      <c r="K1116" s="133">
        <f>SUMIF($B$11:$B$6239,B1116,$J$11:$J$6239)</f>
        <v>0</v>
      </c>
      <c r="L1116" s="134">
        <f t="shared" si="51"/>
        <v>0</v>
      </c>
      <c r="M1116" s="38"/>
    </row>
    <row r="1117" spans="1:13" s="7" customFormat="1" ht="63.75" x14ac:dyDescent="0.25">
      <c r="A1117" s="18" t="s">
        <v>13680</v>
      </c>
      <c r="B1117" s="18" t="s">
        <v>13853</v>
      </c>
      <c r="C1117" s="18" t="s">
        <v>223</v>
      </c>
      <c r="D1117" s="31"/>
      <c r="E1117" s="81" t="s">
        <v>7939</v>
      </c>
      <c r="F1117" s="67" t="s">
        <v>8039</v>
      </c>
      <c r="G1117" s="70" t="s">
        <v>1033</v>
      </c>
      <c r="H1117" s="71">
        <v>4500000</v>
      </c>
      <c r="I1117" s="82"/>
      <c r="J1117" s="105"/>
      <c r="K1117" s="124"/>
      <c r="L1117" s="135"/>
      <c r="M1117" s="43"/>
    </row>
    <row r="1118" spans="1:13" s="7" customFormat="1" ht="63.75" x14ac:dyDescent="0.25">
      <c r="A1118" s="18" t="s">
        <v>13680</v>
      </c>
      <c r="B1118" s="18" t="s">
        <v>13853</v>
      </c>
      <c r="C1118" s="18" t="s">
        <v>224</v>
      </c>
      <c r="D1118" s="31"/>
      <c r="E1118" s="81" t="s">
        <v>7940</v>
      </c>
      <c r="F1118" s="67" t="s">
        <v>8040</v>
      </c>
      <c r="G1118" s="70" t="s">
        <v>1033</v>
      </c>
      <c r="H1118" s="71">
        <v>4500000</v>
      </c>
      <c r="I1118" s="82"/>
      <c r="J1118" s="105"/>
      <c r="K1118" s="124"/>
      <c r="L1118" s="135"/>
      <c r="M1118" s="43"/>
    </row>
    <row r="1119" spans="1:13" s="1" customFormat="1" ht="63.75" x14ac:dyDescent="0.25">
      <c r="A1119" s="18">
        <v>284</v>
      </c>
      <c r="B1119" s="18" t="s">
        <v>13854</v>
      </c>
      <c r="C1119" s="18" t="s">
        <v>13854</v>
      </c>
      <c r="D1119" s="34" t="s">
        <v>234</v>
      </c>
      <c r="E1119" s="73" t="s">
        <v>617</v>
      </c>
      <c r="F1119" s="74" t="s">
        <v>4210</v>
      </c>
      <c r="G1119" s="75" t="s">
        <v>1033</v>
      </c>
      <c r="H1119" s="76">
        <v>1260000</v>
      </c>
      <c r="I1119" s="66"/>
      <c r="J1119" s="105"/>
      <c r="K1119" s="133">
        <f>SUMIF($B$11:$B$6239,B1119,$J$11:$J$6239)</f>
        <v>0</v>
      </c>
      <c r="L1119" s="134">
        <f t="shared" ref="L1119:L1120" si="52">K1119*H1119</f>
        <v>0</v>
      </c>
      <c r="M1119" s="38"/>
    </row>
    <row r="1120" spans="1:13" s="1" customFormat="1" ht="51" x14ac:dyDescent="0.25">
      <c r="A1120" s="18">
        <v>285</v>
      </c>
      <c r="B1120" s="18" t="s">
        <v>13855</v>
      </c>
      <c r="C1120" s="18" t="s">
        <v>13855</v>
      </c>
      <c r="D1120" s="34" t="s">
        <v>264</v>
      </c>
      <c r="E1120" s="73" t="s">
        <v>618</v>
      </c>
      <c r="F1120" s="74" t="s">
        <v>4211</v>
      </c>
      <c r="G1120" s="75" t="s">
        <v>1033</v>
      </c>
      <c r="H1120" s="76">
        <v>6489000</v>
      </c>
      <c r="I1120" s="66"/>
      <c r="J1120" s="171" t="s">
        <v>22130</v>
      </c>
      <c r="K1120" s="133">
        <f>SUMIF($B$11:$B$6239,B1120,$J$11:$J$6239)</f>
        <v>0</v>
      </c>
      <c r="L1120" s="134">
        <f t="shared" si="52"/>
        <v>0</v>
      </c>
      <c r="M1120" s="38"/>
    </row>
    <row r="1121" spans="1:13" ht="63.75" x14ac:dyDescent="0.25">
      <c r="A1121" s="18" t="s">
        <v>13680</v>
      </c>
      <c r="B1121" s="18" t="s">
        <v>13855</v>
      </c>
      <c r="C1121" s="18" t="s">
        <v>14488</v>
      </c>
      <c r="D1121" s="30"/>
      <c r="E1121" s="80" t="s">
        <v>7941</v>
      </c>
      <c r="F1121" s="79" t="s">
        <v>7943</v>
      </c>
      <c r="G1121" s="70" t="s">
        <v>1033</v>
      </c>
      <c r="H1121" s="71">
        <v>6489000</v>
      </c>
      <c r="I1121" s="68"/>
      <c r="J1121" s="105"/>
      <c r="K1121" s="124"/>
      <c r="L1121" s="127"/>
      <c r="M1121" s="46"/>
    </row>
    <row r="1122" spans="1:13" ht="63.75" x14ac:dyDescent="0.25">
      <c r="A1122" s="18" t="s">
        <v>13680</v>
      </c>
      <c r="B1122" s="18" t="s">
        <v>13855</v>
      </c>
      <c r="C1122" s="18" t="s">
        <v>14489</v>
      </c>
      <c r="D1122" s="30"/>
      <c r="E1122" s="80" t="s">
        <v>7942</v>
      </c>
      <c r="F1122" s="79" t="s">
        <v>7944</v>
      </c>
      <c r="G1122" s="70" t="s">
        <v>1033</v>
      </c>
      <c r="H1122" s="71">
        <v>6489000</v>
      </c>
      <c r="I1122" s="68"/>
      <c r="J1122" s="105"/>
      <c r="K1122" s="124"/>
      <c r="L1122" s="127"/>
      <c r="M1122" s="46"/>
    </row>
    <row r="1123" spans="1:13" s="1" customFormat="1" ht="63.75" x14ac:dyDescent="0.25">
      <c r="A1123" s="18">
        <v>286</v>
      </c>
      <c r="B1123" s="18" t="s">
        <v>13856</v>
      </c>
      <c r="C1123" s="18" t="s">
        <v>13856</v>
      </c>
      <c r="D1123" s="34" t="s">
        <v>234</v>
      </c>
      <c r="E1123" s="73" t="s">
        <v>619</v>
      </c>
      <c r="F1123" s="74" t="s">
        <v>4212</v>
      </c>
      <c r="G1123" s="75" t="s">
        <v>1033</v>
      </c>
      <c r="H1123" s="76">
        <v>7770000</v>
      </c>
      <c r="I1123" s="66"/>
      <c r="J1123" s="171" t="s">
        <v>22130</v>
      </c>
      <c r="K1123" s="133">
        <f>SUMIF($B$11:$B$6239,B1123,$J$11:$J$6239)</f>
        <v>0</v>
      </c>
      <c r="L1123" s="134">
        <f>K1123*H1123</f>
        <v>0</v>
      </c>
      <c r="M1123" s="38"/>
    </row>
    <row r="1124" spans="1:13" ht="89.25" x14ac:dyDescent="0.25">
      <c r="A1124" s="18" t="s">
        <v>13680</v>
      </c>
      <c r="B1124" s="18" t="s">
        <v>13856</v>
      </c>
      <c r="C1124" s="18" t="s">
        <v>225</v>
      </c>
      <c r="D1124" s="30"/>
      <c r="E1124" s="80" t="s">
        <v>7945</v>
      </c>
      <c r="F1124" s="79" t="s">
        <v>7987</v>
      </c>
      <c r="G1124" s="70" t="s">
        <v>1033</v>
      </c>
      <c r="H1124" s="71">
        <v>7770000</v>
      </c>
      <c r="I1124" s="68"/>
      <c r="J1124" s="105"/>
      <c r="K1124" s="124"/>
      <c r="L1124" s="127"/>
      <c r="M1124" s="46"/>
    </row>
    <row r="1125" spans="1:13" ht="89.25" x14ac:dyDescent="0.25">
      <c r="A1125" s="18" t="s">
        <v>13680</v>
      </c>
      <c r="B1125" s="18" t="s">
        <v>13856</v>
      </c>
      <c r="C1125" s="18" t="s">
        <v>226</v>
      </c>
      <c r="D1125" s="30"/>
      <c r="E1125" s="80" t="s">
        <v>7946</v>
      </c>
      <c r="F1125" s="79" t="s">
        <v>7988</v>
      </c>
      <c r="G1125" s="70" t="s">
        <v>1033</v>
      </c>
      <c r="H1125" s="71">
        <v>7770000</v>
      </c>
      <c r="I1125" s="68"/>
      <c r="J1125" s="105"/>
      <c r="K1125" s="124"/>
      <c r="L1125" s="127"/>
      <c r="M1125" s="46"/>
    </row>
    <row r="1126" spans="1:13" ht="89.25" x14ac:dyDescent="0.25">
      <c r="A1126" s="18" t="s">
        <v>13680</v>
      </c>
      <c r="B1126" s="18" t="s">
        <v>13856</v>
      </c>
      <c r="C1126" s="18" t="s">
        <v>14490</v>
      </c>
      <c r="D1126" s="30"/>
      <c r="E1126" s="80" t="s">
        <v>7947</v>
      </c>
      <c r="F1126" s="79" t="s">
        <v>7989</v>
      </c>
      <c r="G1126" s="70" t="s">
        <v>1033</v>
      </c>
      <c r="H1126" s="71">
        <v>7770000</v>
      </c>
      <c r="I1126" s="68"/>
      <c r="J1126" s="105"/>
      <c r="K1126" s="124"/>
      <c r="L1126" s="127"/>
      <c r="M1126" s="46"/>
    </row>
    <row r="1127" spans="1:13" ht="89.25" x14ac:dyDescent="0.25">
      <c r="A1127" s="18" t="s">
        <v>13680</v>
      </c>
      <c r="B1127" s="18" t="s">
        <v>13856</v>
      </c>
      <c r="C1127" s="18" t="s">
        <v>14491</v>
      </c>
      <c r="D1127" s="30"/>
      <c r="E1127" s="80" t="s">
        <v>7948</v>
      </c>
      <c r="F1127" s="79" t="s">
        <v>7990</v>
      </c>
      <c r="G1127" s="70" t="s">
        <v>1033</v>
      </c>
      <c r="H1127" s="71">
        <v>7770000</v>
      </c>
      <c r="I1127" s="68"/>
      <c r="J1127" s="105"/>
      <c r="K1127" s="124"/>
      <c r="L1127" s="127"/>
      <c r="M1127" s="46"/>
    </row>
    <row r="1128" spans="1:13" ht="89.25" x14ac:dyDescent="0.25">
      <c r="A1128" s="18" t="s">
        <v>13680</v>
      </c>
      <c r="B1128" s="18" t="s">
        <v>13856</v>
      </c>
      <c r="C1128" s="18" t="s">
        <v>14492</v>
      </c>
      <c r="D1128" s="30"/>
      <c r="E1128" s="80" t="s">
        <v>7949</v>
      </c>
      <c r="F1128" s="79" t="s">
        <v>7991</v>
      </c>
      <c r="G1128" s="70" t="s">
        <v>1033</v>
      </c>
      <c r="H1128" s="71">
        <v>7770000</v>
      </c>
      <c r="I1128" s="68"/>
      <c r="J1128" s="105"/>
      <c r="K1128" s="124"/>
      <c r="L1128" s="127"/>
      <c r="M1128" s="46"/>
    </row>
    <row r="1129" spans="1:13" ht="89.25" x14ac:dyDescent="0.25">
      <c r="A1129" s="18" t="s">
        <v>13680</v>
      </c>
      <c r="B1129" s="18" t="s">
        <v>13856</v>
      </c>
      <c r="C1129" s="18" t="s">
        <v>14493</v>
      </c>
      <c r="D1129" s="30"/>
      <c r="E1129" s="80" t="s">
        <v>7950</v>
      </c>
      <c r="F1129" s="79" t="s">
        <v>7992</v>
      </c>
      <c r="G1129" s="70" t="s">
        <v>1033</v>
      </c>
      <c r="H1129" s="71">
        <v>7770000</v>
      </c>
      <c r="I1129" s="68"/>
      <c r="J1129" s="105"/>
      <c r="K1129" s="124"/>
      <c r="L1129" s="127"/>
      <c r="M1129" s="46"/>
    </row>
    <row r="1130" spans="1:13" ht="89.25" x14ac:dyDescent="0.25">
      <c r="A1130" s="18" t="s">
        <v>13680</v>
      </c>
      <c r="B1130" s="18" t="s">
        <v>13856</v>
      </c>
      <c r="C1130" s="18" t="s">
        <v>14749</v>
      </c>
      <c r="D1130" s="30"/>
      <c r="E1130" s="80" t="s">
        <v>7951</v>
      </c>
      <c r="F1130" s="79" t="s">
        <v>7993</v>
      </c>
      <c r="G1130" s="70" t="s">
        <v>1033</v>
      </c>
      <c r="H1130" s="71">
        <v>7770000</v>
      </c>
      <c r="I1130" s="68"/>
      <c r="J1130" s="105"/>
      <c r="K1130" s="124"/>
      <c r="L1130" s="127"/>
      <c r="M1130" s="46"/>
    </row>
    <row r="1131" spans="1:13" ht="89.25" x14ac:dyDescent="0.25">
      <c r="A1131" s="18" t="s">
        <v>13680</v>
      </c>
      <c r="B1131" s="18" t="s">
        <v>13856</v>
      </c>
      <c r="C1131" s="18" t="s">
        <v>14750</v>
      </c>
      <c r="D1131" s="30"/>
      <c r="E1131" s="80" t="s">
        <v>7952</v>
      </c>
      <c r="F1131" s="79" t="s">
        <v>7994</v>
      </c>
      <c r="G1131" s="70" t="s">
        <v>1033</v>
      </c>
      <c r="H1131" s="71">
        <v>7770000</v>
      </c>
      <c r="I1131" s="68"/>
      <c r="J1131" s="105"/>
      <c r="K1131" s="124"/>
      <c r="L1131" s="127"/>
      <c r="M1131" s="46"/>
    </row>
    <row r="1132" spans="1:13" ht="89.25" x14ac:dyDescent="0.25">
      <c r="A1132" s="18" t="s">
        <v>13680</v>
      </c>
      <c r="B1132" s="18" t="s">
        <v>13856</v>
      </c>
      <c r="C1132" s="18" t="s">
        <v>14751</v>
      </c>
      <c r="D1132" s="30"/>
      <c r="E1132" s="80" t="s">
        <v>7953</v>
      </c>
      <c r="F1132" s="79" t="s">
        <v>7995</v>
      </c>
      <c r="G1132" s="70" t="s">
        <v>1033</v>
      </c>
      <c r="H1132" s="71">
        <v>7770000</v>
      </c>
      <c r="I1132" s="68"/>
      <c r="J1132" s="105"/>
      <c r="K1132" s="124"/>
      <c r="L1132" s="127"/>
      <c r="M1132" s="46"/>
    </row>
    <row r="1133" spans="1:13" ht="89.25" x14ac:dyDescent="0.25">
      <c r="A1133" s="18" t="s">
        <v>13680</v>
      </c>
      <c r="B1133" s="18" t="s">
        <v>13856</v>
      </c>
      <c r="C1133" s="18" t="s">
        <v>22085</v>
      </c>
      <c r="D1133" s="30"/>
      <c r="E1133" s="80" t="s">
        <v>7954</v>
      </c>
      <c r="F1133" s="79" t="s">
        <v>7996</v>
      </c>
      <c r="G1133" s="70" t="s">
        <v>1033</v>
      </c>
      <c r="H1133" s="71">
        <v>7770000</v>
      </c>
      <c r="I1133" s="68"/>
      <c r="J1133" s="105"/>
      <c r="K1133" s="124"/>
      <c r="L1133" s="127"/>
      <c r="M1133" s="46"/>
    </row>
    <row r="1134" spans="1:13" ht="89.25" x14ac:dyDescent="0.25">
      <c r="A1134" s="18" t="s">
        <v>13680</v>
      </c>
      <c r="B1134" s="18" t="s">
        <v>13856</v>
      </c>
      <c r="C1134" s="18" t="s">
        <v>14752</v>
      </c>
      <c r="D1134" s="30"/>
      <c r="E1134" s="80" t="s">
        <v>7955</v>
      </c>
      <c r="F1134" s="79" t="s">
        <v>7997</v>
      </c>
      <c r="G1134" s="70" t="s">
        <v>1033</v>
      </c>
      <c r="H1134" s="71">
        <v>7770000</v>
      </c>
      <c r="I1134" s="68"/>
      <c r="J1134" s="105"/>
      <c r="K1134" s="124"/>
      <c r="L1134" s="127"/>
      <c r="M1134" s="46"/>
    </row>
    <row r="1135" spans="1:13" ht="89.25" x14ac:dyDescent="0.25">
      <c r="A1135" s="18" t="s">
        <v>13680</v>
      </c>
      <c r="B1135" s="18" t="s">
        <v>13856</v>
      </c>
      <c r="C1135" s="18" t="s">
        <v>14753</v>
      </c>
      <c r="D1135" s="30"/>
      <c r="E1135" s="80" t="s">
        <v>7956</v>
      </c>
      <c r="F1135" s="79" t="s">
        <v>7998</v>
      </c>
      <c r="G1135" s="70" t="s">
        <v>1033</v>
      </c>
      <c r="H1135" s="71">
        <v>7770000</v>
      </c>
      <c r="I1135" s="68"/>
      <c r="J1135" s="105"/>
      <c r="K1135" s="124"/>
      <c r="L1135" s="127"/>
      <c r="M1135" s="46"/>
    </row>
    <row r="1136" spans="1:13" ht="89.25" x14ac:dyDescent="0.25">
      <c r="A1136" s="18" t="s">
        <v>13680</v>
      </c>
      <c r="B1136" s="18" t="s">
        <v>13856</v>
      </c>
      <c r="C1136" s="18" t="s">
        <v>14754</v>
      </c>
      <c r="D1136" s="30"/>
      <c r="E1136" s="80" t="s">
        <v>7957</v>
      </c>
      <c r="F1136" s="79" t="s">
        <v>7999</v>
      </c>
      <c r="G1136" s="70" t="s">
        <v>1033</v>
      </c>
      <c r="H1136" s="71">
        <v>7770000</v>
      </c>
      <c r="I1136" s="68"/>
      <c r="J1136" s="105"/>
      <c r="K1136" s="124"/>
      <c r="L1136" s="127"/>
      <c r="M1136" s="46"/>
    </row>
    <row r="1137" spans="1:13" ht="89.25" x14ac:dyDescent="0.25">
      <c r="A1137" s="18" t="s">
        <v>13680</v>
      </c>
      <c r="B1137" s="18" t="s">
        <v>13856</v>
      </c>
      <c r="C1137" s="18" t="s">
        <v>14755</v>
      </c>
      <c r="D1137" s="30"/>
      <c r="E1137" s="80" t="s">
        <v>7958</v>
      </c>
      <c r="F1137" s="79" t="s">
        <v>8000</v>
      </c>
      <c r="G1137" s="70" t="s">
        <v>1033</v>
      </c>
      <c r="H1137" s="71">
        <v>7770000</v>
      </c>
      <c r="I1137" s="68"/>
      <c r="J1137" s="105"/>
      <c r="K1137" s="124"/>
      <c r="L1137" s="127"/>
      <c r="M1137" s="46"/>
    </row>
    <row r="1138" spans="1:13" ht="89.25" x14ac:dyDescent="0.25">
      <c r="A1138" s="18" t="s">
        <v>13680</v>
      </c>
      <c r="B1138" s="18" t="s">
        <v>13856</v>
      </c>
      <c r="C1138" s="18" t="s">
        <v>14756</v>
      </c>
      <c r="D1138" s="30"/>
      <c r="E1138" s="80" t="s">
        <v>7959</v>
      </c>
      <c r="F1138" s="79" t="s">
        <v>8001</v>
      </c>
      <c r="G1138" s="70" t="s">
        <v>1033</v>
      </c>
      <c r="H1138" s="71">
        <v>7770000</v>
      </c>
      <c r="I1138" s="68"/>
      <c r="J1138" s="105"/>
      <c r="K1138" s="124"/>
      <c r="L1138" s="127"/>
      <c r="M1138" s="46"/>
    </row>
    <row r="1139" spans="1:13" ht="89.25" x14ac:dyDescent="0.25">
      <c r="A1139" s="18" t="s">
        <v>13680</v>
      </c>
      <c r="B1139" s="18" t="s">
        <v>13856</v>
      </c>
      <c r="C1139" s="18" t="s">
        <v>14757</v>
      </c>
      <c r="D1139" s="30"/>
      <c r="E1139" s="80" t="s">
        <v>7960</v>
      </c>
      <c r="F1139" s="79" t="s">
        <v>8002</v>
      </c>
      <c r="G1139" s="70" t="s">
        <v>1033</v>
      </c>
      <c r="H1139" s="71">
        <v>7770000</v>
      </c>
      <c r="I1139" s="68"/>
      <c r="J1139" s="105"/>
      <c r="K1139" s="124"/>
      <c r="L1139" s="127"/>
      <c r="M1139" s="46"/>
    </row>
    <row r="1140" spans="1:13" ht="89.25" x14ac:dyDescent="0.25">
      <c r="A1140" s="18" t="s">
        <v>13680</v>
      </c>
      <c r="B1140" s="18" t="s">
        <v>13856</v>
      </c>
      <c r="C1140" s="18" t="s">
        <v>14758</v>
      </c>
      <c r="D1140" s="30"/>
      <c r="E1140" s="80" t="s">
        <v>7961</v>
      </c>
      <c r="F1140" s="79" t="s">
        <v>8003</v>
      </c>
      <c r="G1140" s="70" t="s">
        <v>1033</v>
      </c>
      <c r="H1140" s="71">
        <v>7770000</v>
      </c>
      <c r="I1140" s="68"/>
      <c r="J1140" s="105"/>
      <c r="K1140" s="124"/>
      <c r="L1140" s="127"/>
      <c r="M1140" s="46"/>
    </row>
    <row r="1141" spans="1:13" ht="89.25" x14ac:dyDescent="0.25">
      <c r="A1141" s="18" t="s">
        <v>13680</v>
      </c>
      <c r="B1141" s="18" t="s">
        <v>13856</v>
      </c>
      <c r="C1141" s="18" t="s">
        <v>14759</v>
      </c>
      <c r="D1141" s="30"/>
      <c r="E1141" s="80" t="s">
        <v>7962</v>
      </c>
      <c r="F1141" s="79" t="s">
        <v>8004</v>
      </c>
      <c r="G1141" s="70" t="s">
        <v>1033</v>
      </c>
      <c r="H1141" s="71">
        <v>7770000</v>
      </c>
      <c r="I1141" s="68"/>
      <c r="J1141" s="105"/>
      <c r="K1141" s="124"/>
      <c r="L1141" s="127"/>
      <c r="M1141" s="46"/>
    </row>
    <row r="1142" spans="1:13" ht="89.25" x14ac:dyDescent="0.25">
      <c r="A1142" s="18" t="s">
        <v>13680</v>
      </c>
      <c r="B1142" s="18" t="s">
        <v>13856</v>
      </c>
      <c r="C1142" s="18" t="s">
        <v>14760</v>
      </c>
      <c r="D1142" s="30"/>
      <c r="E1142" s="80" t="s">
        <v>7963</v>
      </c>
      <c r="F1142" s="79" t="s">
        <v>8005</v>
      </c>
      <c r="G1142" s="70" t="s">
        <v>1033</v>
      </c>
      <c r="H1142" s="71">
        <v>7770000</v>
      </c>
      <c r="I1142" s="68"/>
      <c r="J1142" s="105"/>
      <c r="K1142" s="124"/>
      <c r="L1142" s="127"/>
      <c r="M1142" s="46"/>
    </row>
    <row r="1143" spans="1:13" ht="89.25" x14ac:dyDescent="0.25">
      <c r="A1143" s="18" t="s">
        <v>13680</v>
      </c>
      <c r="B1143" s="18" t="s">
        <v>13856</v>
      </c>
      <c r="C1143" s="18" t="s">
        <v>22086</v>
      </c>
      <c r="D1143" s="30"/>
      <c r="E1143" s="80" t="s">
        <v>7964</v>
      </c>
      <c r="F1143" s="79" t="s">
        <v>8006</v>
      </c>
      <c r="G1143" s="70" t="s">
        <v>1033</v>
      </c>
      <c r="H1143" s="71">
        <v>7770000</v>
      </c>
      <c r="I1143" s="68"/>
      <c r="J1143" s="105"/>
      <c r="K1143" s="124"/>
      <c r="L1143" s="127"/>
      <c r="M1143" s="46"/>
    </row>
    <row r="1144" spans="1:13" ht="89.25" x14ac:dyDescent="0.25">
      <c r="A1144" s="18" t="s">
        <v>13680</v>
      </c>
      <c r="B1144" s="18" t="s">
        <v>13856</v>
      </c>
      <c r="C1144" s="18" t="s">
        <v>14761</v>
      </c>
      <c r="D1144" s="30"/>
      <c r="E1144" s="80" t="s">
        <v>7965</v>
      </c>
      <c r="F1144" s="79" t="s">
        <v>8007</v>
      </c>
      <c r="G1144" s="70" t="s">
        <v>1033</v>
      </c>
      <c r="H1144" s="71">
        <v>7770000</v>
      </c>
      <c r="I1144" s="68"/>
      <c r="J1144" s="105"/>
      <c r="K1144" s="124"/>
      <c r="L1144" s="127"/>
      <c r="M1144" s="46"/>
    </row>
    <row r="1145" spans="1:13" ht="89.25" x14ac:dyDescent="0.25">
      <c r="A1145" s="18" t="s">
        <v>13680</v>
      </c>
      <c r="B1145" s="18" t="s">
        <v>13856</v>
      </c>
      <c r="C1145" s="18" t="s">
        <v>14762</v>
      </c>
      <c r="D1145" s="30"/>
      <c r="E1145" s="80" t="s">
        <v>7966</v>
      </c>
      <c r="F1145" s="79" t="s">
        <v>8008</v>
      </c>
      <c r="G1145" s="70" t="s">
        <v>1033</v>
      </c>
      <c r="H1145" s="71">
        <v>7770000</v>
      </c>
      <c r="I1145" s="68"/>
      <c r="J1145" s="105"/>
      <c r="K1145" s="124"/>
      <c r="L1145" s="127"/>
      <c r="M1145" s="46"/>
    </row>
    <row r="1146" spans="1:13" ht="89.25" x14ac:dyDescent="0.25">
      <c r="A1146" s="18" t="s">
        <v>13680</v>
      </c>
      <c r="B1146" s="18" t="s">
        <v>13856</v>
      </c>
      <c r="C1146" s="18" t="s">
        <v>14763</v>
      </c>
      <c r="D1146" s="30"/>
      <c r="E1146" s="80" t="s">
        <v>7967</v>
      </c>
      <c r="F1146" s="79" t="s">
        <v>8009</v>
      </c>
      <c r="G1146" s="70" t="s">
        <v>1033</v>
      </c>
      <c r="H1146" s="71">
        <v>7770000</v>
      </c>
      <c r="I1146" s="68"/>
      <c r="J1146" s="105"/>
      <c r="K1146" s="124"/>
      <c r="L1146" s="127"/>
      <c r="M1146" s="46"/>
    </row>
    <row r="1147" spans="1:13" ht="89.25" x14ac:dyDescent="0.25">
      <c r="A1147" s="18" t="s">
        <v>13680</v>
      </c>
      <c r="B1147" s="18" t="s">
        <v>13856</v>
      </c>
      <c r="C1147" s="18" t="s">
        <v>14764</v>
      </c>
      <c r="D1147" s="30"/>
      <c r="E1147" s="80" t="s">
        <v>7968</v>
      </c>
      <c r="F1147" s="79" t="s">
        <v>8010</v>
      </c>
      <c r="G1147" s="70" t="s">
        <v>1033</v>
      </c>
      <c r="H1147" s="71">
        <v>7770000</v>
      </c>
      <c r="I1147" s="68"/>
      <c r="J1147" s="105"/>
      <c r="K1147" s="124"/>
      <c r="L1147" s="127"/>
      <c r="M1147" s="46"/>
    </row>
    <row r="1148" spans="1:13" ht="89.25" x14ac:dyDescent="0.25">
      <c r="A1148" s="18" t="s">
        <v>13680</v>
      </c>
      <c r="B1148" s="18" t="s">
        <v>13856</v>
      </c>
      <c r="C1148" s="18" t="s">
        <v>14765</v>
      </c>
      <c r="D1148" s="30"/>
      <c r="E1148" s="80" t="s">
        <v>7969</v>
      </c>
      <c r="F1148" s="79" t="s">
        <v>8011</v>
      </c>
      <c r="G1148" s="70" t="s">
        <v>1033</v>
      </c>
      <c r="H1148" s="71">
        <v>7770000</v>
      </c>
      <c r="I1148" s="68"/>
      <c r="J1148" s="105"/>
      <c r="K1148" s="124"/>
      <c r="L1148" s="127"/>
      <c r="M1148" s="46"/>
    </row>
    <row r="1149" spans="1:13" ht="89.25" x14ac:dyDescent="0.25">
      <c r="A1149" s="18" t="s">
        <v>13680</v>
      </c>
      <c r="B1149" s="18" t="s">
        <v>13856</v>
      </c>
      <c r="C1149" s="18" t="s">
        <v>14766</v>
      </c>
      <c r="D1149" s="30"/>
      <c r="E1149" s="80" t="s">
        <v>7970</v>
      </c>
      <c r="F1149" s="79" t="s">
        <v>8012</v>
      </c>
      <c r="G1149" s="70" t="s">
        <v>1033</v>
      </c>
      <c r="H1149" s="71">
        <v>7770000</v>
      </c>
      <c r="I1149" s="68"/>
      <c r="J1149" s="105"/>
      <c r="K1149" s="124"/>
      <c r="L1149" s="127"/>
      <c r="M1149" s="46"/>
    </row>
    <row r="1150" spans="1:13" ht="89.25" x14ac:dyDescent="0.25">
      <c r="A1150" s="18" t="s">
        <v>13680</v>
      </c>
      <c r="B1150" s="18" t="s">
        <v>13856</v>
      </c>
      <c r="C1150" s="18" t="s">
        <v>14767</v>
      </c>
      <c r="D1150" s="30"/>
      <c r="E1150" s="80" t="s">
        <v>7971</v>
      </c>
      <c r="F1150" s="79" t="s">
        <v>8013</v>
      </c>
      <c r="G1150" s="70" t="s">
        <v>1033</v>
      </c>
      <c r="H1150" s="71">
        <v>7770000</v>
      </c>
      <c r="I1150" s="68"/>
      <c r="J1150" s="105"/>
      <c r="K1150" s="124"/>
      <c r="L1150" s="127"/>
      <c r="M1150" s="46"/>
    </row>
    <row r="1151" spans="1:13" ht="89.25" x14ac:dyDescent="0.25">
      <c r="A1151" s="18" t="s">
        <v>13680</v>
      </c>
      <c r="B1151" s="18" t="s">
        <v>13856</v>
      </c>
      <c r="C1151" s="18" t="s">
        <v>14768</v>
      </c>
      <c r="D1151" s="30"/>
      <c r="E1151" s="80" t="s">
        <v>7972</v>
      </c>
      <c r="F1151" s="79" t="s">
        <v>8014</v>
      </c>
      <c r="G1151" s="70" t="s">
        <v>1033</v>
      </c>
      <c r="H1151" s="71">
        <v>7770000</v>
      </c>
      <c r="I1151" s="68"/>
      <c r="J1151" s="105"/>
      <c r="K1151" s="124"/>
      <c r="L1151" s="127"/>
      <c r="M1151" s="46"/>
    </row>
    <row r="1152" spans="1:13" ht="89.25" x14ac:dyDescent="0.25">
      <c r="A1152" s="18" t="s">
        <v>13680</v>
      </c>
      <c r="B1152" s="18" t="s">
        <v>13856</v>
      </c>
      <c r="C1152" s="18" t="s">
        <v>14769</v>
      </c>
      <c r="D1152" s="30"/>
      <c r="E1152" s="80" t="s">
        <v>7973</v>
      </c>
      <c r="F1152" s="79" t="s">
        <v>8015</v>
      </c>
      <c r="G1152" s="70" t="s">
        <v>1033</v>
      </c>
      <c r="H1152" s="71">
        <v>7770000</v>
      </c>
      <c r="I1152" s="68"/>
      <c r="J1152" s="105"/>
      <c r="K1152" s="124"/>
      <c r="L1152" s="127"/>
      <c r="M1152" s="46"/>
    </row>
    <row r="1153" spans="1:13" ht="89.25" x14ac:dyDescent="0.25">
      <c r="A1153" s="18" t="s">
        <v>13680</v>
      </c>
      <c r="B1153" s="18" t="s">
        <v>13856</v>
      </c>
      <c r="C1153" s="18" t="s">
        <v>22087</v>
      </c>
      <c r="D1153" s="30"/>
      <c r="E1153" s="80" t="s">
        <v>7974</v>
      </c>
      <c r="F1153" s="79" t="s">
        <v>8016</v>
      </c>
      <c r="G1153" s="70" t="s">
        <v>1033</v>
      </c>
      <c r="H1153" s="71">
        <v>7770000</v>
      </c>
      <c r="I1153" s="68"/>
      <c r="J1153" s="105"/>
      <c r="K1153" s="124"/>
      <c r="L1153" s="127"/>
      <c r="M1153" s="46"/>
    </row>
    <row r="1154" spans="1:13" ht="89.25" x14ac:dyDescent="0.25">
      <c r="A1154" s="18" t="s">
        <v>13680</v>
      </c>
      <c r="B1154" s="18" t="s">
        <v>13856</v>
      </c>
      <c r="C1154" s="18" t="s">
        <v>14770</v>
      </c>
      <c r="D1154" s="30"/>
      <c r="E1154" s="80" t="s">
        <v>7975</v>
      </c>
      <c r="F1154" s="79" t="s">
        <v>8017</v>
      </c>
      <c r="G1154" s="70" t="s">
        <v>1033</v>
      </c>
      <c r="H1154" s="71">
        <v>7770000</v>
      </c>
      <c r="I1154" s="68"/>
      <c r="J1154" s="105"/>
      <c r="K1154" s="124"/>
      <c r="L1154" s="127"/>
      <c r="M1154" s="46"/>
    </row>
    <row r="1155" spans="1:13" ht="89.25" x14ac:dyDescent="0.25">
      <c r="A1155" s="18" t="s">
        <v>13680</v>
      </c>
      <c r="B1155" s="18" t="s">
        <v>13856</v>
      </c>
      <c r="C1155" s="18" t="s">
        <v>14771</v>
      </c>
      <c r="D1155" s="30"/>
      <c r="E1155" s="80" t="s">
        <v>7976</v>
      </c>
      <c r="F1155" s="79" t="s">
        <v>8018</v>
      </c>
      <c r="G1155" s="70" t="s">
        <v>1033</v>
      </c>
      <c r="H1155" s="71">
        <v>7770000</v>
      </c>
      <c r="I1155" s="68"/>
      <c r="J1155" s="105"/>
      <c r="K1155" s="124"/>
      <c r="L1155" s="127"/>
      <c r="M1155" s="46"/>
    </row>
    <row r="1156" spans="1:13" ht="89.25" x14ac:dyDescent="0.25">
      <c r="A1156" s="18" t="s">
        <v>13680</v>
      </c>
      <c r="B1156" s="18" t="s">
        <v>13856</v>
      </c>
      <c r="C1156" s="18" t="s">
        <v>14772</v>
      </c>
      <c r="D1156" s="30"/>
      <c r="E1156" s="80" t="s">
        <v>7977</v>
      </c>
      <c r="F1156" s="79" t="s">
        <v>8019</v>
      </c>
      <c r="G1156" s="70" t="s">
        <v>1033</v>
      </c>
      <c r="H1156" s="71">
        <v>7770000</v>
      </c>
      <c r="I1156" s="68"/>
      <c r="J1156" s="105"/>
      <c r="K1156" s="124"/>
      <c r="L1156" s="127"/>
      <c r="M1156" s="46"/>
    </row>
    <row r="1157" spans="1:13" ht="89.25" x14ac:dyDescent="0.25">
      <c r="A1157" s="18" t="s">
        <v>13680</v>
      </c>
      <c r="B1157" s="18" t="s">
        <v>13856</v>
      </c>
      <c r="C1157" s="18" t="s">
        <v>14773</v>
      </c>
      <c r="D1157" s="30"/>
      <c r="E1157" s="80" t="s">
        <v>7978</v>
      </c>
      <c r="F1157" s="79" t="s">
        <v>8020</v>
      </c>
      <c r="G1157" s="70" t="s">
        <v>1033</v>
      </c>
      <c r="H1157" s="71">
        <v>7770000</v>
      </c>
      <c r="I1157" s="68"/>
      <c r="J1157" s="105"/>
      <c r="K1157" s="124"/>
      <c r="L1157" s="127"/>
      <c r="M1157" s="46"/>
    </row>
    <row r="1158" spans="1:13" ht="89.25" x14ac:dyDescent="0.25">
      <c r="A1158" s="18" t="s">
        <v>13680</v>
      </c>
      <c r="B1158" s="18" t="s">
        <v>13856</v>
      </c>
      <c r="C1158" s="18" t="s">
        <v>14774</v>
      </c>
      <c r="D1158" s="30"/>
      <c r="E1158" s="80" t="s">
        <v>7979</v>
      </c>
      <c r="F1158" s="79" t="s">
        <v>8021</v>
      </c>
      <c r="G1158" s="70" t="s">
        <v>1033</v>
      </c>
      <c r="H1158" s="71">
        <v>7770000</v>
      </c>
      <c r="I1158" s="68"/>
      <c r="J1158" s="105"/>
      <c r="K1158" s="124"/>
      <c r="L1158" s="127"/>
      <c r="M1158" s="46"/>
    </row>
    <row r="1159" spans="1:13" ht="89.25" x14ac:dyDescent="0.25">
      <c r="A1159" s="18" t="s">
        <v>13680</v>
      </c>
      <c r="B1159" s="18" t="s">
        <v>13856</v>
      </c>
      <c r="C1159" s="18" t="s">
        <v>14775</v>
      </c>
      <c r="D1159" s="30"/>
      <c r="E1159" s="80" t="s">
        <v>7980</v>
      </c>
      <c r="F1159" s="79" t="s">
        <v>8022</v>
      </c>
      <c r="G1159" s="70" t="s">
        <v>1033</v>
      </c>
      <c r="H1159" s="71">
        <v>7770000</v>
      </c>
      <c r="I1159" s="68"/>
      <c r="J1159" s="105"/>
      <c r="K1159" s="124"/>
      <c r="L1159" s="127"/>
      <c r="M1159" s="46"/>
    </row>
    <row r="1160" spans="1:13" ht="89.25" x14ac:dyDescent="0.25">
      <c r="A1160" s="18" t="s">
        <v>13680</v>
      </c>
      <c r="B1160" s="18" t="s">
        <v>13856</v>
      </c>
      <c r="C1160" s="18" t="s">
        <v>14776</v>
      </c>
      <c r="D1160" s="30"/>
      <c r="E1160" s="80" t="s">
        <v>7981</v>
      </c>
      <c r="F1160" s="79" t="s">
        <v>8023</v>
      </c>
      <c r="G1160" s="70" t="s">
        <v>1033</v>
      </c>
      <c r="H1160" s="71">
        <v>7770000</v>
      </c>
      <c r="I1160" s="68"/>
      <c r="J1160" s="105"/>
      <c r="K1160" s="124"/>
      <c r="L1160" s="127"/>
      <c r="M1160" s="46"/>
    </row>
    <row r="1161" spans="1:13" ht="89.25" x14ac:dyDescent="0.25">
      <c r="A1161" s="18" t="s">
        <v>13680</v>
      </c>
      <c r="B1161" s="18" t="s">
        <v>13856</v>
      </c>
      <c r="C1161" s="18" t="s">
        <v>14777</v>
      </c>
      <c r="D1161" s="30"/>
      <c r="E1161" s="80" t="s">
        <v>7982</v>
      </c>
      <c r="F1161" s="79" t="s">
        <v>8024</v>
      </c>
      <c r="G1161" s="70" t="s">
        <v>1033</v>
      </c>
      <c r="H1161" s="71">
        <v>7770000</v>
      </c>
      <c r="I1161" s="68"/>
      <c r="J1161" s="105"/>
      <c r="K1161" s="124"/>
      <c r="L1161" s="127"/>
      <c r="M1161" s="46"/>
    </row>
    <row r="1162" spans="1:13" ht="89.25" x14ac:dyDescent="0.25">
      <c r="A1162" s="18" t="s">
        <v>13680</v>
      </c>
      <c r="B1162" s="18" t="s">
        <v>13856</v>
      </c>
      <c r="C1162" s="18" t="s">
        <v>14778</v>
      </c>
      <c r="D1162" s="30"/>
      <c r="E1162" s="80" t="s">
        <v>7983</v>
      </c>
      <c r="F1162" s="79" t="s">
        <v>8025</v>
      </c>
      <c r="G1162" s="70" t="s">
        <v>1033</v>
      </c>
      <c r="H1162" s="71">
        <v>7770000</v>
      </c>
      <c r="I1162" s="68"/>
      <c r="J1162" s="105"/>
      <c r="K1162" s="124"/>
      <c r="L1162" s="127"/>
      <c r="M1162" s="46"/>
    </row>
    <row r="1163" spans="1:13" ht="89.25" x14ac:dyDescent="0.25">
      <c r="A1163" s="18" t="s">
        <v>13680</v>
      </c>
      <c r="B1163" s="18" t="s">
        <v>13856</v>
      </c>
      <c r="C1163" s="18" t="s">
        <v>22088</v>
      </c>
      <c r="D1163" s="30"/>
      <c r="E1163" s="80" t="s">
        <v>7984</v>
      </c>
      <c r="F1163" s="79" t="s">
        <v>8026</v>
      </c>
      <c r="G1163" s="70" t="s">
        <v>1033</v>
      </c>
      <c r="H1163" s="71">
        <v>7770000</v>
      </c>
      <c r="I1163" s="68"/>
      <c r="J1163" s="105"/>
      <c r="K1163" s="124"/>
      <c r="L1163" s="127"/>
      <c r="M1163" s="46"/>
    </row>
    <row r="1164" spans="1:13" ht="89.25" x14ac:dyDescent="0.25">
      <c r="A1164" s="18" t="s">
        <v>13680</v>
      </c>
      <c r="B1164" s="18" t="s">
        <v>13856</v>
      </c>
      <c r="C1164" s="18" t="s">
        <v>14779</v>
      </c>
      <c r="D1164" s="30"/>
      <c r="E1164" s="80" t="s">
        <v>7985</v>
      </c>
      <c r="F1164" s="79" t="s">
        <v>8027</v>
      </c>
      <c r="G1164" s="70" t="s">
        <v>1033</v>
      </c>
      <c r="H1164" s="71">
        <v>7770000</v>
      </c>
      <c r="I1164" s="68"/>
      <c r="J1164" s="105"/>
      <c r="K1164" s="124"/>
      <c r="L1164" s="127"/>
      <c r="M1164" s="46"/>
    </row>
    <row r="1165" spans="1:13" ht="89.25" x14ac:dyDescent="0.25">
      <c r="A1165" s="18" t="s">
        <v>13680</v>
      </c>
      <c r="B1165" s="18" t="s">
        <v>13856</v>
      </c>
      <c r="C1165" s="18" t="s">
        <v>14780</v>
      </c>
      <c r="D1165" s="30"/>
      <c r="E1165" s="80" t="s">
        <v>7986</v>
      </c>
      <c r="F1165" s="79" t="s">
        <v>8028</v>
      </c>
      <c r="G1165" s="70" t="s">
        <v>1033</v>
      </c>
      <c r="H1165" s="71">
        <v>7770000</v>
      </c>
      <c r="I1165" s="68"/>
      <c r="J1165" s="105"/>
      <c r="K1165" s="124"/>
      <c r="L1165" s="127"/>
      <c r="M1165" s="46"/>
    </row>
    <row r="1166" spans="1:13" s="1" customFormat="1" ht="102" x14ac:dyDescent="0.25">
      <c r="A1166" s="18">
        <v>287</v>
      </c>
      <c r="B1166" s="18" t="s">
        <v>13857</v>
      </c>
      <c r="C1166" s="18" t="s">
        <v>13857</v>
      </c>
      <c r="D1166" s="34" t="s">
        <v>234</v>
      </c>
      <c r="E1166" s="73" t="s">
        <v>620</v>
      </c>
      <c r="F1166" s="74" t="s">
        <v>4213</v>
      </c>
      <c r="G1166" s="75" t="s">
        <v>1033</v>
      </c>
      <c r="H1166" s="76">
        <v>718200</v>
      </c>
      <c r="I1166" s="66"/>
      <c r="J1166" s="171" t="s">
        <v>22130</v>
      </c>
      <c r="K1166" s="133">
        <f>SUMIF($B$11:$B$6239,B1166,$J$11:$J$6239)</f>
        <v>0</v>
      </c>
      <c r="L1166" s="134">
        <f>K1166*H1166</f>
        <v>0</v>
      </c>
      <c r="M1166" s="38"/>
    </row>
    <row r="1167" spans="1:13" ht="102" x14ac:dyDescent="0.25">
      <c r="A1167" s="18" t="s">
        <v>13680</v>
      </c>
      <c r="B1167" s="18" t="s">
        <v>13857</v>
      </c>
      <c r="C1167" s="18" t="s">
        <v>14494</v>
      </c>
      <c r="D1167" s="30"/>
      <c r="E1167" s="84" t="s">
        <v>8029</v>
      </c>
      <c r="F1167" s="79" t="s">
        <v>8031</v>
      </c>
      <c r="G1167" s="70" t="s">
        <v>1033</v>
      </c>
      <c r="H1167" s="71">
        <v>718200</v>
      </c>
      <c r="I1167" s="68"/>
      <c r="J1167" s="105"/>
      <c r="K1167" s="124"/>
      <c r="L1167" s="127"/>
      <c r="M1167" s="46"/>
    </row>
    <row r="1168" spans="1:13" ht="102" x14ac:dyDescent="0.25">
      <c r="A1168" s="18" t="s">
        <v>13680</v>
      </c>
      <c r="B1168" s="18" t="s">
        <v>13857</v>
      </c>
      <c r="C1168" s="18" t="s">
        <v>14495</v>
      </c>
      <c r="D1168" s="30"/>
      <c r="E1168" s="84" t="s">
        <v>8030</v>
      </c>
      <c r="F1168" s="79" t="s">
        <v>8032</v>
      </c>
      <c r="G1168" s="70" t="s">
        <v>1033</v>
      </c>
      <c r="H1168" s="71">
        <v>718200</v>
      </c>
      <c r="I1168" s="68"/>
      <c r="J1168" s="105"/>
      <c r="K1168" s="124"/>
      <c r="L1168" s="127"/>
      <c r="M1168" s="42"/>
    </row>
    <row r="1169" spans="1:13" s="1" customFormat="1" ht="102" x14ac:dyDescent="0.25">
      <c r="A1169" s="18">
        <v>288</v>
      </c>
      <c r="B1169" s="18" t="s">
        <v>13858</v>
      </c>
      <c r="C1169" s="18" t="s">
        <v>13858</v>
      </c>
      <c r="D1169" s="34" t="s">
        <v>264</v>
      </c>
      <c r="E1169" s="73" t="s">
        <v>621</v>
      </c>
      <c r="F1169" s="74" t="s">
        <v>4214</v>
      </c>
      <c r="G1169" s="75" t="s">
        <v>1033</v>
      </c>
      <c r="H1169" s="76">
        <v>2604000</v>
      </c>
      <c r="I1169" s="66"/>
      <c r="J1169" s="171" t="s">
        <v>22130</v>
      </c>
      <c r="K1169" s="133">
        <f>SUMIF($B$11:$B$6239,B1169,$J$11:$J$6239)</f>
        <v>0</v>
      </c>
      <c r="L1169" s="134">
        <f>K1169*H1169</f>
        <v>0</v>
      </c>
      <c r="M1169" s="38"/>
    </row>
    <row r="1170" spans="1:13" ht="114.75" x14ac:dyDescent="0.25">
      <c r="A1170" s="18" t="s">
        <v>13680</v>
      </c>
      <c r="B1170" s="18" t="s">
        <v>13858</v>
      </c>
      <c r="C1170" s="18" t="s">
        <v>14781</v>
      </c>
      <c r="D1170" s="30"/>
      <c r="E1170" s="84" t="s">
        <v>8033</v>
      </c>
      <c r="F1170" s="79" t="s">
        <v>8036</v>
      </c>
      <c r="G1170" s="70" t="s">
        <v>1033</v>
      </c>
      <c r="H1170" s="71">
        <v>2604000</v>
      </c>
      <c r="I1170" s="68"/>
      <c r="J1170" s="105"/>
      <c r="K1170" s="124"/>
      <c r="L1170" s="127"/>
      <c r="M1170" s="46"/>
    </row>
    <row r="1171" spans="1:13" ht="114.75" x14ac:dyDescent="0.25">
      <c r="A1171" s="18" t="s">
        <v>13680</v>
      </c>
      <c r="B1171" s="18" t="s">
        <v>13858</v>
      </c>
      <c r="C1171" s="18" t="s">
        <v>14782</v>
      </c>
      <c r="D1171" s="30"/>
      <c r="E1171" s="84" t="s">
        <v>8034</v>
      </c>
      <c r="F1171" s="79" t="s">
        <v>8037</v>
      </c>
      <c r="G1171" s="70" t="s">
        <v>1033</v>
      </c>
      <c r="H1171" s="71">
        <v>2604000</v>
      </c>
      <c r="I1171" s="68"/>
      <c r="J1171" s="105"/>
      <c r="K1171" s="124"/>
      <c r="L1171" s="127"/>
      <c r="M1171" s="46"/>
    </row>
    <row r="1172" spans="1:13" ht="114.75" x14ac:dyDescent="0.25">
      <c r="A1172" s="18" t="s">
        <v>13680</v>
      </c>
      <c r="B1172" s="18" t="s">
        <v>13858</v>
      </c>
      <c r="C1172" s="18" t="s">
        <v>14783</v>
      </c>
      <c r="D1172" s="30"/>
      <c r="E1172" s="84" t="s">
        <v>8035</v>
      </c>
      <c r="F1172" s="79" t="s">
        <v>8038</v>
      </c>
      <c r="G1172" s="70" t="s">
        <v>1033</v>
      </c>
      <c r="H1172" s="71">
        <v>2604000</v>
      </c>
      <c r="I1172" s="68"/>
      <c r="J1172" s="105"/>
      <c r="K1172" s="124"/>
      <c r="L1172" s="127"/>
      <c r="M1172" s="46"/>
    </row>
    <row r="1173" spans="1:13" s="1" customFormat="1" ht="47.25" x14ac:dyDescent="0.25">
      <c r="A1173" s="18">
        <v>289</v>
      </c>
      <c r="B1173" s="18" t="s">
        <v>13859</v>
      </c>
      <c r="C1173" s="18" t="s">
        <v>13859</v>
      </c>
      <c r="D1173" s="34" t="s">
        <v>234</v>
      </c>
      <c r="E1173" s="73" t="s">
        <v>623</v>
      </c>
      <c r="F1173" s="74" t="s">
        <v>4215</v>
      </c>
      <c r="G1173" s="75" t="s">
        <v>1033</v>
      </c>
      <c r="H1173" s="76">
        <v>4200000</v>
      </c>
      <c r="I1173" s="66"/>
      <c r="J1173" s="171" t="s">
        <v>22130</v>
      </c>
      <c r="K1173" s="133">
        <f>SUMIF($B$11:$B$6239,B1173,$J$11:$J$6239)</f>
        <v>0</v>
      </c>
      <c r="L1173" s="134">
        <f>K1173*H1173</f>
        <v>0</v>
      </c>
      <c r="M1173" s="38"/>
    </row>
    <row r="1174" spans="1:13" ht="51" x14ac:dyDescent="0.25">
      <c r="A1174" s="18" t="s">
        <v>13680</v>
      </c>
      <c r="B1174" s="18" t="s">
        <v>13859</v>
      </c>
      <c r="C1174" s="18" t="s">
        <v>227</v>
      </c>
      <c r="D1174" s="30"/>
      <c r="E1174" s="81" t="s">
        <v>7680</v>
      </c>
      <c r="F1174" s="79" t="s">
        <v>7692</v>
      </c>
      <c r="G1174" s="70" t="s">
        <v>1033</v>
      </c>
      <c r="H1174" s="71">
        <v>4200000</v>
      </c>
      <c r="I1174" s="68"/>
      <c r="J1174" s="105"/>
      <c r="K1174" s="124"/>
      <c r="L1174" s="127"/>
      <c r="M1174" s="46"/>
    </row>
    <row r="1175" spans="1:13" ht="51" x14ac:dyDescent="0.25">
      <c r="A1175" s="18" t="s">
        <v>13680</v>
      </c>
      <c r="B1175" s="18" t="s">
        <v>13859</v>
      </c>
      <c r="C1175" s="18" t="s">
        <v>228</v>
      </c>
      <c r="D1175" s="30"/>
      <c r="E1175" s="81" t="s">
        <v>7681</v>
      </c>
      <c r="F1175" s="79" t="s">
        <v>7693</v>
      </c>
      <c r="G1175" s="70" t="s">
        <v>1033</v>
      </c>
      <c r="H1175" s="71">
        <v>4200000</v>
      </c>
      <c r="I1175" s="68"/>
      <c r="J1175" s="105"/>
      <c r="K1175" s="124"/>
      <c r="L1175" s="127"/>
      <c r="M1175" s="46"/>
    </row>
    <row r="1176" spans="1:13" ht="51" x14ac:dyDescent="0.25">
      <c r="A1176" s="18" t="s">
        <v>13680</v>
      </c>
      <c r="B1176" s="18" t="s">
        <v>13859</v>
      </c>
      <c r="C1176" s="18" t="s">
        <v>14784</v>
      </c>
      <c r="D1176" s="30"/>
      <c r="E1176" s="81" t="s">
        <v>7682</v>
      </c>
      <c r="F1176" s="79" t="s">
        <v>7694</v>
      </c>
      <c r="G1176" s="70" t="s">
        <v>1033</v>
      </c>
      <c r="H1176" s="71">
        <v>4200000</v>
      </c>
      <c r="I1176" s="68"/>
      <c r="J1176" s="105"/>
      <c r="K1176" s="124"/>
      <c r="L1176" s="127"/>
      <c r="M1176" s="46"/>
    </row>
    <row r="1177" spans="1:13" ht="51" x14ac:dyDescent="0.25">
      <c r="A1177" s="18" t="s">
        <v>13680</v>
      </c>
      <c r="B1177" s="18" t="s">
        <v>13859</v>
      </c>
      <c r="C1177" s="18" t="s">
        <v>14785</v>
      </c>
      <c r="D1177" s="30"/>
      <c r="E1177" s="81" t="s">
        <v>7683</v>
      </c>
      <c r="F1177" s="79" t="s">
        <v>7695</v>
      </c>
      <c r="G1177" s="70" t="s">
        <v>1033</v>
      </c>
      <c r="H1177" s="71">
        <v>4200000</v>
      </c>
      <c r="I1177" s="68"/>
      <c r="J1177" s="105"/>
      <c r="K1177" s="124"/>
      <c r="L1177" s="127"/>
      <c r="M1177" s="46"/>
    </row>
    <row r="1178" spans="1:13" ht="51" x14ac:dyDescent="0.25">
      <c r="A1178" s="18" t="s">
        <v>13680</v>
      </c>
      <c r="B1178" s="18" t="s">
        <v>13859</v>
      </c>
      <c r="C1178" s="18" t="s">
        <v>14786</v>
      </c>
      <c r="D1178" s="30"/>
      <c r="E1178" s="81" t="s">
        <v>7684</v>
      </c>
      <c r="F1178" s="79" t="s">
        <v>7696</v>
      </c>
      <c r="G1178" s="70" t="s">
        <v>1033</v>
      </c>
      <c r="H1178" s="71">
        <v>4200000</v>
      </c>
      <c r="I1178" s="68"/>
      <c r="J1178" s="105"/>
      <c r="K1178" s="124"/>
      <c r="L1178" s="127"/>
      <c r="M1178" s="46"/>
    </row>
    <row r="1179" spans="1:13" ht="51" x14ac:dyDescent="0.25">
      <c r="A1179" s="18" t="s">
        <v>13680</v>
      </c>
      <c r="B1179" s="18" t="s">
        <v>13859</v>
      </c>
      <c r="C1179" s="18" t="s">
        <v>14787</v>
      </c>
      <c r="D1179" s="30"/>
      <c r="E1179" s="81" t="s">
        <v>7685</v>
      </c>
      <c r="F1179" s="79" t="s">
        <v>7697</v>
      </c>
      <c r="G1179" s="70" t="s">
        <v>1033</v>
      </c>
      <c r="H1179" s="71">
        <v>4200000</v>
      </c>
      <c r="I1179" s="68"/>
      <c r="J1179" s="105"/>
      <c r="K1179" s="124"/>
      <c r="L1179" s="127"/>
      <c r="M1179" s="46"/>
    </row>
    <row r="1180" spans="1:13" ht="51" x14ac:dyDescent="0.25">
      <c r="A1180" s="18" t="s">
        <v>13680</v>
      </c>
      <c r="B1180" s="18" t="s">
        <v>13859</v>
      </c>
      <c r="C1180" s="18" t="s">
        <v>14788</v>
      </c>
      <c r="D1180" s="30"/>
      <c r="E1180" s="81" t="s">
        <v>7686</v>
      </c>
      <c r="F1180" s="79" t="s">
        <v>7698</v>
      </c>
      <c r="G1180" s="70" t="s">
        <v>1033</v>
      </c>
      <c r="H1180" s="71">
        <v>4200000</v>
      </c>
      <c r="I1180" s="68"/>
      <c r="J1180" s="105"/>
      <c r="K1180" s="124"/>
      <c r="L1180" s="127"/>
      <c r="M1180" s="46"/>
    </row>
    <row r="1181" spans="1:13" ht="51" x14ac:dyDescent="0.25">
      <c r="A1181" s="18" t="s">
        <v>13680</v>
      </c>
      <c r="B1181" s="18" t="s">
        <v>13859</v>
      </c>
      <c r="C1181" s="18" t="s">
        <v>14789</v>
      </c>
      <c r="D1181" s="30"/>
      <c r="E1181" s="81" t="s">
        <v>7687</v>
      </c>
      <c r="F1181" s="79" t="s">
        <v>7699</v>
      </c>
      <c r="G1181" s="70" t="s">
        <v>1033</v>
      </c>
      <c r="H1181" s="71">
        <v>4200000</v>
      </c>
      <c r="I1181" s="68"/>
      <c r="J1181" s="105"/>
      <c r="K1181" s="124"/>
      <c r="L1181" s="127"/>
      <c r="M1181" s="46"/>
    </row>
    <row r="1182" spans="1:13" ht="51" x14ac:dyDescent="0.25">
      <c r="A1182" s="18" t="s">
        <v>13680</v>
      </c>
      <c r="B1182" s="18" t="s">
        <v>13859</v>
      </c>
      <c r="C1182" s="18" t="s">
        <v>14790</v>
      </c>
      <c r="D1182" s="30"/>
      <c r="E1182" s="81" t="s">
        <v>7688</v>
      </c>
      <c r="F1182" s="79" t="s">
        <v>7700</v>
      </c>
      <c r="G1182" s="70" t="s">
        <v>1033</v>
      </c>
      <c r="H1182" s="71">
        <v>4200000</v>
      </c>
      <c r="I1182" s="68"/>
      <c r="J1182" s="105"/>
      <c r="K1182" s="124"/>
      <c r="L1182" s="127"/>
      <c r="M1182" s="46"/>
    </row>
    <row r="1183" spans="1:13" ht="51" x14ac:dyDescent="0.25">
      <c r="A1183" s="18" t="s">
        <v>13680</v>
      </c>
      <c r="B1183" s="18" t="s">
        <v>13859</v>
      </c>
      <c r="C1183" s="18" t="s">
        <v>22089</v>
      </c>
      <c r="D1183" s="30"/>
      <c r="E1183" s="81" t="s">
        <v>7689</v>
      </c>
      <c r="F1183" s="79" t="s">
        <v>7701</v>
      </c>
      <c r="G1183" s="70" t="s">
        <v>1033</v>
      </c>
      <c r="H1183" s="71">
        <v>4200000</v>
      </c>
      <c r="I1183" s="68"/>
      <c r="J1183" s="105"/>
      <c r="K1183" s="124"/>
      <c r="L1183" s="127"/>
      <c r="M1183" s="46"/>
    </row>
    <row r="1184" spans="1:13" ht="51" x14ac:dyDescent="0.25">
      <c r="A1184" s="18" t="s">
        <v>13680</v>
      </c>
      <c r="B1184" s="18" t="s">
        <v>13859</v>
      </c>
      <c r="C1184" s="18" t="s">
        <v>14791</v>
      </c>
      <c r="D1184" s="30"/>
      <c r="E1184" s="81" t="s">
        <v>7690</v>
      </c>
      <c r="F1184" s="79" t="s">
        <v>7702</v>
      </c>
      <c r="G1184" s="70" t="s">
        <v>1033</v>
      </c>
      <c r="H1184" s="71">
        <v>4200000</v>
      </c>
      <c r="I1184" s="68"/>
      <c r="J1184" s="105"/>
      <c r="K1184" s="124"/>
      <c r="L1184" s="127"/>
      <c r="M1184" s="46"/>
    </row>
    <row r="1185" spans="1:13" ht="51" x14ac:dyDescent="0.25">
      <c r="A1185" s="18" t="s">
        <v>13680</v>
      </c>
      <c r="B1185" s="18" t="s">
        <v>13859</v>
      </c>
      <c r="C1185" s="18" t="s">
        <v>14792</v>
      </c>
      <c r="D1185" s="30"/>
      <c r="E1185" s="81" t="s">
        <v>7691</v>
      </c>
      <c r="F1185" s="79" t="s">
        <v>7703</v>
      </c>
      <c r="G1185" s="70" t="s">
        <v>1033</v>
      </c>
      <c r="H1185" s="71">
        <v>4200000</v>
      </c>
      <c r="I1185" s="68"/>
      <c r="J1185" s="105"/>
      <c r="K1185" s="124"/>
      <c r="L1185" s="127"/>
      <c r="M1185" s="46"/>
    </row>
    <row r="1186" spans="1:13" s="1" customFormat="1" ht="51" x14ac:dyDescent="0.25">
      <c r="A1186" s="18">
        <v>290</v>
      </c>
      <c r="B1186" s="18" t="s">
        <v>13860</v>
      </c>
      <c r="C1186" s="18" t="s">
        <v>13860</v>
      </c>
      <c r="D1186" s="34" t="s">
        <v>240</v>
      </c>
      <c r="E1186" s="73" t="s">
        <v>624</v>
      </c>
      <c r="F1186" s="74" t="s">
        <v>4216</v>
      </c>
      <c r="G1186" s="75" t="s">
        <v>1033</v>
      </c>
      <c r="H1186" s="76">
        <v>8400000</v>
      </c>
      <c r="I1186" s="66"/>
      <c r="J1186" s="171" t="s">
        <v>22130</v>
      </c>
      <c r="K1186" s="133">
        <f>SUMIF($B$11:$B$6239,B1186,$J$11:$J$6239)</f>
        <v>0</v>
      </c>
      <c r="L1186" s="134">
        <f>K1186*H1186</f>
        <v>0</v>
      </c>
      <c r="M1186" s="38"/>
    </row>
    <row r="1187" spans="1:13" ht="63.75" x14ac:dyDescent="0.25">
      <c r="A1187" s="18" t="s">
        <v>13680</v>
      </c>
      <c r="B1187" s="18" t="s">
        <v>13860</v>
      </c>
      <c r="C1187" s="18" t="s">
        <v>229</v>
      </c>
      <c r="D1187" s="30"/>
      <c r="E1187" s="81" t="s">
        <v>8041</v>
      </c>
      <c r="F1187" s="79" t="s">
        <v>8046</v>
      </c>
      <c r="G1187" s="70" t="s">
        <v>1033</v>
      </c>
      <c r="H1187" s="71">
        <v>8400000</v>
      </c>
      <c r="I1187" s="68"/>
      <c r="J1187" s="105"/>
      <c r="K1187" s="124"/>
      <c r="L1187" s="127"/>
      <c r="M1187" s="46"/>
    </row>
    <row r="1188" spans="1:13" ht="63.75" x14ac:dyDescent="0.25">
      <c r="A1188" s="18" t="s">
        <v>13680</v>
      </c>
      <c r="B1188" s="18" t="s">
        <v>13860</v>
      </c>
      <c r="C1188" s="18" t="s">
        <v>230</v>
      </c>
      <c r="D1188" s="30"/>
      <c r="E1188" s="81" t="s">
        <v>8042</v>
      </c>
      <c r="F1188" s="79" t="s">
        <v>8047</v>
      </c>
      <c r="G1188" s="70" t="s">
        <v>1033</v>
      </c>
      <c r="H1188" s="71">
        <v>8400000</v>
      </c>
      <c r="I1188" s="68"/>
      <c r="J1188" s="105"/>
      <c r="K1188" s="124"/>
      <c r="L1188" s="127"/>
      <c r="M1188" s="46"/>
    </row>
    <row r="1189" spans="1:13" ht="63.75" x14ac:dyDescent="0.25">
      <c r="A1189" s="18" t="s">
        <v>13680</v>
      </c>
      <c r="B1189" s="18" t="s">
        <v>13860</v>
      </c>
      <c r="C1189" s="18" t="s">
        <v>14793</v>
      </c>
      <c r="D1189" s="30"/>
      <c r="E1189" s="81" t="s">
        <v>8043</v>
      </c>
      <c r="F1189" s="79" t="s">
        <v>8048</v>
      </c>
      <c r="G1189" s="70" t="s">
        <v>1033</v>
      </c>
      <c r="H1189" s="71">
        <v>8400000</v>
      </c>
      <c r="I1189" s="68"/>
      <c r="J1189" s="105"/>
      <c r="K1189" s="124"/>
      <c r="L1189" s="127"/>
      <c r="M1189" s="46"/>
    </row>
    <row r="1190" spans="1:13" ht="63.75" x14ac:dyDescent="0.25">
      <c r="A1190" s="18" t="s">
        <v>13680</v>
      </c>
      <c r="B1190" s="18" t="s">
        <v>13860</v>
      </c>
      <c r="C1190" s="18" t="s">
        <v>14794</v>
      </c>
      <c r="D1190" s="30"/>
      <c r="E1190" s="81" t="s">
        <v>8044</v>
      </c>
      <c r="F1190" s="79" t="s">
        <v>8049</v>
      </c>
      <c r="G1190" s="70" t="s">
        <v>1033</v>
      </c>
      <c r="H1190" s="71">
        <v>8400000</v>
      </c>
      <c r="I1190" s="68"/>
      <c r="J1190" s="105"/>
      <c r="K1190" s="124"/>
      <c r="L1190" s="127"/>
      <c r="M1190" s="46"/>
    </row>
    <row r="1191" spans="1:13" ht="63.75" x14ac:dyDescent="0.25">
      <c r="A1191" s="18" t="s">
        <v>13680</v>
      </c>
      <c r="B1191" s="18" t="s">
        <v>13860</v>
      </c>
      <c r="C1191" s="18" t="s">
        <v>14795</v>
      </c>
      <c r="D1191" s="30"/>
      <c r="E1191" s="81" t="s">
        <v>8045</v>
      </c>
      <c r="F1191" s="79" t="s">
        <v>8050</v>
      </c>
      <c r="G1191" s="70" t="s">
        <v>1033</v>
      </c>
      <c r="H1191" s="71">
        <v>8400000</v>
      </c>
      <c r="I1191" s="68"/>
      <c r="J1191" s="105"/>
      <c r="K1191" s="124"/>
      <c r="L1191" s="127"/>
      <c r="M1191" s="46"/>
    </row>
    <row r="1192" spans="1:13" s="1" customFormat="1" ht="47.25" x14ac:dyDescent="0.25">
      <c r="A1192" s="18">
        <v>291</v>
      </c>
      <c r="B1192" s="18" t="s">
        <v>13861</v>
      </c>
      <c r="C1192" s="18" t="s">
        <v>13861</v>
      </c>
      <c r="D1192" s="34" t="s">
        <v>265</v>
      </c>
      <c r="E1192" s="73" t="s">
        <v>625</v>
      </c>
      <c r="F1192" s="74" t="s">
        <v>626</v>
      </c>
      <c r="G1192" s="75" t="s">
        <v>1033</v>
      </c>
      <c r="H1192" s="76">
        <v>21000000</v>
      </c>
      <c r="I1192" s="66"/>
      <c r="J1192" s="171" t="s">
        <v>22130</v>
      </c>
      <c r="K1192" s="133">
        <f>SUMIF($B$11:$B$6239,B1192,$J$11:$J$6239)</f>
        <v>0</v>
      </c>
      <c r="L1192" s="134">
        <f>K1192*H1192</f>
        <v>0</v>
      </c>
      <c r="M1192" s="38"/>
    </row>
    <row r="1193" spans="1:13" ht="38.25" x14ac:dyDescent="0.25">
      <c r="A1193" s="18" t="s">
        <v>13680</v>
      </c>
      <c r="B1193" s="18" t="s">
        <v>13861</v>
      </c>
      <c r="C1193" s="18" t="s">
        <v>231</v>
      </c>
      <c r="D1193" s="30"/>
      <c r="E1193" s="81" t="s">
        <v>8051</v>
      </c>
      <c r="F1193" s="79" t="s">
        <v>8062</v>
      </c>
      <c r="G1193" s="70" t="s">
        <v>1033</v>
      </c>
      <c r="H1193" s="71">
        <v>21000000</v>
      </c>
      <c r="I1193" s="68"/>
      <c r="J1193" s="105"/>
      <c r="K1193" s="124"/>
      <c r="L1193" s="127"/>
      <c r="M1193" s="46"/>
    </row>
    <row r="1194" spans="1:13" ht="38.25" x14ac:dyDescent="0.25">
      <c r="A1194" s="18" t="s">
        <v>13680</v>
      </c>
      <c r="B1194" s="18" t="s">
        <v>13861</v>
      </c>
      <c r="C1194" s="18" t="s">
        <v>232</v>
      </c>
      <c r="D1194" s="30"/>
      <c r="E1194" s="81" t="s">
        <v>8052</v>
      </c>
      <c r="F1194" s="79" t="s">
        <v>8063</v>
      </c>
      <c r="G1194" s="70" t="s">
        <v>1033</v>
      </c>
      <c r="H1194" s="71">
        <v>21000000</v>
      </c>
      <c r="I1194" s="68"/>
      <c r="J1194" s="105"/>
      <c r="K1194" s="124"/>
      <c r="L1194" s="127"/>
      <c r="M1194" s="46"/>
    </row>
    <row r="1195" spans="1:13" ht="38.25" x14ac:dyDescent="0.25">
      <c r="A1195" s="18" t="s">
        <v>13680</v>
      </c>
      <c r="B1195" s="18" t="s">
        <v>13861</v>
      </c>
      <c r="C1195" s="18" t="s">
        <v>14796</v>
      </c>
      <c r="D1195" s="30"/>
      <c r="E1195" s="81" t="s">
        <v>8053</v>
      </c>
      <c r="F1195" s="79" t="s">
        <v>8064</v>
      </c>
      <c r="G1195" s="70" t="s">
        <v>1033</v>
      </c>
      <c r="H1195" s="71">
        <v>21000000</v>
      </c>
      <c r="I1195" s="68"/>
      <c r="J1195" s="105"/>
      <c r="K1195" s="124"/>
      <c r="L1195" s="127"/>
      <c r="M1195" s="46"/>
    </row>
    <row r="1196" spans="1:13" ht="38.25" x14ac:dyDescent="0.25">
      <c r="A1196" s="18" t="s">
        <v>13680</v>
      </c>
      <c r="B1196" s="18" t="s">
        <v>13861</v>
      </c>
      <c r="C1196" s="18" t="s">
        <v>14797</v>
      </c>
      <c r="D1196" s="30"/>
      <c r="E1196" s="81" t="s">
        <v>8054</v>
      </c>
      <c r="F1196" s="79" t="s">
        <v>8065</v>
      </c>
      <c r="G1196" s="70" t="s">
        <v>1033</v>
      </c>
      <c r="H1196" s="71">
        <v>21000000</v>
      </c>
      <c r="I1196" s="68"/>
      <c r="J1196" s="105"/>
      <c r="K1196" s="124"/>
      <c r="L1196" s="127"/>
      <c r="M1196" s="46"/>
    </row>
    <row r="1197" spans="1:13" ht="38.25" x14ac:dyDescent="0.25">
      <c r="A1197" s="18" t="s">
        <v>13680</v>
      </c>
      <c r="B1197" s="18" t="s">
        <v>13861</v>
      </c>
      <c r="C1197" s="18" t="s">
        <v>14798</v>
      </c>
      <c r="D1197" s="30"/>
      <c r="E1197" s="81" t="s">
        <v>8055</v>
      </c>
      <c r="F1197" s="79" t="s">
        <v>8066</v>
      </c>
      <c r="G1197" s="70" t="s">
        <v>1033</v>
      </c>
      <c r="H1197" s="71">
        <v>21000000</v>
      </c>
      <c r="I1197" s="68"/>
      <c r="J1197" s="105"/>
      <c r="K1197" s="124"/>
      <c r="L1197" s="127"/>
      <c r="M1197" s="46"/>
    </row>
    <row r="1198" spans="1:13" ht="38.25" x14ac:dyDescent="0.25">
      <c r="A1198" s="18" t="s">
        <v>13680</v>
      </c>
      <c r="B1198" s="18" t="s">
        <v>13861</v>
      </c>
      <c r="C1198" s="18" t="s">
        <v>14799</v>
      </c>
      <c r="D1198" s="30"/>
      <c r="E1198" s="81" t="s">
        <v>8056</v>
      </c>
      <c r="F1198" s="79" t="s">
        <v>8067</v>
      </c>
      <c r="G1198" s="70" t="s">
        <v>1033</v>
      </c>
      <c r="H1198" s="71">
        <v>21000000</v>
      </c>
      <c r="I1198" s="68"/>
      <c r="J1198" s="105"/>
      <c r="K1198" s="124"/>
      <c r="L1198" s="127"/>
      <c r="M1198" s="46"/>
    </row>
    <row r="1199" spans="1:13" ht="38.25" x14ac:dyDescent="0.25">
      <c r="A1199" s="18" t="s">
        <v>13680</v>
      </c>
      <c r="B1199" s="18" t="s">
        <v>13861</v>
      </c>
      <c r="C1199" s="18" t="s">
        <v>14800</v>
      </c>
      <c r="D1199" s="30"/>
      <c r="E1199" s="81" t="s">
        <v>8057</v>
      </c>
      <c r="F1199" s="79" t="s">
        <v>8068</v>
      </c>
      <c r="G1199" s="70" t="s">
        <v>1033</v>
      </c>
      <c r="H1199" s="71">
        <v>21000000</v>
      </c>
      <c r="I1199" s="68"/>
      <c r="J1199" s="105"/>
      <c r="K1199" s="124"/>
      <c r="L1199" s="127"/>
      <c r="M1199" s="46"/>
    </row>
    <row r="1200" spans="1:13" ht="38.25" x14ac:dyDescent="0.25">
      <c r="A1200" s="18" t="s">
        <v>13680</v>
      </c>
      <c r="B1200" s="18" t="s">
        <v>13861</v>
      </c>
      <c r="C1200" s="18" t="s">
        <v>14801</v>
      </c>
      <c r="D1200" s="30"/>
      <c r="E1200" s="81" t="s">
        <v>8058</v>
      </c>
      <c r="F1200" s="79" t="s">
        <v>8069</v>
      </c>
      <c r="G1200" s="70" t="s">
        <v>1033</v>
      </c>
      <c r="H1200" s="71">
        <v>21000000</v>
      </c>
      <c r="I1200" s="68"/>
      <c r="J1200" s="105"/>
      <c r="K1200" s="124"/>
      <c r="L1200" s="127"/>
      <c r="M1200" s="46"/>
    </row>
    <row r="1201" spans="1:13" ht="38.25" x14ac:dyDescent="0.25">
      <c r="A1201" s="18" t="s">
        <v>13680</v>
      </c>
      <c r="B1201" s="18" t="s">
        <v>13861</v>
      </c>
      <c r="C1201" s="18" t="s">
        <v>14802</v>
      </c>
      <c r="D1201" s="30"/>
      <c r="E1201" s="81" t="s">
        <v>8059</v>
      </c>
      <c r="F1201" s="79" t="s">
        <v>8070</v>
      </c>
      <c r="G1201" s="70" t="s">
        <v>1033</v>
      </c>
      <c r="H1201" s="71">
        <v>21000000</v>
      </c>
      <c r="I1201" s="68"/>
      <c r="J1201" s="105"/>
      <c r="K1201" s="124"/>
      <c r="L1201" s="127"/>
      <c r="M1201" s="46"/>
    </row>
    <row r="1202" spans="1:13" ht="38.25" x14ac:dyDescent="0.25">
      <c r="A1202" s="18" t="s">
        <v>13680</v>
      </c>
      <c r="B1202" s="18" t="s">
        <v>13861</v>
      </c>
      <c r="C1202" s="18" t="s">
        <v>22090</v>
      </c>
      <c r="D1202" s="30"/>
      <c r="E1202" s="81" t="s">
        <v>8060</v>
      </c>
      <c r="F1202" s="79" t="s">
        <v>8071</v>
      </c>
      <c r="G1202" s="70" t="s">
        <v>1033</v>
      </c>
      <c r="H1202" s="71">
        <v>21000000</v>
      </c>
      <c r="I1202" s="68"/>
      <c r="J1202" s="105"/>
      <c r="K1202" s="124"/>
      <c r="L1202" s="127"/>
      <c r="M1202" s="46"/>
    </row>
    <row r="1203" spans="1:13" ht="38.25" x14ac:dyDescent="0.25">
      <c r="A1203" s="18" t="s">
        <v>13680</v>
      </c>
      <c r="B1203" s="18" t="s">
        <v>13861</v>
      </c>
      <c r="C1203" s="18" t="s">
        <v>14803</v>
      </c>
      <c r="D1203" s="30"/>
      <c r="E1203" s="81" t="s">
        <v>8061</v>
      </c>
      <c r="F1203" s="79" t="s">
        <v>8072</v>
      </c>
      <c r="G1203" s="70" t="s">
        <v>1033</v>
      </c>
      <c r="H1203" s="71">
        <v>21000000</v>
      </c>
      <c r="I1203" s="68"/>
      <c r="J1203" s="105"/>
      <c r="K1203" s="124"/>
      <c r="L1203" s="127"/>
      <c r="M1203" s="46"/>
    </row>
    <row r="1204" spans="1:13" s="1" customFormat="1" ht="51" x14ac:dyDescent="0.25">
      <c r="A1204" s="18">
        <v>292</v>
      </c>
      <c r="B1204" s="18" t="s">
        <v>233</v>
      </c>
      <c r="C1204" s="18" t="s">
        <v>233</v>
      </c>
      <c r="D1204" s="34" t="s">
        <v>265</v>
      </c>
      <c r="E1204" s="73" t="s">
        <v>627</v>
      </c>
      <c r="F1204" s="74" t="s">
        <v>628</v>
      </c>
      <c r="G1204" s="75" t="s">
        <v>1033</v>
      </c>
      <c r="H1204" s="76">
        <v>12500000</v>
      </c>
      <c r="I1204" s="66"/>
      <c r="J1204" s="171" t="s">
        <v>22130</v>
      </c>
      <c r="K1204" s="133">
        <f>SUMIF($B$11:$B$6239,B1204,$J$11:$J$6239)</f>
        <v>0</v>
      </c>
      <c r="L1204" s="134">
        <f>K1204*H1204</f>
        <v>0</v>
      </c>
      <c r="M1204" s="38"/>
    </row>
    <row r="1205" spans="1:13" ht="51" x14ac:dyDescent="0.25">
      <c r="A1205" s="18" t="s">
        <v>13680</v>
      </c>
      <c r="B1205" s="18" t="s">
        <v>233</v>
      </c>
      <c r="C1205" s="18" t="s">
        <v>14496</v>
      </c>
      <c r="D1205" s="30"/>
      <c r="E1205" s="80" t="s">
        <v>8052</v>
      </c>
      <c r="F1205" s="79" t="s">
        <v>8074</v>
      </c>
      <c r="G1205" s="70" t="s">
        <v>1033</v>
      </c>
      <c r="H1205" s="71">
        <v>12500000</v>
      </c>
      <c r="I1205" s="68"/>
      <c r="J1205" s="105"/>
      <c r="K1205" s="124"/>
      <c r="L1205" s="127"/>
      <c r="M1205" s="46"/>
    </row>
    <row r="1206" spans="1:13" ht="51" x14ac:dyDescent="0.25">
      <c r="A1206" s="18" t="s">
        <v>13680</v>
      </c>
      <c r="B1206" s="18" t="s">
        <v>233</v>
      </c>
      <c r="C1206" s="18" t="s">
        <v>14497</v>
      </c>
      <c r="D1206" s="30"/>
      <c r="E1206" s="80" t="s">
        <v>8053</v>
      </c>
      <c r="F1206" s="79" t="s">
        <v>8075</v>
      </c>
      <c r="G1206" s="70" t="s">
        <v>1033</v>
      </c>
      <c r="H1206" s="71">
        <v>12500000</v>
      </c>
      <c r="I1206" s="68"/>
      <c r="J1206" s="105"/>
      <c r="K1206" s="124"/>
      <c r="L1206" s="127"/>
      <c r="M1206" s="46"/>
    </row>
    <row r="1207" spans="1:13" ht="51" x14ac:dyDescent="0.25">
      <c r="A1207" s="18" t="s">
        <v>13680</v>
      </c>
      <c r="B1207" s="18" t="s">
        <v>233</v>
      </c>
      <c r="C1207" s="18" t="s">
        <v>14498</v>
      </c>
      <c r="D1207" s="30"/>
      <c r="E1207" s="80" t="s">
        <v>8073</v>
      </c>
      <c r="F1207" s="79" t="s">
        <v>8076</v>
      </c>
      <c r="G1207" s="70" t="s">
        <v>1033</v>
      </c>
      <c r="H1207" s="71">
        <v>12500000</v>
      </c>
      <c r="I1207" s="68"/>
      <c r="J1207" s="105"/>
      <c r="K1207" s="124"/>
      <c r="L1207" s="127"/>
      <c r="M1207" s="46"/>
    </row>
    <row r="1208" spans="1:13" ht="51" x14ac:dyDescent="0.25">
      <c r="A1208" s="18" t="s">
        <v>13680</v>
      </c>
      <c r="B1208" s="18" t="s">
        <v>233</v>
      </c>
      <c r="C1208" s="18" t="s">
        <v>14499</v>
      </c>
      <c r="D1208" s="30"/>
      <c r="E1208" s="80" t="s">
        <v>8055</v>
      </c>
      <c r="F1208" s="79" t="s">
        <v>8077</v>
      </c>
      <c r="G1208" s="70" t="s">
        <v>1033</v>
      </c>
      <c r="H1208" s="71">
        <v>12500000</v>
      </c>
      <c r="I1208" s="68"/>
      <c r="J1208" s="105"/>
      <c r="K1208" s="124"/>
      <c r="L1208" s="127"/>
      <c r="M1208" s="46"/>
    </row>
    <row r="1209" spans="1:13" ht="51" x14ac:dyDescent="0.25">
      <c r="A1209" s="18" t="s">
        <v>13680</v>
      </c>
      <c r="B1209" s="18" t="s">
        <v>233</v>
      </c>
      <c r="C1209" s="18" t="s">
        <v>14500</v>
      </c>
      <c r="D1209" s="30"/>
      <c r="E1209" s="80" t="s">
        <v>8056</v>
      </c>
      <c r="F1209" s="79" t="s">
        <v>8078</v>
      </c>
      <c r="G1209" s="70" t="s">
        <v>1033</v>
      </c>
      <c r="H1209" s="71">
        <v>12500000</v>
      </c>
      <c r="I1209" s="68"/>
      <c r="J1209" s="105"/>
      <c r="K1209" s="124"/>
      <c r="L1209" s="127"/>
      <c r="M1209" s="46"/>
    </row>
    <row r="1210" spans="1:13" ht="51" x14ac:dyDescent="0.25">
      <c r="A1210" s="18" t="s">
        <v>13680</v>
      </c>
      <c r="B1210" s="18" t="s">
        <v>233</v>
      </c>
      <c r="C1210" s="18" t="s">
        <v>14501</v>
      </c>
      <c r="D1210" s="30"/>
      <c r="E1210" s="80" t="s">
        <v>8057</v>
      </c>
      <c r="F1210" s="79" t="s">
        <v>8079</v>
      </c>
      <c r="G1210" s="70" t="s">
        <v>1033</v>
      </c>
      <c r="H1210" s="71">
        <v>12500000</v>
      </c>
      <c r="I1210" s="68"/>
      <c r="J1210" s="105"/>
      <c r="K1210" s="124"/>
      <c r="L1210" s="127"/>
      <c r="M1210" s="46"/>
    </row>
    <row r="1211" spans="1:13" ht="51" x14ac:dyDescent="0.25">
      <c r="A1211" s="18" t="s">
        <v>13680</v>
      </c>
      <c r="B1211" s="18" t="s">
        <v>233</v>
      </c>
      <c r="C1211" s="18" t="s">
        <v>14502</v>
      </c>
      <c r="D1211" s="30"/>
      <c r="E1211" s="80" t="s">
        <v>8058</v>
      </c>
      <c r="F1211" s="79" t="s">
        <v>8080</v>
      </c>
      <c r="G1211" s="70" t="s">
        <v>1033</v>
      </c>
      <c r="H1211" s="71">
        <v>12500000</v>
      </c>
      <c r="I1211" s="68"/>
      <c r="J1211" s="105"/>
      <c r="K1211" s="124"/>
      <c r="L1211" s="127"/>
      <c r="M1211" s="46"/>
    </row>
    <row r="1212" spans="1:13" s="1" customFormat="1" ht="51" x14ac:dyDescent="0.25">
      <c r="A1212" s="18">
        <v>293</v>
      </c>
      <c r="B1212" s="18" t="s">
        <v>13862</v>
      </c>
      <c r="C1212" s="18" t="s">
        <v>13862</v>
      </c>
      <c r="D1212" s="34" t="s">
        <v>268</v>
      </c>
      <c r="E1212" s="73" t="s">
        <v>629</v>
      </c>
      <c r="F1212" s="74" t="s">
        <v>4217</v>
      </c>
      <c r="G1212" s="75" t="s">
        <v>1035</v>
      </c>
      <c r="H1212" s="76">
        <v>14129000</v>
      </c>
      <c r="I1212" s="66"/>
      <c r="J1212" s="105"/>
      <c r="K1212" s="133">
        <f>SUMIF($B$11:$B$6239,B1212,$J$11:$J$6239)</f>
        <v>0</v>
      </c>
      <c r="L1212" s="134">
        <f t="shared" ref="L1212:L1213" si="53">K1212*H1212</f>
        <v>0</v>
      </c>
      <c r="M1212" s="38"/>
    </row>
    <row r="1213" spans="1:13" s="1" customFormat="1" ht="47.25" x14ac:dyDescent="0.25">
      <c r="A1213" s="18">
        <v>294</v>
      </c>
      <c r="B1213" s="18" t="s">
        <v>13863</v>
      </c>
      <c r="C1213" s="18" t="s">
        <v>13863</v>
      </c>
      <c r="D1213" s="34" t="s">
        <v>249</v>
      </c>
      <c r="E1213" s="73" t="s">
        <v>630</v>
      </c>
      <c r="F1213" s="74" t="s">
        <v>4218</v>
      </c>
      <c r="G1213" s="75" t="s">
        <v>1045</v>
      </c>
      <c r="H1213" s="76">
        <v>6500000</v>
      </c>
      <c r="I1213" s="66"/>
      <c r="J1213" s="171" t="s">
        <v>22130</v>
      </c>
      <c r="K1213" s="133">
        <f>SUMIF($B$11:$B$6239,B1213,$J$11:$J$6239)</f>
        <v>0</v>
      </c>
      <c r="L1213" s="134">
        <f t="shared" si="53"/>
        <v>0</v>
      </c>
      <c r="M1213" s="38"/>
    </row>
    <row r="1214" spans="1:13" ht="51" x14ac:dyDescent="0.25">
      <c r="A1214" s="18" t="s">
        <v>13680</v>
      </c>
      <c r="B1214" s="18" t="s">
        <v>13863</v>
      </c>
      <c r="C1214" s="18" t="s">
        <v>14503</v>
      </c>
      <c r="D1214" s="30"/>
      <c r="E1214" s="84" t="s">
        <v>1991</v>
      </c>
      <c r="F1214" s="79" t="s">
        <v>8081</v>
      </c>
      <c r="G1214" s="70" t="s">
        <v>1045</v>
      </c>
      <c r="H1214" s="71">
        <v>6500000</v>
      </c>
      <c r="I1214" s="68"/>
      <c r="J1214" s="105"/>
      <c r="K1214" s="124"/>
      <c r="L1214" s="127"/>
      <c r="M1214" s="46"/>
    </row>
    <row r="1215" spans="1:13" ht="51" x14ac:dyDescent="0.25">
      <c r="A1215" s="18" t="s">
        <v>13680</v>
      </c>
      <c r="B1215" s="18" t="s">
        <v>13863</v>
      </c>
      <c r="C1215" s="18" t="s">
        <v>14504</v>
      </c>
      <c r="D1215" s="30"/>
      <c r="E1215" s="84" t="s">
        <v>1992</v>
      </c>
      <c r="F1215" s="79" t="s">
        <v>8082</v>
      </c>
      <c r="G1215" s="70" t="s">
        <v>1045</v>
      </c>
      <c r="H1215" s="71">
        <v>6500000</v>
      </c>
      <c r="I1215" s="68"/>
      <c r="J1215" s="105"/>
      <c r="K1215" s="124"/>
      <c r="L1215" s="127"/>
      <c r="M1215" s="46"/>
    </row>
    <row r="1216" spans="1:13" ht="51" x14ac:dyDescent="0.25">
      <c r="A1216" s="18" t="s">
        <v>13680</v>
      </c>
      <c r="B1216" s="18" t="s">
        <v>13863</v>
      </c>
      <c r="C1216" s="18" t="s">
        <v>14505</v>
      </c>
      <c r="D1216" s="30"/>
      <c r="E1216" s="84" t="s">
        <v>1993</v>
      </c>
      <c r="F1216" s="79" t="s">
        <v>8083</v>
      </c>
      <c r="G1216" s="70" t="s">
        <v>1045</v>
      </c>
      <c r="H1216" s="71">
        <v>6500000</v>
      </c>
      <c r="I1216" s="68"/>
      <c r="J1216" s="105"/>
      <c r="K1216" s="124"/>
      <c r="L1216" s="127"/>
      <c r="M1216" s="46"/>
    </row>
    <row r="1217" spans="1:13" ht="51" x14ac:dyDescent="0.25">
      <c r="A1217" s="18" t="s">
        <v>13680</v>
      </c>
      <c r="B1217" s="18" t="s">
        <v>13863</v>
      </c>
      <c r="C1217" s="18" t="s">
        <v>14804</v>
      </c>
      <c r="D1217" s="30"/>
      <c r="E1217" s="84" t="s">
        <v>1994</v>
      </c>
      <c r="F1217" s="79" t="s">
        <v>8084</v>
      </c>
      <c r="G1217" s="70" t="s">
        <v>1045</v>
      </c>
      <c r="H1217" s="71">
        <v>6500000</v>
      </c>
      <c r="I1217" s="68"/>
      <c r="J1217" s="105"/>
      <c r="K1217" s="124"/>
      <c r="L1217" s="127"/>
      <c r="M1217" s="46"/>
    </row>
    <row r="1218" spans="1:13" ht="51" x14ac:dyDescent="0.25">
      <c r="A1218" s="18" t="s">
        <v>13680</v>
      </c>
      <c r="B1218" s="18" t="s">
        <v>13863</v>
      </c>
      <c r="C1218" s="18" t="s">
        <v>14805</v>
      </c>
      <c r="D1218" s="30"/>
      <c r="E1218" s="84" t="s">
        <v>1995</v>
      </c>
      <c r="F1218" s="79" t="s">
        <v>8085</v>
      </c>
      <c r="G1218" s="70" t="s">
        <v>1045</v>
      </c>
      <c r="H1218" s="71">
        <v>6500000</v>
      </c>
      <c r="I1218" s="68"/>
      <c r="J1218" s="105"/>
      <c r="K1218" s="124"/>
      <c r="L1218" s="127"/>
      <c r="M1218" s="46"/>
    </row>
    <row r="1219" spans="1:13" ht="51" x14ac:dyDescent="0.25">
      <c r="A1219" s="18" t="s">
        <v>13680</v>
      </c>
      <c r="B1219" s="18" t="s">
        <v>13863</v>
      </c>
      <c r="C1219" s="18" t="s">
        <v>14806</v>
      </c>
      <c r="D1219" s="30"/>
      <c r="E1219" s="84" t="s">
        <v>1996</v>
      </c>
      <c r="F1219" s="79" t="s">
        <v>8086</v>
      </c>
      <c r="G1219" s="70" t="s">
        <v>1045</v>
      </c>
      <c r="H1219" s="71">
        <v>6500000</v>
      </c>
      <c r="I1219" s="68"/>
      <c r="J1219" s="105"/>
      <c r="K1219" s="124"/>
      <c r="L1219" s="127"/>
      <c r="M1219" s="46"/>
    </row>
    <row r="1220" spans="1:13" ht="51" x14ac:dyDescent="0.25">
      <c r="A1220" s="18" t="s">
        <v>13680</v>
      </c>
      <c r="B1220" s="18" t="s">
        <v>13863</v>
      </c>
      <c r="C1220" s="18" t="s">
        <v>14807</v>
      </c>
      <c r="D1220" s="30"/>
      <c r="E1220" s="84" t="s">
        <v>1997</v>
      </c>
      <c r="F1220" s="79" t="s">
        <v>8087</v>
      </c>
      <c r="G1220" s="70" t="s">
        <v>1045</v>
      </c>
      <c r="H1220" s="71">
        <v>6500000</v>
      </c>
      <c r="I1220" s="68"/>
      <c r="J1220" s="105"/>
      <c r="K1220" s="124"/>
      <c r="L1220" s="127"/>
      <c r="M1220" s="46"/>
    </row>
    <row r="1221" spans="1:13" ht="51" x14ac:dyDescent="0.25">
      <c r="A1221" s="18" t="s">
        <v>13680</v>
      </c>
      <c r="B1221" s="18" t="s">
        <v>13863</v>
      </c>
      <c r="C1221" s="18" t="s">
        <v>14808</v>
      </c>
      <c r="D1221" s="30"/>
      <c r="E1221" s="84" t="s">
        <v>1998</v>
      </c>
      <c r="F1221" s="79" t="s">
        <v>8088</v>
      </c>
      <c r="G1221" s="70" t="s">
        <v>1045</v>
      </c>
      <c r="H1221" s="71">
        <v>6500000</v>
      </c>
      <c r="I1221" s="68"/>
      <c r="J1221" s="105"/>
      <c r="K1221" s="124"/>
      <c r="L1221" s="127"/>
      <c r="M1221" s="46"/>
    </row>
    <row r="1222" spans="1:13" ht="51" x14ac:dyDescent="0.25">
      <c r="A1222" s="18" t="s">
        <v>13680</v>
      </c>
      <c r="B1222" s="18" t="s">
        <v>13863</v>
      </c>
      <c r="C1222" s="18" t="s">
        <v>14809</v>
      </c>
      <c r="D1222" s="30"/>
      <c r="E1222" s="84" t="s">
        <v>1999</v>
      </c>
      <c r="F1222" s="79" t="s">
        <v>8089</v>
      </c>
      <c r="G1222" s="70" t="s">
        <v>1045</v>
      </c>
      <c r="H1222" s="71">
        <v>6500000</v>
      </c>
      <c r="I1222" s="68"/>
      <c r="J1222" s="105"/>
      <c r="K1222" s="124"/>
      <c r="L1222" s="127"/>
      <c r="M1222" s="46"/>
    </row>
    <row r="1223" spans="1:13" ht="51" x14ac:dyDescent="0.25">
      <c r="A1223" s="18" t="s">
        <v>13680</v>
      </c>
      <c r="B1223" s="18" t="s">
        <v>13863</v>
      </c>
      <c r="C1223" s="18" t="s">
        <v>22091</v>
      </c>
      <c r="D1223" s="30"/>
      <c r="E1223" s="84" t="s">
        <v>2000</v>
      </c>
      <c r="F1223" s="79" t="s">
        <v>8090</v>
      </c>
      <c r="G1223" s="70" t="s">
        <v>1045</v>
      </c>
      <c r="H1223" s="71">
        <v>6500000</v>
      </c>
      <c r="I1223" s="68"/>
      <c r="J1223" s="105"/>
      <c r="K1223" s="124"/>
      <c r="L1223" s="127"/>
      <c r="M1223" s="46"/>
    </row>
    <row r="1224" spans="1:13" ht="47.25" x14ac:dyDescent="0.25">
      <c r="A1224" s="18" t="s">
        <v>13680</v>
      </c>
      <c r="B1224" s="18"/>
      <c r="C1224" s="18"/>
      <c r="D1224" s="30"/>
      <c r="E1224" s="53" t="s">
        <v>631</v>
      </c>
      <c r="F1224" s="79"/>
      <c r="G1224" s="70"/>
      <c r="H1224" s="71"/>
      <c r="I1224" s="68"/>
      <c r="J1224" s="171" t="s">
        <v>22130</v>
      </c>
      <c r="K1224" s="124"/>
      <c r="L1224" s="127"/>
      <c r="M1224" s="46"/>
    </row>
    <row r="1225" spans="1:13" s="1" customFormat="1" ht="114.75" x14ac:dyDescent="0.25">
      <c r="A1225" s="18">
        <v>295</v>
      </c>
      <c r="B1225" s="18" t="s">
        <v>13864</v>
      </c>
      <c r="C1225" s="18" t="s">
        <v>13864</v>
      </c>
      <c r="D1225" s="34" t="s">
        <v>269</v>
      </c>
      <c r="E1225" s="73" t="s">
        <v>632</v>
      </c>
      <c r="F1225" s="74" t="s">
        <v>633</v>
      </c>
      <c r="G1225" s="75" t="s">
        <v>1046</v>
      </c>
      <c r="H1225" s="76">
        <v>360000</v>
      </c>
      <c r="I1225" s="66"/>
      <c r="J1225" s="105"/>
      <c r="K1225" s="133">
        <f t="shared" ref="K1225:K1230" si="54">SUMIF($B$11:$B$6239,B1225,$J$11:$J$6239)</f>
        <v>0</v>
      </c>
      <c r="L1225" s="134">
        <f t="shared" ref="L1225:L1230" si="55">K1225*H1225</f>
        <v>0</v>
      </c>
      <c r="M1225" s="38"/>
    </row>
    <row r="1226" spans="1:13" s="1" customFormat="1" ht="114.75" x14ac:dyDescent="0.25">
      <c r="A1226" s="18">
        <v>296</v>
      </c>
      <c r="B1226" s="18" t="s">
        <v>237</v>
      </c>
      <c r="C1226" s="18" t="s">
        <v>237</v>
      </c>
      <c r="D1226" s="34" t="s">
        <v>269</v>
      </c>
      <c r="E1226" s="73" t="s">
        <v>632</v>
      </c>
      <c r="F1226" s="74" t="s">
        <v>634</v>
      </c>
      <c r="G1226" s="75" t="s">
        <v>1046</v>
      </c>
      <c r="H1226" s="76">
        <v>410000</v>
      </c>
      <c r="I1226" s="66"/>
      <c r="J1226" s="105"/>
      <c r="K1226" s="133">
        <f t="shared" si="54"/>
        <v>0</v>
      </c>
      <c r="L1226" s="134">
        <f t="shared" si="55"/>
        <v>0</v>
      </c>
      <c r="M1226" s="38"/>
    </row>
    <row r="1227" spans="1:13" s="1" customFormat="1" ht="127.5" x14ac:dyDescent="0.25">
      <c r="A1227" s="18">
        <v>297</v>
      </c>
      <c r="B1227" s="18" t="s">
        <v>239</v>
      </c>
      <c r="C1227" s="18" t="s">
        <v>239</v>
      </c>
      <c r="D1227" s="34" t="s">
        <v>269</v>
      </c>
      <c r="E1227" s="73" t="s">
        <v>635</v>
      </c>
      <c r="F1227" s="74" t="s">
        <v>636</v>
      </c>
      <c r="G1227" s="75" t="s">
        <v>1047</v>
      </c>
      <c r="H1227" s="76">
        <v>305000</v>
      </c>
      <c r="I1227" s="66"/>
      <c r="J1227" s="105"/>
      <c r="K1227" s="133">
        <f t="shared" si="54"/>
        <v>0</v>
      </c>
      <c r="L1227" s="134">
        <f t="shared" si="55"/>
        <v>0</v>
      </c>
      <c r="M1227" s="38"/>
    </row>
    <row r="1228" spans="1:13" s="1" customFormat="1" ht="153" x14ac:dyDescent="0.25">
      <c r="A1228" s="18">
        <v>298</v>
      </c>
      <c r="B1228" s="18" t="s">
        <v>13865</v>
      </c>
      <c r="C1228" s="18" t="s">
        <v>13865</v>
      </c>
      <c r="D1228" s="34" t="s">
        <v>269</v>
      </c>
      <c r="E1228" s="73" t="s">
        <v>12736</v>
      </c>
      <c r="F1228" s="74" t="s">
        <v>12737</v>
      </c>
      <c r="G1228" s="75" t="s">
        <v>1047</v>
      </c>
      <c r="H1228" s="76">
        <v>450000</v>
      </c>
      <c r="I1228" s="66"/>
      <c r="J1228" s="105"/>
      <c r="K1228" s="133">
        <f t="shared" si="54"/>
        <v>0</v>
      </c>
      <c r="L1228" s="134">
        <f t="shared" si="55"/>
        <v>0</v>
      </c>
      <c r="M1228" s="38"/>
    </row>
    <row r="1229" spans="1:13" s="1" customFormat="1" ht="153" x14ac:dyDescent="0.25">
      <c r="A1229" s="18">
        <v>299</v>
      </c>
      <c r="B1229" s="18" t="s">
        <v>13866</v>
      </c>
      <c r="C1229" s="18" t="s">
        <v>13866</v>
      </c>
      <c r="D1229" s="34" t="s">
        <v>269</v>
      </c>
      <c r="E1229" s="73" t="s">
        <v>12736</v>
      </c>
      <c r="F1229" s="74" t="s">
        <v>12738</v>
      </c>
      <c r="G1229" s="75" t="s">
        <v>1047</v>
      </c>
      <c r="H1229" s="76">
        <v>350000</v>
      </c>
      <c r="I1229" s="66"/>
      <c r="J1229" s="105"/>
      <c r="K1229" s="133">
        <f t="shared" si="54"/>
        <v>0</v>
      </c>
      <c r="L1229" s="134">
        <f t="shared" si="55"/>
        <v>0</v>
      </c>
      <c r="M1229" s="38"/>
    </row>
    <row r="1230" spans="1:13" s="1" customFormat="1" ht="63.75" x14ac:dyDescent="0.25">
      <c r="A1230" s="18">
        <v>300</v>
      </c>
      <c r="B1230" s="18" t="s">
        <v>13867</v>
      </c>
      <c r="C1230" s="18" t="s">
        <v>13867</v>
      </c>
      <c r="D1230" s="34" t="s">
        <v>270</v>
      </c>
      <c r="E1230" s="73" t="s">
        <v>637</v>
      </c>
      <c r="F1230" s="74" t="s">
        <v>638</v>
      </c>
      <c r="G1230" s="75" t="s">
        <v>1047</v>
      </c>
      <c r="H1230" s="76">
        <v>2400000</v>
      </c>
      <c r="I1230" s="66"/>
      <c r="J1230" s="171" t="s">
        <v>22130</v>
      </c>
      <c r="K1230" s="133">
        <f t="shared" si="54"/>
        <v>0</v>
      </c>
      <c r="L1230" s="134">
        <f t="shared" si="55"/>
        <v>0</v>
      </c>
      <c r="M1230" s="38"/>
    </row>
    <row r="1231" spans="1:13" ht="63.75" x14ac:dyDescent="0.25">
      <c r="A1231" s="18" t="s">
        <v>13680</v>
      </c>
      <c r="B1231" s="18" t="s">
        <v>13867</v>
      </c>
      <c r="C1231" s="18" t="s">
        <v>14506</v>
      </c>
      <c r="D1231" s="30"/>
      <c r="E1231" s="81" t="s">
        <v>8091</v>
      </c>
      <c r="F1231" s="79" t="s">
        <v>8093</v>
      </c>
      <c r="G1231" s="70" t="s">
        <v>1047</v>
      </c>
      <c r="H1231" s="71">
        <v>2400000</v>
      </c>
      <c r="I1231" s="68"/>
      <c r="J1231" s="105"/>
      <c r="K1231" s="124"/>
      <c r="L1231" s="127"/>
      <c r="M1231" s="46"/>
    </row>
    <row r="1232" spans="1:13" ht="63.75" x14ac:dyDescent="0.25">
      <c r="A1232" s="18" t="s">
        <v>13680</v>
      </c>
      <c r="B1232" s="18" t="s">
        <v>13867</v>
      </c>
      <c r="C1232" s="18" t="s">
        <v>14507</v>
      </c>
      <c r="D1232" s="30"/>
      <c r="E1232" s="81" t="s">
        <v>8092</v>
      </c>
      <c r="F1232" s="79" t="s">
        <v>8094</v>
      </c>
      <c r="G1232" s="70" t="s">
        <v>1047</v>
      </c>
      <c r="H1232" s="71">
        <v>2400000</v>
      </c>
      <c r="I1232" s="68"/>
      <c r="J1232" s="105"/>
      <c r="K1232" s="124"/>
      <c r="L1232" s="127"/>
      <c r="M1232" s="46"/>
    </row>
    <row r="1233" spans="1:13" s="1" customFormat="1" ht="204" x14ac:dyDescent="0.25">
      <c r="A1233" s="18">
        <v>301</v>
      </c>
      <c r="B1233" s="18" t="s">
        <v>13868</v>
      </c>
      <c r="C1233" s="18" t="s">
        <v>13868</v>
      </c>
      <c r="D1233" s="34" t="s">
        <v>270</v>
      </c>
      <c r="E1233" s="73" t="s">
        <v>639</v>
      </c>
      <c r="F1233" s="74" t="s">
        <v>4219</v>
      </c>
      <c r="G1233" s="75" t="s">
        <v>1039</v>
      </c>
      <c r="H1233" s="76">
        <v>7995000</v>
      </c>
      <c r="I1233" s="66"/>
      <c r="J1233" s="105"/>
      <c r="K1233" s="133">
        <f t="shared" ref="K1233:K1238" si="56">SUMIF($B$11:$B$6239,B1233,$J$11:$J$6239)</f>
        <v>0</v>
      </c>
      <c r="L1233" s="134">
        <f t="shared" ref="L1233:L1238" si="57">K1233*H1233</f>
        <v>0</v>
      </c>
      <c r="M1233" s="38"/>
    </row>
    <row r="1234" spans="1:13" s="1" customFormat="1" ht="204" x14ac:dyDescent="0.25">
      <c r="A1234" s="18">
        <v>302</v>
      </c>
      <c r="B1234" s="18" t="s">
        <v>241</v>
      </c>
      <c r="C1234" s="18" t="s">
        <v>241</v>
      </c>
      <c r="D1234" s="34" t="s">
        <v>270</v>
      </c>
      <c r="E1234" s="73" t="s">
        <v>640</v>
      </c>
      <c r="F1234" s="74" t="s">
        <v>4220</v>
      </c>
      <c r="G1234" s="75" t="s">
        <v>1046</v>
      </c>
      <c r="H1234" s="76">
        <v>7445000</v>
      </c>
      <c r="I1234" s="66"/>
      <c r="J1234" s="105"/>
      <c r="K1234" s="133">
        <f t="shared" si="56"/>
        <v>0</v>
      </c>
      <c r="L1234" s="134">
        <f t="shared" si="57"/>
        <v>0</v>
      </c>
      <c r="M1234" s="38"/>
    </row>
    <row r="1235" spans="1:13" s="1" customFormat="1" ht="216.75" x14ac:dyDescent="0.25">
      <c r="A1235" s="18">
        <v>303</v>
      </c>
      <c r="B1235" s="18" t="s">
        <v>242</v>
      </c>
      <c r="C1235" s="18" t="s">
        <v>242</v>
      </c>
      <c r="D1235" s="34" t="s">
        <v>269</v>
      </c>
      <c r="E1235" s="73" t="s">
        <v>641</v>
      </c>
      <c r="F1235" s="74" t="s">
        <v>642</v>
      </c>
      <c r="G1235" s="75" t="s">
        <v>1047</v>
      </c>
      <c r="H1235" s="76">
        <v>360000</v>
      </c>
      <c r="I1235" s="66"/>
      <c r="J1235" s="105"/>
      <c r="K1235" s="133">
        <f t="shared" si="56"/>
        <v>0</v>
      </c>
      <c r="L1235" s="134">
        <f t="shared" si="57"/>
        <v>0</v>
      </c>
      <c r="M1235" s="38"/>
    </row>
    <row r="1236" spans="1:13" s="1" customFormat="1" ht="204" x14ac:dyDescent="0.25">
      <c r="A1236" s="18">
        <v>304</v>
      </c>
      <c r="B1236" s="18" t="s">
        <v>243</v>
      </c>
      <c r="C1236" s="18" t="s">
        <v>243</v>
      </c>
      <c r="D1236" s="34" t="s">
        <v>270</v>
      </c>
      <c r="E1236" s="73" t="s">
        <v>639</v>
      </c>
      <c r="F1236" s="74" t="s">
        <v>4221</v>
      </c>
      <c r="G1236" s="75" t="s">
        <v>1047</v>
      </c>
      <c r="H1236" s="76">
        <v>315000</v>
      </c>
      <c r="I1236" s="66"/>
      <c r="J1236" s="105"/>
      <c r="K1236" s="133">
        <f t="shared" si="56"/>
        <v>0</v>
      </c>
      <c r="L1236" s="134">
        <f t="shared" si="57"/>
        <v>0</v>
      </c>
      <c r="M1236" s="38"/>
    </row>
    <row r="1237" spans="1:13" s="1" customFormat="1" ht="191.25" x14ac:dyDescent="0.25">
      <c r="A1237" s="18">
        <v>305</v>
      </c>
      <c r="B1237" s="18" t="s">
        <v>244</v>
      </c>
      <c r="C1237" s="18" t="s">
        <v>244</v>
      </c>
      <c r="D1237" s="34" t="s">
        <v>271</v>
      </c>
      <c r="E1237" s="73" t="s">
        <v>643</v>
      </c>
      <c r="F1237" s="74" t="s">
        <v>644</v>
      </c>
      <c r="G1237" s="75" t="s">
        <v>1047</v>
      </c>
      <c r="H1237" s="76">
        <v>315000</v>
      </c>
      <c r="I1237" s="66"/>
      <c r="J1237" s="105"/>
      <c r="K1237" s="133">
        <f t="shared" si="56"/>
        <v>0</v>
      </c>
      <c r="L1237" s="134">
        <f t="shared" si="57"/>
        <v>0</v>
      </c>
      <c r="M1237" s="38"/>
    </row>
    <row r="1238" spans="1:13" s="1" customFormat="1" ht="102" x14ac:dyDescent="0.25">
      <c r="A1238" s="18">
        <v>306</v>
      </c>
      <c r="B1238" s="18" t="s">
        <v>245</v>
      </c>
      <c r="C1238" s="18" t="s">
        <v>245</v>
      </c>
      <c r="D1238" s="34" t="s">
        <v>269</v>
      </c>
      <c r="E1238" s="73" t="s">
        <v>645</v>
      </c>
      <c r="F1238" s="74" t="s">
        <v>12783</v>
      </c>
      <c r="G1238" s="75" t="s">
        <v>1047</v>
      </c>
      <c r="H1238" s="76">
        <v>320000</v>
      </c>
      <c r="I1238" s="66"/>
      <c r="J1238" s="105"/>
      <c r="K1238" s="133">
        <f t="shared" si="56"/>
        <v>0</v>
      </c>
      <c r="L1238" s="134">
        <f t="shared" si="57"/>
        <v>0</v>
      </c>
      <c r="M1238" s="38"/>
    </row>
    <row r="1239" spans="1:13" ht="47.25" x14ac:dyDescent="0.25">
      <c r="A1239" s="18" t="s">
        <v>13680</v>
      </c>
      <c r="B1239" s="18"/>
      <c r="C1239" s="18"/>
      <c r="D1239" s="30"/>
      <c r="E1239" s="53" t="s">
        <v>646</v>
      </c>
      <c r="F1239" s="79"/>
      <c r="G1239" s="70"/>
      <c r="H1239" s="71"/>
      <c r="I1239" s="68"/>
      <c r="J1239" s="171" t="s">
        <v>22130</v>
      </c>
      <c r="K1239" s="124"/>
      <c r="L1239" s="127"/>
      <c r="M1239" s="46"/>
    </row>
    <row r="1240" spans="1:13" s="1" customFormat="1" ht="47.25" x14ac:dyDescent="0.25">
      <c r="A1240" s="18">
        <v>307</v>
      </c>
      <c r="B1240" s="18" t="s">
        <v>246</v>
      </c>
      <c r="C1240" s="18" t="s">
        <v>246</v>
      </c>
      <c r="D1240" s="34" t="s">
        <v>272</v>
      </c>
      <c r="E1240" s="73" t="s">
        <v>647</v>
      </c>
      <c r="F1240" s="74" t="s">
        <v>648</v>
      </c>
      <c r="G1240" s="75" t="s">
        <v>1033</v>
      </c>
      <c r="H1240" s="76">
        <v>1580000</v>
      </c>
      <c r="I1240" s="66"/>
      <c r="J1240" s="171" t="s">
        <v>22130</v>
      </c>
      <c r="K1240" s="133">
        <f>SUMIF($B$11:$B$6239,B1240,$J$11:$J$6239)</f>
        <v>0</v>
      </c>
      <c r="L1240" s="134">
        <f>K1240*H1240</f>
        <v>0</v>
      </c>
      <c r="M1240" s="38"/>
    </row>
    <row r="1241" spans="1:13" ht="38.25" x14ac:dyDescent="0.25">
      <c r="A1241" s="18" t="s">
        <v>13680</v>
      </c>
      <c r="B1241" s="18" t="s">
        <v>246</v>
      </c>
      <c r="C1241" s="18" t="s">
        <v>14810</v>
      </c>
      <c r="D1241" s="30"/>
      <c r="E1241" s="81" t="s">
        <v>647</v>
      </c>
      <c r="F1241" s="79"/>
      <c r="G1241" s="70" t="s">
        <v>1033</v>
      </c>
      <c r="H1241" s="71">
        <v>1580000</v>
      </c>
      <c r="I1241" s="68"/>
      <c r="J1241" s="105"/>
      <c r="K1241" s="124"/>
      <c r="L1241" s="127"/>
      <c r="M1241" s="46"/>
    </row>
    <row r="1242" spans="1:13" ht="38.25" x14ac:dyDescent="0.25">
      <c r="A1242" s="18" t="s">
        <v>13680</v>
      </c>
      <c r="B1242" s="18" t="s">
        <v>246</v>
      </c>
      <c r="C1242" s="18" t="s">
        <v>14811</v>
      </c>
      <c r="D1242" s="30"/>
      <c r="E1242" s="81" t="s">
        <v>647</v>
      </c>
      <c r="F1242" s="79"/>
      <c r="G1242" s="70" t="s">
        <v>1033</v>
      </c>
      <c r="H1242" s="71">
        <v>1580000</v>
      </c>
      <c r="I1242" s="68"/>
      <c r="J1242" s="105"/>
      <c r="K1242" s="124"/>
      <c r="L1242" s="127"/>
      <c r="M1242" s="46"/>
    </row>
    <row r="1243" spans="1:13" s="1" customFormat="1" ht="25.5" x14ac:dyDescent="0.25">
      <c r="A1243" s="18">
        <v>308</v>
      </c>
      <c r="B1243" s="18" t="s">
        <v>248</v>
      </c>
      <c r="C1243" s="18" t="s">
        <v>248</v>
      </c>
      <c r="D1243" s="34" t="s">
        <v>273</v>
      </c>
      <c r="E1243" s="73" t="s">
        <v>649</v>
      </c>
      <c r="F1243" s="74" t="s">
        <v>4222</v>
      </c>
      <c r="G1243" s="75" t="s">
        <v>1033</v>
      </c>
      <c r="H1243" s="76">
        <v>4000000</v>
      </c>
      <c r="I1243" s="66"/>
      <c r="J1243" s="105"/>
      <c r="K1243" s="133">
        <f t="shared" ref="K1243:K1250" si="58">SUMIF($B$11:$B$6239,B1243,$J$11:$J$6239)</f>
        <v>0</v>
      </c>
      <c r="L1243" s="134">
        <f t="shared" ref="L1243:L1250" si="59">K1243*H1243</f>
        <v>0</v>
      </c>
      <c r="M1243" s="38"/>
    </row>
    <row r="1244" spans="1:13" s="1" customFormat="1" ht="89.25" x14ac:dyDescent="0.25">
      <c r="A1244" s="18">
        <v>309</v>
      </c>
      <c r="B1244" s="18" t="s">
        <v>250</v>
      </c>
      <c r="C1244" s="18" t="s">
        <v>250</v>
      </c>
      <c r="D1244" s="34" t="s">
        <v>272</v>
      </c>
      <c r="E1244" s="73" t="s">
        <v>650</v>
      </c>
      <c r="F1244" s="74" t="s">
        <v>4223</v>
      </c>
      <c r="G1244" s="75" t="s">
        <v>1041</v>
      </c>
      <c r="H1244" s="76">
        <v>2698500</v>
      </c>
      <c r="I1244" s="66"/>
      <c r="J1244" s="105"/>
      <c r="K1244" s="133">
        <f t="shared" si="58"/>
        <v>0</v>
      </c>
      <c r="L1244" s="134">
        <f t="shared" si="59"/>
        <v>0</v>
      </c>
      <c r="M1244" s="38"/>
    </row>
    <row r="1245" spans="1:13" s="1" customFormat="1" ht="38.25" x14ac:dyDescent="0.25">
      <c r="A1245" s="18">
        <v>310</v>
      </c>
      <c r="B1245" s="18" t="s">
        <v>251</v>
      </c>
      <c r="C1245" s="18" t="s">
        <v>251</v>
      </c>
      <c r="D1245" s="34" t="s">
        <v>274</v>
      </c>
      <c r="E1245" s="73" t="s">
        <v>651</v>
      </c>
      <c r="F1245" s="74" t="s">
        <v>652</v>
      </c>
      <c r="G1245" s="75" t="s">
        <v>1034</v>
      </c>
      <c r="H1245" s="76">
        <v>606000</v>
      </c>
      <c r="I1245" s="66"/>
      <c r="J1245" s="105"/>
      <c r="K1245" s="133">
        <f t="shared" si="58"/>
        <v>0</v>
      </c>
      <c r="L1245" s="134">
        <f t="shared" si="59"/>
        <v>0</v>
      </c>
      <c r="M1245" s="38"/>
    </row>
    <row r="1246" spans="1:13" s="1" customFormat="1" x14ac:dyDescent="0.25">
      <c r="A1246" s="18">
        <v>311</v>
      </c>
      <c r="B1246" s="18" t="s">
        <v>13869</v>
      </c>
      <c r="C1246" s="18" t="s">
        <v>13869</v>
      </c>
      <c r="D1246" s="34"/>
      <c r="E1246" s="73" t="s">
        <v>653</v>
      </c>
      <c r="F1246" s="74" t="s">
        <v>654</v>
      </c>
      <c r="G1246" s="75" t="s">
        <v>1034</v>
      </c>
      <c r="H1246" s="76">
        <v>790000</v>
      </c>
      <c r="I1246" s="66"/>
      <c r="J1246" s="105"/>
      <c r="K1246" s="133">
        <f t="shared" si="58"/>
        <v>0</v>
      </c>
      <c r="L1246" s="134">
        <f t="shared" si="59"/>
        <v>0</v>
      </c>
      <c r="M1246" s="38"/>
    </row>
    <row r="1247" spans="1:13" s="1" customFormat="1" ht="25.5" x14ac:dyDescent="0.25">
      <c r="A1247" s="18">
        <v>312</v>
      </c>
      <c r="B1247" s="18" t="s">
        <v>252</v>
      </c>
      <c r="C1247" s="18" t="s">
        <v>252</v>
      </c>
      <c r="D1247" s="34"/>
      <c r="E1247" s="73" t="s">
        <v>655</v>
      </c>
      <c r="F1247" s="74" t="s">
        <v>656</v>
      </c>
      <c r="G1247" s="75" t="s">
        <v>1033</v>
      </c>
      <c r="H1247" s="76">
        <v>12500</v>
      </c>
      <c r="I1247" s="66"/>
      <c r="J1247" s="105"/>
      <c r="K1247" s="133">
        <f t="shared" si="58"/>
        <v>0</v>
      </c>
      <c r="L1247" s="134">
        <f t="shared" si="59"/>
        <v>0</v>
      </c>
      <c r="M1247" s="38"/>
    </row>
    <row r="1248" spans="1:13" s="1" customFormat="1" x14ac:dyDescent="0.25">
      <c r="A1248" s="18">
        <v>313</v>
      </c>
      <c r="B1248" s="18" t="s">
        <v>254</v>
      </c>
      <c r="C1248" s="18" t="s">
        <v>254</v>
      </c>
      <c r="D1248" s="34"/>
      <c r="E1248" s="73" t="s">
        <v>657</v>
      </c>
      <c r="F1248" s="74" t="s">
        <v>658</v>
      </c>
      <c r="G1248" s="75" t="s">
        <v>1034</v>
      </c>
      <c r="H1248" s="76">
        <v>265000</v>
      </c>
      <c r="I1248" s="66"/>
      <c r="J1248" s="105"/>
      <c r="K1248" s="133">
        <f t="shared" si="58"/>
        <v>0</v>
      </c>
      <c r="L1248" s="134">
        <f t="shared" si="59"/>
        <v>0</v>
      </c>
      <c r="M1248" s="38"/>
    </row>
    <row r="1249" spans="1:13" s="1" customFormat="1" ht="25.5" x14ac:dyDescent="0.25">
      <c r="A1249" s="18">
        <v>314</v>
      </c>
      <c r="B1249" s="18" t="s">
        <v>255</v>
      </c>
      <c r="C1249" s="18" t="s">
        <v>255</v>
      </c>
      <c r="D1249" s="34"/>
      <c r="E1249" s="73" t="s">
        <v>659</v>
      </c>
      <c r="F1249" s="74" t="s">
        <v>660</v>
      </c>
      <c r="G1249" s="75" t="s">
        <v>1033</v>
      </c>
      <c r="H1249" s="76">
        <v>9500</v>
      </c>
      <c r="I1249" s="66"/>
      <c r="J1249" s="105"/>
      <c r="K1249" s="133">
        <f t="shared" si="58"/>
        <v>0</v>
      </c>
      <c r="L1249" s="134">
        <f t="shared" si="59"/>
        <v>0</v>
      </c>
      <c r="M1249" s="38"/>
    </row>
    <row r="1250" spans="1:13" s="1" customFormat="1" x14ac:dyDescent="0.25">
      <c r="A1250" s="18">
        <v>315</v>
      </c>
      <c r="B1250" s="18" t="s">
        <v>256</v>
      </c>
      <c r="C1250" s="18" t="s">
        <v>256</v>
      </c>
      <c r="D1250" s="34"/>
      <c r="E1250" s="73" t="s">
        <v>661</v>
      </c>
      <c r="F1250" s="74" t="s">
        <v>662</v>
      </c>
      <c r="G1250" s="75" t="s">
        <v>1033</v>
      </c>
      <c r="H1250" s="76">
        <v>6300</v>
      </c>
      <c r="I1250" s="66"/>
      <c r="J1250" s="105"/>
      <c r="K1250" s="133">
        <f t="shared" si="58"/>
        <v>0</v>
      </c>
      <c r="L1250" s="134">
        <f t="shared" si="59"/>
        <v>0</v>
      </c>
      <c r="M1250" s="38"/>
    </row>
    <row r="1251" spans="1:13" ht="47.25" x14ac:dyDescent="0.25">
      <c r="A1251" s="18" t="s">
        <v>13680</v>
      </c>
      <c r="B1251" s="18"/>
      <c r="C1251" s="18"/>
      <c r="D1251" s="30"/>
      <c r="E1251" s="53" t="s">
        <v>663</v>
      </c>
      <c r="F1251" s="79"/>
      <c r="G1251" s="70"/>
      <c r="H1251" s="71"/>
      <c r="I1251" s="68"/>
      <c r="J1251" s="171" t="s">
        <v>22130</v>
      </c>
      <c r="K1251" s="124"/>
      <c r="L1251" s="127"/>
      <c r="M1251" s="46"/>
    </row>
    <row r="1252" spans="1:13" s="1" customFormat="1" ht="89.25" x14ac:dyDescent="0.25">
      <c r="A1252" s="18">
        <v>316</v>
      </c>
      <c r="B1252" s="18" t="s">
        <v>257</v>
      </c>
      <c r="C1252" s="18" t="s">
        <v>257</v>
      </c>
      <c r="D1252" s="34" t="s">
        <v>275</v>
      </c>
      <c r="E1252" s="73" t="s">
        <v>664</v>
      </c>
      <c r="F1252" s="74" t="s">
        <v>12784</v>
      </c>
      <c r="G1252" s="75" t="s">
        <v>1036</v>
      </c>
      <c r="H1252" s="76">
        <v>5190000</v>
      </c>
      <c r="I1252" s="66"/>
      <c r="J1252" s="105"/>
      <c r="K1252" s="133">
        <f>SUMIF($B$11:$B$6239,B1252,$J$11:$J$6239)</f>
        <v>0</v>
      </c>
      <c r="L1252" s="134">
        <f t="shared" ref="L1252:L1256" si="60">K1252*H1252</f>
        <v>0</v>
      </c>
      <c r="M1252" s="38"/>
    </row>
    <row r="1253" spans="1:13" s="1" customFormat="1" ht="89.25" x14ac:dyDescent="0.25">
      <c r="A1253" s="18">
        <v>317</v>
      </c>
      <c r="B1253" s="18" t="s">
        <v>258</v>
      </c>
      <c r="C1253" s="18" t="s">
        <v>258</v>
      </c>
      <c r="D1253" s="34" t="s">
        <v>275</v>
      </c>
      <c r="E1253" s="73" t="s">
        <v>665</v>
      </c>
      <c r="F1253" s="74" t="s">
        <v>12785</v>
      </c>
      <c r="G1253" s="75" t="s">
        <v>1036</v>
      </c>
      <c r="H1253" s="76">
        <v>5290000</v>
      </c>
      <c r="I1253" s="66"/>
      <c r="J1253" s="105"/>
      <c r="K1253" s="133">
        <f>SUMIF($B$11:$B$6239,B1253,$J$11:$J$6239)</f>
        <v>0</v>
      </c>
      <c r="L1253" s="134">
        <f t="shared" si="60"/>
        <v>0</v>
      </c>
      <c r="M1253" s="38"/>
    </row>
    <row r="1254" spans="1:13" s="1" customFormat="1" ht="63.75" x14ac:dyDescent="0.25">
      <c r="A1254" s="18">
        <v>318</v>
      </c>
      <c r="B1254" s="18" t="s">
        <v>259</v>
      </c>
      <c r="C1254" s="18" t="s">
        <v>259</v>
      </c>
      <c r="D1254" s="34" t="s">
        <v>276</v>
      </c>
      <c r="E1254" s="73" t="s">
        <v>666</v>
      </c>
      <c r="F1254" s="74" t="s">
        <v>4224</v>
      </c>
      <c r="G1254" s="75" t="s">
        <v>1036</v>
      </c>
      <c r="H1254" s="76">
        <v>11500000</v>
      </c>
      <c r="I1254" s="66"/>
      <c r="J1254" s="105"/>
      <c r="K1254" s="133">
        <f>SUMIF($B$11:$B$6239,B1254,$J$11:$J$6239)</f>
        <v>0</v>
      </c>
      <c r="L1254" s="134">
        <f t="shared" si="60"/>
        <v>0</v>
      </c>
      <c r="M1254" s="38"/>
    </row>
    <row r="1255" spans="1:13" s="1" customFormat="1" ht="63.75" x14ac:dyDescent="0.25">
      <c r="A1255" s="18">
        <v>319</v>
      </c>
      <c r="B1255" s="18" t="s">
        <v>260</v>
      </c>
      <c r="C1255" s="18" t="s">
        <v>260</v>
      </c>
      <c r="D1255" s="34" t="s">
        <v>277</v>
      </c>
      <c r="E1255" s="73" t="s">
        <v>667</v>
      </c>
      <c r="F1255" s="74" t="s">
        <v>12786</v>
      </c>
      <c r="G1255" s="75" t="s">
        <v>1033</v>
      </c>
      <c r="H1255" s="76">
        <v>8995000</v>
      </c>
      <c r="I1255" s="66"/>
      <c r="J1255" s="105"/>
      <c r="K1255" s="133">
        <f>SUMIF($B$11:$B$6239,B1255,$J$11:$J$6239)</f>
        <v>0</v>
      </c>
      <c r="L1255" s="134">
        <f t="shared" si="60"/>
        <v>0</v>
      </c>
      <c r="M1255" s="38"/>
    </row>
    <row r="1256" spans="1:13" s="6" customFormat="1" ht="89.25" x14ac:dyDescent="0.25">
      <c r="A1256" s="18">
        <v>320</v>
      </c>
      <c r="B1256" s="18" t="s">
        <v>261</v>
      </c>
      <c r="C1256" s="18" t="s">
        <v>261</v>
      </c>
      <c r="D1256" s="34"/>
      <c r="E1256" s="35" t="s">
        <v>13174</v>
      </c>
      <c r="F1256" s="74" t="s">
        <v>13173</v>
      </c>
      <c r="G1256" s="75" t="s">
        <v>1035</v>
      </c>
      <c r="H1256" s="76">
        <v>6500000</v>
      </c>
      <c r="I1256" s="66"/>
      <c r="J1256" s="105"/>
      <c r="K1256" s="133">
        <f>SUMIF($B$11:$B$6239,B1256,$J$11:$J$6239)</f>
        <v>0</v>
      </c>
      <c r="L1256" s="134">
        <f t="shared" si="60"/>
        <v>0</v>
      </c>
      <c r="M1256" s="38"/>
    </row>
    <row r="1257" spans="1:13" ht="47.25" x14ac:dyDescent="0.25">
      <c r="A1257" s="18" t="s">
        <v>13680</v>
      </c>
      <c r="B1257" s="18"/>
      <c r="C1257" s="18"/>
      <c r="D1257" s="30"/>
      <c r="E1257" s="53" t="s">
        <v>668</v>
      </c>
      <c r="F1257" s="79"/>
      <c r="G1257" s="70"/>
      <c r="H1257" s="71"/>
      <c r="I1257" s="68"/>
      <c r="J1257" s="171" t="s">
        <v>22130</v>
      </c>
      <c r="K1257" s="124"/>
      <c r="L1257" s="127"/>
      <c r="M1257" s="46"/>
    </row>
    <row r="1258" spans="1:13" ht="47.25" x14ac:dyDescent="0.25">
      <c r="A1258" s="18" t="s">
        <v>13680</v>
      </c>
      <c r="B1258" s="18"/>
      <c r="C1258" s="144" t="s">
        <v>14820</v>
      </c>
      <c r="D1258" s="30"/>
      <c r="E1258" s="53" t="s">
        <v>669</v>
      </c>
      <c r="F1258" s="79"/>
      <c r="G1258" s="88" t="s">
        <v>1039</v>
      </c>
      <c r="H1258" s="71"/>
      <c r="I1258" s="68"/>
      <c r="J1258" s="171" t="s">
        <v>22130</v>
      </c>
      <c r="K1258" s="124"/>
      <c r="L1258" s="127"/>
      <c r="M1258" s="46"/>
    </row>
    <row r="1259" spans="1:13" s="1" customFormat="1" ht="89.25" x14ac:dyDescent="0.25">
      <c r="A1259" s="18">
        <v>321</v>
      </c>
      <c r="B1259" s="18" t="s">
        <v>14821</v>
      </c>
      <c r="C1259" s="18" t="s">
        <v>14821</v>
      </c>
      <c r="D1259" s="34" t="s">
        <v>278</v>
      </c>
      <c r="E1259" s="73" t="s">
        <v>670</v>
      </c>
      <c r="F1259" s="74" t="s">
        <v>4225</v>
      </c>
      <c r="G1259" s="75" t="s">
        <v>1048</v>
      </c>
      <c r="H1259" s="76">
        <v>80850</v>
      </c>
      <c r="I1259" s="66"/>
      <c r="J1259" s="105"/>
      <c r="K1259" s="133">
        <f>SUMIF($B$11:$B$6239,B1259,$J$11:$J$6239)</f>
        <v>0</v>
      </c>
      <c r="L1259" s="134">
        <f t="shared" ref="L1259:L1260" si="61">K1259*H1259</f>
        <v>0</v>
      </c>
      <c r="M1259" s="38"/>
    </row>
    <row r="1260" spans="1:13" s="1" customFormat="1" ht="25.5" x14ac:dyDescent="0.25">
      <c r="A1260" s="18">
        <v>322</v>
      </c>
      <c r="B1260" s="18" t="s">
        <v>14822</v>
      </c>
      <c r="C1260" s="18" t="s">
        <v>14822</v>
      </c>
      <c r="D1260" s="34" t="s">
        <v>278</v>
      </c>
      <c r="E1260" s="73" t="s">
        <v>670</v>
      </c>
      <c r="F1260" s="74" t="s">
        <v>4226</v>
      </c>
      <c r="G1260" s="75" t="s">
        <v>1048</v>
      </c>
      <c r="H1260" s="76">
        <v>157920</v>
      </c>
      <c r="I1260" s="66"/>
      <c r="J1260" s="105"/>
      <c r="K1260" s="133">
        <f>SUMIF($B$11:$B$6239,B1260,$J$11:$J$6239)</f>
        <v>0</v>
      </c>
      <c r="L1260" s="134">
        <f t="shared" si="61"/>
        <v>0</v>
      </c>
      <c r="M1260" s="38"/>
    </row>
    <row r="1261" spans="1:13" ht="47.25" x14ac:dyDescent="0.25">
      <c r="A1261" s="18" t="s">
        <v>13680</v>
      </c>
      <c r="B1261" s="18"/>
      <c r="C1261" s="18"/>
      <c r="D1261" s="30"/>
      <c r="E1261" s="53" t="s">
        <v>671</v>
      </c>
      <c r="F1261" s="79"/>
      <c r="G1261" s="70"/>
      <c r="H1261" s="71"/>
      <c r="I1261" s="68"/>
      <c r="J1261" s="171" t="s">
        <v>22130</v>
      </c>
      <c r="K1261" s="124"/>
      <c r="L1261" s="127"/>
      <c r="M1261" s="46"/>
    </row>
    <row r="1262" spans="1:13" s="8" customFormat="1" ht="63.75" x14ac:dyDescent="0.25">
      <c r="A1262" s="18" t="s">
        <v>13680</v>
      </c>
      <c r="B1262" s="18"/>
      <c r="C1262" s="144" t="s">
        <v>14823</v>
      </c>
      <c r="D1262" s="86"/>
      <c r="E1262" s="53" t="s">
        <v>672</v>
      </c>
      <c r="F1262" s="87"/>
      <c r="G1262" s="88" t="s">
        <v>1039</v>
      </c>
      <c r="H1262" s="71"/>
      <c r="I1262" s="89"/>
      <c r="J1262" s="171" t="s">
        <v>22130</v>
      </c>
      <c r="K1262" s="126"/>
      <c r="L1262" s="139"/>
      <c r="M1262" s="26"/>
    </row>
    <row r="1263" spans="1:13" s="1" customFormat="1" ht="47.25" x14ac:dyDescent="0.25">
      <c r="A1263" s="18">
        <v>323</v>
      </c>
      <c r="B1263" s="18" t="s">
        <v>14824</v>
      </c>
      <c r="C1263" s="18" t="s">
        <v>14824</v>
      </c>
      <c r="D1263" s="34" t="s">
        <v>216</v>
      </c>
      <c r="E1263" s="73" t="s">
        <v>673</v>
      </c>
      <c r="F1263" s="74" t="s">
        <v>4227</v>
      </c>
      <c r="G1263" s="75" t="s">
        <v>1033</v>
      </c>
      <c r="H1263" s="76">
        <v>5900000</v>
      </c>
      <c r="I1263" s="66"/>
      <c r="J1263" s="171" t="s">
        <v>22130</v>
      </c>
      <c r="K1263" s="133">
        <f>SUMIF($B$11:$B$6239,B1263,$J$11:$J$6239)</f>
        <v>0</v>
      </c>
      <c r="L1263" s="134">
        <f>K1263*H1263</f>
        <v>0</v>
      </c>
      <c r="M1263" s="38"/>
    </row>
    <row r="1264" spans="1:13" ht="25.5" x14ac:dyDescent="0.25">
      <c r="A1264" s="18" t="s">
        <v>13680</v>
      </c>
      <c r="B1264" s="18" t="s">
        <v>14824</v>
      </c>
      <c r="C1264" s="18" t="s">
        <v>14828</v>
      </c>
      <c r="D1264" s="30"/>
      <c r="E1264" s="80" t="s">
        <v>8095</v>
      </c>
      <c r="F1264" s="79" t="s">
        <v>8143</v>
      </c>
      <c r="G1264" s="70" t="s">
        <v>1033</v>
      </c>
      <c r="H1264" s="71">
        <v>5900000</v>
      </c>
      <c r="I1264" s="68"/>
      <c r="J1264" s="105"/>
      <c r="K1264" s="124"/>
      <c r="L1264" s="127"/>
      <c r="M1264" s="46"/>
    </row>
    <row r="1265" spans="1:13" ht="25.5" x14ac:dyDescent="0.25">
      <c r="A1265" s="18" t="s">
        <v>13680</v>
      </c>
      <c r="B1265" s="18" t="s">
        <v>14824</v>
      </c>
      <c r="C1265" s="18" t="s">
        <v>14829</v>
      </c>
      <c r="D1265" s="30"/>
      <c r="E1265" s="80" t="s">
        <v>8096</v>
      </c>
      <c r="F1265" s="79" t="s">
        <v>8144</v>
      </c>
      <c r="G1265" s="70" t="s">
        <v>1033</v>
      </c>
      <c r="H1265" s="71">
        <v>5900000</v>
      </c>
      <c r="I1265" s="68"/>
      <c r="J1265" s="105"/>
      <c r="K1265" s="124"/>
      <c r="L1265" s="127"/>
      <c r="M1265" s="46"/>
    </row>
    <row r="1266" spans="1:13" ht="25.5" x14ac:dyDescent="0.25">
      <c r="A1266" s="18" t="s">
        <v>13680</v>
      </c>
      <c r="B1266" s="18" t="s">
        <v>14824</v>
      </c>
      <c r="C1266" s="18" t="s">
        <v>14830</v>
      </c>
      <c r="D1266" s="30"/>
      <c r="E1266" s="80" t="s">
        <v>8097</v>
      </c>
      <c r="F1266" s="79" t="s">
        <v>8145</v>
      </c>
      <c r="G1266" s="70" t="s">
        <v>1033</v>
      </c>
      <c r="H1266" s="71">
        <v>5900000</v>
      </c>
      <c r="I1266" s="68"/>
      <c r="J1266" s="105"/>
      <c r="K1266" s="124"/>
      <c r="L1266" s="127"/>
      <c r="M1266" s="46"/>
    </row>
    <row r="1267" spans="1:13" ht="25.5" x14ac:dyDescent="0.25">
      <c r="A1267" s="18" t="s">
        <v>13680</v>
      </c>
      <c r="B1267" s="18" t="s">
        <v>14824</v>
      </c>
      <c r="C1267" s="18" t="s">
        <v>14831</v>
      </c>
      <c r="D1267" s="30"/>
      <c r="E1267" s="80" t="s">
        <v>8098</v>
      </c>
      <c r="F1267" s="79" t="s">
        <v>8146</v>
      </c>
      <c r="G1267" s="70" t="s">
        <v>1033</v>
      </c>
      <c r="H1267" s="71">
        <v>5900000</v>
      </c>
      <c r="I1267" s="68"/>
      <c r="J1267" s="105"/>
      <c r="K1267" s="124"/>
      <c r="L1267" s="127"/>
      <c r="M1267" s="46"/>
    </row>
    <row r="1268" spans="1:13" ht="38.25" x14ac:dyDescent="0.25">
      <c r="A1268" s="18" t="s">
        <v>13680</v>
      </c>
      <c r="B1268" s="18" t="s">
        <v>14824</v>
      </c>
      <c r="C1268" s="18" t="s">
        <v>14832</v>
      </c>
      <c r="D1268" s="30"/>
      <c r="E1268" s="80" t="s">
        <v>8099</v>
      </c>
      <c r="F1268" s="79" t="s">
        <v>8147</v>
      </c>
      <c r="G1268" s="70" t="s">
        <v>1033</v>
      </c>
      <c r="H1268" s="71">
        <v>5900000</v>
      </c>
      <c r="I1268" s="68"/>
      <c r="J1268" s="105"/>
      <c r="K1268" s="124"/>
      <c r="L1268" s="127"/>
      <c r="M1268" s="46"/>
    </row>
    <row r="1269" spans="1:13" ht="38.25" x14ac:dyDescent="0.25">
      <c r="A1269" s="18" t="s">
        <v>13680</v>
      </c>
      <c r="B1269" s="18" t="s">
        <v>14824</v>
      </c>
      <c r="C1269" s="18" t="s">
        <v>14833</v>
      </c>
      <c r="D1269" s="30"/>
      <c r="E1269" s="80" t="s">
        <v>8100</v>
      </c>
      <c r="F1269" s="79" t="s">
        <v>8148</v>
      </c>
      <c r="G1269" s="70" t="s">
        <v>1033</v>
      </c>
      <c r="H1269" s="71">
        <v>5900000</v>
      </c>
      <c r="I1269" s="68"/>
      <c r="J1269" s="105"/>
      <c r="K1269" s="124"/>
      <c r="L1269" s="127"/>
      <c r="M1269" s="46"/>
    </row>
    <row r="1270" spans="1:13" ht="38.25" x14ac:dyDescent="0.25">
      <c r="A1270" s="18" t="s">
        <v>13680</v>
      </c>
      <c r="B1270" s="18" t="s">
        <v>14824</v>
      </c>
      <c r="C1270" s="18" t="s">
        <v>14834</v>
      </c>
      <c r="D1270" s="30"/>
      <c r="E1270" s="80" t="s">
        <v>8101</v>
      </c>
      <c r="F1270" s="79" t="s">
        <v>8149</v>
      </c>
      <c r="G1270" s="70" t="s">
        <v>1033</v>
      </c>
      <c r="H1270" s="71">
        <v>5900000</v>
      </c>
      <c r="I1270" s="68"/>
      <c r="J1270" s="105"/>
      <c r="K1270" s="124"/>
      <c r="L1270" s="127"/>
      <c r="M1270" s="46"/>
    </row>
    <row r="1271" spans="1:13" ht="38.25" x14ac:dyDescent="0.25">
      <c r="A1271" s="18" t="s">
        <v>13680</v>
      </c>
      <c r="B1271" s="18" t="s">
        <v>14824</v>
      </c>
      <c r="C1271" s="18" t="s">
        <v>14835</v>
      </c>
      <c r="D1271" s="30"/>
      <c r="E1271" s="80" t="s">
        <v>8102</v>
      </c>
      <c r="F1271" s="79" t="s">
        <v>8150</v>
      </c>
      <c r="G1271" s="70" t="s">
        <v>1033</v>
      </c>
      <c r="H1271" s="71">
        <v>5900000</v>
      </c>
      <c r="I1271" s="68"/>
      <c r="J1271" s="105"/>
      <c r="K1271" s="124"/>
      <c r="L1271" s="127"/>
      <c r="M1271" s="46"/>
    </row>
    <row r="1272" spans="1:13" ht="38.25" x14ac:dyDescent="0.25">
      <c r="A1272" s="18" t="s">
        <v>13680</v>
      </c>
      <c r="B1272" s="18" t="s">
        <v>14824</v>
      </c>
      <c r="C1272" s="18" t="s">
        <v>14836</v>
      </c>
      <c r="D1272" s="30"/>
      <c r="E1272" s="80" t="s">
        <v>8103</v>
      </c>
      <c r="F1272" s="79" t="s">
        <v>8151</v>
      </c>
      <c r="G1272" s="70" t="s">
        <v>1033</v>
      </c>
      <c r="H1272" s="71">
        <v>5900000</v>
      </c>
      <c r="I1272" s="68"/>
      <c r="J1272" s="105"/>
      <c r="K1272" s="124"/>
      <c r="L1272" s="127"/>
      <c r="M1272" s="46"/>
    </row>
    <row r="1273" spans="1:13" ht="38.25" x14ac:dyDescent="0.25">
      <c r="A1273" s="18" t="s">
        <v>13680</v>
      </c>
      <c r="B1273" s="18" t="s">
        <v>14824</v>
      </c>
      <c r="C1273" s="18" t="s">
        <v>14837</v>
      </c>
      <c r="D1273" s="30"/>
      <c r="E1273" s="80" t="s">
        <v>8104</v>
      </c>
      <c r="F1273" s="79" t="s">
        <v>8152</v>
      </c>
      <c r="G1273" s="70" t="s">
        <v>1033</v>
      </c>
      <c r="H1273" s="71">
        <v>5900000</v>
      </c>
      <c r="I1273" s="68"/>
      <c r="J1273" s="105"/>
      <c r="K1273" s="124"/>
      <c r="L1273" s="127"/>
      <c r="M1273" s="46"/>
    </row>
    <row r="1274" spans="1:13" ht="38.25" x14ac:dyDescent="0.25">
      <c r="A1274" s="18" t="s">
        <v>13680</v>
      </c>
      <c r="B1274" s="18" t="s">
        <v>14824</v>
      </c>
      <c r="C1274" s="18" t="s">
        <v>14838</v>
      </c>
      <c r="D1274" s="30"/>
      <c r="E1274" s="80" t="s">
        <v>8105</v>
      </c>
      <c r="F1274" s="79" t="s">
        <v>8153</v>
      </c>
      <c r="G1274" s="70" t="s">
        <v>1033</v>
      </c>
      <c r="H1274" s="71">
        <v>5900000</v>
      </c>
      <c r="I1274" s="68"/>
      <c r="J1274" s="105"/>
      <c r="K1274" s="124"/>
      <c r="L1274" s="127"/>
      <c r="M1274" s="46"/>
    </row>
    <row r="1275" spans="1:13" ht="38.25" x14ac:dyDescent="0.25">
      <c r="A1275" s="18" t="s">
        <v>13680</v>
      </c>
      <c r="B1275" s="18" t="s">
        <v>14824</v>
      </c>
      <c r="C1275" s="18" t="s">
        <v>14839</v>
      </c>
      <c r="D1275" s="30"/>
      <c r="E1275" s="80" t="s">
        <v>8106</v>
      </c>
      <c r="F1275" s="79" t="s">
        <v>8154</v>
      </c>
      <c r="G1275" s="70" t="s">
        <v>1033</v>
      </c>
      <c r="H1275" s="71">
        <v>5900000</v>
      </c>
      <c r="I1275" s="68"/>
      <c r="J1275" s="105"/>
      <c r="K1275" s="124"/>
      <c r="L1275" s="127"/>
      <c r="M1275" s="46"/>
    </row>
    <row r="1276" spans="1:13" ht="38.25" x14ac:dyDescent="0.25">
      <c r="A1276" s="18" t="s">
        <v>13680</v>
      </c>
      <c r="B1276" s="18" t="s">
        <v>14824</v>
      </c>
      <c r="C1276" s="18" t="s">
        <v>14840</v>
      </c>
      <c r="D1276" s="30"/>
      <c r="E1276" s="80" t="s">
        <v>8107</v>
      </c>
      <c r="F1276" s="79" t="s">
        <v>8155</v>
      </c>
      <c r="G1276" s="70" t="s">
        <v>1033</v>
      </c>
      <c r="H1276" s="71">
        <v>5900000</v>
      </c>
      <c r="I1276" s="68"/>
      <c r="J1276" s="105"/>
      <c r="K1276" s="124"/>
      <c r="L1276" s="127"/>
      <c r="M1276" s="46"/>
    </row>
    <row r="1277" spans="1:13" ht="38.25" x14ac:dyDescent="0.25">
      <c r="A1277" s="18" t="s">
        <v>13680</v>
      </c>
      <c r="B1277" s="18" t="s">
        <v>14824</v>
      </c>
      <c r="C1277" s="18" t="s">
        <v>14841</v>
      </c>
      <c r="D1277" s="30"/>
      <c r="E1277" s="80" t="s">
        <v>8108</v>
      </c>
      <c r="F1277" s="79" t="s">
        <v>8156</v>
      </c>
      <c r="G1277" s="70" t="s">
        <v>1033</v>
      </c>
      <c r="H1277" s="71">
        <v>5900000</v>
      </c>
      <c r="I1277" s="68"/>
      <c r="J1277" s="105"/>
      <c r="K1277" s="124"/>
      <c r="L1277" s="127"/>
      <c r="M1277" s="46"/>
    </row>
    <row r="1278" spans="1:13" ht="38.25" x14ac:dyDescent="0.25">
      <c r="A1278" s="18" t="s">
        <v>13680</v>
      </c>
      <c r="B1278" s="18" t="s">
        <v>14824</v>
      </c>
      <c r="C1278" s="18" t="s">
        <v>14842</v>
      </c>
      <c r="D1278" s="30"/>
      <c r="E1278" s="80" t="s">
        <v>8109</v>
      </c>
      <c r="F1278" s="79" t="s">
        <v>8157</v>
      </c>
      <c r="G1278" s="70" t="s">
        <v>1033</v>
      </c>
      <c r="H1278" s="71">
        <v>5900000</v>
      </c>
      <c r="I1278" s="68"/>
      <c r="J1278" s="105"/>
      <c r="K1278" s="124"/>
      <c r="L1278" s="127"/>
      <c r="M1278" s="46"/>
    </row>
    <row r="1279" spans="1:13" ht="38.25" x14ac:dyDescent="0.25">
      <c r="A1279" s="18" t="s">
        <v>13680</v>
      </c>
      <c r="B1279" s="18" t="s">
        <v>14824</v>
      </c>
      <c r="C1279" s="18" t="s">
        <v>14843</v>
      </c>
      <c r="D1279" s="30"/>
      <c r="E1279" s="80" t="s">
        <v>8110</v>
      </c>
      <c r="F1279" s="79" t="s">
        <v>8158</v>
      </c>
      <c r="G1279" s="70" t="s">
        <v>1033</v>
      </c>
      <c r="H1279" s="71">
        <v>5900000</v>
      </c>
      <c r="I1279" s="68"/>
      <c r="J1279" s="105"/>
      <c r="K1279" s="124"/>
      <c r="L1279" s="127"/>
      <c r="M1279" s="46"/>
    </row>
    <row r="1280" spans="1:13" ht="38.25" x14ac:dyDescent="0.25">
      <c r="A1280" s="18" t="s">
        <v>13680</v>
      </c>
      <c r="B1280" s="18" t="s">
        <v>14824</v>
      </c>
      <c r="C1280" s="18" t="s">
        <v>14844</v>
      </c>
      <c r="D1280" s="30"/>
      <c r="E1280" s="80" t="s">
        <v>8111</v>
      </c>
      <c r="F1280" s="79" t="s">
        <v>8159</v>
      </c>
      <c r="G1280" s="70" t="s">
        <v>1033</v>
      </c>
      <c r="H1280" s="71">
        <v>5900000</v>
      </c>
      <c r="I1280" s="68"/>
      <c r="J1280" s="105"/>
      <c r="K1280" s="124"/>
      <c r="L1280" s="127"/>
      <c r="M1280" s="46"/>
    </row>
    <row r="1281" spans="1:13" ht="38.25" x14ac:dyDescent="0.25">
      <c r="A1281" s="18" t="s">
        <v>13680</v>
      </c>
      <c r="B1281" s="18" t="s">
        <v>14824</v>
      </c>
      <c r="C1281" s="18" t="s">
        <v>14845</v>
      </c>
      <c r="D1281" s="30"/>
      <c r="E1281" s="80" t="s">
        <v>8112</v>
      </c>
      <c r="F1281" s="79" t="s">
        <v>8160</v>
      </c>
      <c r="G1281" s="70" t="s">
        <v>1033</v>
      </c>
      <c r="H1281" s="71">
        <v>5900000</v>
      </c>
      <c r="I1281" s="68"/>
      <c r="J1281" s="105"/>
      <c r="K1281" s="124"/>
      <c r="L1281" s="127"/>
      <c r="M1281" s="46"/>
    </row>
    <row r="1282" spans="1:13" ht="38.25" x14ac:dyDescent="0.25">
      <c r="A1282" s="18" t="s">
        <v>13680</v>
      </c>
      <c r="B1282" s="18" t="s">
        <v>14824</v>
      </c>
      <c r="C1282" s="18" t="s">
        <v>14846</v>
      </c>
      <c r="D1282" s="30"/>
      <c r="E1282" s="80" t="s">
        <v>8113</v>
      </c>
      <c r="F1282" s="79" t="s">
        <v>8161</v>
      </c>
      <c r="G1282" s="70" t="s">
        <v>1033</v>
      </c>
      <c r="H1282" s="71">
        <v>5900000</v>
      </c>
      <c r="I1282" s="68"/>
      <c r="J1282" s="105"/>
      <c r="K1282" s="124"/>
      <c r="L1282" s="127"/>
      <c r="M1282" s="46"/>
    </row>
    <row r="1283" spans="1:13" ht="38.25" x14ac:dyDescent="0.25">
      <c r="A1283" s="18" t="s">
        <v>13680</v>
      </c>
      <c r="B1283" s="18" t="s">
        <v>14824</v>
      </c>
      <c r="C1283" s="18" t="s">
        <v>14847</v>
      </c>
      <c r="D1283" s="30"/>
      <c r="E1283" s="80" t="s">
        <v>8114</v>
      </c>
      <c r="F1283" s="79" t="s">
        <v>8162</v>
      </c>
      <c r="G1283" s="70" t="s">
        <v>1033</v>
      </c>
      <c r="H1283" s="71">
        <v>5900000</v>
      </c>
      <c r="I1283" s="68"/>
      <c r="J1283" s="105"/>
      <c r="K1283" s="124"/>
      <c r="L1283" s="127"/>
      <c r="M1283" s="46"/>
    </row>
    <row r="1284" spans="1:13" ht="38.25" x14ac:dyDescent="0.25">
      <c r="A1284" s="18" t="s">
        <v>13680</v>
      </c>
      <c r="B1284" s="18" t="s">
        <v>14824</v>
      </c>
      <c r="C1284" s="18" t="s">
        <v>14848</v>
      </c>
      <c r="D1284" s="30"/>
      <c r="E1284" s="80" t="s">
        <v>8115</v>
      </c>
      <c r="F1284" s="79" t="s">
        <v>8163</v>
      </c>
      <c r="G1284" s="70" t="s">
        <v>1033</v>
      </c>
      <c r="H1284" s="71">
        <v>5900000</v>
      </c>
      <c r="I1284" s="68"/>
      <c r="J1284" s="105"/>
      <c r="K1284" s="124"/>
      <c r="L1284" s="127"/>
      <c r="M1284" s="46"/>
    </row>
    <row r="1285" spans="1:13" ht="38.25" x14ac:dyDescent="0.25">
      <c r="A1285" s="18" t="s">
        <v>13680</v>
      </c>
      <c r="B1285" s="18" t="s">
        <v>14824</v>
      </c>
      <c r="C1285" s="18" t="s">
        <v>14849</v>
      </c>
      <c r="D1285" s="30"/>
      <c r="E1285" s="80" t="s">
        <v>8116</v>
      </c>
      <c r="F1285" s="79" t="s">
        <v>8164</v>
      </c>
      <c r="G1285" s="70" t="s">
        <v>1033</v>
      </c>
      <c r="H1285" s="71">
        <v>5900000</v>
      </c>
      <c r="I1285" s="68"/>
      <c r="J1285" s="105"/>
      <c r="K1285" s="124"/>
      <c r="L1285" s="127"/>
      <c r="M1285" s="46"/>
    </row>
    <row r="1286" spans="1:13" ht="38.25" x14ac:dyDescent="0.25">
      <c r="A1286" s="18" t="s">
        <v>13680</v>
      </c>
      <c r="B1286" s="18" t="s">
        <v>14824</v>
      </c>
      <c r="C1286" s="18" t="s">
        <v>14850</v>
      </c>
      <c r="D1286" s="30"/>
      <c r="E1286" s="80" t="s">
        <v>8117</v>
      </c>
      <c r="F1286" s="79" t="s">
        <v>8165</v>
      </c>
      <c r="G1286" s="70" t="s">
        <v>1033</v>
      </c>
      <c r="H1286" s="71">
        <v>5900000</v>
      </c>
      <c r="I1286" s="68"/>
      <c r="J1286" s="105"/>
      <c r="K1286" s="124"/>
      <c r="L1286" s="127"/>
      <c r="M1286" s="46"/>
    </row>
    <row r="1287" spans="1:13" ht="38.25" x14ac:dyDescent="0.25">
      <c r="A1287" s="18" t="s">
        <v>13680</v>
      </c>
      <c r="B1287" s="18" t="s">
        <v>14824</v>
      </c>
      <c r="C1287" s="18" t="s">
        <v>14851</v>
      </c>
      <c r="D1287" s="30"/>
      <c r="E1287" s="80" t="s">
        <v>8118</v>
      </c>
      <c r="F1287" s="79" t="s">
        <v>8166</v>
      </c>
      <c r="G1287" s="70" t="s">
        <v>1033</v>
      </c>
      <c r="H1287" s="71">
        <v>5900000</v>
      </c>
      <c r="I1287" s="68"/>
      <c r="J1287" s="105"/>
      <c r="K1287" s="124"/>
      <c r="L1287" s="127"/>
      <c r="M1287" s="46"/>
    </row>
    <row r="1288" spans="1:13" ht="38.25" x14ac:dyDescent="0.25">
      <c r="A1288" s="18" t="s">
        <v>13680</v>
      </c>
      <c r="B1288" s="18" t="s">
        <v>14824</v>
      </c>
      <c r="C1288" s="18" t="s">
        <v>14852</v>
      </c>
      <c r="D1288" s="30"/>
      <c r="E1288" s="80" t="s">
        <v>8119</v>
      </c>
      <c r="F1288" s="79" t="s">
        <v>8167</v>
      </c>
      <c r="G1288" s="70" t="s">
        <v>1033</v>
      </c>
      <c r="H1288" s="71">
        <v>5900000</v>
      </c>
      <c r="I1288" s="68"/>
      <c r="J1288" s="105"/>
      <c r="K1288" s="124"/>
      <c r="L1288" s="127"/>
      <c r="M1288" s="46"/>
    </row>
    <row r="1289" spans="1:13" ht="38.25" x14ac:dyDescent="0.25">
      <c r="A1289" s="18" t="s">
        <v>13680</v>
      </c>
      <c r="B1289" s="18" t="s">
        <v>14824</v>
      </c>
      <c r="C1289" s="18" t="s">
        <v>14853</v>
      </c>
      <c r="D1289" s="30"/>
      <c r="E1289" s="80" t="s">
        <v>8120</v>
      </c>
      <c r="F1289" s="79" t="s">
        <v>8168</v>
      </c>
      <c r="G1289" s="70" t="s">
        <v>1033</v>
      </c>
      <c r="H1289" s="71">
        <v>5900000</v>
      </c>
      <c r="I1289" s="68"/>
      <c r="J1289" s="105"/>
      <c r="K1289" s="124"/>
      <c r="L1289" s="127"/>
      <c r="M1289" s="46"/>
    </row>
    <row r="1290" spans="1:13" ht="38.25" x14ac:dyDescent="0.25">
      <c r="A1290" s="18" t="s">
        <v>13680</v>
      </c>
      <c r="B1290" s="18" t="s">
        <v>14824</v>
      </c>
      <c r="C1290" s="18" t="s">
        <v>14854</v>
      </c>
      <c r="D1290" s="30"/>
      <c r="E1290" s="80" t="s">
        <v>8121</v>
      </c>
      <c r="F1290" s="79" t="s">
        <v>8169</v>
      </c>
      <c r="G1290" s="70" t="s">
        <v>1033</v>
      </c>
      <c r="H1290" s="71">
        <v>5900000</v>
      </c>
      <c r="I1290" s="68"/>
      <c r="J1290" s="105"/>
      <c r="K1290" s="124"/>
      <c r="L1290" s="127"/>
      <c r="M1290" s="46"/>
    </row>
    <row r="1291" spans="1:13" ht="38.25" x14ac:dyDescent="0.25">
      <c r="A1291" s="18" t="s">
        <v>13680</v>
      </c>
      <c r="B1291" s="18" t="s">
        <v>14824</v>
      </c>
      <c r="C1291" s="18" t="s">
        <v>14855</v>
      </c>
      <c r="D1291" s="30"/>
      <c r="E1291" s="80" t="s">
        <v>8122</v>
      </c>
      <c r="F1291" s="79" t="s">
        <v>8170</v>
      </c>
      <c r="G1291" s="70" t="s">
        <v>1033</v>
      </c>
      <c r="H1291" s="71">
        <v>5900000</v>
      </c>
      <c r="I1291" s="68"/>
      <c r="J1291" s="105"/>
      <c r="K1291" s="124"/>
      <c r="L1291" s="127"/>
      <c r="M1291" s="46"/>
    </row>
    <row r="1292" spans="1:13" ht="38.25" x14ac:dyDescent="0.25">
      <c r="A1292" s="18" t="s">
        <v>13680</v>
      </c>
      <c r="B1292" s="18" t="s">
        <v>14824</v>
      </c>
      <c r="C1292" s="18" t="s">
        <v>14856</v>
      </c>
      <c r="D1292" s="30"/>
      <c r="E1292" s="80" t="s">
        <v>8123</v>
      </c>
      <c r="F1292" s="79" t="s">
        <v>8171</v>
      </c>
      <c r="G1292" s="70" t="s">
        <v>1033</v>
      </c>
      <c r="H1292" s="71">
        <v>5900000</v>
      </c>
      <c r="I1292" s="68"/>
      <c r="J1292" s="105"/>
      <c r="K1292" s="124"/>
      <c r="L1292" s="127"/>
      <c r="M1292" s="46"/>
    </row>
    <row r="1293" spans="1:13" ht="38.25" x14ac:dyDescent="0.25">
      <c r="A1293" s="18" t="s">
        <v>13680</v>
      </c>
      <c r="B1293" s="18" t="s">
        <v>14824</v>
      </c>
      <c r="C1293" s="18" t="s">
        <v>14857</v>
      </c>
      <c r="D1293" s="30"/>
      <c r="E1293" s="80" t="s">
        <v>8124</v>
      </c>
      <c r="F1293" s="79" t="s">
        <v>8172</v>
      </c>
      <c r="G1293" s="70" t="s">
        <v>1033</v>
      </c>
      <c r="H1293" s="71">
        <v>5900000</v>
      </c>
      <c r="I1293" s="68"/>
      <c r="J1293" s="105"/>
      <c r="K1293" s="124"/>
      <c r="L1293" s="127"/>
      <c r="M1293" s="46"/>
    </row>
    <row r="1294" spans="1:13" ht="38.25" x14ac:dyDescent="0.25">
      <c r="A1294" s="18" t="s">
        <v>13680</v>
      </c>
      <c r="B1294" s="18" t="s">
        <v>14824</v>
      </c>
      <c r="C1294" s="18" t="s">
        <v>14858</v>
      </c>
      <c r="D1294" s="30"/>
      <c r="E1294" s="80" t="s">
        <v>8125</v>
      </c>
      <c r="F1294" s="79" t="s">
        <v>8173</v>
      </c>
      <c r="G1294" s="70" t="s">
        <v>1033</v>
      </c>
      <c r="H1294" s="71">
        <v>5900000</v>
      </c>
      <c r="I1294" s="68"/>
      <c r="J1294" s="105"/>
      <c r="K1294" s="124"/>
      <c r="L1294" s="127"/>
      <c r="M1294" s="46"/>
    </row>
    <row r="1295" spans="1:13" ht="38.25" x14ac:dyDescent="0.25">
      <c r="A1295" s="18" t="s">
        <v>13680</v>
      </c>
      <c r="B1295" s="18" t="s">
        <v>14824</v>
      </c>
      <c r="C1295" s="18" t="s">
        <v>14859</v>
      </c>
      <c r="D1295" s="30"/>
      <c r="E1295" s="80" t="s">
        <v>8126</v>
      </c>
      <c r="F1295" s="79" t="s">
        <v>8174</v>
      </c>
      <c r="G1295" s="70" t="s">
        <v>1033</v>
      </c>
      <c r="H1295" s="71">
        <v>5900000</v>
      </c>
      <c r="I1295" s="68"/>
      <c r="J1295" s="105"/>
      <c r="K1295" s="124"/>
      <c r="L1295" s="127"/>
      <c r="M1295" s="46"/>
    </row>
    <row r="1296" spans="1:13" ht="38.25" x14ac:dyDescent="0.25">
      <c r="A1296" s="18" t="s">
        <v>13680</v>
      </c>
      <c r="B1296" s="18" t="s">
        <v>14824</v>
      </c>
      <c r="C1296" s="18" t="s">
        <v>14860</v>
      </c>
      <c r="D1296" s="30"/>
      <c r="E1296" s="80" t="s">
        <v>8127</v>
      </c>
      <c r="F1296" s="79" t="s">
        <v>8175</v>
      </c>
      <c r="G1296" s="70" t="s">
        <v>1033</v>
      </c>
      <c r="H1296" s="71">
        <v>5900000</v>
      </c>
      <c r="I1296" s="68"/>
      <c r="J1296" s="105"/>
      <c r="K1296" s="124"/>
      <c r="L1296" s="127"/>
      <c r="M1296" s="46"/>
    </row>
    <row r="1297" spans="1:13" ht="38.25" x14ac:dyDescent="0.25">
      <c r="A1297" s="18" t="s">
        <v>13680</v>
      </c>
      <c r="B1297" s="18" t="s">
        <v>14824</v>
      </c>
      <c r="C1297" s="18" t="s">
        <v>14861</v>
      </c>
      <c r="D1297" s="30"/>
      <c r="E1297" s="80" t="s">
        <v>8128</v>
      </c>
      <c r="F1297" s="79" t="s">
        <v>8176</v>
      </c>
      <c r="G1297" s="70" t="s">
        <v>1033</v>
      </c>
      <c r="H1297" s="71">
        <v>5900000</v>
      </c>
      <c r="I1297" s="68"/>
      <c r="J1297" s="105"/>
      <c r="K1297" s="124"/>
      <c r="L1297" s="127"/>
      <c r="M1297" s="46"/>
    </row>
    <row r="1298" spans="1:13" ht="38.25" x14ac:dyDescent="0.25">
      <c r="A1298" s="18" t="s">
        <v>13680</v>
      </c>
      <c r="B1298" s="18" t="s">
        <v>14824</v>
      </c>
      <c r="C1298" s="18" t="s">
        <v>14862</v>
      </c>
      <c r="D1298" s="30"/>
      <c r="E1298" s="80" t="s">
        <v>8129</v>
      </c>
      <c r="F1298" s="79" t="s">
        <v>8177</v>
      </c>
      <c r="G1298" s="70" t="s">
        <v>1033</v>
      </c>
      <c r="H1298" s="71">
        <v>5900000</v>
      </c>
      <c r="I1298" s="68"/>
      <c r="J1298" s="105"/>
      <c r="K1298" s="124"/>
      <c r="L1298" s="127"/>
      <c r="M1298" s="46"/>
    </row>
    <row r="1299" spans="1:13" ht="38.25" x14ac:dyDescent="0.25">
      <c r="A1299" s="18" t="s">
        <v>13680</v>
      </c>
      <c r="B1299" s="18" t="s">
        <v>14824</v>
      </c>
      <c r="C1299" s="18" t="s">
        <v>14863</v>
      </c>
      <c r="D1299" s="30"/>
      <c r="E1299" s="80" t="s">
        <v>8130</v>
      </c>
      <c r="F1299" s="79" t="s">
        <v>8178</v>
      </c>
      <c r="G1299" s="70" t="s">
        <v>1033</v>
      </c>
      <c r="H1299" s="71">
        <v>5900000</v>
      </c>
      <c r="I1299" s="68"/>
      <c r="J1299" s="105"/>
      <c r="K1299" s="124"/>
      <c r="L1299" s="127"/>
      <c r="M1299" s="46"/>
    </row>
    <row r="1300" spans="1:13" ht="38.25" x14ac:dyDescent="0.25">
      <c r="A1300" s="18" t="s">
        <v>13680</v>
      </c>
      <c r="B1300" s="18" t="s">
        <v>14824</v>
      </c>
      <c r="C1300" s="18" t="s">
        <v>14864</v>
      </c>
      <c r="D1300" s="30"/>
      <c r="E1300" s="80" t="s">
        <v>8131</v>
      </c>
      <c r="F1300" s="79" t="s">
        <v>8179</v>
      </c>
      <c r="G1300" s="70" t="s">
        <v>1033</v>
      </c>
      <c r="H1300" s="71">
        <v>5900000</v>
      </c>
      <c r="I1300" s="68"/>
      <c r="J1300" s="105"/>
      <c r="K1300" s="124"/>
      <c r="L1300" s="127"/>
      <c r="M1300" s="46"/>
    </row>
    <row r="1301" spans="1:13" ht="38.25" x14ac:dyDescent="0.25">
      <c r="A1301" s="18" t="s">
        <v>13680</v>
      </c>
      <c r="B1301" s="18" t="s">
        <v>14824</v>
      </c>
      <c r="C1301" s="18" t="s">
        <v>14865</v>
      </c>
      <c r="D1301" s="30"/>
      <c r="E1301" s="80" t="s">
        <v>8132</v>
      </c>
      <c r="F1301" s="79" t="s">
        <v>8180</v>
      </c>
      <c r="G1301" s="70" t="s">
        <v>1033</v>
      </c>
      <c r="H1301" s="71">
        <v>5900000</v>
      </c>
      <c r="I1301" s="68"/>
      <c r="J1301" s="105"/>
      <c r="K1301" s="124"/>
      <c r="L1301" s="127"/>
      <c r="M1301" s="46"/>
    </row>
    <row r="1302" spans="1:13" ht="38.25" x14ac:dyDescent="0.25">
      <c r="A1302" s="18" t="s">
        <v>13680</v>
      </c>
      <c r="B1302" s="18" t="s">
        <v>14824</v>
      </c>
      <c r="C1302" s="18" t="s">
        <v>14866</v>
      </c>
      <c r="D1302" s="30"/>
      <c r="E1302" s="80" t="s">
        <v>8133</v>
      </c>
      <c r="F1302" s="79" t="s">
        <v>8181</v>
      </c>
      <c r="G1302" s="70" t="s">
        <v>1033</v>
      </c>
      <c r="H1302" s="71">
        <v>5900000</v>
      </c>
      <c r="I1302" s="68"/>
      <c r="J1302" s="105"/>
      <c r="K1302" s="124"/>
      <c r="L1302" s="127"/>
      <c r="M1302" s="46"/>
    </row>
    <row r="1303" spans="1:13" ht="38.25" x14ac:dyDescent="0.25">
      <c r="A1303" s="18" t="s">
        <v>13680</v>
      </c>
      <c r="B1303" s="18" t="s">
        <v>14824</v>
      </c>
      <c r="C1303" s="18" t="s">
        <v>14867</v>
      </c>
      <c r="D1303" s="30"/>
      <c r="E1303" s="80" t="s">
        <v>8134</v>
      </c>
      <c r="F1303" s="79" t="s">
        <v>8182</v>
      </c>
      <c r="G1303" s="70" t="s">
        <v>1033</v>
      </c>
      <c r="H1303" s="71">
        <v>5900000</v>
      </c>
      <c r="I1303" s="68"/>
      <c r="J1303" s="105"/>
      <c r="K1303" s="124"/>
      <c r="L1303" s="127"/>
      <c r="M1303" s="46"/>
    </row>
    <row r="1304" spans="1:13" ht="38.25" x14ac:dyDescent="0.25">
      <c r="A1304" s="18" t="s">
        <v>13680</v>
      </c>
      <c r="B1304" s="18" t="s">
        <v>14824</v>
      </c>
      <c r="C1304" s="18" t="s">
        <v>14868</v>
      </c>
      <c r="D1304" s="30"/>
      <c r="E1304" s="80" t="s">
        <v>8135</v>
      </c>
      <c r="F1304" s="79" t="s">
        <v>8183</v>
      </c>
      <c r="G1304" s="70" t="s">
        <v>1033</v>
      </c>
      <c r="H1304" s="71">
        <v>5900000</v>
      </c>
      <c r="I1304" s="68"/>
      <c r="J1304" s="105"/>
      <c r="K1304" s="124"/>
      <c r="L1304" s="127"/>
      <c r="M1304" s="46"/>
    </row>
    <row r="1305" spans="1:13" ht="38.25" x14ac:dyDescent="0.25">
      <c r="A1305" s="18" t="s">
        <v>13680</v>
      </c>
      <c r="B1305" s="18" t="s">
        <v>14824</v>
      </c>
      <c r="C1305" s="18" t="s">
        <v>14869</v>
      </c>
      <c r="D1305" s="30"/>
      <c r="E1305" s="80" t="s">
        <v>8136</v>
      </c>
      <c r="F1305" s="79" t="s">
        <v>8184</v>
      </c>
      <c r="G1305" s="70" t="s">
        <v>1033</v>
      </c>
      <c r="H1305" s="71">
        <v>5900000</v>
      </c>
      <c r="I1305" s="68"/>
      <c r="J1305" s="105"/>
      <c r="K1305" s="124"/>
      <c r="L1305" s="127"/>
      <c r="M1305" s="46"/>
    </row>
    <row r="1306" spans="1:13" ht="38.25" x14ac:dyDescent="0.25">
      <c r="A1306" s="18" t="s">
        <v>13680</v>
      </c>
      <c r="B1306" s="18" t="s">
        <v>14824</v>
      </c>
      <c r="C1306" s="18" t="s">
        <v>14870</v>
      </c>
      <c r="D1306" s="30"/>
      <c r="E1306" s="80" t="s">
        <v>8137</v>
      </c>
      <c r="F1306" s="79" t="s">
        <v>8185</v>
      </c>
      <c r="G1306" s="70" t="s">
        <v>1033</v>
      </c>
      <c r="H1306" s="71">
        <v>5900000</v>
      </c>
      <c r="I1306" s="68"/>
      <c r="J1306" s="105"/>
      <c r="K1306" s="124"/>
      <c r="L1306" s="127"/>
      <c r="M1306" s="46"/>
    </row>
    <row r="1307" spans="1:13" ht="38.25" x14ac:dyDescent="0.25">
      <c r="A1307" s="18" t="s">
        <v>13680</v>
      </c>
      <c r="B1307" s="18" t="s">
        <v>14824</v>
      </c>
      <c r="C1307" s="18" t="s">
        <v>14871</v>
      </c>
      <c r="D1307" s="30"/>
      <c r="E1307" s="80" t="s">
        <v>8138</v>
      </c>
      <c r="F1307" s="79" t="s">
        <v>8186</v>
      </c>
      <c r="G1307" s="70" t="s">
        <v>1033</v>
      </c>
      <c r="H1307" s="71">
        <v>5900000</v>
      </c>
      <c r="I1307" s="68"/>
      <c r="J1307" s="105"/>
      <c r="K1307" s="124"/>
      <c r="L1307" s="127"/>
      <c r="M1307" s="46"/>
    </row>
    <row r="1308" spans="1:13" ht="38.25" x14ac:dyDescent="0.25">
      <c r="A1308" s="18" t="s">
        <v>13680</v>
      </c>
      <c r="B1308" s="18" t="s">
        <v>14824</v>
      </c>
      <c r="C1308" s="18" t="s">
        <v>14872</v>
      </c>
      <c r="D1308" s="30"/>
      <c r="E1308" s="80" t="s">
        <v>8139</v>
      </c>
      <c r="F1308" s="79" t="s">
        <v>8187</v>
      </c>
      <c r="G1308" s="70" t="s">
        <v>1033</v>
      </c>
      <c r="H1308" s="71">
        <v>5900000</v>
      </c>
      <c r="I1308" s="68"/>
      <c r="J1308" s="105"/>
      <c r="K1308" s="124"/>
      <c r="L1308" s="127"/>
      <c r="M1308" s="46"/>
    </row>
    <row r="1309" spans="1:13" ht="38.25" x14ac:dyDescent="0.25">
      <c r="A1309" s="18" t="s">
        <v>13680</v>
      </c>
      <c r="B1309" s="18" t="s">
        <v>14824</v>
      </c>
      <c r="C1309" s="18" t="s">
        <v>14873</v>
      </c>
      <c r="D1309" s="30"/>
      <c r="E1309" s="80" t="s">
        <v>8140</v>
      </c>
      <c r="F1309" s="79" t="s">
        <v>8188</v>
      </c>
      <c r="G1309" s="70" t="s">
        <v>1033</v>
      </c>
      <c r="H1309" s="71">
        <v>5900000</v>
      </c>
      <c r="I1309" s="68"/>
      <c r="J1309" s="105"/>
      <c r="K1309" s="124"/>
      <c r="L1309" s="127"/>
      <c r="M1309" s="46"/>
    </row>
    <row r="1310" spans="1:13" ht="38.25" x14ac:dyDescent="0.25">
      <c r="A1310" s="18" t="s">
        <v>13680</v>
      </c>
      <c r="B1310" s="18" t="s">
        <v>14824</v>
      </c>
      <c r="C1310" s="18" t="s">
        <v>14874</v>
      </c>
      <c r="D1310" s="30"/>
      <c r="E1310" s="80" t="s">
        <v>8141</v>
      </c>
      <c r="F1310" s="79" t="s">
        <v>8189</v>
      </c>
      <c r="G1310" s="70" t="s">
        <v>1033</v>
      </c>
      <c r="H1310" s="71">
        <v>5900000</v>
      </c>
      <c r="I1310" s="68"/>
      <c r="J1310" s="105"/>
      <c r="K1310" s="124"/>
      <c r="L1310" s="127"/>
      <c r="M1310" s="46"/>
    </row>
    <row r="1311" spans="1:13" ht="38.25" x14ac:dyDescent="0.25">
      <c r="A1311" s="18" t="s">
        <v>13680</v>
      </c>
      <c r="B1311" s="18" t="s">
        <v>14824</v>
      </c>
      <c r="C1311" s="18" t="s">
        <v>14875</v>
      </c>
      <c r="D1311" s="30"/>
      <c r="E1311" s="80" t="s">
        <v>8142</v>
      </c>
      <c r="F1311" s="79" t="s">
        <v>8190</v>
      </c>
      <c r="G1311" s="70" t="s">
        <v>1033</v>
      </c>
      <c r="H1311" s="71">
        <v>5900000</v>
      </c>
      <c r="I1311" s="68"/>
      <c r="J1311" s="105"/>
      <c r="K1311" s="124"/>
      <c r="L1311" s="127"/>
      <c r="M1311" s="46"/>
    </row>
    <row r="1312" spans="1:13" s="1" customFormat="1" ht="51" x14ac:dyDescent="0.25">
      <c r="A1312" s="18">
        <v>324</v>
      </c>
      <c r="B1312" s="18" t="s">
        <v>14825</v>
      </c>
      <c r="C1312" s="18" t="s">
        <v>14825</v>
      </c>
      <c r="D1312" s="34" t="s">
        <v>216</v>
      </c>
      <c r="E1312" s="73" t="s">
        <v>674</v>
      </c>
      <c r="F1312" s="74" t="s">
        <v>4228</v>
      </c>
      <c r="G1312" s="75" t="s">
        <v>1033</v>
      </c>
      <c r="H1312" s="76">
        <v>750000</v>
      </c>
      <c r="I1312" s="66"/>
      <c r="J1312" s="105"/>
      <c r="K1312" s="133">
        <f>SUMIF($B$11:$B$6239,B1312,$J$11:$J$6239)</f>
        <v>0</v>
      </c>
      <c r="L1312" s="134">
        <f t="shared" ref="L1312:L1313" si="62">K1312*H1312</f>
        <v>0</v>
      </c>
      <c r="M1312" s="38"/>
    </row>
    <row r="1313" spans="1:13" s="1" customFormat="1" ht="47.25" x14ac:dyDescent="0.25">
      <c r="A1313" s="18">
        <v>325</v>
      </c>
      <c r="B1313" s="18" t="s">
        <v>14826</v>
      </c>
      <c r="C1313" s="18" t="s">
        <v>14826</v>
      </c>
      <c r="D1313" s="34" t="s">
        <v>216</v>
      </c>
      <c r="E1313" s="73" t="s">
        <v>675</v>
      </c>
      <c r="F1313" s="74" t="s">
        <v>4229</v>
      </c>
      <c r="G1313" s="75" t="s">
        <v>1033</v>
      </c>
      <c r="H1313" s="76">
        <v>2500000</v>
      </c>
      <c r="I1313" s="66"/>
      <c r="J1313" s="171" t="s">
        <v>22130</v>
      </c>
      <c r="K1313" s="133">
        <f>SUMIF($B$11:$B$6239,B1313,$J$11:$J$6239)</f>
        <v>0</v>
      </c>
      <c r="L1313" s="134">
        <f t="shared" si="62"/>
        <v>0</v>
      </c>
      <c r="M1313" s="38"/>
    </row>
    <row r="1314" spans="1:13" ht="38.25" x14ac:dyDescent="0.25">
      <c r="A1314" s="18" t="s">
        <v>13680</v>
      </c>
      <c r="B1314" s="18" t="s">
        <v>14826</v>
      </c>
      <c r="C1314" s="18" t="s">
        <v>14876</v>
      </c>
      <c r="D1314" s="30"/>
      <c r="E1314" s="81" t="s">
        <v>8191</v>
      </c>
      <c r="F1314" s="79" t="s">
        <v>8218</v>
      </c>
      <c r="G1314" s="70" t="s">
        <v>1033</v>
      </c>
      <c r="H1314" s="71">
        <v>2500000</v>
      </c>
      <c r="I1314" s="68"/>
      <c r="J1314" s="105"/>
      <c r="K1314" s="124"/>
      <c r="L1314" s="127"/>
      <c r="M1314" s="46"/>
    </row>
    <row r="1315" spans="1:13" ht="38.25" x14ac:dyDescent="0.25">
      <c r="A1315" s="18" t="s">
        <v>13680</v>
      </c>
      <c r="B1315" s="18" t="s">
        <v>14826</v>
      </c>
      <c r="C1315" s="18" t="s">
        <v>14877</v>
      </c>
      <c r="D1315" s="30"/>
      <c r="E1315" s="81" t="s">
        <v>8192</v>
      </c>
      <c r="F1315" s="79" t="s">
        <v>8219</v>
      </c>
      <c r="G1315" s="70" t="s">
        <v>1033</v>
      </c>
      <c r="H1315" s="71">
        <v>2500000</v>
      </c>
      <c r="I1315" s="68"/>
      <c r="J1315" s="105"/>
      <c r="K1315" s="124"/>
      <c r="L1315" s="127"/>
      <c r="M1315" s="46"/>
    </row>
    <row r="1316" spans="1:13" ht="38.25" x14ac:dyDescent="0.25">
      <c r="A1316" s="18" t="s">
        <v>13680</v>
      </c>
      <c r="B1316" s="18" t="s">
        <v>14826</v>
      </c>
      <c r="C1316" s="18" t="s">
        <v>14878</v>
      </c>
      <c r="D1316" s="30"/>
      <c r="E1316" s="81" t="s">
        <v>8193</v>
      </c>
      <c r="F1316" s="79" t="s">
        <v>8220</v>
      </c>
      <c r="G1316" s="70" t="s">
        <v>1033</v>
      </c>
      <c r="H1316" s="71">
        <v>2500000</v>
      </c>
      <c r="I1316" s="68"/>
      <c r="J1316" s="105"/>
      <c r="K1316" s="124"/>
      <c r="L1316" s="127"/>
      <c r="M1316" s="46"/>
    </row>
    <row r="1317" spans="1:13" ht="38.25" x14ac:dyDescent="0.25">
      <c r="A1317" s="18" t="s">
        <v>13680</v>
      </c>
      <c r="B1317" s="18" t="s">
        <v>14826</v>
      </c>
      <c r="C1317" s="18" t="s">
        <v>14879</v>
      </c>
      <c r="D1317" s="30"/>
      <c r="E1317" s="81" t="s">
        <v>8194</v>
      </c>
      <c r="F1317" s="79" t="s">
        <v>8221</v>
      </c>
      <c r="G1317" s="70" t="s">
        <v>1033</v>
      </c>
      <c r="H1317" s="71">
        <v>2500000</v>
      </c>
      <c r="I1317" s="68"/>
      <c r="J1317" s="105"/>
      <c r="K1317" s="124"/>
      <c r="L1317" s="127"/>
      <c r="M1317" s="46"/>
    </row>
    <row r="1318" spans="1:13" ht="38.25" x14ac:dyDescent="0.25">
      <c r="A1318" s="18" t="s">
        <v>13680</v>
      </c>
      <c r="B1318" s="18" t="s">
        <v>14826</v>
      </c>
      <c r="C1318" s="18" t="s">
        <v>14880</v>
      </c>
      <c r="D1318" s="30"/>
      <c r="E1318" s="81" t="s">
        <v>8195</v>
      </c>
      <c r="F1318" s="79" t="s">
        <v>8222</v>
      </c>
      <c r="G1318" s="70" t="s">
        <v>1033</v>
      </c>
      <c r="H1318" s="71">
        <v>2500000</v>
      </c>
      <c r="I1318" s="68"/>
      <c r="J1318" s="105"/>
      <c r="K1318" s="124"/>
      <c r="L1318" s="127"/>
      <c r="M1318" s="46"/>
    </row>
    <row r="1319" spans="1:13" ht="38.25" x14ac:dyDescent="0.25">
      <c r="A1319" s="18" t="s">
        <v>13680</v>
      </c>
      <c r="B1319" s="18" t="s">
        <v>14826</v>
      </c>
      <c r="C1319" s="18" t="s">
        <v>14881</v>
      </c>
      <c r="D1319" s="30"/>
      <c r="E1319" s="81" t="s">
        <v>8196</v>
      </c>
      <c r="F1319" s="79" t="s">
        <v>8223</v>
      </c>
      <c r="G1319" s="70" t="s">
        <v>1033</v>
      </c>
      <c r="H1319" s="71">
        <v>2500000</v>
      </c>
      <c r="I1319" s="68"/>
      <c r="J1319" s="105"/>
      <c r="K1319" s="124"/>
      <c r="L1319" s="127"/>
      <c r="M1319" s="46"/>
    </row>
    <row r="1320" spans="1:13" ht="38.25" x14ac:dyDescent="0.25">
      <c r="A1320" s="18" t="s">
        <v>13680</v>
      </c>
      <c r="B1320" s="18" t="s">
        <v>14826</v>
      </c>
      <c r="C1320" s="18" t="s">
        <v>14882</v>
      </c>
      <c r="D1320" s="30"/>
      <c r="E1320" s="81" t="s">
        <v>8197</v>
      </c>
      <c r="F1320" s="79" t="s">
        <v>8224</v>
      </c>
      <c r="G1320" s="70" t="s">
        <v>1033</v>
      </c>
      <c r="H1320" s="71">
        <v>2500000</v>
      </c>
      <c r="I1320" s="68"/>
      <c r="J1320" s="105"/>
      <c r="K1320" s="124"/>
      <c r="L1320" s="127"/>
      <c r="M1320" s="46"/>
    </row>
    <row r="1321" spans="1:13" ht="38.25" x14ac:dyDescent="0.25">
      <c r="A1321" s="18" t="s">
        <v>13680</v>
      </c>
      <c r="B1321" s="18" t="s">
        <v>14826</v>
      </c>
      <c r="C1321" s="18" t="s">
        <v>14883</v>
      </c>
      <c r="D1321" s="30"/>
      <c r="E1321" s="81" t="s">
        <v>8198</v>
      </c>
      <c r="F1321" s="79" t="s">
        <v>8225</v>
      </c>
      <c r="G1321" s="70" t="s">
        <v>1033</v>
      </c>
      <c r="H1321" s="71">
        <v>2500000</v>
      </c>
      <c r="I1321" s="68"/>
      <c r="J1321" s="105"/>
      <c r="K1321" s="124"/>
      <c r="L1321" s="127"/>
      <c r="M1321" s="46"/>
    </row>
    <row r="1322" spans="1:13" ht="38.25" x14ac:dyDescent="0.25">
      <c r="A1322" s="18" t="s">
        <v>13680</v>
      </c>
      <c r="B1322" s="18" t="s">
        <v>14826</v>
      </c>
      <c r="C1322" s="18" t="s">
        <v>14884</v>
      </c>
      <c r="D1322" s="30"/>
      <c r="E1322" s="81" t="s">
        <v>8199</v>
      </c>
      <c r="F1322" s="79" t="s">
        <v>8226</v>
      </c>
      <c r="G1322" s="70" t="s">
        <v>1033</v>
      </c>
      <c r="H1322" s="71">
        <v>2500000</v>
      </c>
      <c r="I1322" s="68"/>
      <c r="J1322" s="105"/>
      <c r="K1322" s="124"/>
      <c r="L1322" s="127"/>
      <c r="M1322" s="46"/>
    </row>
    <row r="1323" spans="1:13" ht="38.25" x14ac:dyDescent="0.25">
      <c r="A1323" s="18" t="s">
        <v>13680</v>
      </c>
      <c r="B1323" s="18" t="s">
        <v>14826</v>
      </c>
      <c r="C1323" s="18" t="s">
        <v>14885</v>
      </c>
      <c r="D1323" s="30"/>
      <c r="E1323" s="81" t="s">
        <v>8200</v>
      </c>
      <c r="F1323" s="79" t="s">
        <v>8227</v>
      </c>
      <c r="G1323" s="70" t="s">
        <v>1033</v>
      </c>
      <c r="H1323" s="71">
        <v>2500000</v>
      </c>
      <c r="I1323" s="68"/>
      <c r="J1323" s="105"/>
      <c r="K1323" s="124"/>
      <c r="L1323" s="127"/>
      <c r="M1323" s="46"/>
    </row>
    <row r="1324" spans="1:13" ht="38.25" x14ac:dyDescent="0.25">
      <c r="A1324" s="18" t="s">
        <v>13680</v>
      </c>
      <c r="B1324" s="18" t="s">
        <v>14826</v>
      </c>
      <c r="C1324" s="18" t="s">
        <v>14886</v>
      </c>
      <c r="D1324" s="30"/>
      <c r="E1324" s="81" t="s">
        <v>8201</v>
      </c>
      <c r="F1324" s="79" t="s">
        <v>8228</v>
      </c>
      <c r="G1324" s="70" t="s">
        <v>1033</v>
      </c>
      <c r="H1324" s="71">
        <v>2500000</v>
      </c>
      <c r="I1324" s="68"/>
      <c r="J1324" s="105"/>
      <c r="K1324" s="124"/>
      <c r="L1324" s="127"/>
      <c r="M1324" s="46"/>
    </row>
    <row r="1325" spans="1:13" ht="38.25" x14ac:dyDescent="0.25">
      <c r="A1325" s="18" t="s">
        <v>13680</v>
      </c>
      <c r="B1325" s="18" t="s">
        <v>14826</v>
      </c>
      <c r="C1325" s="18" t="s">
        <v>14887</v>
      </c>
      <c r="D1325" s="30"/>
      <c r="E1325" s="81" t="s">
        <v>8202</v>
      </c>
      <c r="F1325" s="79" t="s">
        <v>8229</v>
      </c>
      <c r="G1325" s="70" t="s">
        <v>1033</v>
      </c>
      <c r="H1325" s="71">
        <v>2500000</v>
      </c>
      <c r="I1325" s="68"/>
      <c r="J1325" s="105"/>
      <c r="K1325" s="124"/>
      <c r="L1325" s="127"/>
      <c r="M1325" s="46"/>
    </row>
    <row r="1326" spans="1:13" ht="38.25" x14ac:dyDescent="0.25">
      <c r="A1326" s="18" t="s">
        <v>13680</v>
      </c>
      <c r="B1326" s="18" t="s">
        <v>14826</v>
      </c>
      <c r="C1326" s="18" t="s">
        <v>14888</v>
      </c>
      <c r="D1326" s="30"/>
      <c r="E1326" s="81" t="s">
        <v>8203</v>
      </c>
      <c r="F1326" s="79" t="s">
        <v>8230</v>
      </c>
      <c r="G1326" s="70" t="s">
        <v>1033</v>
      </c>
      <c r="H1326" s="71">
        <v>2500000</v>
      </c>
      <c r="I1326" s="68"/>
      <c r="J1326" s="105"/>
      <c r="K1326" s="124"/>
      <c r="L1326" s="127"/>
      <c r="M1326" s="46"/>
    </row>
    <row r="1327" spans="1:13" ht="38.25" x14ac:dyDescent="0.25">
      <c r="A1327" s="18" t="s">
        <v>13680</v>
      </c>
      <c r="B1327" s="18" t="s">
        <v>14826</v>
      </c>
      <c r="C1327" s="18" t="s">
        <v>14889</v>
      </c>
      <c r="D1327" s="30"/>
      <c r="E1327" s="81" t="s">
        <v>8204</v>
      </c>
      <c r="F1327" s="79" t="s">
        <v>8231</v>
      </c>
      <c r="G1327" s="70" t="s">
        <v>1033</v>
      </c>
      <c r="H1327" s="71">
        <v>2500000</v>
      </c>
      <c r="I1327" s="68"/>
      <c r="J1327" s="105"/>
      <c r="K1327" s="124"/>
      <c r="L1327" s="127"/>
      <c r="M1327" s="46"/>
    </row>
    <row r="1328" spans="1:13" ht="38.25" x14ac:dyDescent="0.25">
      <c r="A1328" s="18" t="s">
        <v>13680</v>
      </c>
      <c r="B1328" s="18" t="s">
        <v>14826</v>
      </c>
      <c r="C1328" s="18" t="s">
        <v>14890</v>
      </c>
      <c r="D1328" s="30"/>
      <c r="E1328" s="81" t="s">
        <v>8205</v>
      </c>
      <c r="F1328" s="79" t="s">
        <v>8232</v>
      </c>
      <c r="G1328" s="70" t="s">
        <v>1033</v>
      </c>
      <c r="H1328" s="71">
        <v>2500000</v>
      </c>
      <c r="I1328" s="68"/>
      <c r="J1328" s="105"/>
      <c r="K1328" s="124"/>
      <c r="L1328" s="127"/>
      <c r="M1328" s="46"/>
    </row>
    <row r="1329" spans="1:13" ht="38.25" x14ac:dyDescent="0.25">
      <c r="A1329" s="18" t="s">
        <v>13680</v>
      </c>
      <c r="B1329" s="18" t="s">
        <v>14826</v>
      </c>
      <c r="C1329" s="18" t="s">
        <v>14891</v>
      </c>
      <c r="D1329" s="30"/>
      <c r="E1329" s="81" t="s">
        <v>8206</v>
      </c>
      <c r="F1329" s="79" t="s">
        <v>8233</v>
      </c>
      <c r="G1329" s="70" t="s">
        <v>1033</v>
      </c>
      <c r="H1329" s="71">
        <v>2500000</v>
      </c>
      <c r="I1329" s="68"/>
      <c r="J1329" s="105"/>
      <c r="K1329" s="124"/>
      <c r="L1329" s="127"/>
      <c r="M1329" s="46"/>
    </row>
    <row r="1330" spans="1:13" ht="38.25" x14ac:dyDescent="0.25">
      <c r="A1330" s="18" t="s">
        <v>13680</v>
      </c>
      <c r="B1330" s="18" t="s">
        <v>14826</v>
      </c>
      <c r="C1330" s="18" t="s">
        <v>14892</v>
      </c>
      <c r="D1330" s="30"/>
      <c r="E1330" s="81" t="s">
        <v>8207</v>
      </c>
      <c r="F1330" s="79" t="s">
        <v>8234</v>
      </c>
      <c r="G1330" s="70" t="s">
        <v>1033</v>
      </c>
      <c r="H1330" s="71">
        <v>2500000</v>
      </c>
      <c r="I1330" s="68"/>
      <c r="J1330" s="105"/>
      <c r="K1330" s="124"/>
      <c r="L1330" s="127"/>
      <c r="M1330" s="46"/>
    </row>
    <row r="1331" spans="1:13" ht="38.25" x14ac:dyDescent="0.25">
      <c r="A1331" s="18" t="s">
        <v>13680</v>
      </c>
      <c r="B1331" s="18" t="s">
        <v>14826</v>
      </c>
      <c r="C1331" s="18" t="s">
        <v>14893</v>
      </c>
      <c r="D1331" s="30"/>
      <c r="E1331" s="81" t="s">
        <v>8208</v>
      </c>
      <c r="F1331" s="79" t="s">
        <v>8235</v>
      </c>
      <c r="G1331" s="70" t="s">
        <v>1033</v>
      </c>
      <c r="H1331" s="71">
        <v>2500000</v>
      </c>
      <c r="I1331" s="68"/>
      <c r="J1331" s="105"/>
      <c r="K1331" s="124"/>
      <c r="L1331" s="127"/>
      <c r="M1331" s="46"/>
    </row>
    <row r="1332" spans="1:13" ht="38.25" x14ac:dyDescent="0.25">
      <c r="A1332" s="18" t="s">
        <v>13680</v>
      </c>
      <c r="B1332" s="18" t="s">
        <v>14826</v>
      </c>
      <c r="C1332" s="18" t="s">
        <v>14894</v>
      </c>
      <c r="D1332" s="30"/>
      <c r="E1332" s="81" t="s">
        <v>8209</v>
      </c>
      <c r="F1332" s="79" t="s">
        <v>8236</v>
      </c>
      <c r="G1332" s="70" t="s">
        <v>1033</v>
      </c>
      <c r="H1332" s="71">
        <v>2500000</v>
      </c>
      <c r="I1332" s="68"/>
      <c r="J1332" s="105"/>
      <c r="K1332" s="124"/>
      <c r="L1332" s="127"/>
      <c r="M1332" s="46"/>
    </row>
    <row r="1333" spans="1:13" ht="38.25" x14ac:dyDescent="0.25">
      <c r="A1333" s="18" t="s">
        <v>13680</v>
      </c>
      <c r="B1333" s="18" t="s">
        <v>14826</v>
      </c>
      <c r="C1333" s="18" t="s">
        <v>14895</v>
      </c>
      <c r="D1333" s="30"/>
      <c r="E1333" s="81" t="s">
        <v>8210</v>
      </c>
      <c r="F1333" s="79" t="s">
        <v>8237</v>
      </c>
      <c r="G1333" s="70" t="s">
        <v>1033</v>
      </c>
      <c r="H1333" s="71">
        <v>2500000</v>
      </c>
      <c r="I1333" s="68"/>
      <c r="J1333" s="105"/>
      <c r="K1333" s="124"/>
      <c r="L1333" s="127"/>
      <c r="M1333" s="46"/>
    </row>
    <row r="1334" spans="1:13" ht="38.25" x14ac:dyDescent="0.25">
      <c r="A1334" s="18" t="s">
        <v>13680</v>
      </c>
      <c r="B1334" s="18" t="s">
        <v>14826</v>
      </c>
      <c r="C1334" s="18" t="s">
        <v>14896</v>
      </c>
      <c r="D1334" s="30"/>
      <c r="E1334" s="81" t="s">
        <v>8211</v>
      </c>
      <c r="F1334" s="79" t="s">
        <v>8238</v>
      </c>
      <c r="G1334" s="70" t="s">
        <v>1033</v>
      </c>
      <c r="H1334" s="71">
        <v>2500000</v>
      </c>
      <c r="I1334" s="68"/>
      <c r="J1334" s="105"/>
      <c r="K1334" s="124"/>
      <c r="L1334" s="127"/>
      <c r="M1334" s="46"/>
    </row>
    <row r="1335" spans="1:13" ht="38.25" x14ac:dyDescent="0.25">
      <c r="A1335" s="18" t="s">
        <v>13680</v>
      </c>
      <c r="B1335" s="18" t="s">
        <v>14826</v>
      </c>
      <c r="C1335" s="18" t="s">
        <v>14897</v>
      </c>
      <c r="D1335" s="30"/>
      <c r="E1335" s="81" t="s">
        <v>8212</v>
      </c>
      <c r="F1335" s="79" t="s">
        <v>8239</v>
      </c>
      <c r="G1335" s="70" t="s">
        <v>1033</v>
      </c>
      <c r="H1335" s="71">
        <v>2500000</v>
      </c>
      <c r="I1335" s="68"/>
      <c r="J1335" s="105"/>
      <c r="K1335" s="124"/>
      <c r="L1335" s="127"/>
      <c r="M1335" s="46"/>
    </row>
    <row r="1336" spans="1:13" ht="38.25" x14ac:dyDescent="0.25">
      <c r="A1336" s="18" t="s">
        <v>13680</v>
      </c>
      <c r="B1336" s="18" t="s">
        <v>14826</v>
      </c>
      <c r="C1336" s="18" t="s">
        <v>14898</v>
      </c>
      <c r="D1336" s="30"/>
      <c r="E1336" s="81" t="s">
        <v>8213</v>
      </c>
      <c r="F1336" s="79" t="s">
        <v>8240</v>
      </c>
      <c r="G1336" s="70" t="s">
        <v>1033</v>
      </c>
      <c r="H1336" s="71">
        <v>2500000</v>
      </c>
      <c r="I1336" s="68"/>
      <c r="J1336" s="105"/>
      <c r="K1336" s="124"/>
      <c r="L1336" s="127"/>
      <c r="M1336" s="46"/>
    </row>
    <row r="1337" spans="1:13" ht="38.25" x14ac:dyDescent="0.25">
      <c r="A1337" s="18" t="s">
        <v>13680</v>
      </c>
      <c r="B1337" s="18" t="s">
        <v>14826</v>
      </c>
      <c r="C1337" s="18" t="s">
        <v>14899</v>
      </c>
      <c r="D1337" s="30"/>
      <c r="E1337" s="81" t="s">
        <v>8214</v>
      </c>
      <c r="F1337" s="79" t="s">
        <v>8241</v>
      </c>
      <c r="G1337" s="70" t="s">
        <v>1033</v>
      </c>
      <c r="H1337" s="71">
        <v>2500000</v>
      </c>
      <c r="I1337" s="68"/>
      <c r="J1337" s="105"/>
      <c r="K1337" s="124"/>
      <c r="L1337" s="127"/>
      <c r="M1337" s="46"/>
    </row>
    <row r="1338" spans="1:13" ht="38.25" x14ac:dyDescent="0.25">
      <c r="A1338" s="18" t="s">
        <v>13680</v>
      </c>
      <c r="B1338" s="18" t="s">
        <v>14826</v>
      </c>
      <c r="C1338" s="18" t="s">
        <v>14900</v>
      </c>
      <c r="D1338" s="30"/>
      <c r="E1338" s="81" t="s">
        <v>8215</v>
      </c>
      <c r="F1338" s="79" t="s">
        <v>8242</v>
      </c>
      <c r="G1338" s="70" t="s">
        <v>1033</v>
      </c>
      <c r="H1338" s="71">
        <v>2500000</v>
      </c>
      <c r="I1338" s="68"/>
      <c r="J1338" s="105"/>
      <c r="K1338" s="124"/>
      <c r="L1338" s="127"/>
      <c r="M1338" s="46"/>
    </row>
    <row r="1339" spans="1:13" ht="38.25" x14ac:dyDescent="0.25">
      <c r="A1339" s="18" t="s">
        <v>13680</v>
      </c>
      <c r="B1339" s="18" t="s">
        <v>14826</v>
      </c>
      <c r="C1339" s="18" t="s">
        <v>14901</v>
      </c>
      <c r="D1339" s="30"/>
      <c r="E1339" s="81" t="s">
        <v>8216</v>
      </c>
      <c r="F1339" s="79" t="s">
        <v>8243</v>
      </c>
      <c r="G1339" s="70" t="s">
        <v>1033</v>
      </c>
      <c r="H1339" s="71">
        <v>2500000</v>
      </c>
      <c r="I1339" s="68"/>
      <c r="J1339" s="105"/>
      <c r="K1339" s="124"/>
      <c r="L1339" s="127"/>
      <c r="M1339" s="46"/>
    </row>
    <row r="1340" spans="1:13" ht="38.25" x14ac:dyDescent="0.25">
      <c r="A1340" s="18" t="s">
        <v>13680</v>
      </c>
      <c r="B1340" s="18" t="s">
        <v>14826</v>
      </c>
      <c r="C1340" s="18" t="s">
        <v>14902</v>
      </c>
      <c r="D1340" s="30"/>
      <c r="E1340" s="81" t="s">
        <v>8217</v>
      </c>
      <c r="F1340" s="79" t="s">
        <v>8244</v>
      </c>
      <c r="G1340" s="70" t="s">
        <v>1033</v>
      </c>
      <c r="H1340" s="71">
        <v>2500000</v>
      </c>
      <c r="I1340" s="68"/>
      <c r="J1340" s="105"/>
      <c r="K1340" s="124"/>
      <c r="L1340" s="127"/>
      <c r="M1340" s="46"/>
    </row>
    <row r="1341" spans="1:13" s="1" customFormat="1" ht="47.25" x14ac:dyDescent="0.25">
      <c r="A1341" s="18">
        <v>326</v>
      </c>
      <c r="B1341" s="18" t="s">
        <v>14827</v>
      </c>
      <c r="C1341" s="18" t="s">
        <v>14827</v>
      </c>
      <c r="D1341" s="34" t="s">
        <v>171</v>
      </c>
      <c r="E1341" s="73" t="s">
        <v>676</v>
      </c>
      <c r="F1341" s="74" t="s">
        <v>4230</v>
      </c>
      <c r="G1341" s="75" t="s">
        <v>1033</v>
      </c>
      <c r="H1341" s="76">
        <v>7500000</v>
      </c>
      <c r="I1341" s="66"/>
      <c r="J1341" s="171" t="s">
        <v>22130</v>
      </c>
      <c r="K1341" s="133">
        <f>SUMIF($B$11:$B$6239,B1341,$J$11:$J$6239)</f>
        <v>0</v>
      </c>
      <c r="L1341" s="134">
        <f>K1341*H1341</f>
        <v>0</v>
      </c>
      <c r="M1341" s="38"/>
    </row>
    <row r="1342" spans="1:13" ht="25.5" x14ac:dyDescent="0.25">
      <c r="A1342" s="18" t="s">
        <v>13680</v>
      </c>
      <c r="B1342" s="18" t="s">
        <v>14827</v>
      </c>
      <c r="C1342" s="18" t="s">
        <v>14903</v>
      </c>
      <c r="D1342" s="30"/>
      <c r="E1342" s="80" t="s">
        <v>7253</v>
      </c>
      <c r="F1342" s="79" t="s">
        <v>8246</v>
      </c>
      <c r="G1342" s="70" t="s">
        <v>1033</v>
      </c>
      <c r="H1342" s="71">
        <v>7500000</v>
      </c>
      <c r="I1342" s="68"/>
      <c r="J1342" s="105"/>
      <c r="K1342" s="124"/>
      <c r="L1342" s="127"/>
      <c r="M1342" s="46"/>
    </row>
    <row r="1343" spans="1:13" ht="25.5" x14ac:dyDescent="0.25">
      <c r="A1343" s="18" t="s">
        <v>13680</v>
      </c>
      <c r="B1343" s="18" t="s">
        <v>14827</v>
      </c>
      <c r="C1343" s="18" t="s">
        <v>14904</v>
      </c>
      <c r="D1343" s="30"/>
      <c r="E1343" s="80" t="s">
        <v>7254</v>
      </c>
      <c r="F1343" s="79" t="s">
        <v>8247</v>
      </c>
      <c r="G1343" s="70" t="s">
        <v>1033</v>
      </c>
      <c r="H1343" s="71">
        <v>7500000</v>
      </c>
      <c r="I1343" s="68"/>
      <c r="J1343" s="105"/>
      <c r="K1343" s="124"/>
      <c r="L1343" s="127"/>
      <c r="M1343" s="46"/>
    </row>
    <row r="1344" spans="1:13" ht="25.5" x14ac:dyDescent="0.25">
      <c r="A1344" s="18" t="s">
        <v>13680</v>
      </c>
      <c r="B1344" s="18" t="s">
        <v>14827</v>
      </c>
      <c r="C1344" s="18" t="s">
        <v>14905</v>
      </c>
      <c r="D1344" s="30"/>
      <c r="E1344" s="80" t="s">
        <v>7255</v>
      </c>
      <c r="F1344" s="79" t="s">
        <v>8248</v>
      </c>
      <c r="G1344" s="70" t="s">
        <v>1033</v>
      </c>
      <c r="H1344" s="71">
        <v>7500000</v>
      </c>
      <c r="I1344" s="68"/>
      <c r="J1344" s="105"/>
      <c r="K1344" s="124"/>
      <c r="L1344" s="127"/>
      <c r="M1344" s="46"/>
    </row>
    <row r="1345" spans="1:13" ht="25.5" x14ac:dyDescent="0.25">
      <c r="A1345" s="18" t="s">
        <v>13680</v>
      </c>
      <c r="B1345" s="18" t="s">
        <v>14827</v>
      </c>
      <c r="C1345" s="18" t="s">
        <v>14906</v>
      </c>
      <c r="D1345" s="30"/>
      <c r="E1345" s="80" t="s">
        <v>7256</v>
      </c>
      <c r="F1345" s="79" t="s">
        <v>8249</v>
      </c>
      <c r="G1345" s="70" t="s">
        <v>1033</v>
      </c>
      <c r="H1345" s="71">
        <v>7500000</v>
      </c>
      <c r="I1345" s="68"/>
      <c r="J1345" s="105"/>
      <c r="K1345" s="124"/>
      <c r="L1345" s="127"/>
      <c r="M1345" s="46"/>
    </row>
    <row r="1346" spans="1:13" ht="25.5" x14ac:dyDescent="0.25">
      <c r="A1346" s="18" t="s">
        <v>13680</v>
      </c>
      <c r="B1346" s="18" t="s">
        <v>14827</v>
      </c>
      <c r="C1346" s="18" t="s">
        <v>14907</v>
      </c>
      <c r="D1346" s="30"/>
      <c r="E1346" s="80" t="s">
        <v>7257</v>
      </c>
      <c r="F1346" s="79" t="s">
        <v>8250</v>
      </c>
      <c r="G1346" s="70" t="s">
        <v>1033</v>
      </c>
      <c r="H1346" s="71">
        <v>7500000</v>
      </c>
      <c r="I1346" s="68"/>
      <c r="J1346" s="105"/>
      <c r="K1346" s="124"/>
      <c r="L1346" s="127"/>
      <c r="M1346" s="46"/>
    </row>
    <row r="1347" spans="1:13" ht="25.5" x14ac:dyDescent="0.25">
      <c r="A1347" s="18" t="s">
        <v>13680</v>
      </c>
      <c r="B1347" s="18" t="s">
        <v>14827</v>
      </c>
      <c r="C1347" s="18" t="s">
        <v>14908</v>
      </c>
      <c r="D1347" s="30"/>
      <c r="E1347" s="80" t="s">
        <v>7258</v>
      </c>
      <c r="F1347" s="79" t="s">
        <v>8251</v>
      </c>
      <c r="G1347" s="70" t="s">
        <v>1033</v>
      </c>
      <c r="H1347" s="71">
        <v>7500000</v>
      </c>
      <c r="I1347" s="68"/>
      <c r="J1347" s="105"/>
      <c r="K1347" s="124"/>
      <c r="L1347" s="127"/>
      <c r="M1347" s="46"/>
    </row>
    <row r="1348" spans="1:13" ht="25.5" x14ac:dyDescent="0.25">
      <c r="A1348" s="18" t="s">
        <v>13680</v>
      </c>
      <c r="B1348" s="18" t="s">
        <v>14827</v>
      </c>
      <c r="C1348" s="18" t="s">
        <v>14909</v>
      </c>
      <c r="D1348" s="30"/>
      <c r="E1348" s="80" t="s">
        <v>7259</v>
      </c>
      <c r="F1348" s="79" t="s">
        <v>8252</v>
      </c>
      <c r="G1348" s="70" t="s">
        <v>1033</v>
      </c>
      <c r="H1348" s="71">
        <v>7500000</v>
      </c>
      <c r="I1348" s="68"/>
      <c r="J1348" s="105"/>
      <c r="K1348" s="124"/>
      <c r="L1348" s="127"/>
      <c r="M1348" s="46"/>
    </row>
    <row r="1349" spans="1:13" ht="25.5" x14ac:dyDescent="0.25">
      <c r="A1349" s="18" t="s">
        <v>13680</v>
      </c>
      <c r="B1349" s="18" t="s">
        <v>14827</v>
      </c>
      <c r="C1349" s="18" t="s">
        <v>14910</v>
      </c>
      <c r="D1349" s="30"/>
      <c r="E1349" s="80" t="s">
        <v>7260</v>
      </c>
      <c r="F1349" s="79" t="s">
        <v>8253</v>
      </c>
      <c r="G1349" s="70" t="s">
        <v>1033</v>
      </c>
      <c r="H1349" s="71">
        <v>7500000</v>
      </c>
      <c r="I1349" s="68"/>
      <c r="J1349" s="105"/>
      <c r="K1349" s="124"/>
      <c r="L1349" s="127"/>
      <c r="M1349" s="46"/>
    </row>
    <row r="1350" spans="1:13" ht="25.5" x14ac:dyDescent="0.25">
      <c r="A1350" s="18" t="s">
        <v>13680</v>
      </c>
      <c r="B1350" s="18" t="s">
        <v>14827</v>
      </c>
      <c r="C1350" s="18" t="s">
        <v>14911</v>
      </c>
      <c r="D1350" s="30"/>
      <c r="E1350" s="80" t="s">
        <v>7261</v>
      </c>
      <c r="F1350" s="79" t="s">
        <v>8254</v>
      </c>
      <c r="G1350" s="70" t="s">
        <v>1033</v>
      </c>
      <c r="H1350" s="71">
        <v>7500000</v>
      </c>
      <c r="I1350" s="68"/>
      <c r="J1350" s="105"/>
      <c r="K1350" s="124"/>
      <c r="L1350" s="127"/>
      <c r="M1350" s="46"/>
    </row>
    <row r="1351" spans="1:13" ht="25.5" x14ac:dyDescent="0.25">
      <c r="A1351" s="18" t="s">
        <v>13680</v>
      </c>
      <c r="B1351" s="18" t="s">
        <v>14827</v>
      </c>
      <c r="C1351" s="18" t="s">
        <v>14912</v>
      </c>
      <c r="D1351" s="30"/>
      <c r="E1351" s="80" t="s">
        <v>7262</v>
      </c>
      <c r="F1351" s="79" t="s">
        <v>8255</v>
      </c>
      <c r="G1351" s="70" t="s">
        <v>1033</v>
      </c>
      <c r="H1351" s="71">
        <v>7500000</v>
      </c>
      <c r="I1351" s="68"/>
      <c r="J1351" s="105"/>
      <c r="K1351" s="124"/>
      <c r="L1351" s="127"/>
      <c r="M1351" s="46"/>
    </row>
    <row r="1352" spans="1:13" ht="25.5" x14ac:dyDescent="0.25">
      <c r="A1352" s="18" t="s">
        <v>13680</v>
      </c>
      <c r="B1352" s="18" t="s">
        <v>14827</v>
      </c>
      <c r="C1352" s="18" t="s">
        <v>14913</v>
      </c>
      <c r="D1352" s="30"/>
      <c r="E1352" s="80" t="s">
        <v>7263</v>
      </c>
      <c r="F1352" s="79" t="s">
        <v>8256</v>
      </c>
      <c r="G1352" s="70" t="s">
        <v>1033</v>
      </c>
      <c r="H1352" s="71">
        <v>7500000</v>
      </c>
      <c r="I1352" s="68"/>
      <c r="J1352" s="105"/>
      <c r="K1352" s="124"/>
      <c r="L1352" s="127"/>
      <c r="M1352" s="46"/>
    </row>
    <row r="1353" spans="1:13" ht="25.5" x14ac:dyDescent="0.25">
      <c r="A1353" s="18" t="s">
        <v>13680</v>
      </c>
      <c r="B1353" s="18" t="s">
        <v>14827</v>
      </c>
      <c r="C1353" s="18" t="s">
        <v>14914</v>
      </c>
      <c r="D1353" s="30"/>
      <c r="E1353" s="80" t="s">
        <v>7265</v>
      </c>
      <c r="F1353" s="79" t="s">
        <v>8257</v>
      </c>
      <c r="G1353" s="70" t="s">
        <v>1033</v>
      </c>
      <c r="H1353" s="71">
        <v>7500000</v>
      </c>
      <c r="I1353" s="68"/>
      <c r="J1353" s="105"/>
      <c r="K1353" s="124"/>
      <c r="L1353" s="127"/>
      <c r="M1353" s="46"/>
    </row>
    <row r="1354" spans="1:13" ht="25.5" x14ac:dyDescent="0.25">
      <c r="A1354" s="18" t="s">
        <v>13680</v>
      </c>
      <c r="B1354" s="18" t="s">
        <v>14827</v>
      </c>
      <c r="C1354" s="18" t="s">
        <v>14915</v>
      </c>
      <c r="D1354" s="30"/>
      <c r="E1354" s="80" t="s">
        <v>7266</v>
      </c>
      <c r="F1354" s="79" t="s">
        <v>8258</v>
      </c>
      <c r="G1354" s="70" t="s">
        <v>1033</v>
      </c>
      <c r="H1354" s="71">
        <v>7500000</v>
      </c>
      <c r="I1354" s="68"/>
      <c r="J1354" s="105"/>
      <c r="K1354" s="124"/>
      <c r="L1354" s="127"/>
      <c r="M1354" s="46"/>
    </row>
    <row r="1355" spans="1:13" ht="25.5" x14ac:dyDescent="0.25">
      <c r="A1355" s="18" t="s">
        <v>13680</v>
      </c>
      <c r="B1355" s="18" t="s">
        <v>14827</v>
      </c>
      <c r="C1355" s="18" t="s">
        <v>14916</v>
      </c>
      <c r="D1355" s="30"/>
      <c r="E1355" s="80" t="s">
        <v>7267</v>
      </c>
      <c r="F1355" s="79" t="s">
        <v>8259</v>
      </c>
      <c r="G1355" s="70" t="s">
        <v>1033</v>
      </c>
      <c r="H1355" s="71">
        <v>7500000</v>
      </c>
      <c r="I1355" s="68"/>
      <c r="J1355" s="105"/>
      <c r="K1355" s="124"/>
      <c r="L1355" s="127"/>
      <c r="M1355" s="46"/>
    </row>
    <row r="1356" spans="1:13" ht="25.5" x14ac:dyDescent="0.25">
      <c r="A1356" s="18" t="s">
        <v>13680</v>
      </c>
      <c r="B1356" s="18" t="s">
        <v>14827</v>
      </c>
      <c r="C1356" s="18" t="s">
        <v>14917</v>
      </c>
      <c r="D1356" s="30"/>
      <c r="E1356" s="80" t="s">
        <v>7268</v>
      </c>
      <c r="F1356" s="79" t="s">
        <v>8260</v>
      </c>
      <c r="G1356" s="70" t="s">
        <v>1033</v>
      </c>
      <c r="H1356" s="71">
        <v>7500000</v>
      </c>
      <c r="I1356" s="68"/>
      <c r="J1356" s="105"/>
      <c r="K1356" s="124"/>
      <c r="L1356" s="127"/>
      <c r="M1356" s="46"/>
    </row>
    <row r="1357" spans="1:13" ht="25.5" x14ac:dyDescent="0.25">
      <c r="A1357" s="18" t="s">
        <v>13680</v>
      </c>
      <c r="B1357" s="18" t="s">
        <v>14827</v>
      </c>
      <c r="C1357" s="18" t="s">
        <v>14918</v>
      </c>
      <c r="D1357" s="30"/>
      <c r="E1357" s="80" t="s">
        <v>8245</v>
      </c>
      <c r="F1357" s="79" t="s">
        <v>8261</v>
      </c>
      <c r="G1357" s="70" t="s">
        <v>1033</v>
      </c>
      <c r="H1357" s="71">
        <v>7500000</v>
      </c>
      <c r="I1357" s="68"/>
      <c r="J1357" s="105"/>
      <c r="K1357" s="124"/>
      <c r="L1357" s="127"/>
      <c r="M1357" s="46"/>
    </row>
    <row r="1358" spans="1:13" s="9" customFormat="1" ht="102" x14ac:dyDescent="0.25">
      <c r="A1358" s="18" t="s">
        <v>13680</v>
      </c>
      <c r="B1358" s="18"/>
      <c r="C1358" s="144" t="s">
        <v>14919</v>
      </c>
      <c r="D1358" s="90"/>
      <c r="E1358" s="92" t="s">
        <v>677</v>
      </c>
      <c r="F1358" s="93"/>
      <c r="G1358" s="94" t="s">
        <v>1039</v>
      </c>
      <c r="H1358" s="76"/>
      <c r="I1358" s="95"/>
      <c r="J1358" s="171" t="s">
        <v>22130</v>
      </c>
      <c r="K1358" s="126"/>
      <c r="L1358" s="140"/>
      <c r="M1358" s="96"/>
    </row>
    <row r="1359" spans="1:13" s="1" customFormat="1" ht="38.25" x14ac:dyDescent="0.25">
      <c r="A1359" s="18">
        <v>327</v>
      </c>
      <c r="B1359" s="18" t="s">
        <v>14920</v>
      </c>
      <c r="C1359" s="18" t="s">
        <v>14920</v>
      </c>
      <c r="D1359" s="34" t="s">
        <v>155</v>
      </c>
      <c r="E1359" s="73" t="s">
        <v>678</v>
      </c>
      <c r="F1359" s="74" t="s">
        <v>4231</v>
      </c>
      <c r="G1359" s="75" t="s">
        <v>1033</v>
      </c>
      <c r="H1359" s="76">
        <v>9785000</v>
      </c>
      <c r="I1359" s="66"/>
      <c r="J1359" s="105"/>
      <c r="K1359" s="133">
        <f>SUMIF($B$11:$B$6239,B1359,$J$11:$J$6239)</f>
        <v>0</v>
      </c>
      <c r="L1359" s="134">
        <f t="shared" ref="L1359:L1360" si="63">K1359*H1359</f>
        <v>0</v>
      </c>
      <c r="M1359" s="38"/>
    </row>
    <row r="1360" spans="1:13" s="1" customFormat="1" ht="47.25" x14ac:dyDescent="0.25">
      <c r="A1360" s="18">
        <v>328</v>
      </c>
      <c r="B1360" s="18" t="s">
        <v>14921</v>
      </c>
      <c r="C1360" s="18" t="s">
        <v>14921</v>
      </c>
      <c r="D1360" s="34" t="s">
        <v>155</v>
      </c>
      <c r="E1360" s="73" t="s">
        <v>679</v>
      </c>
      <c r="F1360" s="74" t="s">
        <v>681</v>
      </c>
      <c r="G1360" s="75" t="s">
        <v>1033</v>
      </c>
      <c r="H1360" s="76">
        <v>6000000</v>
      </c>
      <c r="I1360" s="66"/>
      <c r="J1360" s="171" t="s">
        <v>22130</v>
      </c>
      <c r="K1360" s="133">
        <f>SUMIF($B$11:$B$6239,B1360,$J$11:$J$6239)</f>
        <v>0</v>
      </c>
      <c r="L1360" s="134">
        <f t="shared" si="63"/>
        <v>0</v>
      </c>
      <c r="M1360" s="38"/>
    </row>
    <row r="1361" spans="1:13" ht="25.5" x14ac:dyDescent="0.25">
      <c r="A1361" s="18" t="s">
        <v>13680</v>
      </c>
      <c r="B1361" s="18" t="s">
        <v>14921</v>
      </c>
      <c r="C1361" s="18" t="s">
        <v>14927</v>
      </c>
      <c r="D1361" s="30"/>
      <c r="E1361" s="97" t="s">
        <v>2020</v>
      </c>
      <c r="F1361" s="79" t="s">
        <v>8262</v>
      </c>
      <c r="G1361" s="70" t="s">
        <v>1033</v>
      </c>
      <c r="H1361" s="71">
        <v>6000000</v>
      </c>
      <c r="I1361" s="68"/>
      <c r="J1361" s="105"/>
      <c r="K1361" s="124"/>
      <c r="L1361" s="127"/>
      <c r="M1361" s="46"/>
    </row>
    <row r="1362" spans="1:13" ht="25.5" x14ac:dyDescent="0.25">
      <c r="A1362" s="18" t="s">
        <v>13680</v>
      </c>
      <c r="B1362" s="18" t="s">
        <v>14921</v>
      </c>
      <c r="C1362" s="18" t="s">
        <v>14928</v>
      </c>
      <c r="D1362" s="30"/>
      <c r="E1362" s="97" t="s">
        <v>2021</v>
      </c>
      <c r="F1362" s="79" t="s">
        <v>8263</v>
      </c>
      <c r="G1362" s="70" t="s">
        <v>1033</v>
      </c>
      <c r="H1362" s="71">
        <v>6000000</v>
      </c>
      <c r="I1362" s="68"/>
      <c r="J1362" s="105"/>
      <c r="K1362" s="124"/>
      <c r="L1362" s="127"/>
      <c r="M1362" s="46"/>
    </row>
    <row r="1363" spans="1:13" ht="25.5" x14ac:dyDescent="0.25">
      <c r="A1363" s="18" t="s">
        <v>13680</v>
      </c>
      <c r="B1363" s="18" t="s">
        <v>14921</v>
      </c>
      <c r="C1363" s="18" t="s">
        <v>14929</v>
      </c>
      <c r="D1363" s="30"/>
      <c r="E1363" s="97" t="s">
        <v>2022</v>
      </c>
      <c r="F1363" s="79" t="s">
        <v>8264</v>
      </c>
      <c r="G1363" s="70" t="s">
        <v>1033</v>
      </c>
      <c r="H1363" s="71">
        <v>6000000</v>
      </c>
      <c r="I1363" s="68"/>
      <c r="J1363" s="105"/>
      <c r="K1363" s="124"/>
      <c r="L1363" s="127"/>
      <c r="M1363" s="46"/>
    </row>
    <row r="1364" spans="1:13" ht="25.5" x14ac:dyDescent="0.25">
      <c r="A1364" s="18" t="s">
        <v>13680</v>
      </c>
      <c r="B1364" s="18" t="s">
        <v>14921</v>
      </c>
      <c r="C1364" s="18" t="s">
        <v>14930</v>
      </c>
      <c r="D1364" s="30"/>
      <c r="E1364" s="97" t="s">
        <v>2023</v>
      </c>
      <c r="F1364" s="79" t="s">
        <v>8265</v>
      </c>
      <c r="G1364" s="70" t="s">
        <v>1033</v>
      </c>
      <c r="H1364" s="71">
        <v>6000000</v>
      </c>
      <c r="I1364" s="68"/>
      <c r="J1364" s="105"/>
      <c r="K1364" s="124"/>
      <c r="L1364" s="127"/>
      <c r="M1364" s="46"/>
    </row>
    <row r="1365" spans="1:13" ht="25.5" x14ac:dyDescent="0.25">
      <c r="A1365" s="18" t="s">
        <v>13680</v>
      </c>
      <c r="B1365" s="18" t="s">
        <v>14921</v>
      </c>
      <c r="C1365" s="18" t="s">
        <v>14931</v>
      </c>
      <c r="D1365" s="30"/>
      <c r="E1365" s="97" t="s">
        <v>2024</v>
      </c>
      <c r="F1365" s="79" t="s">
        <v>8266</v>
      </c>
      <c r="G1365" s="70" t="s">
        <v>1033</v>
      </c>
      <c r="H1365" s="71">
        <v>6000000</v>
      </c>
      <c r="I1365" s="68"/>
      <c r="J1365" s="105"/>
      <c r="K1365" s="124"/>
      <c r="L1365" s="127"/>
      <c r="M1365" s="46"/>
    </row>
    <row r="1366" spans="1:13" ht="25.5" x14ac:dyDescent="0.25">
      <c r="A1366" s="18" t="s">
        <v>13680</v>
      </c>
      <c r="B1366" s="18" t="s">
        <v>14921</v>
      </c>
      <c r="C1366" s="18" t="s">
        <v>14932</v>
      </c>
      <c r="D1366" s="30"/>
      <c r="E1366" s="97" t="s">
        <v>2025</v>
      </c>
      <c r="F1366" s="79" t="s">
        <v>8267</v>
      </c>
      <c r="G1366" s="70" t="s">
        <v>1033</v>
      </c>
      <c r="H1366" s="71">
        <v>6000000</v>
      </c>
      <c r="I1366" s="68"/>
      <c r="J1366" s="105"/>
      <c r="K1366" s="124"/>
      <c r="L1366" s="127"/>
      <c r="M1366" s="46"/>
    </row>
    <row r="1367" spans="1:13" ht="25.5" x14ac:dyDescent="0.25">
      <c r="A1367" s="18" t="s">
        <v>13680</v>
      </c>
      <c r="B1367" s="18" t="s">
        <v>14921</v>
      </c>
      <c r="C1367" s="18" t="s">
        <v>14933</v>
      </c>
      <c r="D1367" s="30"/>
      <c r="E1367" s="97" t="s">
        <v>2026</v>
      </c>
      <c r="F1367" s="79" t="s">
        <v>8268</v>
      </c>
      <c r="G1367" s="70" t="s">
        <v>1033</v>
      </c>
      <c r="H1367" s="71">
        <v>6000000</v>
      </c>
      <c r="I1367" s="68"/>
      <c r="J1367" s="105"/>
      <c r="K1367" s="124"/>
      <c r="L1367" s="127"/>
      <c r="M1367" s="46"/>
    </row>
    <row r="1368" spans="1:13" ht="25.5" x14ac:dyDescent="0.25">
      <c r="A1368" s="18" t="s">
        <v>13680</v>
      </c>
      <c r="B1368" s="18" t="s">
        <v>14921</v>
      </c>
      <c r="C1368" s="18" t="s">
        <v>14934</v>
      </c>
      <c r="D1368" s="30"/>
      <c r="E1368" s="97" t="s">
        <v>2027</v>
      </c>
      <c r="F1368" s="79" t="s">
        <v>8269</v>
      </c>
      <c r="G1368" s="70" t="s">
        <v>1033</v>
      </c>
      <c r="H1368" s="71">
        <v>6000000</v>
      </c>
      <c r="I1368" s="68"/>
      <c r="J1368" s="105"/>
      <c r="K1368" s="124"/>
      <c r="L1368" s="127"/>
      <c r="M1368" s="46"/>
    </row>
    <row r="1369" spans="1:13" ht="25.5" x14ac:dyDescent="0.25">
      <c r="A1369" s="18" t="s">
        <v>13680</v>
      </c>
      <c r="B1369" s="18" t="s">
        <v>14921</v>
      </c>
      <c r="C1369" s="18" t="s">
        <v>14935</v>
      </c>
      <c r="D1369" s="30"/>
      <c r="E1369" s="97" t="s">
        <v>2024</v>
      </c>
      <c r="F1369" s="79" t="s">
        <v>8266</v>
      </c>
      <c r="G1369" s="70" t="s">
        <v>1033</v>
      </c>
      <c r="H1369" s="71">
        <v>6000000</v>
      </c>
      <c r="I1369" s="68"/>
      <c r="J1369" s="105"/>
      <c r="K1369" s="124"/>
      <c r="L1369" s="127"/>
      <c r="M1369" s="46"/>
    </row>
    <row r="1370" spans="1:13" ht="25.5" x14ac:dyDescent="0.25">
      <c r="A1370" s="18" t="s">
        <v>13680</v>
      </c>
      <c r="B1370" s="18" t="s">
        <v>14921</v>
      </c>
      <c r="C1370" s="18" t="s">
        <v>14936</v>
      </c>
      <c r="D1370" s="30"/>
      <c r="E1370" s="97" t="s">
        <v>2028</v>
      </c>
      <c r="F1370" s="79" t="s">
        <v>8270</v>
      </c>
      <c r="G1370" s="70" t="s">
        <v>1033</v>
      </c>
      <c r="H1370" s="71">
        <v>6000000</v>
      </c>
      <c r="I1370" s="68"/>
      <c r="J1370" s="105"/>
      <c r="K1370" s="124"/>
      <c r="L1370" s="127"/>
      <c r="M1370" s="46"/>
    </row>
    <row r="1371" spans="1:13" ht="25.5" x14ac:dyDescent="0.25">
      <c r="A1371" s="18" t="s">
        <v>13680</v>
      </c>
      <c r="B1371" s="18" t="s">
        <v>14921</v>
      </c>
      <c r="C1371" s="18" t="s">
        <v>14937</v>
      </c>
      <c r="D1371" s="30"/>
      <c r="E1371" s="97" t="s">
        <v>2022</v>
      </c>
      <c r="F1371" s="79" t="s">
        <v>8264</v>
      </c>
      <c r="G1371" s="70" t="s">
        <v>1033</v>
      </c>
      <c r="H1371" s="71">
        <v>6000000</v>
      </c>
      <c r="I1371" s="68"/>
      <c r="J1371" s="105"/>
      <c r="K1371" s="124"/>
      <c r="L1371" s="127"/>
      <c r="M1371" s="46"/>
    </row>
    <row r="1372" spans="1:13" ht="25.5" x14ac:dyDescent="0.25">
      <c r="A1372" s="18" t="s">
        <v>13680</v>
      </c>
      <c r="B1372" s="18" t="s">
        <v>14921</v>
      </c>
      <c r="C1372" s="18" t="s">
        <v>14938</v>
      </c>
      <c r="D1372" s="30"/>
      <c r="E1372" s="97" t="s">
        <v>2029</v>
      </c>
      <c r="F1372" s="79" t="s">
        <v>8271</v>
      </c>
      <c r="G1372" s="70" t="s">
        <v>1033</v>
      </c>
      <c r="H1372" s="71">
        <v>6000000</v>
      </c>
      <c r="I1372" s="68"/>
      <c r="J1372" s="105"/>
      <c r="K1372" s="124"/>
      <c r="L1372" s="127"/>
      <c r="M1372" s="46"/>
    </row>
    <row r="1373" spans="1:13" ht="25.5" x14ac:dyDescent="0.25">
      <c r="A1373" s="18" t="s">
        <v>13680</v>
      </c>
      <c r="B1373" s="18" t="s">
        <v>14921</v>
      </c>
      <c r="C1373" s="18" t="s">
        <v>14939</v>
      </c>
      <c r="D1373" s="30"/>
      <c r="E1373" s="97" t="s">
        <v>2030</v>
      </c>
      <c r="F1373" s="79" t="s">
        <v>8272</v>
      </c>
      <c r="G1373" s="70" t="s">
        <v>1033</v>
      </c>
      <c r="H1373" s="71">
        <v>6000000</v>
      </c>
      <c r="I1373" s="68"/>
      <c r="J1373" s="105"/>
      <c r="K1373" s="124"/>
      <c r="L1373" s="127"/>
      <c r="M1373" s="46"/>
    </row>
    <row r="1374" spans="1:13" ht="25.5" x14ac:dyDescent="0.25">
      <c r="A1374" s="18" t="s">
        <v>13680</v>
      </c>
      <c r="B1374" s="18" t="s">
        <v>14921</v>
      </c>
      <c r="C1374" s="18" t="s">
        <v>14940</v>
      </c>
      <c r="D1374" s="30"/>
      <c r="E1374" s="97" t="s">
        <v>2031</v>
      </c>
      <c r="F1374" s="79" t="s">
        <v>8273</v>
      </c>
      <c r="G1374" s="70" t="s">
        <v>1033</v>
      </c>
      <c r="H1374" s="71">
        <v>6000000</v>
      </c>
      <c r="I1374" s="68"/>
      <c r="J1374" s="105"/>
      <c r="K1374" s="124"/>
      <c r="L1374" s="127"/>
      <c r="M1374" s="46"/>
    </row>
    <row r="1375" spans="1:13" ht="25.5" x14ac:dyDescent="0.25">
      <c r="A1375" s="18" t="s">
        <v>13680</v>
      </c>
      <c r="B1375" s="18" t="s">
        <v>14921</v>
      </c>
      <c r="C1375" s="18" t="s">
        <v>14941</v>
      </c>
      <c r="D1375" s="30"/>
      <c r="E1375" s="97" t="s">
        <v>2032</v>
      </c>
      <c r="F1375" s="79" t="s">
        <v>8274</v>
      </c>
      <c r="G1375" s="70" t="s">
        <v>1033</v>
      </c>
      <c r="H1375" s="71">
        <v>6000000</v>
      </c>
      <c r="I1375" s="68"/>
      <c r="J1375" s="105"/>
      <c r="K1375" s="124"/>
      <c r="L1375" s="127"/>
      <c r="M1375" s="46"/>
    </row>
    <row r="1376" spans="1:13" ht="38.25" x14ac:dyDescent="0.25">
      <c r="A1376" s="18" t="s">
        <v>13680</v>
      </c>
      <c r="B1376" s="18" t="s">
        <v>14921</v>
      </c>
      <c r="C1376" s="18" t="s">
        <v>14942</v>
      </c>
      <c r="D1376" s="30"/>
      <c r="E1376" s="98" t="s">
        <v>2033</v>
      </c>
      <c r="F1376" s="79" t="s">
        <v>8275</v>
      </c>
      <c r="G1376" s="70" t="s">
        <v>1033</v>
      </c>
      <c r="H1376" s="71">
        <v>6000000</v>
      </c>
      <c r="I1376" s="68"/>
      <c r="J1376" s="105"/>
      <c r="K1376" s="124"/>
      <c r="L1376" s="127"/>
      <c r="M1376" s="46"/>
    </row>
    <row r="1377" spans="1:13" ht="51" x14ac:dyDescent="0.25">
      <c r="A1377" s="18" t="s">
        <v>13680</v>
      </c>
      <c r="B1377" s="18" t="s">
        <v>14921</v>
      </c>
      <c r="C1377" s="18" t="s">
        <v>14943</v>
      </c>
      <c r="D1377" s="30"/>
      <c r="E1377" s="98" t="s">
        <v>2034</v>
      </c>
      <c r="F1377" s="79" t="s">
        <v>8276</v>
      </c>
      <c r="G1377" s="70" t="s">
        <v>1033</v>
      </c>
      <c r="H1377" s="71">
        <v>6000000</v>
      </c>
      <c r="I1377" s="68"/>
      <c r="J1377" s="105"/>
      <c r="K1377" s="124"/>
      <c r="L1377" s="127"/>
      <c r="M1377" s="46"/>
    </row>
    <row r="1378" spans="1:13" ht="51" x14ac:dyDescent="0.25">
      <c r="A1378" s="18" t="s">
        <v>13680</v>
      </c>
      <c r="B1378" s="18" t="s">
        <v>14921</v>
      </c>
      <c r="C1378" s="18" t="s">
        <v>14944</v>
      </c>
      <c r="D1378" s="30"/>
      <c r="E1378" s="98" t="s">
        <v>2035</v>
      </c>
      <c r="F1378" s="79" t="s">
        <v>8277</v>
      </c>
      <c r="G1378" s="70" t="s">
        <v>1033</v>
      </c>
      <c r="H1378" s="71">
        <v>6000000</v>
      </c>
      <c r="I1378" s="68"/>
      <c r="J1378" s="105"/>
      <c r="K1378" s="124"/>
      <c r="L1378" s="127"/>
      <c r="M1378" s="46"/>
    </row>
    <row r="1379" spans="1:13" s="9" customFormat="1" ht="25.5" x14ac:dyDescent="0.25">
      <c r="A1379" s="18">
        <v>329</v>
      </c>
      <c r="B1379" s="18" t="s">
        <v>14922</v>
      </c>
      <c r="C1379" s="18" t="s">
        <v>14922</v>
      </c>
      <c r="D1379" s="90"/>
      <c r="E1379" s="92" t="s">
        <v>682</v>
      </c>
      <c r="F1379" s="93" t="s">
        <v>4232</v>
      </c>
      <c r="G1379" s="94" t="s">
        <v>1033</v>
      </c>
      <c r="H1379" s="76">
        <v>2500000</v>
      </c>
      <c r="I1379" s="95"/>
      <c r="J1379" s="172"/>
      <c r="K1379" s="133">
        <f>SUMIF($B$11:$B$6239,B1379,$J$11:$J$6239)</f>
        <v>0</v>
      </c>
      <c r="L1379" s="134">
        <f t="shared" ref="L1379:L1383" si="64">K1379*H1379</f>
        <v>0</v>
      </c>
      <c r="M1379" s="96"/>
    </row>
    <row r="1380" spans="1:13" s="1" customFormat="1" ht="38.25" x14ac:dyDescent="0.25">
      <c r="A1380" s="18">
        <v>330</v>
      </c>
      <c r="B1380" s="18" t="s">
        <v>14923</v>
      </c>
      <c r="C1380" s="18" t="s">
        <v>14923</v>
      </c>
      <c r="D1380" s="34" t="s">
        <v>280</v>
      </c>
      <c r="E1380" s="73" t="s">
        <v>683</v>
      </c>
      <c r="F1380" s="74" t="s">
        <v>4233</v>
      </c>
      <c r="G1380" s="75" t="s">
        <v>1033</v>
      </c>
      <c r="H1380" s="76">
        <v>2800000</v>
      </c>
      <c r="I1380" s="66"/>
      <c r="J1380" s="105"/>
      <c r="K1380" s="133">
        <f>SUMIF($B$11:$B$6239,B1380,$J$11:$J$6239)</f>
        <v>0</v>
      </c>
      <c r="L1380" s="134">
        <f t="shared" si="64"/>
        <v>0</v>
      </c>
      <c r="M1380" s="38"/>
    </row>
    <row r="1381" spans="1:13" s="1" customFormat="1" ht="140.25" x14ac:dyDescent="0.25">
      <c r="A1381" s="18">
        <v>331</v>
      </c>
      <c r="B1381" s="18" t="s">
        <v>14924</v>
      </c>
      <c r="C1381" s="18" t="s">
        <v>14924</v>
      </c>
      <c r="D1381" s="34" t="s">
        <v>216</v>
      </c>
      <c r="E1381" s="73" t="s">
        <v>684</v>
      </c>
      <c r="F1381" s="74" t="s">
        <v>4234</v>
      </c>
      <c r="G1381" s="75" t="s">
        <v>1033</v>
      </c>
      <c r="H1381" s="76">
        <v>13000000</v>
      </c>
      <c r="I1381" s="66"/>
      <c r="J1381" s="105"/>
      <c r="K1381" s="133">
        <f>SUMIF($B$11:$B$6239,B1381,$J$11:$J$6239)</f>
        <v>0</v>
      </c>
      <c r="L1381" s="134">
        <f t="shared" si="64"/>
        <v>0</v>
      </c>
      <c r="M1381" s="38"/>
    </row>
    <row r="1382" spans="1:13" s="1" customFormat="1" ht="114.75" x14ac:dyDescent="0.25">
      <c r="A1382" s="18">
        <v>332</v>
      </c>
      <c r="B1382" s="18" t="s">
        <v>14925</v>
      </c>
      <c r="C1382" s="18" t="s">
        <v>14925</v>
      </c>
      <c r="D1382" s="34" t="s">
        <v>216</v>
      </c>
      <c r="E1382" s="73" t="s">
        <v>685</v>
      </c>
      <c r="F1382" s="74" t="s">
        <v>4235</v>
      </c>
      <c r="G1382" s="75" t="s">
        <v>1033</v>
      </c>
      <c r="H1382" s="76">
        <v>13000000</v>
      </c>
      <c r="I1382" s="66"/>
      <c r="J1382" s="105"/>
      <c r="K1382" s="133">
        <f>SUMIF($B$11:$B$6239,B1382,$J$11:$J$6239)</f>
        <v>0</v>
      </c>
      <c r="L1382" s="134">
        <f t="shared" si="64"/>
        <v>0</v>
      </c>
      <c r="M1382" s="38"/>
    </row>
    <row r="1383" spans="1:13" s="1" customFormat="1" ht="127.5" x14ac:dyDescent="0.25">
      <c r="A1383" s="18">
        <v>333</v>
      </c>
      <c r="B1383" s="18" t="s">
        <v>14926</v>
      </c>
      <c r="C1383" s="18" t="s">
        <v>14926</v>
      </c>
      <c r="D1383" s="34" t="s">
        <v>281</v>
      </c>
      <c r="E1383" s="73" t="s">
        <v>686</v>
      </c>
      <c r="F1383" s="74" t="s">
        <v>4236</v>
      </c>
      <c r="G1383" s="75" t="s">
        <v>1033</v>
      </c>
      <c r="H1383" s="76">
        <v>4220000</v>
      </c>
      <c r="I1383" s="66"/>
      <c r="J1383" s="105"/>
      <c r="K1383" s="133">
        <f>SUMIF($B$11:$B$6239,B1383,$J$11:$J$6239)</f>
        <v>0</v>
      </c>
      <c r="L1383" s="134">
        <f t="shared" si="64"/>
        <v>0</v>
      </c>
      <c r="M1383" s="38"/>
    </row>
    <row r="1384" spans="1:13" s="9" customFormat="1" ht="76.5" x14ac:dyDescent="0.25">
      <c r="A1384" s="18" t="s">
        <v>13680</v>
      </c>
      <c r="B1384" s="18"/>
      <c r="C1384" s="144" t="s">
        <v>14945</v>
      </c>
      <c r="D1384" s="90"/>
      <c r="E1384" s="92" t="s">
        <v>687</v>
      </c>
      <c r="F1384" s="93"/>
      <c r="G1384" s="94" t="s">
        <v>1039</v>
      </c>
      <c r="H1384" s="76"/>
      <c r="I1384" s="95"/>
      <c r="J1384" s="171" t="s">
        <v>22130</v>
      </c>
      <c r="K1384" s="126"/>
      <c r="L1384" s="140"/>
      <c r="M1384" s="96"/>
    </row>
    <row r="1385" spans="1:13" s="1" customFormat="1" ht="102" x14ac:dyDescent="0.25">
      <c r="A1385" s="18">
        <v>334</v>
      </c>
      <c r="B1385" s="18" t="s">
        <v>14946</v>
      </c>
      <c r="C1385" s="18" t="s">
        <v>14946</v>
      </c>
      <c r="D1385" s="34" t="s">
        <v>216</v>
      </c>
      <c r="E1385" s="73" t="s">
        <v>688</v>
      </c>
      <c r="F1385" s="74" t="s">
        <v>689</v>
      </c>
      <c r="G1385" s="75" t="s">
        <v>1033</v>
      </c>
      <c r="H1385" s="76">
        <v>6950000</v>
      </c>
      <c r="I1385" s="66"/>
      <c r="J1385" s="171" t="s">
        <v>22130</v>
      </c>
      <c r="K1385" s="133">
        <f>SUMIF($B$11:$B$6239,B1385,$J$11:$J$6239)</f>
        <v>0</v>
      </c>
      <c r="L1385" s="134">
        <f>K1385*H1385</f>
        <v>0</v>
      </c>
      <c r="M1385" s="38"/>
    </row>
    <row r="1386" spans="1:13" ht="102" x14ac:dyDescent="0.25">
      <c r="A1386" s="18" t="s">
        <v>13680</v>
      </c>
      <c r="B1386" s="18" t="s">
        <v>14946</v>
      </c>
      <c r="C1386" s="18" t="s">
        <v>14947</v>
      </c>
      <c r="D1386" s="30"/>
      <c r="E1386" s="81" t="s">
        <v>8278</v>
      </c>
      <c r="F1386" s="79" t="s">
        <v>8285</v>
      </c>
      <c r="G1386" s="70" t="s">
        <v>1033</v>
      </c>
      <c r="H1386" s="71">
        <v>6950000</v>
      </c>
      <c r="I1386" s="68"/>
      <c r="J1386" s="105"/>
      <c r="K1386" s="124"/>
      <c r="L1386" s="127"/>
      <c r="M1386" s="46"/>
    </row>
    <row r="1387" spans="1:13" ht="102" x14ac:dyDescent="0.25">
      <c r="A1387" s="18" t="s">
        <v>13680</v>
      </c>
      <c r="B1387" s="18" t="s">
        <v>14946</v>
      </c>
      <c r="C1387" s="18" t="s">
        <v>14948</v>
      </c>
      <c r="D1387" s="30"/>
      <c r="E1387" s="81" t="s">
        <v>8279</v>
      </c>
      <c r="F1387" s="79" t="s">
        <v>8286</v>
      </c>
      <c r="G1387" s="70" t="s">
        <v>1033</v>
      </c>
      <c r="H1387" s="71">
        <v>6950000</v>
      </c>
      <c r="I1387" s="68"/>
      <c r="J1387" s="105"/>
      <c r="K1387" s="124"/>
      <c r="L1387" s="127"/>
      <c r="M1387" s="46"/>
    </row>
    <row r="1388" spans="1:13" ht="102" x14ac:dyDescent="0.25">
      <c r="A1388" s="18" t="s">
        <v>13680</v>
      </c>
      <c r="B1388" s="18" t="s">
        <v>14946</v>
      </c>
      <c r="C1388" s="18" t="s">
        <v>14949</v>
      </c>
      <c r="D1388" s="30"/>
      <c r="E1388" s="81" t="s">
        <v>8280</v>
      </c>
      <c r="F1388" s="79" t="s">
        <v>8287</v>
      </c>
      <c r="G1388" s="70" t="s">
        <v>1033</v>
      </c>
      <c r="H1388" s="71">
        <v>6950000</v>
      </c>
      <c r="I1388" s="68"/>
      <c r="J1388" s="105"/>
      <c r="K1388" s="124"/>
      <c r="L1388" s="127"/>
      <c r="M1388" s="46"/>
    </row>
    <row r="1389" spans="1:13" ht="102" x14ac:dyDescent="0.25">
      <c r="A1389" s="18" t="s">
        <v>13680</v>
      </c>
      <c r="B1389" s="18" t="s">
        <v>14946</v>
      </c>
      <c r="C1389" s="18" t="s">
        <v>14950</v>
      </c>
      <c r="D1389" s="30"/>
      <c r="E1389" s="81" t="s">
        <v>8281</v>
      </c>
      <c r="F1389" s="79" t="s">
        <v>8288</v>
      </c>
      <c r="G1389" s="70" t="s">
        <v>1033</v>
      </c>
      <c r="H1389" s="71">
        <v>6950000</v>
      </c>
      <c r="I1389" s="68"/>
      <c r="J1389" s="105"/>
      <c r="K1389" s="124"/>
      <c r="L1389" s="127"/>
      <c r="M1389" s="46"/>
    </row>
    <row r="1390" spans="1:13" ht="102" x14ac:dyDescent="0.25">
      <c r="A1390" s="18" t="s">
        <v>13680</v>
      </c>
      <c r="B1390" s="18" t="s">
        <v>14946</v>
      </c>
      <c r="C1390" s="18" t="s">
        <v>14951</v>
      </c>
      <c r="D1390" s="30"/>
      <c r="E1390" s="81" t="s">
        <v>8282</v>
      </c>
      <c r="F1390" s="79" t="s">
        <v>8289</v>
      </c>
      <c r="G1390" s="70" t="s">
        <v>1033</v>
      </c>
      <c r="H1390" s="71">
        <v>6950000</v>
      </c>
      <c r="I1390" s="68"/>
      <c r="J1390" s="105"/>
      <c r="K1390" s="124"/>
      <c r="L1390" s="127"/>
      <c r="M1390" s="46"/>
    </row>
    <row r="1391" spans="1:13" ht="102" x14ac:dyDescent="0.25">
      <c r="A1391" s="18" t="s">
        <v>13680</v>
      </c>
      <c r="B1391" s="18" t="s">
        <v>14946</v>
      </c>
      <c r="C1391" s="18" t="s">
        <v>14952</v>
      </c>
      <c r="D1391" s="30"/>
      <c r="E1391" s="81" t="s">
        <v>8283</v>
      </c>
      <c r="F1391" s="79" t="s">
        <v>8290</v>
      </c>
      <c r="G1391" s="70" t="s">
        <v>1033</v>
      </c>
      <c r="H1391" s="71">
        <v>6950000</v>
      </c>
      <c r="I1391" s="68"/>
      <c r="J1391" s="105"/>
      <c r="K1391" s="124"/>
      <c r="L1391" s="127"/>
      <c r="M1391" s="46"/>
    </row>
    <row r="1392" spans="1:13" ht="102" x14ac:dyDescent="0.25">
      <c r="A1392" s="18" t="s">
        <v>13680</v>
      </c>
      <c r="B1392" s="18" t="s">
        <v>14946</v>
      </c>
      <c r="C1392" s="18" t="s">
        <v>14953</v>
      </c>
      <c r="D1392" s="30"/>
      <c r="E1392" s="81" t="s">
        <v>8284</v>
      </c>
      <c r="F1392" s="79" t="s">
        <v>8291</v>
      </c>
      <c r="G1392" s="70" t="s">
        <v>1033</v>
      </c>
      <c r="H1392" s="71">
        <v>6950000</v>
      </c>
      <c r="I1392" s="68"/>
      <c r="J1392" s="105"/>
      <c r="K1392" s="124"/>
      <c r="L1392" s="127"/>
      <c r="M1392" s="46"/>
    </row>
    <row r="1393" spans="1:13" s="1" customFormat="1" ht="51" x14ac:dyDescent="0.25">
      <c r="A1393" s="18">
        <v>335</v>
      </c>
      <c r="B1393" s="18" t="s">
        <v>14954</v>
      </c>
      <c r="C1393" s="18" t="s">
        <v>14954</v>
      </c>
      <c r="D1393" s="34" t="s">
        <v>49</v>
      </c>
      <c r="E1393" s="73" t="s">
        <v>690</v>
      </c>
      <c r="F1393" s="74" t="s">
        <v>4237</v>
      </c>
      <c r="G1393" s="75" t="s">
        <v>1033</v>
      </c>
      <c r="H1393" s="76">
        <v>6950000</v>
      </c>
      <c r="I1393" s="66"/>
      <c r="J1393" s="105"/>
      <c r="K1393" s="133">
        <f>SUMIF($B$11:$B$6239,B1393,$J$11:$J$6239)</f>
        <v>0</v>
      </c>
      <c r="L1393" s="134">
        <f t="shared" ref="L1393:L1394" si="65">K1393*H1393</f>
        <v>0</v>
      </c>
      <c r="M1393" s="38"/>
    </row>
    <row r="1394" spans="1:13" s="1" customFormat="1" ht="51" x14ac:dyDescent="0.25">
      <c r="A1394" s="18">
        <v>336</v>
      </c>
      <c r="B1394" s="18" t="s">
        <v>14955</v>
      </c>
      <c r="C1394" s="18" t="s">
        <v>14955</v>
      </c>
      <c r="D1394" s="34" t="s">
        <v>216</v>
      </c>
      <c r="E1394" s="73" t="s">
        <v>691</v>
      </c>
      <c r="F1394" s="74" t="s">
        <v>8292</v>
      </c>
      <c r="G1394" s="75" t="s">
        <v>1033</v>
      </c>
      <c r="H1394" s="76">
        <v>4950000</v>
      </c>
      <c r="I1394" s="66"/>
      <c r="J1394" s="171" t="s">
        <v>22130</v>
      </c>
      <c r="K1394" s="133">
        <f>SUMIF($B$11:$B$6239,B1394,$J$11:$J$6239)</f>
        <v>0</v>
      </c>
      <c r="L1394" s="134">
        <f t="shared" si="65"/>
        <v>0</v>
      </c>
      <c r="M1394" s="38"/>
    </row>
    <row r="1395" spans="1:13" ht="63.75" x14ac:dyDescent="0.25">
      <c r="A1395" s="18" t="s">
        <v>13680</v>
      </c>
      <c r="B1395" s="18" t="s">
        <v>14955</v>
      </c>
      <c r="C1395" s="18" t="s">
        <v>14957</v>
      </c>
      <c r="D1395" s="30"/>
      <c r="E1395" s="81" t="s">
        <v>8293</v>
      </c>
      <c r="F1395" s="79" t="s">
        <v>8311</v>
      </c>
      <c r="G1395" s="70" t="s">
        <v>1033</v>
      </c>
      <c r="H1395" s="71">
        <v>4950000</v>
      </c>
      <c r="I1395" s="68"/>
      <c r="J1395" s="105"/>
      <c r="K1395" s="124"/>
      <c r="L1395" s="127"/>
      <c r="M1395" s="46"/>
    </row>
    <row r="1396" spans="1:13" ht="63.75" x14ac:dyDescent="0.25">
      <c r="A1396" s="18" t="s">
        <v>13680</v>
      </c>
      <c r="B1396" s="18" t="s">
        <v>14955</v>
      </c>
      <c r="C1396" s="18" t="s">
        <v>14958</v>
      </c>
      <c r="D1396" s="30"/>
      <c r="E1396" s="81" t="s">
        <v>8294</v>
      </c>
      <c r="F1396" s="79" t="s">
        <v>8312</v>
      </c>
      <c r="G1396" s="70" t="s">
        <v>1033</v>
      </c>
      <c r="H1396" s="71">
        <v>4950000</v>
      </c>
      <c r="I1396" s="68"/>
      <c r="J1396" s="105"/>
      <c r="K1396" s="124"/>
      <c r="L1396" s="127"/>
      <c r="M1396" s="46"/>
    </row>
    <row r="1397" spans="1:13" ht="63.75" x14ac:dyDescent="0.25">
      <c r="A1397" s="18" t="s">
        <v>13680</v>
      </c>
      <c r="B1397" s="18" t="s">
        <v>14955</v>
      </c>
      <c r="C1397" s="18" t="s">
        <v>14959</v>
      </c>
      <c r="D1397" s="30"/>
      <c r="E1397" s="81" t="s">
        <v>8295</v>
      </c>
      <c r="F1397" s="79" t="s">
        <v>8313</v>
      </c>
      <c r="G1397" s="70" t="s">
        <v>1033</v>
      </c>
      <c r="H1397" s="71">
        <v>4950000</v>
      </c>
      <c r="I1397" s="68"/>
      <c r="J1397" s="105"/>
      <c r="K1397" s="124"/>
      <c r="L1397" s="127"/>
      <c r="M1397" s="46"/>
    </row>
    <row r="1398" spans="1:13" ht="63.75" x14ac:dyDescent="0.25">
      <c r="A1398" s="18" t="s">
        <v>13680</v>
      </c>
      <c r="B1398" s="18" t="s">
        <v>14955</v>
      </c>
      <c r="C1398" s="18" t="s">
        <v>14960</v>
      </c>
      <c r="D1398" s="30"/>
      <c r="E1398" s="81" t="s">
        <v>8296</v>
      </c>
      <c r="F1398" s="79" t="s">
        <v>8314</v>
      </c>
      <c r="G1398" s="70" t="s">
        <v>1033</v>
      </c>
      <c r="H1398" s="71">
        <v>4950000</v>
      </c>
      <c r="I1398" s="68"/>
      <c r="J1398" s="105"/>
      <c r="K1398" s="124"/>
      <c r="L1398" s="127"/>
      <c r="M1398" s="46"/>
    </row>
    <row r="1399" spans="1:13" ht="63.75" x14ac:dyDescent="0.25">
      <c r="A1399" s="18" t="s">
        <v>13680</v>
      </c>
      <c r="B1399" s="18" t="s">
        <v>14955</v>
      </c>
      <c r="C1399" s="18" t="s">
        <v>14961</v>
      </c>
      <c r="D1399" s="30"/>
      <c r="E1399" s="81" t="s">
        <v>8297</v>
      </c>
      <c r="F1399" s="79" t="s">
        <v>8315</v>
      </c>
      <c r="G1399" s="70" t="s">
        <v>1033</v>
      </c>
      <c r="H1399" s="71">
        <v>4950000</v>
      </c>
      <c r="I1399" s="68"/>
      <c r="J1399" s="105"/>
      <c r="K1399" s="124"/>
      <c r="L1399" s="127"/>
      <c r="M1399" s="46"/>
    </row>
    <row r="1400" spans="1:13" ht="63.75" x14ac:dyDescent="0.25">
      <c r="A1400" s="18" t="s">
        <v>13680</v>
      </c>
      <c r="B1400" s="18" t="s">
        <v>14955</v>
      </c>
      <c r="C1400" s="18" t="s">
        <v>14962</v>
      </c>
      <c r="D1400" s="30"/>
      <c r="E1400" s="81" t="s">
        <v>8298</v>
      </c>
      <c r="F1400" s="79" t="s">
        <v>8316</v>
      </c>
      <c r="G1400" s="70" t="s">
        <v>1033</v>
      </c>
      <c r="H1400" s="71">
        <v>4950000</v>
      </c>
      <c r="I1400" s="68"/>
      <c r="J1400" s="105"/>
      <c r="K1400" s="124"/>
      <c r="L1400" s="127"/>
      <c r="M1400" s="46"/>
    </row>
    <row r="1401" spans="1:13" ht="63.75" x14ac:dyDescent="0.25">
      <c r="A1401" s="18" t="s">
        <v>13680</v>
      </c>
      <c r="B1401" s="18" t="s">
        <v>14955</v>
      </c>
      <c r="C1401" s="18" t="s">
        <v>14963</v>
      </c>
      <c r="D1401" s="30"/>
      <c r="E1401" s="81" t="s">
        <v>8299</v>
      </c>
      <c r="F1401" s="79" t="s">
        <v>8317</v>
      </c>
      <c r="G1401" s="70" t="s">
        <v>1033</v>
      </c>
      <c r="H1401" s="71">
        <v>4950000</v>
      </c>
      <c r="I1401" s="68"/>
      <c r="J1401" s="105"/>
      <c r="K1401" s="124"/>
      <c r="L1401" s="127"/>
      <c r="M1401" s="46"/>
    </row>
    <row r="1402" spans="1:13" ht="63.75" x14ac:dyDescent="0.25">
      <c r="A1402" s="18" t="s">
        <v>13680</v>
      </c>
      <c r="B1402" s="18" t="s">
        <v>14955</v>
      </c>
      <c r="C1402" s="18" t="s">
        <v>14964</v>
      </c>
      <c r="D1402" s="30"/>
      <c r="E1402" s="81" t="s">
        <v>8300</v>
      </c>
      <c r="F1402" s="79" t="s">
        <v>8318</v>
      </c>
      <c r="G1402" s="70" t="s">
        <v>1033</v>
      </c>
      <c r="H1402" s="71">
        <v>4950000</v>
      </c>
      <c r="I1402" s="68"/>
      <c r="J1402" s="105"/>
      <c r="K1402" s="124"/>
      <c r="L1402" s="127"/>
      <c r="M1402" s="46"/>
    </row>
    <row r="1403" spans="1:13" ht="63.75" x14ac:dyDescent="0.25">
      <c r="A1403" s="18" t="s">
        <v>13680</v>
      </c>
      <c r="B1403" s="18" t="s">
        <v>14955</v>
      </c>
      <c r="C1403" s="18" t="s">
        <v>14965</v>
      </c>
      <c r="D1403" s="30"/>
      <c r="E1403" s="81" t="s">
        <v>8301</v>
      </c>
      <c r="F1403" s="79" t="s">
        <v>8319</v>
      </c>
      <c r="G1403" s="70" t="s">
        <v>1033</v>
      </c>
      <c r="H1403" s="71">
        <v>4950000</v>
      </c>
      <c r="I1403" s="68"/>
      <c r="J1403" s="105"/>
      <c r="K1403" s="124"/>
      <c r="L1403" s="127"/>
      <c r="M1403" s="46"/>
    </row>
    <row r="1404" spans="1:13" ht="63.75" x14ac:dyDescent="0.25">
      <c r="A1404" s="18" t="s">
        <v>13680</v>
      </c>
      <c r="B1404" s="18" t="s">
        <v>14955</v>
      </c>
      <c r="C1404" s="18" t="s">
        <v>14966</v>
      </c>
      <c r="D1404" s="30"/>
      <c r="E1404" s="81" t="s">
        <v>8302</v>
      </c>
      <c r="F1404" s="79" t="s">
        <v>8320</v>
      </c>
      <c r="G1404" s="70" t="s">
        <v>1033</v>
      </c>
      <c r="H1404" s="71">
        <v>4950000</v>
      </c>
      <c r="I1404" s="68"/>
      <c r="J1404" s="105"/>
      <c r="K1404" s="124"/>
      <c r="L1404" s="127"/>
      <c r="M1404" s="46"/>
    </row>
    <row r="1405" spans="1:13" ht="63.75" x14ac:dyDescent="0.25">
      <c r="A1405" s="18" t="s">
        <v>13680</v>
      </c>
      <c r="B1405" s="18" t="s">
        <v>14955</v>
      </c>
      <c r="C1405" s="18" t="s">
        <v>14967</v>
      </c>
      <c r="D1405" s="30"/>
      <c r="E1405" s="81" t="s">
        <v>8303</v>
      </c>
      <c r="F1405" s="79" t="s">
        <v>8321</v>
      </c>
      <c r="G1405" s="70" t="s">
        <v>1033</v>
      </c>
      <c r="H1405" s="71">
        <v>4950000</v>
      </c>
      <c r="I1405" s="68"/>
      <c r="J1405" s="105"/>
      <c r="K1405" s="124"/>
      <c r="L1405" s="127"/>
      <c r="M1405" s="46"/>
    </row>
    <row r="1406" spans="1:13" ht="63.75" x14ac:dyDescent="0.25">
      <c r="A1406" s="18" t="s">
        <v>13680</v>
      </c>
      <c r="B1406" s="18" t="s">
        <v>14955</v>
      </c>
      <c r="C1406" s="18" t="s">
        <v>14968</v>
      </c>
      <c r="D1406" s="30"/>
      <c r="E1406" s="81" t="s">
        <v>8304</v>
      </c>
      <c r="F1406" s="79" t="s">
        <v>8322</v>
      </c>
      <c r="G1406" s="70" t="s">
        <v>1033</v>
      </c>
      <c r="H1406" s="71">
        <v>4950000</v>
      </c>
      <c r="I1406" s="68"/>
      <c r="J1406" s="105"/>
      <c r="K1406" s="124"/>
      <c r="L1406" s="127"/>
      <c r="M1406" s="46"/>
    </row>
    <row r="1407" spans="1:13" ht="63.75" x14ac:dyDescent="0.25">
      <c r="A1407" s="18" t="s">
        <v>13680</v>
      </c>
      <c r="B1407" s="18" t="s">
        <v>14955</v>
      </c>
      <c r="C1407" s="18" t="s">
        <v>14969</v>
      </c>
      <c r="D1407" s="30"/>
      <c r="E1407" s="81" t="s">
        <v>8305</v>
      </c>
      <c r="F1407" s="79" t="s">
        <v>8323</v>
      </c>
      <c r="G1407" s="70" t="s">
        <v>1033</v>
      </c>
      <c r="H1407" s="71">
        <v>4950000</v>
      </c>
      <c r="I1407" s="68"/>
      <c r="J1407" s="105"/>
      <c r="K1407" s="124"/>
      <c r="L1407" s="127"/>
      <c r="M1407" s="46"/>
    </row>
    <row r="1408" spans="1:13" ht="63.75" x14ac:dyDescent="0.25">
      <c r="A1408" s="18" t="s">
        <v>13680</v>
      </c>
      <c r="B1408" s="18" t="s">
        <v>14955</v>
      </c>
      <c r="C1408" s="18" t="s">
        <v>14970</v>
      </c>
      <c r="D1408" s="30"/>
      <c r="E1408" s="81" t="s">
        <v>8306</v>
      </c>
      <c r="F1408" s="79" t="s">
        <v>8324</v>
      </c>
      <c r="G1408" s="70" t="s">
        <v>1033</v>
      </c>
      <c r="H1408" s="71">
        <v>4950000</v>
      </c>
      <c r="I1408" s="68"/>
      <c r="J1408" s="105"/>
      <c r="K1408" s="124"/>
      <c r="L1408" s="127"/>
      <c r="M1408" s="46"/>
    </row>
    <row r="1409" spans="1:13" ht="63.75" x14ac:dyDescent="0.25">
      <c r="A1409" s="18" t="s">
        <v>13680</v>
      </c>
      <c r="B1409" s="18" t="s">
        <v>14955</v>
      </c>
      <c r="C1409" s="18" t="s">
        <v>14971</v>
      </c>
      <c r="D1409" s="30"/>
      <c r="E1409" s="81" t="s">
        <v>8307</v>
      </c>
      <c r="F1409" s="79" t="s">
        <v>8325</v>
      </c>
      <c r="G1409" s="70" t="s">
        <v>1033</v>
      </c>
      <c r="H1409" s="71">
        <v>4950000</v>
      </c>
      <c r="I1409" s="68"/>
      <c r="J1409" s="105"/>
      <c r="K1409" s="124"/>
      <c r="L1409" s="127"/>
      <c r="M1409" s="46"/>
    </row>
    <row r="1410" spans="1:13" ht="63.75" x14ac:dyDescent="0.25">
      <c r="A1410" s="18" t="s">
        <v>13680</v>
      </c>
      <c r="B1410" s="18" t="s">
        <v>14955</v>
      </c>
      <c r="C1410" s="18" t="s">
        <v>14972</v>
      </c>
      <c r="D1410" s="30"/>
      <c r="E1410" s="81" t="s">
        <v>8308</v>
      </c>
      <c r="F1410" s="79" t="s">
        <v>8326</v>
      </c>
      <c r="G1410" s="70" t="s">
        <v>1033</v>
      </c>
      <c r="H1410" s="71">
        <v>4950000</v>
      </c>
      <c r="I1410" s="68"/>
      <c r="J1410" s="105"/>
      <c r="K1410" s="124"/>
      <c r="L1410" s="127"/>
      <c r="M1410" s="46"/>
    </row>
    <row r="1411" spans="1:13" ht="63.75" x14ac:dyDescent="0.25">
      <c r="A1411" s="18" t="s">
        <v>13680</v>
      </c>
      <c r="B1411" s="18" t="s">
        <v>14955</v>
      </c>
      <c r="C1411" s="18" t="s">
        <v>14973</v>
      </c>
      <c r="D1411" s="30"/>
      <c r="E1411" s="81" t="s">
        <v>8309</v>
      </c>
      <c r="F1411" s="79" t="s">
        <v>8327</v>
      </c>
      <c r="G1411" s="70" t="s">
        <v>1033</v>
      </c>
      <c r="H1411" s="71">
        <v>4950000</v>
      </c>
      <c r="I1411" s="68"/>
      <c r="J1411" s="105"/>
      <c r="K1411" s="124"/>
      <c r="L1411" s="127"/>
      <c r="M1411" s="46"/>
    </row>
    <row r="1412" spans="1:13" ht="63.75" x14ac:dyDescent="0.25">
      <c r="A1412" s="18" t="s">
        <v>13680</v>
      </c>
      <c r="B1412" s="18" t="s">
        <v>14955</v>
      </c>
      <c r="C1412" s="18" t="s">
        <v>14974</v>
      </c>
      <c r="D1412" s="30"/>
      <c r="E1412" s="81" t="s">
        <v>8310</v>
      </c>
      <c r="F1412" s="79" t="s">
        <v>8328</v>
      </c>
      <c r="G1412" s="70" t="s">
        <v>1033</v>
      </c>
      <c r="H1412" s="71">
        <v>4950000</v>
      </c>
      <c r="I1412" s="68"/>
      <c r="J1412" s="105"/>
      <c r="K1412" s="124"/>
      <c r="L1412" s="127"/>
      <c r="M1412" s="46"/>
    </row>
    <row r="1413" spans="1:13" s="1" customFormat="1" ht="25.5" x14ac:dyDescent="0.25">
      <c r="A1413" s="18">
        <v>337</v>
      </c>
      <c r="B1413" s="18" t="s">
        <v>14956</v>
      </c>
      <c r="C1413" s="18" t="s">
        <v>14956</v>
      </c>
      <c r="D1413" s="34" t="s">
        <v>216</v>
      </c>
      <c r="E1413" s="73" t="s">
        <v>692</v>
      </c>
      <c r="F1413" s="74" t="s">
        <v>4238</v>
      </c>
      <c r="G1413" s="75" t="s">
        <v>1033</v>
      </c>
      <c r="H1413" s="76">
        <v>1450000</v>
      </c>
      <c r="I1413" s="66"/>
      <c r="J1413" s="105"/>
      <c r="K1413" s="133">
        <f>SUMIF($B$11:$B$6239,B1413,$J$11:$J$6239)</f>
        <v>0</v>
      </c>
      <c r="L1413" s="134">
        <f>K1413*H1413</f>
        <v>0</v>
      </c>
      <c r="M1413" s="38"/>
    </row>
    <row r="1414" spans="1:13" ht="47.25" x14ac:dyDescent="0.25">
      <c r="A1414" s="18" t="s">
        <v>13680</v>
      </c>
      <c r="B1414" s="18"/>
      <c r="C1414" s="144" t="s">
        <v>14975</v>
      </c>
      <c r="D1414" s="86"/>
      <c r="E1414" s="53" t="s">
        <v>693</v>
      </c>
      <c r="F1414" s="79"/>
      <c r="G1414" s="70" t="s">
        <v>1039</v>
      </c>
      <c r="H1414" s="71"/>
      <c r="I1414" s="68"/>
      <c r="J1414" s="171" t="s">
        <v>22130</v>
      </c>
      <c r="K1414" s="124"/>
      <c r="L1414" s="127"/>
      <c r="M1414" s="46"/>
    </row>
    <row r="1415" spans="1:13" s="1" customFormat="1" ht="102" x14ac:dyDescent="0.25">
      <c r="A1415" s="18">
        <v>338</v>
      </c>
      <c r="B1415" s="18" t="s">
        <v>14976</v>
      </c>
      <c r="C1415" s="18" t="s">
        <v>14976</v>
      </c>
      <c r="D1415" s="34" t="s">
        <v>216</v>
      </c>
      <c r="E1415" s="73" t="s">
        <v>694</v>
      </c>
      <c r="F1415" s="74" t="s">
        <v>4239</v>
      </c>
      <c r="G1415" s="75" t="s">
        <v>1033</v>
      </c>
      <c r="H1415" s="76">
        <v>3700000</v>
      </c>
      <c r="I1415" s="66"/>
      <c r="J1415" s="171" t="s">
        <v>22130</v>
      </c>
      <c r="K1415" s="133">
        <f>SUMIF($B$11:$B$6239,B1415,$J$11:$J$6239)</f>
        <v>0</v>
      </c>
      <c r="L1415" s="134">
        <f>K1415*H1415</f>
        <v>0</v>
      </c>
      <c r="M1415" s="38"/>
    </row>
    <row r="1416" spans="1:13" ht="102" x14ac:dyDescent="0.25">
      <c r="A1416" s="18" t="s">
        <v>13680</v>
      </c>
      <c r="B1416" s="18" t="s">
        <v>14976</v>
      </c>
      <c r="C1416" s="18" t="s">
        <v>14979</v>
      </c>
      <c r="D1416" s="30"/>
      <c r="E1416" s="80" t="s">
        <v>8329</v>
      </c>
      <c r="F1416" s="79" t="s">
        <v>8381</v>
      </c>
      <c r="G1416" s="70" t="s">
        <v>1033</v>
      </c>
      <c r="H1416" s="71">
        <v>3700000</v>
      </c>
      <c r="I1416" s="68"/>
      <c r="J1416" s="105"/>
      <c r="K1416" s="124"/>
      <c r="L1416" s="127"/>
      <c r="M1416" s="46"/>
    </row>
    <row r="1417" spans="1:13" ht="102" x14ac:dyDescent="0.25">
      <c r="A1417" s="18" t="s">
        <v>13680</v>
      </c>
      <c r="B1417" s="18" t="s">
        <v>14976</v>
      </c>
      <c r="C1417" s="18" t="s">
        <v>14980</v>
      </c>
      <c r="D1417" s="30"/>
      <c r="E1417" s="80" t="s">
        <v>8330</v>
      </c>
      <c r="F1417" s="79" t="s">
        <v>8382</v>
      </c>
      <c r="G1417" s="70" t="s">
        <v>1033</v>
      </c>
      <c r="H1417" s="71">
        <v>3700000</v>
      </c>
      <c r="I1417" s="68"/>
      <c r="J1417" s="105"/>
      <c r="K1417" s="124"/>
      <c r="L1417" s="127"/>
      <c r="M1417" s="46"/>
    </row>
    <row r="1418" spans="1:13" ht="102" x14ac:dyDescent="0.25">
      <c r="A1418" s="18" t="s">
        <v>13680</v>
      </c>
      <c r="B1418" s="18" t="s">
        <v>14976</v>
      </c>
      <c r="C1418" s="18" t="s">
        <v>14981</v>
      </c>
      <c r="D1418" s="30"/>
      <c r="E1418" s="80" t="s">
        <v>8331</v>
      </c>
      <c r="F1418" s="79" t="s">
        <v>8383</v>
      </c>
      <c r="G1418" s="70" t="s">
        <v>1033</v>
      </c>
      <c r="H1418" s="71">
        <v>3700000</v>
      </c>
      <c r="I1418" s="68"/>
      <c r="J1418" s="105"/>
      <c r="K1418" s="124"/>
      <c r="L1418" s="127"/>
      <c r="M1418" s="46"/>
    </row>
    <row r="1419" spans="1:13" ht="102" x14ac:dyDescent="0.25">
      <c r="A1419" s="18" t="s">
        <v>13680</v>
      </c>
      <c r="B1419" s="18" t="s">
        <v>14976</v>
      </c>
      <c r="C1419" s="18" t="s">
        <v>14982</v>
      </c>
      <c r="D1419" s="30"/>
      <c r="E1419" s="80" t="s">
        <v>8332</v>
      </c>
      <c r="F1419" s="79" t="s">
        <v>8384</v>
      </c>
      <c r="G1419" s="70" t="s">
        <v>1033</v>
      </c>
      <c r="H1419" s="71">
        <v>3700000</v>
      </c>
      <c r="I1419" s="68"/>
      <c r="J1419" s="105"/>
      <c r="K1419" s="124"/>
      <c r="L1419" s="127"/>
      <c r="M1419" s="46"/>
    </row>
    <row r="1420" spans="1:13" ht="102" x14ac:dyDescent="0.25">
      <c r="A1420" s="18" t="s">
        <v>13680</v>
      </c>
      <c r="B1420" s="18" t="s">
        <v>14976</v>
      </c>
      <c r="C1420" s="18" t="s">
        <v>14983</v>
      </c>
      <c r="D1420" s="30"/>
      <c r="E1420" s="80" t="s">
        <v>8333</v>
      </c>
      <c r="F1420" s="79" t="s">
        <v>8385</v>
      </c>
      <c r="G1420" s="70" t="s">
        <v>1033</v>
      </c>
      <c r="H1420" s="71">
        <v>3700000</v>
      </c>
      <c r="I1420" s="68"/>
      <c r="J1420" s="105"/>
      <c r="K1420" s="124"/>
      <c r="L1420" s="127"/>
      <c r="M1420" s="46"/>
    </row>
    <row r="1421" spans="1:13" ht="102" x14ac:dyDescent="0.25">
      <c r="A1421" s="18" t="s">
        <v>13680</v>
      </c>
      <c r="B1421" s="18" t="s">
        <v>14976</v>
      </c>
      <c r="C1421" s="18" t="s">
        <v>14984</v>
      </c>
      <c r="D1421" s="30"/>
      <c r="E1421" s="80" t="s">
        <v>8334</v>
      </c>
      <c r="F1421" s="79" t="s">
        <v>8386</v>
      </c>
      <c r="G1421" s="70" t="s">
        <v>1033</v>
      </c>
      <c r="H1421" s="71">
        <v>3700000</v>
      </c>
      <c r="I1421" s="68"/>
      <c r="J1421" s="105"/>
      <c r="K1421" s="124"/>
      <c r="L1421" s="127"/>
      <c r="M1421" s="46"/>
    </row>
    <row r="1422" spans="1:13" ht="102" x14ac:dyDescent="0.25">
      <c r="A1422" s="18" t="s">
        <v>13680</v>
      </c>
      <c r="B1422" s="18" t="s">
        <v>14976</v>
      </c>
      <c r="C1422" s="18" t="s">
        <v>14985</v>
      </c>
      <c r="D1422" s="30"/>
      <c r="E1422" s="80" t="s">
        <v>8335</v>
      </c>
      <c r="F1422" s="79" t="s">
        <v>8387</v>
      </c>
      <c r="G1422" s="70" t="s">
        <v>1033</v>
      </c>
      <c r="H1422" s="71">
        <v>3700000</v>
      </c>
      <c r="I1422" s="68"/>
      <c r="J1422" s="105"/>
      <c r="K1422" s="124"/>
      <c r="L1422" s="127"/>
      <c r="M1422" s="46"/>
    </row>
    <row r="1423" spans="1:13" ht="102" x14ac:dyDescent="0.25">
      <c r="A1423" s="18" t="s">
        <v>13680</v>
      </c>
      <c r="B1423" s="18" t="s">
        <v>14976</v>
      </c>
      <c r="C1423" s="18" t="s">
        <v>14986</v>
      </c>
      <c r="D1423" s="30"/>
      <c r="E1423" s="80" t="s">
        <v>8336</v>
      </c>
      <c r="F1423" s="79" t="s">
        <v>8388</v>
      </c>
      <c r="G1423" s="70" t="s">
        <v>1033</v>
      </c>
      <c r="H1423" s="71">
        <v>3700000</v>
      </c>
      <c r="I1423" s="68"/>
      <c r="J1423" s="105"/>
      <c r="K1423" s="124"/>
      <c r="L1423" s="127"/>
      <c r="M1423" s="46"/>
    </row>
    <row r="1424" spans="1:13" ht="102" x14ac:dyDescent="0.25">
      <c r="A1424" s="18" t="s">
        <v>13680</v>
      </c>
      <c r="B1424" s="18" t="s">
        <v>14976</v>
      </c>
      <c r="C1424" s="18" t="s">
        <v>14987</v>
      </c>
      <c r="D1424" s="30"/>
      <c r="E1424" s="80" t="s">
        <v>8337</v>
      </c>
      <c r="F1424" s="79" t="s">
        <v>8389</v>
      </c>
      <c r="G1424" s="70" t="s">
        <v>1033</v>
      </c>
      <c r="H1424" s="71">
        <v>3700000</v>
      </c>
      <c r="I1424" s="68"/>
      <c r="J1424" s="105"/>
      <c r="K1424" s="124"/>
      <c r="L1424" s="127"/>
      <c r="M1424" s="46"/>
    </row>
    <row r="1425" spans="1:13" ht="102" x14ac:dyDescent="0.25">
      <c r="A1425" s="18" t="s">
        <v>13680</v>
      </c>
      <c r="B1425" s="18" t="s">
        <v>14976</v>
      </c>
      <c r="C1425" s="18" t="s">
        <v>14988</v>
      </c>
      <c r="D1425" s="30"/>
      <c r="E1425" s="80" t="s">
        <v>8338</v>
      </c>
      <c r="F1425" s="79" t="s">
        <v>8390</v>
      </c>
      <c r="G1425" s="70" t="s">
        <v>1033</v>
      </c>
      <c r="H1425" s="71">
        <v>3700000</v>
      </c>
      <c r="I1425" s="68"/>
      <c r="J1425" s="105"/>
      <c r="K1425" s="124"/>
      <c r="L1425" s="127"/>
      <c r="M1425" s="46"/>
    </row>
    <row r="1426" spans="1:13" ht="102" x14ac:dyDescent="0.25">
      <c r="A1426" s="18" t="s">
        <v>13680</v>
      </c>
      <c r="B1426" s="18" t="s">
        <v>14976</v>
      </c>
      <c r="C1426" s="18" t="s">
        <v>14989</v>
      </c>
      <c r="D1426" s="30"/>
      <c r="E1426" s="80" t="s">
        <v>8339</v>
      </c>
      <c r="F1426" s="79" t="s">
        <v>8391</v>
      </c>
      <c r="G1426" s="70" t="s">
        <v>1033</v>
      </c>
      <c r="H1426" s="71">
        <v>3700000</v>
      </c>
      <c r="I1426" s="68"/>
      <c r="J1426" s="105"/>
      <c r="K1426" s="124"/>
      <c r="L1426" s="127"/>
      <c r="M1426" s="46"/>
    </row>
    <row r="1427" spans="1:13" ht="102" x14ac:dyDescent="0.25">
      <c r="A1427" s="18" t="s">
        <v>13680</v>
      </c>
      <c r="B1427" s="18" t="s">
        <v>14976</v>
      </c>
      <c r="C1427" s="18" t="s">
        <v>14990</v>
      </c>
      <c r="D1427" s="30"/>
      <c r="E1427" s="80" t="s">
        <v>8340</v>
      </c>
      <c r="F1427" s="79" t="s">
        <v>8392</v>
      </c>
      <c r="G1427" s="70" t="s">
        <v>1033</v>
      </c>
      <c r="H1427" s="71">
        <v>3700000</v>
      </c>
      <c r="I1427" s="68"/>
      <c r="J1427" s="105"/>
      <c r="K1427" s="124"/>
      <c r="L1427" s="127"/>
      <c r="M1427" s="46"/>
    </row>
    <row r="1428" spans="1:13" ht="102" x14ac:dyDescent="0.25">
      <c r="A1428" s="18" t="s">
        <v>13680</v>
      </c>
      <c r="B1428" s="18" t="s">
        <v>14976</v>
      </c>
      <c r="C1428" s="18" t="s">
        <v>14991</v>
      </c>
      <c r="D1428" s="30"/>
      <c r="E1428" s="80" t="s">
        <v>8341</v>
      </c>
      <c r="F1428" s="79" t="s">
        <v>8393</v>
      </c>
      <c r="G1428" s="70" t="s">
        <v>1033</v>
      </c>
      <c r="H1428" s="71">
        <v>3700000</v>
      </c>
      <c r="I1428" s="68"/>
      <c r="J1428" s="105"/>
      <c r="K1428" s="124"/>
      <c r="L1428" s="127"/>
      <c r="M1428" s="46"/>
    </row>
    <row r="1429" spans="1:13" ht="102" x14ac:dyDescent="0.25">
      <c r="A1429" s="18" t="s">
        <v>13680</v>
      </c>
      <c r="B1429" s="18" t="s">
        <v>14976</v>
      </c>
      <c r="C1429" s="18" t="s">
        <v>14992</v>
      </c>
      <c r="D1429" s="30"/>
      <c r="E1429" s="80" t="s">
        <v>8342</v>
      </c>
      <c r="F1429" s="79" t="s">
        <v>8394</v>
      </c>
      <c r="G1429" s="70" t="s">
        <v>1033</v>
      </c>
      <c r="H1429" s="71">
        <v>3700000</v>
      </c>
      <c r="I1429" s="68"/>
      <c r="J1429" s="105"/>
      <c r="K1429" s="124"/>
      <c r="L1429" s="127"/>
      <c r="M1429" s="46"/>
    </row>
    <row r="1430" spans="1:13" ht="102" x14ac:dyDescent="0.25">
      <c r="A1430" s="18" t="s">
        <v>13680</v>
      </c>
      <c r="B1430" s="18" t="s">
        <v>14976</v>
      </c>
      <c r="C1430" s="18" t="s">
        <v>14993</v>
      </c>
      <c r="D1430" s="30"/>
      <c r="E1430" s="80" t="s">
        <v>8343</v>
      </c>
      <c r="F1430" s="79" t="s">
        <v>8395</v>
      </c>
      <c r="G1430" s="70" t="s">
        <v>1033</v>
      </c>
      <c r="H1430" s="71">
        <v>3700000</v>
      </c>
      <c r="I1430" s="68"/>
      <c r="J1430" s="105"/>
      <c r="K1430" s="124"/>
      <c r="L1430" s="127"/>
      <c r="M1430" s="46"/>
    </row>
    <row r="1431" spans="1:13" ht="102" x14ac:dyDescent="0.25">
      <c r="A1431" s="18" t="s">
        <v>13680</v>
      </c>
      <c r="B1431" s="18" t="s">
        <v>14976</v>
      </c>
      <c r="C1431" s="18" t="s">
        <v>14994</v>
      </c>
      <c r="D1431" s="30"/>
      <c r="E1431" s="80" t="s">
        <v>8344</v>
      </c>
      <c r="F1431" s="79" t="s">
        <v>8396</v>
      </c>
      <c r="G1431" s="70" t="s">
        <v>1033</v>
      </c>
      <c r="H1431" s="71">
        <v>3700000</v>
      </c>
      <c r="I1431" s="68"/>
      <c r="J1431" s="105"/>
      <c r="K1431" s="124"/>
      <c r="L1431" s="127"/>
      <c r="M1431" s="46"/>
    </row>
    <row r="1432" spans="1:13" ht="102" x14ac:dyDescent="0.25">
      <c r="A1432" s="18" t="s">
        <v>13680</v>
      </c>
      <c r="B1432" s="18" t="s">
        <v>14976</v>
      </c>
      <c r="C1432" s="18" t="s">
        <v>14995</v>
      </c>
      <c r="D1432" s="30"/>
      <c r="E1432" s="80" t="s">
        <v>8345</v>
      </c>
      <c r="F1432" s="79" t="s">
        <v>8397</v>
      </c>
      <c r="G1432" s="70" t="s">
        <v>1033</v>
      </c>
      <c r="H1432" s="71">
        <v>3700000</v>
      </c>
      <c r="I1432" s="68"/>
      <c r="J1432" s="105"/>
      <c r="K1432" s="124"/>
      <c r="L1432" s="127"/>
      <c r="M1432" s="46"/>
    </row>
    <row r="1433" spans="1:13" ht="102" x14ac:dyDescent="0.25">
      <c r="A1433" s="18" t="s">
        <v>13680</v>
      </c>
      <c r="B1433" s="18" t="s">
        <v>14976</v>
      </c>
      <c r="C1433" s="18" t="s">
        <v>14996</v>
      </c>
      <c r="D1433" s="30"/>
      <c r="E1433" s="80" t="s">
        <v>8346</v>
      </c>
      <c r="F1433" s="79" t="s">
        <v>8398</v>
      </c>
      <c r="G1433" s="70" t="s">
        <v>1033</v>
      </c>
      <c r="H1433" s="71">
        <v>3700000</v>
      </c>
      <c r="I1433" s="68"/>
      <c r="J1433" s="105"/>
      <c r="K1433" s="124"/>
      <c r="L1433" s="127"/>
      <c r="M1433" s="46"/>
    </row>
    <row r="1434" spans="1:13" ht="102" x14ac:dyDescent="0.25">
      <c r="A1434" s="18" t="s">
        <v>13680</v>
      </c>
      <c r="B1434" s="18" t="s">
        <v>14976</v>
      </c>
      <c r="C1434" s="18" t="s">
        <v>14997</v>
      </c>
      <c r="D1434" s="30"/>
      <c r="E1434" s="80" t="s">
        <v>8347</v>
      </c>
      <c r="F1434" s="79" t="s">
        <v>8399</v>
      </c>
      <c r="G1434" s="70" t="s">
        <v>1033</v>
      </c>
      <c r="H1434" s="71">
        <v>3700000</v>
      </c>
      <c r="I1434" s="68"/>
      <c r="J1434" s="105"/>
      <c r="K1434" s="124"/>
      <c r="L1434" s="127"/>
      <c r="M1434" s="46"/>
    </row>
    <row r="1435" spans="1:13" ht="102" x14ac:dyDescent="0.25">
      <c r="A1435" s="18" t="s">
        <v>13680</v>
      </c>
      <c r="B1435" s="18" t="s">
        <v>14976</v>
      </c>
      <c r="C1435" s="18" t="s">
        <v>14998</v>
      </c>
      <c r="D1435" s="30"/>
      <c r="E1435" s="80" t="s">
        <v>8348</v>
      </c>
      <c r="F1435" s="79" t="s">
        <v>8400</v>
      </c>
      <c r="G1435" s="70" t="s">
        <v>1033</v>
      </c>
      <c r="H1435" s="71">
        <v>3700000</v>
      </c>
      <c r="I1435" s="68"/>
      <c r="J1435" s="105"/>
      <c r="K1435" s="124"/>
      <c r="L1435" s="127"/>
      <c r="M1435" s="46"/>
    </row>
    <row r="1436" spans="1:13" ht="102" x14ac:dyDescent="0.25">
      <c r="A1436" s="18" t="s">
        <v>13680</v>
      </c>
      <c r="B1436" s="18" t="s">
        <v>14976</v>
      </c>
      <c r="C1436" s="18" t="s">
        <v>14999</v>
      </c>
      <c r="D1436" s="30"/>
      <c r="E1436" s="80" t="s">
        <v>8349</v>
      </c>
      <c r="F1436" s="79" t="s">
        <v>8401</v>
      </c>
      <c r="G1436" s="70" t="s">
        <v>1033</v>
      </c>
      <c r="H1436" s="71">
        <v>3700000</v>
      </c>
      <c r="I1436" s="68"/>
      <c r="J1436" s="105"/>
      <c r="K1436" s="124"/>
      <c r="L1436" s="127"/>
      <c r="M1436" s="46"/>
    </row>
    <row r="1437" spans="1:13" ht="102" x14ac:dyDescent="0.25">
      <c r="A1437" s="18" t="s">
        <v>13680</v>
      </c>
      <c r="B1437" s="18" t="s">
        <v>14976</v>
      </c>
      <c r="C1437" s="18" t="s">
        <v>15000</v>
      </c>
      <c r="D1437" s="30"/>
      <c r="E1437" s="80" t="s">
        <v>8350</v>
      </c>
      <c r="F1437" s="79" t="s">
        <v>8402</v>
      </c>
      <c r="G1437" s="70" t="s">
        <v>1033</v>
      </c>
      <c r="H1437" s="71">
        <v>3700000</v>
      </c>
      <c r="I1437" s="68"/>
      <c r="J1437" s="105"/>
      <c r="K1437" s="124"/>
      <c r="L1437" s="127"/>
      <c r="M1437" s="46"/>
    </row>
    <row r="1438" spans="1:13" ht="102" x14ac:dyDescent="0.25">
      <c r="A1438" s="18" t="s">
        <v>13680</v>
      </c>
      <c r="B1438" s="18" t="s">
        <v>14976</v>
      </c>
      <c r="C1438" s="18" t="s">
        <v>15001</v>
      </c>
      <c r="D1438" s="30"/>
      <c r="E1438" s="80" t="s">
        <v>8351</v>
      </c>
      <c r="F1438" s="79" t="s">
        <v>8403</v>
      </c>
      <c r="G1438" s="70" t="s">
        <v>1033</v>
      </c>
      <c r="H1438" s="71">
        <v>3700000</v>
      </c>
      <c r="I1438" s="68"/>
      <c r="J1438" s="105"/>
      <c r="K1438" s="124"/>
      <c r="L1438" s="127"/>
      <c r="M1438" s="46"/>
    </row>
    <row r="1439" spans="1:13" ht="102" x14ac:dyDescent="0.25">
      <c r="A1439" s="18" t="s">
        <v>13680</v>
      </c>
      <c r="B1439" s="18" t="s">
        <v>14976</v>
      </c>
      <c r="C1439" s="18" t="s">
        <v>15002</v>
      </c>
      <c r="D1439" s="30"/>
      <c r="E1439" s="80" t="s">
        <v>8352</v>
      </c>
      <c r="F1439" s="79" t="s">
        <v>8404</v>
      </c>
      <c r="G1439" s="70" t="s">
        <v>1033</v>
      </c>
      <c r="H1439" s="71">
        <v>3700000</v>
      </c>
      <c r="I1439" s="68"/>
      <c r="J1439" s="105"/>
      <c r="K1439" s="124"/>
      <c r="L1439" s="127"/>
      <c r="M1439" s="46"/>
    </row>
    <row r="1440" spans="1:13" ht="102" x14ac:dyDescent="0.25">
      <c r="A1440" s="18" t="s">
        <v>13680</v>
      </c>
      <c r="B1440" s="18" t="s">
        <v>14976</v>
      </c>
      <c r="C1440" s="18" t="s">
        <v>15003</v>
      </c>
      <c r="D1440" s="30"/>
      <c r="E1440" s="80" t="s">
        <v>8353</v>
      </c>
      <c r="F1440" s="79" t="s">
        <v>8405</v>
      </c>
      <c r="G1440" s="70" t="s">
        <v>1033</v>
      </c>
      <c r="H1440" s="71">
        <v>3700000</v>
      </c>
      <c r="I1440" s="68"/>
      <c r="J1440" s="105"/>
      <c r="K1440" s="124"/>
      <c r="L1440" s="127"/>
      <c r="M1440" s="46"/>
    </row>
    <row r="1441" spans="1:13" ht="102" x14ac:dyDescent="0.25">
      <c r="A1441" s="18" t="s">
        <v>13680</v>
      </c>
      <c r="B1441" s="18" t="s">
        <v>14976</v>
      </c>
      <c r="C1441" s="18" t="s">
        <v>15004</v>
      </c>
      <c r="D1441" s="30"/>
      <c r="E1441" s="80" t="s">
        <v>8354</v>
      </c>
      <c r="F1441" s="79" t="s">
        <v>8406</v>
      </c>
      <c r="G1441" s="70" t="s">
        <v>1033</v>
      </c>
      <c r="H1441" s="71">
        <v>3700000</v>
      </c>
      <c r="I1441" s="68"/>
      <c r="J1441" s="105"/>
      <c r="K1441" s="124"/>
      <c r="L1441" s="127"/>
      <c r="M1441" s="46"/>
    </row>
    <row r="1442" spans="1:13" ht="102" x14ac:dyDescent="0.25">
      <c r="A1442" s="18" t="s">
        <v>13680</v>
      </c>
      <c r="B1442" s="18" t="s">
        <v>14976</v>
      </c>
      <c r="C1442" s="18" t="s">
        <v>15005</v>
      </c>
      <c r="D1442" s="30"/>
      <c r="E1442" s="80" t="s">
        <v>8355</v>
      </c>
      <c r="F1442" s="79" t="s">
        <v>8407</v>
      </c>
      <c r="G1442" s="70" t="s">
        <v>1033</v>
      </c>
      <c r="H1442" s="71">
        <v>3700000</v>
      </c>
      <c r="I1442" s="68"/>
      <c r="J1442" s="105"/>
      <c r="K1442" s="124"/>
      <c r="L1442" s="127"/>
      <c r="M1442" s="46"/>
    </row>
    <row r="1443" spans="1:13" ht="102" x14ac:dyDescent="0.25">
      <c r="A1443" s="18" t="s">
        <v>13680</v>
      </c>
      <c r="B1443" s="18" t="s">
        <v>14976</v>
      </c>
      <c r="C1443" s="18" t="s">
        <v>15006</v>
      </c>
      <c r="D1443" s="30"/>
      <c r="E1443" s="80" t="s">
        <v>8356</v>
      </c>
      <c r="F1443" s="79" t="s">
        <v>8408</v>
      </c>
      <c r="G1443" s="70" t="s">
        <v>1033</v>
      </c>
      <c r="H1443" s="71">
        <v>3700000</v>
      </c>
      <c r="I1443" s="68"/>
      <c r="J1443" s="105"/>
      <c r="K1443" s="124"/>
      <c r="L1443" s="127"/>
      <c r="M1443" s="46"/>
    </row>
    <row r="1444" spans="1:13" ht="102" x14ac:dyDescent="0.25">
      <c r="A1444" s="18" t="s">
        <v>13680</v>
      </c>
      <c r="B1444" s="18" t="s">
        <v>14976</v>
      </c>
      <c r="C1444" s="18" t="s">
        <v>15007</v>
      </c>
      <c r="D1444" s="30"/>
      <c r="E1444" s="80" t="s">
        <v>8357</v>
      </c>
      <c r="F1444" s="79" t="s">
        <v>8409</v>
      </c>
      <c r="G1444" s="70" t="s">
        <v>1033</v>
      </c>
      <c r="H1444" s="71">
        <v>3700000</v>
      </c>
      <c r="I1444" s="68"/>
      <c r="J1444" s="105"/>
      <c r="K1444" s="124"/>
      <c r="L1444" s="127"/>
      <c r="M1444" s="46"/>
    </row>
    <row r="1445" spans="1:13" ht="102" x14ac:dyDescent="0.25">
      <c r="A1445" s="18" t="s">
        <v>13680</v>
      </c>
      <c r="B1445" s="18" t="s">
        <v>14976</v>
      </c>
      <c r="C1445" s="18" t="s">
        <v>15008</v>
      </c>
      <c r="D1445" s="30"/>
      <c r="E1445" s="80" t="s">
        <v>8358</v>
      </c>
      <c r="F1445" s="79" t="s">
        <v>8410</v>
      </c>
      <c r="G1445" s="70" t="s">
        <v>1033</v>
      </c>
      <c r="H1445" s="71">
        <v>3700000</v>
      </c>
      <c r="I1445" s="68"/>
      <c r="J1445" s="105"/>
      <c r="K1445" s="124"/>
      <c r="L1445" s="127"/>
      <c r="M1445" s="46"/>
    </row>
    <row r="1446" spans="1:13" ht="102" x14ac:dyDescent="0.25">
      <c r="A1446" s="18" t="s">
        <v>13680</v>
      </c>
      <c r="B1446" s="18" t="s">
        <v>14976</v>
      </c>
      <c r="C1446" s="18" t="s">
        <v>15009</v>
      </c>
      <c r="D1446" s="30"/>
      <c r="E1446" s="80" t="s">
        <v>8359</v>
      </c>
      <c r="F1446" s="79" t="s">
        <v>8411</v>
      </c>
      <c r="G1446" s="70" t="s">
        <v>1033</v>
      </c>
      <c r="H1446" s="71">
        <v>3700000</v>
      </c>
      <c r="I1446" s="68"/>
      <c r="J1446" s="105"/>
      <c r="K1446" s="124"/>
      <c r="L1446" s="127"/>
      <c r="M1446" s="46"/>
    </row>
    <row r="1447" spans="1:13" ht="102" x14ac:dyDescent="0.25">
      <c r="A1447" s="18" t="s">
        <v>13680</v>
      </c>
      <c r="B1447" s="18" t="s">
        <v>14976</v>
      </c>
      <c r="C1447" s="18" t="s">
        <v>15010</v>
      </c>
      <c r="D1447" s="30"/>
      <c r="E1447" s="80" t="s">
        <v>8360</v>
      </c>
      <c r="F1447" s="79" t="s">
        <v>8412</v>
      </c>
      <c r="G1447" s="70" t="s">
        <v>1033</v>
      </c>
      <c r="H1447" s="71">
        <v>3700000</v>
      </c>
      <c r="I1447" s="68"/>
      <c r="J1447" s="105"/>
      <c r="K1447" s="124"/>
      <c r="L1447" s="127"/>
      <c r="M1447" s="46"/>
    </row>
    <row r="1448" spans="1:13" ht="102" x14ac:dyDescent="0.25">
      <c r="A1448" s="18" t="s">
        <v>13680</v>
      </c>
      <c r="B1448" s="18" t="s">
        <v>14976</v>
      </c>
      <c r="C1448" s="18" t="s">
        <v>15011</v>
      </c>
      <c r="D1448" s="30"/>
      <c r="E1448" s="80" t="s">
        <v>8361</v>
      </c>
      <c r="F1448" s="79" t="s">
        <v>8413</v>
      </c>
      <c r="G1448" s="70" t="s">
        <v>1033</v>
      </c>
      <c r="H1448" s="71">
        <v>3700000</v>
      </c>
      <c r="I1448" s="68"/>
      <c r="J1448" s="105"/>
      <c r="K1448" s="124"/>
      <c r="L1448" s="127"/>
      <c r="M1448" s="46"/>
    </row>
    <row r="1449" spans="1:13" ht="102" x14ac:dyDescent="0.25">
      <c r="A1449" s="18" t="s">
        <v>13680</v>
      </c>
      <c r="B1449" s="18" t="s">
        <v>14976</v>
      </c>
      <c r="C1449" s="18" t="s">
        <v>15012</v>
      </c>
      <c r="D1449" s="30"/>
      <c r="E1449" s="80" t="s">
        <v>8362</v>
      </c>
      <c r="F1449" s="79" t="s">
        <v>8414</v>
      </c>
      <c r="G1449" s="70" t="s">
        <v>1033</v>
      </c>
      <c r="H1449" s="71">
        <v>3700000</v>
      </c>
      <c r="I1449" s="68"/>
      <c r="J1449" s="105"/>
      <c r="K1449" s="124"/>
      <c r="L1449" s="127"/>
      <c r="M1449" s="46"/>
    </row>
    <row r="1450" spans="1:13" ht="102" x14ac:dyDescent="0.25">
      <c r="A1450" s="18" t="s">
        <v>13680</v>
      </c>
      <c r="B1450" s="18" t="s">
        <v>14976</v>
      </c>
      <c r="C1450" s="18" t="s">
        <v>15013</v>
      </c>
      <c r="D1450" s="30"/>
      <c r="E1450" s="80" t="s">
        <v>8363</v>
      </c>
      <c r="F1450" s="79" t="s">
        <v>8415</v>
      </c>
      <c r="G1450" s="70" t="s">
        <v>1033</v>
      </c>
      <c r="H1450" s="71">
        <v>3700000</v>
      </c>
      <c r="I1450" s="68"/>
      <c r="J1450" s="105"/>
      <c r="K1450" s="124"/>
      <c r="L1450" s="127"/>
      <c r="M1450" s="46"/>
    </row>
    <row r="1451" spans="1:13" ht="102" x14ac:dyDescent="0.25">
      <c r="A1451" s="18" t="s">
        <v>13680</v>
      </c>
      <c r="B1451" s="18" t="s">
        <v>14976</v>
      </c>
      <c r="C1451" s="18" t="s">
        <v>15014</v>
      </c>
      <c r="D1451" s="30"/>
      <c r="E1451" s="80" t="s">
        <v>8364</v>
      </c>
      <c r="F1451" s="79" t="s">
        <v>8416</v>
      </c>
      <c r="G1451" s="70" t="s">
        <v>1033</v>
      </c>
      <c r="H1451" s="71">
        <v>3700000</v>
      </c>
      <c r="I1451" s="68"/>
      <c r="J1451" s="105"/>
      <c r="K1451" s="124"/>
      <c r="L1451" s="127"/>
      <c r="M1451" s="46"/>
    </row>
    <row r="1452" spans="1:13" ht="102" x14ac:dyDescent="0.25">
      <c r="A1452" s="18" t="s">
        <v>13680</v>
      </c>
      <c r="B1452" s="18" t="s">
        <v>14976</v>
      </c>
      <c r="C1452" s="18" t="s">
        <v>15015</v>
      </c>
      <c r="D1452" s="30"/>
      <c r="E1452" s="80" t="s">
        <v>8365</v>
      </c>
      <c r="F1452" s="79" t="s">
        <v>8417</v>
      </c>
      <c r="G1452" s="70" t="s">
        <v>1033</v>
      </c>
      <c r="H1452" s="71">
        <v>3700000</v>
      </c>
      <c r="I1452" s="68"/>
      <c r="J1452" s="105"/>
      <c r="K1452" s="124"/>
      <c r="L1452" s="127"/>
      <c r="M1452" s="46"/>
    </row>
    <row r="1453" spans="1:13" ht="102" x14ac:dyDescent="0.25">
      <c r="A1453" s="18" t="s">
        <v>13680</v>
      </c>
      <c r="B1453" s="18" t="s">
        <v>14976</v>
      </c>
      <c r="C1453" s="18" t="s">
        <v>15016</v>
      </c>
      <c r="D1453" s="30"/>
      <c r="E1453" s="80" t="s">
        <v>8366</v>
      </c>
      <c r="F1453" s="79" t="s">
        <v>8418</v>
      </c>
      <c r="G1453" s="70" t="s">
        <v>1033</v>
      </c>
      <c r="H1453" s="71">
        <v>3700000</v>
      </c>
      <c r="I1453" s="68"/>
      <c r="J1453" s="105"/>
      <c r="K1453" s="124"/>
      <c r="L1453" s="127"/>
      <c r="M1453" s="46"/>
    </row>
    <row r="1454" spans="1:13" ht="102" x14ac:dyDescent="0.25">
      <c r="A1454" s="18" t="s">
        <v>13680</v>
      </c>
      <c r="B1454" s="18" t="s">
        <v>14976</v>
      </c>
      <c r="C1454" s="18" t="s">
        <v>15017</v>
      </c>
      <c r="D1454" s="30"/>
      <c r="E1454" s="80" t="s">
        <v>8367</v>
      </c>
      <c r="F1454" s="79" t="s">
        <v>8419</v>
      </c>
      <c r="G1454" s="70" t="s">
        <v>1033</v>
      </c>
      <c r="H1454" s="71">
        <v>3700000</v>
      </c>
      <c r="I1454" s="68"/>
      <c r="J1454" s="105"/>
      <c r="K1454" s="124"/>
      <c r="L1454" s="127"/>
      <c r="M1454" s="46"/>
    </row>
    <row r="1455" spans="1:13" ht="102" x14ac:dyDescent="0.25">
      <c r="A1455" s="18" t="s">
        <v>13680</v>
      </c>
      <c r="B1455" s="18" t="s">
        <v>14976</v>
      </c>
      <c r="C1455" s="18" t="s">
        <v>15018</v>
      </c>
      <c r="D1455" s="30"/>
      <c r="E1455" s="80" t="s">
        <v>8368</v>
      </c>
      <c r="F1455" s="79" t="s">
        <v>8420</v>
      </c>
      <c r="G1455" s="70" t="s">
        <v>1033</v>
      </c>
      <c r="H1455" s="71">
        <v>3700000</v>
      </c>
      <c r="I1455" s="68"/>
      <c r="J1455" s="105"/>
      <c r="K1455" s="124"/>
      <c r="L1455" s="127"/>
      <c r="M1455" s="46"/>
    </row>
    <row r="1456" spans="1:13" ht="102" x14ac:dyDescent="0.25">
      <c r="A1456" s="18" t="s">
        <v>13680</v>
      </c>
      <c r="B1456" s="18" t="s">
        <v>14976</v>
      </c>
      <c r="C1456" s="18" t="s">
        <v>15019</v>
      </c>
      <c r="D1456" s="30"/>
      <c r="E1456" s="80" t="s">
        <v>8369</v>
      </c>
      <c r="F1456" s="79" t="s">
        <v>8421</v>
      </c>
      <c r="G1456" s="70" t="s">
        <v>1033</v>
      </c>
      <c r="H1456" s="71">
        <v>3700000</v>
      </c>
      <c r="I1456" s="68"/>
      <c r="J1456" s="105"/>
      <c r="K1456" s="124"/>
      <c r="L1456" s="127"/>
      <c r="M1456" s="46"/>
    </row>
    <row r="1457" spans="1:13" ht="102" x14ac:dyDescent="0.25">
      <c r="A1457" s="18" t="s">
        <v>13680</v>
      </c>
      <c r="B1457" s="18" t="s">
        <v>14976</v>
      </c>
      <c r="C1457" s="18" t="s">
        <v>15020</v>
      </c>
      <c r="D1457" s="30"/>
      <c r="E1457" s="80" t="s">
        <v>8370</v>
      </c>
      <c r="F1457" s="79" t="s">
        <v>8422</v>
      </c>
      <c r="G1457" s="70" t="s">
        <v>1033</v>
      </c>
      <c r="H1457" s="71">
        <v>3700000</v>
      </c>
      <c r="I1457" s="68"/>
      <c r="J1457" s="105"/>
      <c r="K1457" s="124"/>
      <c r="L1457" s="127"/>
      <c r="M1457" s="46"/>
    </row>
    <row r="1458" spans="1:13" ht="102" x14ac:dyDescent="0.25">
      <c r="A1458" s="18" t="s">
        <v>13680</v>
      </c>
      <c r="B1458" s="18" t="s">
        <v>14976</v>
      </c>
      <c r="C1458" s="18" t="s">
        <v>15021</v>
      </c>
      <c r="D1458" s="30"/>
      <c r="E1458" s="80" t="s">
        <v>8371</v>
      </c>
      <c r="F1458" s="79" t="s">
        <v>8423</v>
      </c>
      <c r="G1458" s="70" t="s">
        <v>1033</v>
      </c>
      <c r="H1458" s="71">
        <v>3700000</v>
      </c>
      <c r="I1458" s="68"/>
      <c r="J1458" s="105"/>
      <c r="K1458" s="124"/>
      <c r="L1458" s="127"/>
      <c r="M1458" s="46"/>
    </row>
    <row r="1459" spans="1:13" ht="102" x14ac:dyDescent="0.25">
      <c r="A1459" s="18" t="s">
        <v>13680</v>
      </c>
      <c r="B1459" s="18" t="s">
        <v>14976</v>
      </c>
      <c r="C1459" s="18" t="s">
        <v>15022</v>
      </c>
      <c r="D1459" s="30"/>
      <c r="E1459" s="80" t="s">
        <v>8372</v>
      </c>
      <c r="F1459" s="79" t="s">
        <v>8424</v>
      </c>
      <c r="G1459" s="70" t="s">
        <v>1033</v>
      </c>
      <c r="H1459" s="71">
        <v>3700000</v>
      </c>
      <c r="I1459" s="68"/>
      <c r="J1459" s="105"/>
      <c r="K1459" s="124"/>
      <c r="L1459" s="127"/>
      <c r="M1459" s="46"/>
    </row>
    <row r="1460" spans="1:13" ht="102" x14ac:dyDescent="0.25">
      <c r="A1460" s="18" t="s">
        <v>13680</v>
      </c>
      <c r="B1460" s="18" t="s">
        <v>14976</v>
      </c>
      <c r="C1460" s="18" t="s">
        <v>15023</v>
      </c>
      <c r="D1460" s="30"/>
      <c r="E1460" s="80" t="s">
        <v>8373</v>
      </c>
      <c r="F1460" s="79" t="s">
        <v>8425</v>
      </c>
      <c r="G1460" s="70" t="s">
        <v>1033</v>
      </c>
      <c r="H1460" s="71">
        <v>3700000</v>
      </c>
      <c r="I1460" s="68"/>
      <c r="J1460" s="105"/>
      <c r="K1460" s="124"/>
      <c r="L1460" s="127"/>
      <c r="M1460" s="46"/>
    </row>
    <row r="1461" spans="1:13" ht="102" x14ac:dyDescent="0.25">
      <c r="A1461" s="18" t="s">
        <v>13680</v>
      </c>
      <c r="B1461" s="18" t="s">
        <v>14976</v>
      </c>
      <c r="C1461" s="18" t="s">
        <v>15024</v>
      </c>
      <c r="D1461" s="30"/>
      <c r="E1461" s="80" t="s">
        <v>8374</v>
      </c>
      <c r="F1461" s="79" t="s">
        <v>8426</v>
      </c>
      <c r="G1461" s="70" t="s">
        <v>1033</v>
      </c>
      <c r="H1461" s="71">
        <v>3700000</v>
      </c>
      <c r="I1461" s="68"/>
      <c r="J1461" s="105"/>
      <c r="K1461" s="124"/>
      <c r="L1461" s="127"/>
      <c r="M1461" s="46"/>
    </row>
    <row r="1462" spans="1:13" ht="102" x14ac:dyDescent="0.25">
      <c r="A1462" s="18" t="s">
        <v>13680</v>
      </c>
      <c r="B1462" s="18" t="s">
        <v>14976</v>
      </c>
      <c r="C1462" s="18" t="s">
        <v>15025</v>
      </c>
      <c r="D1462" s="30"/>
      <c r="E1462" s="80" t="s">
        <v>8375</v>
      </c>
      <c r="F1462" s="79" t="s">
        <v>8427</v>
      </c>
      <c r="G1462" s="70" t="s">
        <v>1033</v>
      </c>
      <c r="H1462" s="71">
        <v>3700000</v>
      </c>
      <c r="I1462" s="68"/>
      <c r="J1462" s="105"/>
      <c r="K1462" s="124"/>
      <c r="L1462" s="127"/>
      <c r="M1462" s="46"/>
    </row>
    <row r="1463" spans="1:13" ht="102" x14ac:dyDescent="0.25">
      <c r="A1463" s="18" t="s">
        <v>13680</v>
      </c>
      <c r="B1463" s="18" t="s">
        <v>14976</v>
      </c>
      <c r="C1463" s="18" t="s">
        <v>15026</v>
      </c>
      <c r="D1463" s="30"/>
      <c r="E1463" s="80" t="s">
        <v>8376</v>
      </c>
      <c r="F1463" s="79" t="s">
        <v>8428</v>
      </c>
      <c r="G1463" s="70" t="s">
        <v>1033</v>
      </c>
      <c r="H1463" s="71">
        <v>3700000</v>
      </c>
      <c r="I1463" s="68"/>
      <c r="J1463" s="105"/>
      <c r="K1463" s="124"/>
      <c r="L1463" s="127"/>
      <c r="M1463" s="46"/>
    </row>
    <row r="1464" spans="1:13" ht="102" x14ac:dyDescent="0.25">
      <c r="A1464" s="18" t="s">
        <v>13680</v>
      </c>
      <c r="B1464" s="18" t="s">
        <v>14976</v>
      </c>
      <c r="C1464" s="18" t="s">
        <v>15027</v>
      </c>
      <c r="D1464" s="30"/>
      <c r="E1464" s="80" t="s">
        <v>8377</v>
      </c>
      <c r="F1464" s="79" t="s">
        <v>8429</v>
      </c>
      <c r="G1464" s="70" t="s">
        <v>1033</v>
      </c>
      <c r="H1464" s="71">
        <v>3700000</v>
      </c>
      <c r="I1464" s="68"/>
      <c r="J1464" s="105"/>
      <c r="K1464" s="124"/>
      <c r="L1464" s="127"/>
      <c r="M1464" s="46"/>
    </row>
    <row r="1465" spans="1:13" ht="102" x14ac:dyDescent="0.25">
      <c r="A1465" s="18" t="s">
        <v>13680</v>
      </c>
      <c r="B1465" s="18" t="s">
        <v>14976</v>
      </c>
      <c r="C1465" s="18" t="s">
        <v>15028</v>
      </c>
      <c r="D1465" s="30"/>
      <c r="E1465" s="80" t="s">
        <v>8378</v>
      </c>
      <c r="F1465" s="79" t="s">
        <v>8430</v>
      </c>
      <c r="G1465" s="70" t="s">
        <v>1033</v>
      </c>
      <c r="H1465" s="71">
        <v>3700000</v>
      </c>
      <c r="I1465" s="68"/>
      <c r="J1465" s="105"/>
      <c r="K1465" s="124"/>
      <c r="L1465" s="127"/>
      <c r="M1465" s="46"/>
    </row>
    <row r="1466" spans="1:13" ht="102" x14ac:dyDescent="0.25">
      <c r="A1466" s="18" t="s">
        <v>13680</v>
      </c>
      <c r="B1466" s="18" t="s">
        <v>14976</v>
      </c>
      <c r="C1466" s="18" t="s">
        <v>15029</v>
      </c>
      <c r="D1466" s="30"/>
      <c r="E1466" s="80" t="s">
        <v>8379</v>
      </c>
      <c r="F1466" s="79" t="s">
        <v>8431</v>
      </c>
      <c r="G1466" s="70" t="s">
        <v>1033</v>
      </c>
      <c r="H1466" s="71">
        <v>3700000</v>
      </c>
      <c r="I1466" s="68"/>
      <c r="J1466" s="105"/>
      <c r="K1466" s="124"/>
      <c r="L1466" s="127"/>
      <c r="M1466" s="46"/>
    </row>
    <row r="1467" spans="1:13" ht="102" x14ac:dyDescent="0.25">
      <c r="A1467" s="18" t="s">
        <v>13680</v>
      </c>
      <c r="B1467" s="18" t="s">
        <v>14976</v>
      </c>
      <c r="C1467" s="18" t="s">
        <v>15030</v>
      </c>
      <c r="D1467" s="30"/>
      <c r="E1467" s="80" t="s">
        <v>8380</v>
      </c>
      <c r="F1467" s="79" t="s">
        <v>8432</v>
      </c>
      <c r="G1467" s="70" t="s">
        <v>1033</v>
      </c>
      <c r="H1467" s="71">
        <v>3700000</v>
      </c>
      <c r="I1467" s="68"/>
      <c r="J1467" s="105"/>
      <c r="K1467" s="124"/>
      <c r="L1467" s="127"/>
      <c r="M1467" s="46"/>
    </row>
    <row r="1468" spans="1:13" s="1" customFormat="1" ht="76.5" x14ac:dyDescent="0.25">
      <c r="A1468" s="18">
        <v>339</v>
      </c>
      <c r="B1468" s="18" t="s">
        <v>14977</v>
      </c>
      <c r="C1468" s="18" t="s">
        <v>14977</v>
      </c>
      <c r="D1468" s="34" t="s">
        <v>216</v>
      </c>
      <c r="E1468" s="73" t="s">
        <v>695</v>
      </c>
      <c r="F1468" s="74" t="s">
        <v>4240</v>
      </c>
      <c r="G1468" s="75" t="s">
        <v>1033</v>
      </c>
      <c r="H1468" s="76">
        <v>550000</v>
      </c>
      <c r="I1468" s="66"/>
      <c r="J1468" s="171" t="s">
        <v>22130</v>
      </c>
      <c r="K1468" s="133">
        <f>SUMIF($B$11:$B$6239,B1468,$J$11:$J$6239)</f>
        <v>0</v>
      </c>
      <c r="L1468" s="134">
        <f>K1468*H1468</f>
        <v>0</v>
      </c>
      <c r="M1468" s="38"/>
    </row>
    <row r="1469" spans="1:13" s="7" customFormat="1" ht="76.5" x14ac:dyDescent="0.25">
      <c r="A1469" s="18" t="s">
        <v>13680</v>
      </c>
      <c r="B1469" s="18" t="s">
        <v>14977</v>
      </c>
      <c r="C1469" s="18" t="s">
        <v>15031</v>
      </c>
      <c r="D1469" s="31"/>
      <c r="E1469" s="80" t="s">
        <v>3702</v>
      </c>
      <c r="F1469" s="67" t="s">
        <v>8433</v>
      </c>
      <c r="G1469" s="70" t="s">
        <v>1033</v>
      </c>
      <c r="H1469" s="71">
        <v>550000</v>
      </c>
      <c r="I1469" s="82"/>
      <c r="J1469" s="105"/>
      <c r="K1469" s="124"/>
      <c r="L1469" s="135"/>
      <c r="M1469" s="43"/>
    </row>
    <row r="1470" spans="1:13" s="7" customFormat="1" ht="76.5" x14ac:dyDescent="0.25">
      <c r="A1470" s="18" t="s">
        <v>13680</v>
      </c>
      <c r="B1470" s="18" t="s">
        <v>14977</v>
      </c>
      <c r="C1470" s="18" t="s">
        <v>15032</v>
      </c>
      <c r="D1470" s="31"/>
      <c r="E1470" s="80" t="s">
        <v>696</v>
      </c>
      <c r="F1470" s="67" t="s">
        <v>8434</v>
      </c>
      <c r="G1470" s="70" t="s">
        <v>1033</v>
      </c>
      <c r="H1470" s="71">
        <v>550000</v>
      </c>
      <c r="I1470" s="82"/>
      <c r="J1470" s="105"/>
      <c r="K1470" s="124"/>
      <c r="L1470" s="135"/>
      <c r="M1470" s="43"/>
    </row>
    <row r="1471" spans="1:13" s="1" customFormat="1" ht="63.75" x14ac:dyDescent="0.25">
      <c r="A1471" s="18">
        <v>340</v>
      </c>
      <c r="B1471" s="18" t="s">
        <v>14978</v>
      </c>
      <c r="C1471" s="18" t="s">
        <v>14978</v>
      </c>
      <c r="D1471" s="34" t="s">
        <v>216</v>
      </c>
      <c r="E1471" s="73" t="s">
        <v>697</v>
      </c>
      <c r="F1471" s="74" t="s">
        <v>4241</v>
      </c>
      <c r="G1471" s="75" t="s">
        <v>1033</v>
      </c>
      <c r="H1471" s="76">
        <v>1390000</v>
      </c>
      <c r="I1471" s="66"/>
      <c r="J1471" s="171" t="s">
        <v>22130</v>
      </c>
      <c r="K1471" s="133">
        <f>SUMIF($B$11:$B$6239,B1471,$J$11:$J$6239)</f>
        <v>0</v>
      </c>
      <c r="L1471" s="134">
        <f>K1471*H1471</f>
        <v>0</v>
      </c>
      <c r="M1471" s="38"/>
    </row>
    <row r="1472" spans="1:13" ht="76.5" x14ac:dyDescent="0.25">
      <c r="A1472" s="18" t="s">
        <v>13680</v>
      </c>
      <c r="B1472" s="18" t="s">
        <v>14978</v>
      </c>
      <c r="C1472" s="18" t="s">
        <v>15033</v>
      </c>
      <c r="D1472" s="30"/>
      <c r="E1472" s="80" t="s">
        <v>8435</v>
      </c>
      <c r="F1472" s="79" t="s">
        <v>8466</v>
      </c>
      <c r="G1472" s="70" t="s">
        <v>1033</v>
      </c>
      <c r="H1472" s="71">
        <v>1390000</v>
      </c>
      <c r="I1472" s="68"/>
      <c r="J1472" s="105"/>
      <c r="K1472" s="124"/>
      <c r="L1472" s="127"/>
      <c r="M1472" s="46"/>
    </row>
    <row r="1473" spans="1:13" ht="76.5" x14ac:dyDescent="0.25">
      <c r="A1473" s="18" t="s">
        <v>13680</v>
      </c>
      <c r="B1473" s="18" t="s">
        <v>14978</v>
      </c>
      <c r="C1473" s="18" t="s">
        <v>15034</v>
      </c>
      <c r="D1473" s="30"/>
      <c r="E1473" s="80" t="s">
        <v>8436</v>
      </c>
      <c r="F1473" s="79" t="s">
        <v>8467</v>
      </c>
      <c r="G1473" s="70" t="s">
        <v>1033</v>
      </c>
      <c r="H1473" s="71">
        <v>1390000</v>
      </c>
      <c r="I1473" s="68"/>
      <c r="J1473" s="105"/>
      <c r="K1473" s="124"/>
      <c r="L1473" s="127"/>
      <c r="M1473" s="46"/>
    </row>
    <row r="1474" spans="1:13" ht="76.5" x14ac:dyDescent="0.25">
      <c r="A1474" s="18" t="s">
        <v>13680</v>
      </c>
      <c r="B1474" s="18" t="s">
        <v>14978</v>
      </c>
      <c r="C1474" s="18" t="s">
        <v>15035</v>
      </c>
      <c r="D1474" s="30"/>
      <c r="E1474" s="80" t="s">
        <v>8437</v>
      </c>
      <c r="F1474" s="79" t="s">
        <v>8468</v>
      </c>
      <c r="G1474" s="70" t="s">
        <v>1033</v>
      </c>
      <c r="H1474" s="71">
        <v>1390000</v>
      </c>
      <c r="I1474" s="68"/>
      <c r="J1474" s="105"/>
      <c r="K1474" s="124"/>
      <c r="L1474" s="127"/>
      <c r="M1474" s="46"/>
    </row>
    <row r="1475" spans="1:13" ht="76.5" x14ac:dyDescent="0.25">
      <c r="A1475" s="18" t="s">
        <v>13680</v>
      </c>
      <c r="B1475" s="18" t="s">
        <v>14978</v>
      </c>
      <c r="C1475" s="18" t="s">
        <v>15036</v>
      </c>
      <c r="D1475" s="30"/>
      <c r="E1475" s="80" t="s">
        <v>8438</v>
      </c>
      <c r="F1475" s="79" t="s">
        <v>8469</v>
      </c>
      <c r="G1475" s="70" t="s">
        <v>1033</v>
      </c>
      <c r="H1475" s="71">
        <v>1390000</v>
      </c>
      <c r="I1475" s="68"/>
      <c r="J1475" s="105"/>
      <c r="K1475" s="124"/>
      <c r="L1475" s="127"/>
      <c r="M1475" s="46"/>
    </row>
    <row r="1476" spans="1:13" ht="76.5" x14ac:dyDescent="0.25">
      <c r="A1476" s="18" t="s">
        <v>13680</v>
      </c>
      <c r="B1476" s="18" t="s">
        <v>14978</v>
      </c>
      <c r="C1476" s="18" t="s">
        <v>15037</v>
      </c>
      <c r="D1476" s="30"/>
      <c r="E1476" s="80" t="s">
        <v>8439</v>
      </c>
      <c r="F1476" s="79" t="s">
        <v>8470</v>
      </c>
      <c r="G1476" s="70" t="s">
        <v>1033</v>
      </c>
      <c r="H1476" s="71">
        <v>1390000</v>
      </c>
      <c r="I1476" s="68"/>
      <c r="J1476" s="105"/>
      <c r="K1476" s="124"/>
      <c r="L1476" s="127"/>
      <c r="M1476" s="46"/>
    </row>
    <row r="1477" spans="1:13" ht="76.5" x14ac:dyDescent="0.25">
      <c r="A1477" s="18" t="s">
        <v>13680</v>
      </c>
      <c r="B1477" s="18" t="s">
        <v>14978</v>
      </c>
      <c r="C1477" s="18" t="s">
        <v>15038</v>
      </c>
      <c r="D1477" s="30"/>
      <c r="E1477" s="80" t="s">
        <v>8440</v>
      </c>
      <c r="F1477" s="79" t="s">
        <v>8471</v>
      </c>
      <c r="G1477" s="70" t="s">
        <v>1033</v>
      </c>
      <c r="H1477" s="71">
        <v>1390000</v>
      </c>
      <c r="I1477" s="68"/>
      <c r="J1477" s="105"/>
      <c r="K1477" s="124"/>
      <c r="L1477" s="127"/>
      <c r="M1477" s="46"/>
    </row>
    <row r="1478" spans="1:13" ht="76.5" x14ac:dyDescent="0.25">
      <c r="A1478" s="18" t="s">
        <v>13680</v>
      </c>
      <c r="B1478" s="18" t="s">
        <v>14978</v>
      </c>
      <c r="C1478" s="18" t="s">
        <v>15039</v>
      </c>
      <c r="D1478" s="30"/>
      <c r="E1478" s="80" t="s">
        <v>8441</v>
      </c>
      <c r="F1478" s="79" t="s">
        <v>8472</v>
      </c>
      <c r="G1478" s="70" t="s">
        <v>1033</v>
      </c>
      <c r="H1478" s="71">
        <v>1390000</v>
      </c>
      <c r="I1478" s="68"/>
      <c r="J1478" s="105"/>
      <c r="K1478" s="124"/>
      <c r="L1478" s="127"/>
      <c r="M1478" s="46"/>
    </row>
    <row r="1479" spans="1:13" ht="76.5" x14ac:dyDescent="0.25">
      <c r="A1479" s="18" t="s">
        <v>13680</v>
      </c>
      <c r="B1479" s="18" t="s">
        <v>14978</v>
      </c>
      <c r="C1479" s="18" t="s">
        <v>15040</v>
      </c>
      <c r="D1479" s="30"/>
      <c r="E1479" s="80" t="s">
        <v>8442</v>
      </c>
      <c r="F1479" s="79" t="s">
        <v>8473</v>
      </c>
      <c r="G1479" s="70" t="s">
        <v>1033</v>
      </c>
      <c r="H1479" s="71">
        <v>1390000</v>
      </c>
      <c r="I1479" s="68"/>
      <c r="J1479" s="105"/>
      <c r="K1479" s="124"/>
      <c r="L1479" s="127"/>
      <c r="M1479" s="46"/>
    </row>
    <row r="1480" spans="1:13" ht="76.5" x14ac:dyDescent="0.25">
      <c r="A1480" s="18" t="s">
        <v>13680</v>
      </c>
      <c r="B1480" s="18" t="s">
        <v>14978</v>
      </c>
      <c r="C1480" s="18" t="s">
        <v>15041</v>
      </c>
      <c r="D1480" s="30"/>
      <c r="E1480" s="80" t="s">
        <v>8443</v>
      </c>
      <c r="F1480" s="79" t="s">
        <v>8474</v>
      </c>
      <c r="G1480" s="70" t="s">
        <v>1033</v>
      </c>
      <c r="H1480" s="71">
        <v>1390000</v>
      </c>
      <c r="I1480" s="68"/>
      <c r="J1480" s="105"/>
      <c r="K1480" s="124"/>
      <c r="L1480" s="127"/>
      <c r="M1480" s="46"/>
    </row>
    <row r="1481" spans="1:13" ht="76.5" x14ac:dyDescent="0.25">
      <c r="A1481" s="18" t="s">
        <v>13680</v>
      </c>
      <c r="B1481" s="18" t="s">
        <v>14978</v>
      </c>
      <c r="C1481" s="18" t="s">
        <v>15042</v>
      </c>
      <c r="D1481" s="30"/>
      <c r="E1481" s="80" t="s">
        <v>8444</v>
      </c>
      <c r="F1481" s="79" t="s">
        <v>8475</v>
      </c>
      <c r="G1481" s="70" t="s">
        <v>1033</v>
      </c>
      <c r="H1481" s="71">
        <v>1390000</v>
      </c>
      <c r="I1481" s="68"/>
      <c r="J1481" s="105"/>
      <c r="K1481" s="124"/>
      <c r="L1481" s="127"/>
      <c r="M1481" s="46"/>
    </row>
    <row r="1482" spans="1:13" ht="76.5" x14ac:dyDescent="0.25">
      <c r="A1482" s="18" t="s">
        <v>13680</v>
      </c>
      <c r="B1482" s="18" t="s">
        <v>14978</v>
      </c>
      <c r="C1482" s="18" t="s">
        <v>15043</v>
      </c>
      <c r="D1482" s="30"/>
      <c r="E1482" s="80" t="s">
        <v>8445</v>
      </c>
      <c r="F1482" s="79" t="s">
        <v>8476</v>
      </c>
      <c r="G1482" s="70" t="s">
        <v>1033</v>
      </c>
      <c r="H1482" s="71">
        <v>1390000</v>
      </c>
      <c r="I1482" s="68"/>
      <c r="J1482" s="105"/>
      <c r="K1482" s="124"/>
      <c r="L1482" s="127"/>
      <c r="M1482" s="46"/>
    </row>
    <row r="1483" spans="1:13" ht="76.5" x14ac:dyDescent="0.25">
      <c r="A1483" s="18" t="s">
        <v>13680</v>
      </c>
      <c r="B1483" s="18" t="s">
        <v>14978</v>
      </c>
      <c r="C1483" s="18" t="s">
        <v>15044</v>
      </c>
      <c r="D1483" s="30"/>
      <c r="E1483" s="80" t="s">
        <v>8446</v>
      </c>
      <c r="F1483" s="79" t="s">
        <v>8477</v>
      </c>
      <c r="G1483" s="70" t="s">
        <v>1033</v>
      </c>
      <c r="H1483" s="71">
        <v>1390000</v>
      </c>
      <c r="I1483" s="68"/>
      <c r="J1483" s="105"/>
      <c r="K1483" s="124"/>
      <c r="L1483" s="127"/>
      <c r="M1483" s="46"/>
    </row>
    <row r="1484" spans="1:13" ht="76.5" x14ac:dyDescent="0.25">
      <c r="A1484" s="18" t="s">
        <v>13680</v>
      </c>
      <c r="B1484" s="18" t="s">
        <v>14978</v>
      </c>
      <c r="C1484" s="18" t="s">
        <v>15045</v>
      </c>
      <c r="D1484" s="30"/>
      <c r="E1484" s="80" t="s">
        <v>8447</v>
      </c>
      <c r="F1484" s="79" t="s">
        <v>8478</v>
      </c>
      <c r="G1484" s="70" t="s">
        <v>1033</v>
      </c>
      <c r="H1484" s="71">
        <v>1390000</v>
      </c>
      <c r="I1484" s="68"/>
      <c r="J1484" s="105"/>
      <c r="K1484" s="124"/>
      <c r="L1484" s="127"/>
      <c r="M1484" s="46"/>
    </row>
    <row r="1485" spans="1:13" ht="76.5" x14ac:dyDescent="0.25">
      <c r="A1485" s="18" t="s">
        <v>13680</v>
      </c>
      <c r="B1485" s="18" t="s">
        <v>14978</v>
      </c>
      <c r="C1485" s="18" t="s">
        <v>15046</v>
      </c>
      <c r="D1485" s="30"/>
      <c r="E1485" s="80" t="s">
        <v>8448</v>
      </c>
      <c r="F1485" s="79" t="s">
        <v>8479</v>
      </c>
      <c r="G1485" s="70" t="s">
        <v>1033</v>
      </c>
      <c r="H1485" s="71">
        <v>1390000</v>
      </c>
      <c r="I1485" s="68"/>
      <c r="J1485" s="105"/>
      <c r="K1485" s="124"/>
      <c r="L1485" s="127"/>
      <c r="M1485" s="46"/>
    </row>
    <row r="1486" spans="1:13" ht="76.5" x14ac:dyDescent="0.25">
      <c r="A1486" s="18" t="s">
        <v>13680</v>
      </c>
      <c r="B1486" s="18" t="s">
        <v>14978</v>
      </c>
      <c r="C1486" s="18" t="s">
        <v>15047</v>
      </c>
      <c r="D1486" s="30"/>
      <c r="E1486" s="80" t="s">
        <v>8449</v>
      </c>
      <c r="F1486" s="79" t="s">
        <v>8480</v>
      </c>
      <c r="G1486" s="70" t="s">
        <v>1033</v>
      </c>
      <c r="H1486" s="71">
        <v>1390000</v>
      </c>
      <c r="I1486" s="68"/>
      <c r="J1486" s="105"/>
      <c r="K1486" s="124"/>
      <c r="L1486" s="127"/>
      <c r="M1486" s="46"/>
    </row>
    <row r="1487" spans="1:13" ht="76.5" x14ac:dyDescent="0.25">
      <c r="A1487" s="18" t="s">
        <v>13680</v>
      </c>
      <c r="B1487" s="18" t="s">
        <v>14978</v>
      </c>
      <c r="C1487" s="18" t="s">
        <v>15048</v>
      </c>
      <c r="D1487" s="30"/>
      <c r="E1487" s="80" t="s">
        <v>8450</v>
      </c>
      <c r="F1487" s="79" t="s">
        <v>8481</v>
      </c>
      <c r="G1487" s="70" t="s">
        <v>1033</v>
      </c>
      <c r="H1487" s="71">
        <v>1390000</v>
      </c>
      <c r="I1487" s="68"/>
      <c r="J1487" s="105"/>
      <c r="K1487" s="124"/>
      <c r="L1487" s="127"/>
      <c r="M1487" s="46"/>
    </row>
    <row r="1488" spans="1:13" ht="76.5" x14ac:dyDescent="0.25">
      <c r="A1488" s="18" t="s">
        <v>13680</v>
      </c>
      <c r="B1488" s="18" t="s">
        <v>14978</v>
      </c>
      <c r="C1488" s="18" t="s">
        <v>15049</v>
      </c>
      <c r="D1488" s="30"/>
      <c r="E1488" s="80" t="s">
        <v>8451</v>
      </c>
      <c r="F1488" s="79" t="s">
        <v>8482</v>
      </c>
      <c r="G1488" s="70" t="s">
        <v>1033</v>
      </c>
      <c r="H1488" s="71">
        <v>1390000</v>
      </c>
      <c r="I1488" s="68"/>
      <c r="J1488" s="105"/>
      <c r="K1488" s="124"/>
      <c r="L1488" s="127"/>
      <c r="M1488" s="46"/>
    </row>
    <row r="1489" spans="1:13" ht="76.5" x14ac:dyDescent="0.25">
      <c r="A1489" s="18" t="s">
        <v>13680</v>
      </c>
      <c r="B1489" s="18" t="s">
        <v>14978</v>
      </c>
      <c r="C1489" s="18" t="s">
        <v>15050</v>
      </c>
      <c r="D1489" s="30"/>
      <c r="E1489" s="80" t="s">
        <v>8452</v>
      </c>
      <c r="F1489" s="79" t="s">
        <v>8483</v>
      </c>
      <c r="G1489" s="70" t="s">
        <v>1033</v>
      </c>
      <c r="H1489" s="71">
        <v>1390000</v>
      </c>
      <c r="I1489" s="68"/>
      <c r="J1489" s="105"/>
      <c r="K1489" s="124"/>
      <c r="L1489" s="127"/>
      <c r="M1489" s="46"/>
    </row>
    <row r="1490" spans="1:13" ht="76.5" x14ac:dyDescent="0.25">
      <c r="A1490" s="18" t="s">
        <v>13680</v>
      </c>
      <c r="B1490" s="18" t="s">
        <v>14978</v>
      </c>
      <c r="C1490" s="18" t="s">
        <v>15051</v>
      </c>
      <c r="D1490" s="30"/>
      <c r="E1490" s="80" t="s">
        <v>8453</v>
      </c>
      <c r="F1490" s="79" t="s">
        <v>8484</v>
      </c>
      <c r="G1490" s="70" t="s">
        <v>1033</v>
      </c>
      <c r="H1490" s="71">
        <v>1390000</v>
      </c>
      <c r="I1490" s="68"/>
      <c r="J1490" s="105"/>
      <c r="K1490" s="124"/>
      <c r="L1490" s="127"/>
      <c r="M1490" s="46"/>
    </row>
    <row r="1491" spans="1:13" ht="76.5" x14ac:dyDescent="0.25">
      <c r="A1491" s="18" t="s">
        <v>13680</v>
      </c>
      <c r="B1491" s="18" t="s">
        <v>14978</v>
      </c>
      <c r="C1491" s="18" t="s">
        <v>15052</v>
      </c>
      <c r="D1491" s="30"/>
      <c r="E1491" s="80" t="s">
        <v>8454</v>
      </c>
      <c r="F1491" s="79" t="s">
        <v>8485</v>
      </c>
      <c r="G1491" s="70" t="s">
        <v>1033</v>
      </c>
      <c r="H1491" s="71">
        <v>1390000</v>
      </c>
      <c r="I1491" s="68"/>
      <c r="J1491" s="105"/>
      <c r="K1491" s="124"/>
      <c r="L1491" s="127"/>
      <c r="M1491" s="46"/>
    </row>
    <row r="1492" spans="1:13" ht="76.5" x14ac:dyDescent="0.25">
      <c r="A1492" s="18" t="s">
        <v>13680</v>
      </c>
      <c r="B1492" s="18" t="s">
        <v>14978</v>
      </c>
      <c r="C1492" s="18" t="s">
        <v>15053</v>
      </c>
      <c r="D1492" s="30"/>
      <c r="E1492" s="80" t="s">
        <v>8455</v>
      </c>
      <c r="F1492" s="79" t="s">
        <v>8486</v>
      </c>
      <c r="G1492" s="70" t="s">
        <v>1033</v>
      </c>
      <c r="H1492" s="71">
        <v>1390000</v>
      </c>
      <c r="I1492" s="68"/>
      <c r="J1492" s="105"/>
      <c r="K1492" s="124"/>
      <c r="L1492" s="127"/>
      <c r="M1492" s="46"/>
    </row>
    <row r="1493" spans="1:13" ht="76.5" x14ac:dyDescent="0.25">
      <c r="A1493" s="18" t="s">
        <v>13680</v>
      </c>
      <c r="B1493" s="18" t="s">
        <v>14978</v>
      </c>
      <c r="C1493" s="18" t="s">
        <v>15054</v>
      </c>
      <c r="D1493" s="30"/>
      <c r="E1493" s="80" t="s">
        <v>8456</v>
      </c>
      <c r="F1493" s="79" t="s">
        <v>8487</v>
      </c>
      <c r="G1493" s="70" t="s">
        <v>1033</v>
      </c>
      <c r="H1493" s="71">
        <v>1390000</v>
      </c>
      <c r="I1493" s="68"/>
      <c r="J1493" s="105"/>
      <c r="K1493" s="124"/>
      <c r="L1493" s="127"/>
      <c r="M1493" s="46"/>
    </row>
    <row r="1494" spans="1:13" ht="76.5" x14ac:dyDescent="0.25">
      <c r="A1494" s="18" t="s">
        <v>13680</v>
      </c>
      <c r="B1494" s="18" t="s">
        <v>14978</v>
      </c>
      <c r="C1494" s="18" t="s">
        <v>15055</v>
      </c>
      <c r="D1494" s="30"/>
      <c r="E1494" s="80" t="s">
        <v>8457</v>
      </c>
      <c r="F1494" s="79" t="s">
        <v>8488</v>
      </c>
      <c r="G1494" s="70" t="s">
        <v>1033</v>
      </c>
      <c r="H1494" s="71">
        <v>1390000</v>
      </c>
      <c r="I1494" s="68"/>
      <c r="J1494" s="105"/>
      <c r="K1494" s="124"/>
      <c r="L1494" s="127"/>
      <c r="M1494" s="46"/>
    </row>
    <row r="1495" spans="1:13" ht="76.5" x14ac:dyDescent="0.25">
      <c r="A1495" s="18" t="s">
        <v>13680</v>
      </c>
      <c r="B1495" s="18" t="s">
        <v>14978</v>
      </c>
      <c r="C1495" s="18" t="s">
        <v>15056</v>
      </c>
      <c r="D1495" s="30"/>
      <c r="E1495" s="80" t="s">
        <v>8458</v>
      </c>
      <c r="F1495" s="79" t="s">
        <v>8489</v>
      </c>
      <c r="G1495" s="70" t="s">
        <v>1033</v>
      </c>
      <c r="H1495" s="71">
        <v>1390000</v>
      </c>
      <c r="I1495" s="68"/>
      <c r="J1495" s="105"/>
      <c r="K1495" s="124"/>
      <c r="L1495" s="127"/>
      <c r="M1495" s="46"/>
    </row>
    <row r="1496" spans="1:13" ht="76.5" x14ac:dyDescent="0.25">
      <c r="A1496" s="18" t="s">
        <v>13680</v>
      </c>
      <c r="B1496" s="18" t="s">
        <v>14978</v>
      </c>
      <c r="C1496" s="18" t="s">
        <v>15057</v>
      </c>
      <c r="D1496" s="30"/>
      <c r="E1496" s="80" t="s">
        <v>8459</v>
      </c>
      <c r="F1496" s="79" t="s">
        <v>8490</v>
      </c>
      <c r="G1496" s="70" t="s">
        <v>1033</v>
      </c>
      <c r="H1496" s="71">
        <v>1390000</v>
      </c>
      <c r="I1496" s="68"/>
      <c r="J1496" s="105"/>
      <c r="K1496" s="124"/>
      <c r="L1496" s="127"/>
      <c r="M1496" s="46"/>
    </row>
    <row r="1497" spans="1:13" ht="76.5" x14ac:dyDescent="0.25">
      <c r="A1497" s="18" t="s">
        <v>13680</v>
      </c>
      <c r="B1497" s="18" t="s">
        <v>14978</v>
      </c>
      <c r="C1497" s="18" t="s">
        <v>15058</v>
      </c>
      <c r="D1497" s="30"/>
      <c r="E1497" s="80" t="s">
        <v>8460</v>
      </c>
      <c r="F1497" s="79" t="s">
        <v>8491</v>
      </c>
      <c r="G1497" s="70" t="s">
        <v>1033</v>
      </c>
      <c r="H1497" s="71">
        <v>1390000</v>
      </c>
      <c r="I1497" s="68"/>
      <c r="J1497" s="105"/>
      <c r="K1497" s="124"/>
      <c r="L1497" s="127"/>
      <c r="M1497" s="46"/>
    </row>
    <row r="1498" spans="1:13" ht="76.5" x14ac:dyDescent="0.25">
      <c r="A1498" s="18" t="s">
        <v>13680</v>
      </c>
      <c r="B1498" s="18" t="s">
        <v>14978</v>
      </c>
      <c r="C1498" s="18" t="s">
        <v>15059</v>
      </c>
      <c r="D1498" s="30"/>
      <c r="E1498" s="80" t="s">
        <v>8461</v>
      </c>
      <c r="F1498" s="79" t="s">
        <v>8492</v>
      </c>
      <c r="G1498" s="70" t="s">
        <v>1033</v>
      </c>
      <c r="H1498" s="71">
        <v>1390000</v>
      </c>
      <c r="I1498" s="68"/>
      <c r="J1498" s="105"/>
      <c r="K1498" s="124"/>
      <c r="L1498" s="127"/>
      <c r="M1498" s="46"/>
    </row>
    <row r="1499" spans="1:13" ht="76.5" x14ac:dyDescent="0.25">
      <c r="A1499" s="18" t="s">
        <v>13680</v>
      </c>
      <c r="B1499" s="18" t="s">
        <v>14978</v>
      </c>
      <c r="C1499" s="18" t="s">
        <v>15060</v>
      </c>
      <c r="D1499" s="30"/>
      <c r="E1499" s="80" t="s">
        <v>8462</v>
      </c>
      <c r="F1499" s="79" t="s">
        <v>8493</v>
      </c>
      <c r="G1499" s="70" t="s">
        <v>1033</v>
      </c>
      <c r="H1499" s="71">
        <v>1390000</v>
      </c>
      <c r="I1499" s="68"/>
      <c r="J1499" s="105"/>
      <c r="K1499" s="124"/>
      <c r="L1499" s="127"/>
      <c r="M1499" s="46"/>
    </row>
    <row r="1500" spans="1:13" ht="76.5" x14ac:dyDescent="0.25">
      <c r="A1500" s="18" t="s">
        <v>13680</v>
      </c>
      <c r="B1500" s="18" t="s">
        <v>14978</v>
      </c>
      <c r="C1500" s="18" t="s">
        <v>15061</v>
      </c>
      <c r="D1500" s="30"/>
      <c r="E1500" s="80" t="s">
        <v>8463</v>
      </c>
      <c r="F1500" s="79" t="s">
        <v>8494</v>
      </c>
      <c r="G1500" s="70" t="s">
        <v>1033</v>
      </c>
      <c r="H1500" s="71">
        <v>1390000</v>
      </c>
      <c r="I1500" s="68"/>
      <c r="J1500" s="105"/>
      <c r="K1500" s="124"/>
      <c r="L1500" s="127"/>
      <c r="M1500" s="46"/>
    </row>
    <row r="1501" spans="1:13" ht="76.5" x14ac:dyDescent="0.25">
      <c r="A1501" s="18" t="s">
        <v>13680</v>
      </c>
      <c r="B1501" s="18" t="s">
        <v>14978</v>
      </c>
      <c r="C1501" s="18" t="s">
        <v>15062</v>
      </c>
      <c r="D1501" s="30"/>
      <c r="E1501" s="80" t="s">
        <v>8464</v>
      </c>
      <c r="F1501" s="79" t="s">
        <v>8495</v>
      </c>
      <c r="G1501" s="70" t="s">
        <v>1033</v>
      </c>
      <c r="H1501" s="71">
        <v>1390000</v>
      </c>
      <c r="I1501" s="68"/>
      <c r="J1501" s="105"/>
      <c r="K1501" s="124"/>
      <c r="L1501" s="127"/>
      <c r="M1501" s="46"/>
    </row>
    <row r="1502" spans="1:13" ht="76.5" x14ac:dyDescent="0.25">
      <c r="A1502" s="18" t="s">
        <v>13680</v>
      </c>
      <c r="B1502" s="18" t="s">
        <v>14978</v>
      </c>
      <c r="C1502" s="18" t="s">
        <v>15063</v>
      </c>
      <c r="D1502" s="30"/>
      <c r="E1502" s="80" t="s">
        <v>8465</v>
      </c>
      <c r="F1502" s="79" t="s">
        <v>8496</v>
      </c>
      <c r="G1502" s="70" t="s">
        <v>1033</v>
      </c>
      <c r="H1502" s="71">
        <v>1390000</v>
      </c>
      <c r="I1502" s="68"/>
      <c r="J1502" s="105"/>
      <c r="K1502" s="124"/>
      <c r="L1502" s="127"/>
      <c r="M1502" s="46"/>
    </row>
    <row r="1503" spans="1:13" ht="51" x14ac:dyDescent="0.25">
      <c r="A1503" s="18" t="s">
        <v>13680</v>
      </c>
      <c r="B1503" s="18"/>
      <c r="C1503" s="144" t="s">
        <v>15064</v>
      </c>
      <c r="D1503" s="86"/>
      <c r="E1503" s="53" t="s">
        <v>698</v>
      </c>
      <c r="F1503" s="79"/>
      <c r="G1503" s="70" t="s">
        <v>1039</v>
      </c>
      <c r="H1503" s="71"/>
      <c r="I1503" s="68"/>
      <c r="J1503" s="171" t="s">
        <v>22130</v>
      </c>
      <c r="K1503" s="124"/>
      <c r="L1503" s="127"/>
      <c r="M1503" s="46"/>
    </row>
    <row r="1504" spans="1:13" s="1" customFormat="1" ht="102" x14ac:dyDescent="0.25">
      <c r="A1504" s="18">
        <v>341</v>
      </c>
      <c r="B1504" s="18" t="s">
        <v>15065</v>
      </c>
      <c r="C1504" s="18" t="s">
        <v>15065</v>
      </c>
      <c r="D1504" s="34" t="s">
        <v>216</v>
      </c>
      <c r="E1504" s="73" t="s">
        <v>694</v>
      </c>
      <c r="F1504" s="74" t="s">
        <v>4239</v>
      </c>
      <c r="G1504" s="75" t="s">
        <v>1033</v>
      </c>
      <c r="H1504" s="76">
        <v>4050000</v>
      </c>
      <c r="I1504" s="66"/>
      <c r="J1504" s="171" t="s">
        <v>22130</v>
      </c>
      <c r="K1504" s="133">
        <f>SUMIF($B$11:$B$6239,B1504,$J$11:$J$6239)</f>
        <v>0</v>
      </c>
      <c r="L1504" s="134">
        <f>K1504*H1504</f>
        <v>0</v>
      </c>
      <c r="M1504" s="38"/>
    </row>
    <row r="1505" spans="1:13" ht="102" x14ac:dyDescent="0.25">
      <c r="A1505" s="18" t="s">
        <v>13680</v>
      </c>
      <c r="B1505" s="18" t="s">
        <v>15065</v>
      </c>
      <c r="C1505" s="18" t="s">
        <v>15069</v>
      </c>
      <c r="D1505" s="30"/>
      <c r="E1505" s="80" t="s">
        <v>8497</v>
      </c>
      <c r="F1505" s="79" t="s">
        <v>8549</v>
      </c>
      <c r="G1505" s="70" t="s">
        <v>1033</v>
      </c>
      <c r="H1505" s="71">
        <v>4050000</v>
      </c>
      <c r="I1505" s="68"/>
      <c r="J1505" s="105"/>
      <c r="K1505" s="124"/>
      <c r="L1505" s="127"/>
      <c r="M1505" s="46"/>
    </row>
    <row r="1506" spans="1:13" ht="102" x14ac:dyDescent="0.25">
      <c r="A1506" s="18" t="s">
        <v>13680</v>
      </c>
      <c r="B1506" s="18" t="s">
        <v>15065</v>
      </c>
      <c r="C1506" s="18" t="s">
        <v>15070</v>
      </c>
      <c r="D1506" s="30"/>
      <c r="E1506" s="80" t="s">
        <v>8498</v>
      </c>
      <c r="F1506" s="79" t="s">
        <v>8550</v>
      </c>
      <c r="G1506" s="70" t="s">
        <v>1033</v>
      </c>
      <c r="H1506" s="71">
        <v>4050000</v>
      </c>
      <c r="I1506" s="68"/>
      <c r="J1506" s="105"/>
      <c r="K1506" s="124"/>
      <c r="L1506" s="127"/>
      <c r="M1506" s="46"/>
    </row>
    <row r="1507" spans="1:13" ht="102" x14ac:dyDescent="0.25">
      <c r="A1507" s="18" t="s">
        <v>13680</v>
      </c>
      <c r="B1507" s="18" t="s">
        <v>15065</v>
      </c>
      <c r="C1507" s="18" t="s">
        <v>15071</v>
      </c>
      <c r="D1507" s="30"/>
      <c r="E1507" s="80" t="s">
        <v>8499</v>
      </c>
      <c r="F1507" s="79" t="s">
        <v>8551</v>
      </c>
      <c r="G1507" s="70" t="s">
        <v>1033</v>
      </c>
      <c r="H1507" s="71">
        <v>4050000</v>
      </c>
      <c r="I1507" s="68"/>
      <c r="J1507" s="105"/>
      <c r="K1507" s="124"/>
      <c r="L1507" s="127"/>
      <c r="M1507" s="46"/>
    </row>
    <row r="1508" spans="1:13" ht="102" x14ac:dyDescent="0.25">
      <c r="A1508" s="18" t="s">
        <v>13680</v>
      </c>
      <c r="B1508" s="18" t="s">
        <v>15065</v>
      </c>
      <c r="C1508" s="18" t="s">
        <v>15072</v>
      </c>
      <c r="D1508" s="30"/>
      <c r="E1508" s="80" t="s">
        <v>8500</v>
      </c>
      <c r="F1508" s="79" t="s">
        <v>8552</v>
      </c>
      <c r="G1508" s="70" t="s">
        <v>1033</v>
      </c>
      <c r="H1508" s="71">
        <v>4050000</v>
      </c>
      <c r="I1508" s="68"/>
      <c r="J1508" s="105"/>
      <c r="K1508" s="124"/>
      <c r="L1508" s="127"/>
      <c r="M1508" s="46"/>
    </row>
    <row r="1509" spans="1:13" ht="102" x14ac:dyDescent="0.25">
      <c r="A1509" s="18" t="s">
        <v>13680</v>
      </c>
      <c r="B1509" s="18" t="s">
        <v>15065</v>
      </c>
      <c r="C1509" s="18" t="s">
        <v>15073</v>
      </c>
      <c r="D1509" s="30"/>
      <c r="E1509" s="80" t="s">
        <v>8501</v>
      </c>
      <c r="F1509" s="79" t="s">
        <v>8553</v>
      </c>
      <c r="G1509" s="70" t="s">
        <v>1033</v>
      </c>
      <c r="H1509" s="71">
        <v>4050000</v>
      </c>
      <c r="I1509" s="68"/>
      <c r="J1509" s="105"/>
      <c r="K1509" s="124"/>
      <c r="L1509" s="127"/>
      <c r="M1509" s="46"/>
    </row>
    <row r="1510" spans="1:13" ht="102" x14ac:dyDescent="0.25">
      <c r="A1510" s="18" t="s">
        <v>13680</v>
      </c>
      <c r="B1510" s="18" t="s">
        <v>15065</v>
      </c>
      <c r="C1510" s="18" t="s">
        <v>15074</v>
      </c>
      <c r="D1510" s="30"/>
      <c r="E1510" s="80" t="s">
        <v>8502</v>
      </c>
      <c r="F1510" s="79" t="s">
        <v>8554</v>
      </c>
      <c r="G1510" s="70" t="s">
        <v>1033</v>
      </c>
      <c r="H1510" s="71">
        <v>4050000</v>
      </c>
      <c r="I1510" s="68"/>
      <c r="J1510" s="105"/>
      <c r="K1510" s="124"/>
      <c r="L1510" s="127"/>
      <c r="M1510" s="46"/>
    </row>
    <row r="1511" spans="1:13" ht="102" x14ac:dyDescent="0.25">
      <c r="A1511" s="18" t="s">
        <v>13680</v>
      </c>
      <c r="B1511" s="18" t="s">
        <v>15065</v>
      </c>
      <c r="C1511" s="18" t="s">
        <v>15075</v>
      </c>
      <c r="D1511" s="30"/>
      <c r="E1511" s="80" t="s">
        <v>8503</v>
      </c>
      <c r="F1511" s="79" t="s">
        <v>8555</v>
      </c>
      <c r="G1511" s="70" t="s">
        <v>1033</v>
      </c>
      <c r="H1511" s="71">
        <v>4050000</v>
      </c>
      <c r="I1511" s="68"/>
      <c r="J1511" s="105"/>
      <c r="K1511" s="124"/>
      <c r="L1511" s="127"/>
      <c r="M1511" s="46"/>
    </row>
    <row r="1512" spans="1:13" ht="102" x14ac:dyDescent="0.25">
      <c r="A1512" s="18" t="s">
        <v>13680</v>
      </c>
      <c r="B1512" s="18" t="s">
        <v>15065</v>
      </c>
      <c r="C1512" s="18" t="s">
        <v>15076</v>
      </c>
      <c r="D1512" s="30"/>
      <c r="E1512" s="80" t="s">
        <v>8504</v>
      </c>
      <c r="F1512" s="79" t="s">
        <v>8556</v>
      </c>
      <c r="G1512" s="70" t="s">
        <v>1033</v>
      </c>
      <c r="H1512" s="71">
        <v>4050000</v>
      </c>
      <c r="I1512" s="68"/>
      <c r="J1512" s="105"/>
      <c r="K1512" s="124"/>
      <c r="L1512" s="127"/>
      <c r="M1512" s="46"/>
    </row>
    <row r="1513" spans="1:13" ht="102" x14ac:dyDescent="0.25">
      <c r="A1513" s="18" t="s">
        <v>13680</v>
      </c>
      <c r="B1513" s="18" t="s">
        <v>15065</v>
      </c>
      <c r="C1513" s="18" t="s">
        <v>15077</v>
      </c>
      <c r="D1513" s="30"/>
      <c r="E1513" s="80" t="s">
        <v>8505</v>
      </c>
      <c r="F1513" s="79" t="s">
        <v>8557</v>
      </c>
      <c r="G1513" s="70" t="s">
        <v>1033</v>
      </c>
      <c r="H1513" s="71">
        <v>4050000</v>
      </c>
      <c r="I1513" s="68"/>
      <c r="J1513" s="105"/>
      <c r="K1513" s="124"/>
      <c r="L1513" s="127"/>
      <c r="M1513" s="46"/>
    </row>
    <row r="1514" spans="1:13" ht="102" x14ac:dyDescent="0.25">
      <c r="A1514" s="18" t="s">
        <v>13680</v>
      </c>
      <c r="B1514" s="18" t="s">
        <v>15065</v>
      </c>
      <c r="C1514" s="18" t="s">
        <v>15078</v>
      </c>
      <c r="D1514" s="30"/>
      <c r="E1514" s="80" t="s">
        <v>8506</v>
      </c>
      <c r="F1514" s="79" t="s">
        <v>8558</v>
      </c>
      <c r="G1514" s="70" t="s">
        <v>1033</v>
      </c>
      <c r="H1514" s="71">
        <v>4050000</v>
      </c>
      <c r="I1514" s="68"/>
      <c r="J1514" s="105"/>
      <c r="K1514" s="124"/>
      <c r="L1514" s="127"/>
      <c r="M1514" s="46"/>
    </row>
    <row r="1515" spans="1:13" ht="102" x14ac:dyDescent="0.25">
      <c r="A1515" s="18" t="s">
        <v>13680</v>
      </c>
      <c r="B1515" s="18" t="s">
        <v>15065</v>
      </c>
      <c r="C1515" s="18" t="s">
        <v>15079</v>
      </c>
      <c r="D1515" s="30"/>
      <c r="E1515" s="80" t="s">
        <v>8507</v>
      </c>
      <c r="F1515" s="79" t="s">
        <v>8559</v>
      </c>
      <c r="G1515" s="70" t="s">
        <v>1033</v>
      </c>
      <c r="H1515" s="71">
        <v>4050000</v>
      </c>
      <c r="I1515" s="68"/>
      <c r="J1515" s="105"/>
      <c r="K1515" s="124"/>
      <c r="L1515" s="127"/>
      <c r="M1515" s="46"/>
    </row>
    <row r="1516" spans="1:13" ht="102" x14ac:dyDescent="0.25">
      <c r="A1516" s="18" t="s">
        <v>13680</v>
      </c>
      <c r="B1516" s="18" t="s">
        <v>15065</v>
      </c>
      <c r="C1516" s="18" t="s">
        <v>15080</v>
      </c>
      <c r="D1516" s="30"/>
      <c r="E1516" s="80" t="s">
        <v>8508</v>
      </c>
      <c r="F1516" s="79" t="s">
        <v>8560</v>
      </c>
      <c r="G1516" s="70" t="s">
        <v>1033</v>
      </c>
      <c r="H1516" s="71">
        <v>4050000</v>
      </c>
      <c r="I1516" s="68"/>
      <c r="J1516" s="105"/>
      <c r="K1516" s="124"/>
      <c r="L1516" s="127"/>
      <c r="M1516" s="46"/>
    </row>
    <row r="1517" spans="1:13" ht="102" x14ac:dyDescent="0.25">
      <c r="A1517" s="18" t="s">
        <v>13680</v>
      </c>
      <c r="B1517" s="18" t="s">
        <v>15065</v>
      </c>
      <c r="C1517" s="18" t="s">
        <v>15081</v>
      </c>
      <c r="D1517" s="30"/>
      <c r="E1517" s="80" t="s">
        <v>8509</v>
      </c>
      <c r="F1517" s="79" t="s">
        <v>8561</v>
      </c>
      <c r="G1517" s="70" t="s">
        <v>1033</v>
      </c>
      <c r="H1517" s="71">
        <v>4050000</v>
      </c>
      <c r="I1517" s="68"/>
      <c r="J1517" s="105"/>
      <c r="K1517" s="124"/>
      <c r="L1517" s="127"/>
      <c r="M1517" s="46"/>
    </row>
    <row r="1518" spans="1:13" ht="102" x14ac:dyDescent="0.25">
      <c r="A1518" s="18" t="s">
        <v>13680</v>
      </c>
      <c r="B1518" s="18" t="s">
        <v>15065</v>
      </c>
      <c r="C1518" s="18" t="s">
        <v>15082</v>
      </c>
      <c r="D1518" s="30"/>
      <c r="E1518" s="80" t="s">
        <v>8510</v>
      </c>
      <c r="F1518" s="79" t="s">
        <v>8562</v>
      </c>
      <c r="G1518" s="70" t="s">
        <v>1033</v>
      </c>
      <c r="H1518" s="71">
        <v>4050000</v>
      </c>
      <c r="I1518" s="68"/>
      <c r="J1518" s="105"/>
      <c r="K1518" s="124"/>
      <c r="L1518" s="127"/>
      <c r="M1518" s="46"/>
    </row>
    <row r="1519" spans="1:13" ht="102" x14ac:dyDescent="0.25">
      <c r="A1519" s="18" t="s">
        <v>13680</v>
      </c>
      <c r="B1519" s="18" t="s">
        <v>15065</v>
      </c>
      <c r="C1519" s="18" t="s">
        <v>15083</v>
      </c>
      <c r="D1519" s="30"/>
      <c r="E1519" s="80" t="s">
        <v>8511</v>
      </c>
      <c r="F1519" s="79" t="s">
        <v>8563</v>
      </c>
      <c r="G1519" s="70" t="s">
        <v>1033</v>
      </c>
      <c r="H1519" s="71">
        <v>4050000</v>
      </c>
      <c r="I1519" s="68"/>
      <c r="J1519" s="105"/>
      <c r="K1519" s="124"/>
      <c r="L1519" s="127"/>
      <c r="M1519" s="46"/>
    </row>
    <row r="1520" spans="1:13" ht="102" x14ac:dyDescent="0.25">
      <c r="A1520" s="18" t="s">
        <v>13680</v>
      </c>
      <c r="B1520" s="18" t="s">
        <v>15065</v>
      </c>
      <c r="C1520" s="18" t="s">
        <v>15084</v>
      </c>
      <c r="D1520" s="30"/>
      <c r="E1520" s="80" t="s">
        <v>8512</v>
      </c>
      <c r="F1520" s="79" t="s">
        <v>8564</v>
      </c>
      <c r="G1520" s="70" t="s">
        <v>1033</v>
      </c>
      <c r="H1520" s="71">
        <v>4050000</v>
      </c>
      <c r="I1520" s="68"/>
      <c r="J1520" s="105"/>
      <c r="K1520" s="124"/>
      <c r="L1520" s="127"/>
      <c r="M1520" s="46"/>
    </row>
    <row r="1521" spans="1:13" ht="102" x14ac:dyDescent="0.25">
      <c r="A1521" s="18" t="s">
        <v>13680</v>
      </c>
      <c r="B1521" s="18" t="s">
        <v>15065</v>
      </c>
      <c r="C1521" s="18" t="s">
        <v>15085</v>
      </c>
      <c r="D1521" s="30"/>
      <c r="E1521" s="80" t="s">
        <v>8513</v>
      </c>
      <c r="F1521" s="79" t="s">
        <v>8565</v>
      </c>
      <c r="G1521" s="70" t="s">
        <v>1033</v>
      </c>
      <c r="H1521" s="71">
        <v>4050000</v>
      </c>
      <c r="I1521" s="68"/>
      <c r="J1521" s="105"/>
      <c r="K1521" s="124"/>
      <c r="L1521" s="127"/>
      <c r="M1521" s="46"/>
    </row>
    <row r="1522" spans="1:13" ht="102" x14ac:dyDescent="0.25">
      <c r="A1522" s="18" t="s">
        <v>13680</v>
      </c>
      <c r="B1522" s="18" t="s">
        <v>15065</v>
      </c>
      <c r="C1522" s="18" t="s">
        <v>15086</v>
      </c>
      <c r="D1522" s="30"/>
      <c r="E1522" s="80" t="s">
        <v>8514</v>
      </c>
      <c r="F1522" s="79" t="s">
        <v>8566</v>
      </c>
      <c r="G1522" s="70" t="s">
        <v>1033</v>
      </c>
      <c r="H1522" s="71">
        <v>4050000</v>
      </c>
      <c r="I1522" s="68"/>
      <c r="J1522" s="105"/>
      <c r="K1522" s="124"/>
      <c r="L1522" s="127"/>
      <c r="M1522" s="46"/>
    </row>
    <row r="1523" spans="1:13" ht="102" x14ac:dyDescent="0.25">
      <c r="A1523" s="18" t="s">
        <v>13680</v>
      </c>
      <c r="B1523" s="18" t="s">
        <v>15065</v>
      </c>
      <c r="C1523" s="18" t="s">
        <v>15087</v>
      </c>
      <c r="D1523" s="30"/>
      <c r="E1523" s="80" t="s">
        <v>8515</v>
      </c>
      <c r="F1523" s="79" t="s">
        <v>8567</v>
      </c>
      <c r="G1523" s="70" t="s">
        <v>1033</v>
      </c>
      <c r="H1523" s="71">
        <v>4050000</v>
      </c>
      <c r="I1523" s="68"/>
      <c r="J1523" s="105"/>
      <c r="K1523" s="124"/>
      <c r="L1523" s="127"/>
      <c r="M1523" s="46"/>
    </row>
    <row r="1524" spans="1:13" ht="102" x14ac:dyDescent="0.25">
      <c r="A1524" s="18" t="s">
        <v>13680</v>
      </c>
      <c r="B1524" s="18" t="s">
        <v>15065</v>
      </c>
      <c r="C1524" s="18" t="s">
        <v>15088</v>
      </c>
      <c r="D1524" s="30"/>
      <c r="E1524" s="80" t="s">
        <v>8516</v>
      </c>
      <c r="F1524" s="79" t="s">
        <v>8568</v>
      </c>
      <c r="G1524" s="70" t="s">
        <v>1033</v>
      </c>
      <c r="H1524" s="71">
        <v>4050000</v>
      </c>
      <c r="I1524" s="68"/>
      <c r="J1524" s="105"/>
      <c r="K1524" s="124"/>
      <c r="L1524" s="127"/>
      <c r="M1524" s="46"/>
    </row>
    <row r="1525" spans="1:13" ht="102" x14ac:dyDescent="0.25">
      <c r="A1525" s="18" t="s">
        <v>13680</v>
      </c>
      <c r="B1525" s="18" t="s">
        <v>15065</v>
      </c>
      <c r="C1525" s="18" t="s">
        <v>15089</v>
      </c>
      <c r="D1525" s="30"/>
      <c r="E1525" s="80" t="s">
        <v>8517</v>
      </c>
      <c r="F1525" s="79" t="s">
        <v>8569</v>
      </c>
      <c r="G1525" s="70" t="s">
        <v>1033</v>
      </c>
      <c r="H1525" s="71">
        <v>4050000</v>
      </c>
      <c r="I1525" s="68"/>
      <c r="J1525" s="105"/>
      <c r="K1525" s="124"/>
      <c r="L1525" s="127"/>
      <c r="M1525" s="46"/>
    </row>
    <row r="1526" spans="1:13" ht="102" x14ac:dyDescent="0.25">
      <c r="A1526" s="18" t="s">
        <v>13680</v>
      </c>
      <c r="B1526" s="18" t="s">
        <v>15065</v>
      </c>
      <c r="C1526" s="18" t="s">
        <v>15090</v>
      </c>
      <c r="D1526" s="30"/>
      <c r="E1526" s="80" t="s">
        <v>8518</v>
      </c>
      <c r="F1526" s="79" t="s">
        <v>8570</v>
      </c>
      <c r="G1526" s="70" t="s">
        <v>1033</v>
      </c>
      <c r="H1526" s="71">
        <v>4050000</v>
      </c>
      <c r="I1526" s="68"/>
      <c r="J1526" s="105"/>
      <c r="K1526" s="124"/>
      <c r="L1526" s="127"/>
      <c r="M1526" s="46"/>
    </row>
    <row r="1527" spans="1:13" ht="102" x14ac:dyDescent="0.25">
      <c r="A1527" s="18" t="s">
        <v>13680</v>
      </c>
      <c r="B1527" s="18" t="s">
        <v>15065</v>
      </c>
      <c r="C1527" s="18" t="s">
        <v>15091</v>
      </c>
      <c r="D1527" s="30"/>
      <c r="E1527" s="80" t="s">
        <v>8519</v>
      </c>
      <c r="F1527" s="79" t="s">
        <v>8571</v>
      </c>
      <c r="G1527" s="70" t="s">
        <v>1033</v>
      </c>
      <c r="H1527" s="71">
        <v>4050000</v>
      </c>
      <c r="I1527" s="68"/>
      <c r="J1527" s="105"/>
      <c r="K1527" s="124"/>
      <c r="L1527" s="127"/>
      <c r="M1527" s="46"/>
    </row>
    <row r="1528" spans="1:13" ht="102" x14ac:dyDescent="0.25">
      <c r="A1528" s="18" t="s">
        <v>13680</v>
      </c>
      <c r="B1528" s="18" t="s">
        <v>15065</v>
      </c>
      <c r="C1528" s="18" t="s">
        <v>15092</v>
      </c>
      <c r="D1528" s="30"/>
      <c r="E1528" s="80" t="s">
        <v>8520</v>
      </c>
      <c r="F1528" s="79" t="s">
        <v>8572</v>
      </c>
      <c r="G1528" s="70" t="s">
        <v>1033</v>
      </c>
      <c r="H1528" s="71">
        <v>4050000</v>
      </c>
      <c r="I1528" s="68"/>
      <c r="J1528" s="105"/>
      <c r="K1528" s="124"/>
      <c r="L1528" s="127"/>
      <c r="M1528" s="46"/>
    </row>
    <row r="1529" spans="1:13" ht="102" x14ac:dyDescent="0.25">
      <c r="A1529" s="18" t="s">
        <v>13680</v>
      </c>
      <c r="B1529" s="18" t="s">
        <v>15065</v>
      </c>
      <c r="C1529" s="18" t="s">
        <v>15093</v>
      </c>
      <c r="D1529" s="30"/>
      <c r="E1529" s="80" t="s">
        <v>8521</v>
      </c>
      <c r="F1529" s="79" t="s">
        <v>8573</v>
      </c>
      <c r="G1529" s="70" t="s">
        <v>1033</v>
      </c>
      <c r="H1529" s="71">
        <v>4050000</v>
      </c>
      <c r="I1529" s="68"/>
      <c r="J1529" s="105"/>
      <c r="K1529" s="124"/>
      <c r="L1529" s="127"/>
      <c r="M1529" s="46"/>
    </row>
    <row r="1530" spans="1:13" ht="102" x14ac:dyDescent="0.25">
      <c r="A1530" s="18" t="s">
        <v>13680</v>
      </c>
      <c r="B1530" s="18" t="s">
        <v>15065</v>
      </c>
      <c r="C1530" s="18" t="s">
        <v>15094</v>
      </c>
      <c r="D1530" s="30"/>
      <c r="E1530" s="80" t="s">
        <v>8522</v>
      </c>
      <c r="F1530" s="79" t="s">
        <v>8574</v>
      </c>
      <c r="G1530" s="70" t="s">
        <v>1033</v>
      </c>
      <c r="H1530" s="71">
        <v>4050000</v>
      </c>
      <c r="I1530" s="68"/>
      <c r="J1530" s="105"/>
      <c r="K1530" s="124"/>
      <c r="L1530" s="127"/>
      <c r="M1530" s="46"/>
    </row>
    <row r="1531" spans="1:13" ht="102" x14ac:dyDescent="0.25">
      <c r="A1531" s="18" t="s">
        <v>13680</v>
      </c>
      <c r="B1531" s="18" t="s">
        <v>15065</v>
      </c>
      <c r="C1531" s="18" t="s">
        <v>15095</v>
      </c>
      <c r="D1531" s="30"/>
      <c r="E1531" s="80" t="s">
        <v>8523</v>
      </c>
      <c r="F1531" s="79" t="s">
        <v>8575</v>
      </c>
      <c r="G1531" s="70" t="s">
        <v>1033</v>
      </c>
      <c r="H1531" s="71">
        <v>4050000</v>
      </c>
      <c r="I1531" s="68"/>
      <c r="J1531" s="105"/>
      <c r="K1531" s="124"/>
      <c r="L1531" s="127"/>
      <c r="M1531" s="46"/>
    </row>
    <row r="1532" spans="1:13" ht="102" x14ac:dyDescent="0.25">
      <c r="A1532" s="18" t="s">
        <v>13680</v>
      </c>
      <c r="B1532" s="18" t="s">
        <v>15065</v>
      </c>
      <c r="C1532" s="18" t="s">
        <v>15096</v>
      </c>
      <c r="D1532" s="30"/>
      <c r="E1532" s="80" t="s">
        <v>8524</v>
      </c>
      <c r="F1532" s="79" t="s">
        <v>8576</v>
      </c>
      <c r="G1532" s="70" t="s">
        <v>1033</v>
      </c>
      <c r="H1532" s="71">
        <v>4050000</v>
      </c>
      <c r="I1532" s="68"/>
      <c r="J1532" s="105"/>
      <c r="K1532" s="124"/>
      <c r="L1532" s="127"/>
      <c r="M1532" s="46"/>
    </row>
    <row r="1533" spans="1:13" ht="102" x14ac:dyDescent="0.25">
      <c r="A1533" s="18" t="s">
        <v>13680</v>
      </c>
      <c r="B1533" s="18" t="s">
        <v>15065</v>
      </c>
      <c r="C1533" s="18" t="s">
        <v>15097</v>
      </c>
      <c r="D1533" s="30"/>
      <c r="E1533" s="80" t="s">
        <v>8525</v>
      </c>
      <c r="F1533" s="79" t="s">
        <v>8577</v>
      </c>
      <c r="G1533" s="70" t="s">
        <v>1033</v>
      </c>
      <c r="H1533" s="71">
        <v>4050000</v>
      </c>
      <c r="I1533" s="68"/>
      <c r="J1533" s="105"/>
      <c r="K1533" s="124"/>
      <c r="L1533" s="127"/>
      <c r="M1533" s="46"/>
    </row>
    <row r="1534" spans="1:13" ht="102" x14ac:dyDescent="0.25">
      <c r="A1534" s="18" t="s">
        <v>13680</v>
      </c>
      <c r="B1534" s="18" t="s">
        <v>15065</v>
      </c>
      <c r="C1534" s="18" t="s">
        <v>15098</v>
      </c>
      <c r="D1534" s="30"/>
      <c r="E1534" s="80" t="s">
        <v>8526</v>
      </c>
      <c r="F1534" s="79" t="s">
        <v>8578</v>
      </c>
      <c r="G1534" s="70" t="s">
        <v>1033</v>
      </c>
      <c r="H1534" s="71">
        <v>4050000</v>
      </c>
      <c r="I1534" s="68"/>
      <c r="J1534" s="105"/>
      <c r="K1534" s="124"/>
      <c r="L1534" s="127"/>
      <c r="M1534" s="46"/>
    </row>
    <row r="1535" spans="1:13" ht="102" x14ac:dyDescent="0.25">
      <c r="A1535" s="18" t="s">
        <v>13680</v>
      </c>
      <c r="B1535" s="18" t="s">
        <v>15065</v>
      </c>
      <c r="C1535" s="18" t="s">
        <v>15099</v>
      </c>
      <c r="D1535" s="30"/>
      <c r="E1535" s="80" t="s">
        <v>8527</v>
      </c>
      <c r="F1535" s="79" t="s">
        <v>8579</v>
      </c>
      <c r="G1535" s="70" t="s">
        <v>1033</v>
      </c>
      <c r="H1535" s="71">
        <v>4050000</v>
      </c>
      <c r="I1535" s="68"/>
      <c r="J1535" s="105"/>
      <c r="K1535" s="124"/>
      <c r="L1535" s="127"/>
      <c r="M1535" s="46"/>
    </row>
    <row r="1536" spans="1:13" ht="102" x14ac:dyDescent="0.25">
      <c r="A1536" s="18" t="s">
        <v>13680</v>
      </c>
      <c r="B1536" s="18" t="s">
        <v>15065</v>
      </c>
      <c r="C1536" s="18" t="s">
        <v>15100</v>
      </c>
      <c r="D1536" s="30"/>
      <c r="E1536" s="80" t="s">
        <v>8528</v>
      </c>
      <c r="F1536" s="79" t="s">
        <v>8580</v>
      </c>
      <c r="G1536" s="70" t="s">
        <v>1033</v>
      </c>
      <c r="H1536" s="71">
        <v>4050000</v>
      </c>
      <c r="I1536" s="68"/>
      <c r="J1536" s="105"/>
      <c r="K1536" s="124"/>
      <c r="L1536" s="127"/>
      <c r="M1536" s="46"/>
    </row>
    <row r="1537" spans="1:13" ht="102" x14ac:dyDescent="0.25">
      <c r="A1537" s="18" t="s">
        <v>13680</v>
      </c>
      <c r="B1537" s="18" t="s">
        <v>15065</v>
      </c>
      <c r="C1537" s="18" t="s">
        <v>15101</v>
      </c>
      <c r="D1537" s="30"/>
      <c r="E1537" s="80" t="s">
        <v>8529</v>
      </c>
      <c r="F1537" s="79" t="s">
        <v>8581</v>
      </c>
      <c r="G1537" s="70" t="s">
        <v>1033</v>
      </c>
      <c r="H1537" s="71">
        <v>4050000</v>
      </c>
      <c r="I1537" s="68"/>
      <c r="J1537" s="105"/>
      <c r="K1537" s="124"/>
      <c r="L1537" s="127"/>
      <c r="M1537" s="46"/>
    </row>
    <row r="1538" spans="1:13" ht="102" x14ac:dyDescent="0.25">
      <c r="A1538" s="18" t="s">
        <v>13680</v>
      </c>
      <c r="B1538" s="18" t="s">
        <v>15065</v>
      </c>
      <c r="C1538" s="18" t="s">
        <v>15102</v>
      </c>
      <c r="D1538" s="30"/>
      <c r="E1538" s="80" t="s">
        <v>8530</v>
      </c>
      <c r="F1538" s="79" t="s">
        <v>8582</v>
      </c>
      <c r="G1538" s="70" t="s">
        <v>1033</v>
      </c>
      <c r="H1538" s="71">
        <v>4050000</v>
      </c>
      <c r="I1538" s="68"/>
      <c r="J1538" s="105"/>
      <c r="K1538" s="124"/>
      <c r="L1538" s="127"/>
      <c r="M1538" s="46"/>
    </row>
    <row r="1539" spans="1:13" ht="102" x14ac:dyDescent="0.25">
      <c r="A1539" s="18" t="s">
        <v>13680</v>
      </c>
      <c r="B1539" s="18" t="s">
        <v>15065</v>
      </c>
      <c r="C1539" s="18" t="s">
        <v>15103</v>
      </c>
      <c r="D1539" s="30"/>
      <c r="E1539" s="80" t="s">
        <v>8531</v>
      </c>
      <c r="F1539" s="79" t="s">
        <v>8583</v>
      </c>
      <c r="G1539" s="70" t="s">
        <v>1033</v>
      </c>
      <c r="H1539" s="71">
        <v>4050000</v>
      </c>
      <c r="I1539" s="68"/>
      <c r="J1539" s="105"/>
      <c r="K1539" s="124"/>
      <c r="L1539" s="127"/>
      <c r="M1539" s="46"/>
    </row>
    <row r="1540" spans="1:13" ht="102" x14ac:dyDescent="0.25">
      <c r="A1540" s="18" t="s">
        <v>13680</v>
      </c>
      <c r="B1540" s="18" t="s">
        <v>15065</v>
      </c>
      <c r="C1540" s="18" t="s">
        <v>15104</v>
      </c>
      <c r="D1540" s="30"/>
      <c r="E1540" s="80" t="s">
        <v>8532</v>
      </c>
      <c r="F1540" s="79" t="s">
        <v>8584</v>
      </c>
      <c r="G1540" s="70" t="s">
        <v>1033</v>
      </c>
      <c r="H1540" s="71">
        <v>4050000</v>
      </c>
      <c r="I1540" s="68"/>
      <c r="J1540" s="105"/>
      <c r="K1540" s="124"/>
      <c r="L1540" s="127"/>
      <c r="M1540" s="46"/>
    </row>
    <row r="1541" spans="1:13" ht="102" x14ac:dyDescent="0.25">
      <c r="A1541" s="18" t="s">
        <v>13680</v>
      </c>
      <c r="B1541" s="18" t="s">
        <v>15065</v>
      </c>
      <c r="C1541" s="18" t="s">
        <v>15105</v>
      </c>
      <c r="D1541" s="30"/>
      <c r="E1541" s="80" t="s">
        <v>8533</v>
      </c>
      <c r="F1541" s="79" t="s">
        <v>8585</v>
      </c>
      <c r="G1541" s="70" t="s">
        <v>1033</v>
      </c>
      <c r="H1541" s="71">
        <v>4050000</v>
      </c>
      <c r="I1541" s="68"/>
      <c r="J1541" s="105"/>
      <c r="K1541" s="124"/>
      <c r="L1541" s="127"/>
      <c r="M1541" s="46"/>
    </row>
    <row r="1542" spans="1:13" ht="102" x14ac:dyDescent="0.25">
      <c r="A1542" s="18" t="s">
        <v>13680</v>
      </c>
      <c r="B1542" s="18" t="s">
        <v>15065</v>
      </c>
      <c r="C1542" s="18" t="s">
        <v>15106</v>
      </c>
      <c r="D1542" s="30"/>
      <c r="E1542" s="80" t="s">
        <v>8534</v>
      </c>
      <c r="F1542" s="79" t="s">
        <v>8586</v>
      </c>
      <c r="G1542" s="70" t="s">
        <v>1033</v>
      </c>
      <c r="H1542" s="71">
        <v>4050000</v>
      </c>
      <c r="I1542" s="68"/>
      <c r="J1542" s="105"/>
      <c r="K1542" s="124"/>
      <c r="L1542" s="127"/>
      <c r="M1542" s="46"/>
    </row>
    <row r="1543" spans="1:13" ht="102" x14ac:dyDescent="0.25">
      <c r="A1543" s="18" t="s">
        <v>13680</v>
      </c>
      <c r="B1543" s="18" t="s">
        <v>15065</v>
      </c>
      <c r="C1543" s="18" t="s">
        <v>15107</v>
      </c>
      <c r="D1543" s="30"/>
      <c r="E1543" s="80" t="s">
        <v>8535</v>
      </c>
      <c r="F1543" s="79" t="s">
        <v>8587</v>
      </c>
      <c r="G1543" s="70" t="s">
        <v>1033</v>
      </c>
      <c r="H1543" s="71">
        <v>4050000</v>
      </c>
      <c r="I1543" s="68"/>
      <c r="J1543" s="105"/>
      <c r="K1543" s="124"/>
      <c r="L1543" s="127"/>
      <c r="M1543" s="46"/>
    </row>
    <row r="1544" spans="1:13" ht="102" x14ac:dyDescent="0.25">
      <c r="A1544" s="18" t="s">
        <v>13680</v>
      </c>
      <c r="B1544" s="18" t="s">
        <v>15065</v>
      </c>
      <c r="C1544" s="18" t="s">
        <v>15108</v>
      </c>
      <c r="D1544" s="30"/>
      <c r="E1544" s="80" t="s">
        <v>8536</v>
      </c>
      <c r="F1544" s="79" t="s">
        <v>8588</v>
      </c>
      <c r="G1544" s="70" t="s">
        <v>1033</v>
      </c>
      <c r="H1544" s="71">
        <v>4050000</v>
      </c>
      <c r="I1544" s="68"/>
      <c r="J1544" s="105"/>
      <c r="K1544" s="124"/>
      <c r="L1544" s="127"/>
      <c r="M1544" s="46"/>
    </row>
    <row r="1545" spans="1:13" ht="102" x14ac:dyDescent="0.25">
      <c r="A1545" s="18" t="s">
        <v>13680</v>
      </c>
      <c r="B1545" s="18" t="s">
        <v>15065</v>
      </c>
      <c r="C1545" s="18" t="s">
        <v>15109</v>
      </c>
      <c r="D1545" s="30"/>
      <c r="E1545" s="80" t="s">
        <v>8537</v>
      </c>
      <c r="F1545" s="79" t="s">
        <v>8589</v>
      </c>
      <c r="G1545" s="70" t="s">
        <v>1033</v>
      </c>
      <c r="H1545" s="71">
        <v>4050000</v>
      </c>
      <c r="I1545" s="68"/>
      <c r="J1545" s="105"/>
      <c r="K1545" s="124"/>
      <c r="L1545" s="127"/>
      <c r="M1545" s="46"/>
    </row>
    <row r="1546" spans="1:13" ht="102" x14ac:dyDescent="0.25">
      <c r="A1546" s="18" t="s">
        <v>13680</v>
      </c>
      <c r="B1546" s="18" t="s">
        <v>15065</v>
      </c>
      <c r="C1546" s="18" t="s">
        <v>15110</v>
      </c>
      <c r="D1546" s="30"/>
      <c r="E1546" s="80" t="s">
        <v>8538</v>
      </c>
      <c r="F1546" s="79" t="s">
        <v>8590</v>
      </c>
      <c r="G1546" s="70" t="s">
        <v>1033</v>
      </c>
      <c r="H1546" s="71">
        <v>4050000</v>
      </c>
      <c r="I1546" s="68"/>
      <c r="J1546" s="105"/>
      <c r="K1546" s="124"/>
      <c r="L1546" s="127"/>
      <c r="M1546" s="46"/>
    </row>
    <row r="1547" spans="1:13" ht="102" x14ac:dyDescent="0.25">
      <c r="A1547" s="18" t="s">
        <v>13680</v>
      </c>
      <c r="B1547" s="18" t="s">
        <v>15065</v>
      </c>
      <c r="C1547" s="18" t="s">
        <v>15111</v>
      </c>
      <c r="D1547" s="30"/>
      <c r="E1547" s="80" t="s">
        <v>8539</v>
      </c>
      <c r="F1547" s="79" t="s">
        <v>8591</v>
      </c>
      <c r="G1547" s="70" t="s">
        <v>1033</v>
      </c>
      <c r="H1547" s="71">
        <v>4050000</v>
      </c>
      <c r="I1547" s="68"/>
      <c r="J1547" s="105"/>
      <c r="K1547" s="124"/>
      <c r="L1547" s="127"/>
      <c r="M1547" s="46"/>
    </row>
    <row r="1548" spans="1:13" ht="102" x14ac:dyDescent="0.25">
      <c r="A1548" s="18" t="s">
        <v>13680</v>
      </c>
      <c r="B1548" s="18" t="s">
        <v>15065</v>
      </c>
      <c r="C1548" s="18" t="s">
        <v>15112</v>
      </c>
      <c r="D1548" s="30"/>
      <c r="E1548" s="80" t="s">
        <v>8540</v>
      </c>
      <c r="F1548" s="79" t="s">
        <v>8592</v>
      </c>
      <c r="G1548" s="70" t="s">
        <v>1033</v>
      </c>
      <c r="H1548" s="71">
        <v>4050000</v>
      </c>
      <c r="I1548" s="68"/>
      <c r="J1548" s="105"/>
      <c r="K1548" s="124"/>
      <c r="L1548" s="127"/>
      <c r="M1548" s="46"/>
    </row>
    <row r="1549" spans="1:13" ht="102" x14ac:dyDescent="0.25">
      <c r="A1549" s="18" t="s">
        <v>13680</v>
      </c>
      <c r="B1549" s="18" t="s">
        <v>15065</v>
      </c>
      <c r="C1549" s="18" t="s">
        <v>15113</v>
      </c>
      <c r="D1549" s="30"/>
      <c r="E1549" s="80" t="s">
        <v>8541</v>
      </c>
      <c r="F1549" s="79" t="s">
        <v>8593</v>
      </c>
      <c r="G1549" s="70" t="s">
        <v>1033</v>
      </c>
      <c r="H1549" s="71">
        <v>4050000</v>
      </c>
      <c r="I1549" s="68"/>
      <c r="J1549" s="105"/>
      <c r="K1549" s="124"/>
      <c r="L1549" s="127"/>
      <c r="M1549" s="46"/>
    </row>
    <row r="1550" spans="1:13" ht="102" x14ac:dyDescent="0.25">
      <c r="A1550" s="18" t="s">
        <v>13680</v>
      </c>
      <c r="B1550" s="18" t="s">
        <v>15065</v>
      </c>
      <c r="C1550" s="18" t="s">
        <v>15114</v>
      </c>
      <c r="D1550" s="30"/>
      <c r="E1550" s="80" t="s">
        <v>8542</v>
      </c>
      <c r="F1550" s="79" t="s">
        <v>8594</v>
      </c>
      <c r="G1550" s="70" t="s">
        <v>1033</v>
      </c>
      <c r="H1550" s="71">
        <v>4050000</v>
      </c>
      <c r="I1550" s="68"/>
      <c r="J1550" s="105"/>
      <c r="K1550" s="124"/>
      <c r="L1550" s="127"/>
      <c r="M1550" s="46"/>
    </row>
    <row r="1551" spans="1:13" ht="102" x14ac:dyDescent="0.25">
      <c r="A1551" s="18" t="s">
        <v>13680</v>
      </c>
      <c r="B1551" s="18" t="s">
        <v>15065</v>
      </c>
      <c r="C1551" s="18" t="s">
        <v>15115</v>
      </c>
      <c r="D1551" s="30"/>
      <c r="E1551" s="80" t="s">
        <v>8543</v>
      </c>
      <c r="F1551" s="79" t="s">
        <v>8595</v>
      </c>
      <c r="G1551" s="70" t="s">
        <v>1033</v>
      </c>
      <c r="H1551" s="71">
        <v>4050000</v>
      </c>
      <c r="I1551" s="68"/>
      <c r="J1551" s="105"/>
      <c r="K1551" s="124"/>
      <c r="L1551" s="127"/>
      <c r="M1551" s="46"/>
    </row>
    <row r="1552" spans="1:13" ht="102" x14ac:dyDescent="0.25">
      <c r="A1552" s="18" t="s">
        <v>13680</v>
      </c>
      <c r="B1552" s="18" t="s">
        <v>15065</v>
      </c>
      <c r="C1552" s="18" t="s">
        <v>15116</v>
      </c>
      <c r="D1552" s="30"/>
      <c r="E1552" s="80" t="s">
        <v>8544</v>
      </c>
      <c r="F1552" s="79" t="s">
        <v>8596</v>
      </c>
      <c r="G1552" s="70" t="s">
        <v>1033</v>
      </c>
      <c r="H1552" s="71">
        <v>4050000</v>
      </c>
      <c r="I1552" s="68"/>
      <c r="J1552" s="105"/>
      <c r="K1552" s="124"/>
      <c r="L1552" s="127"/>
      <c r="M1552" s="46"/>
    </row>
    <row r="1553" spans="1:13" ht="102" x14ac:dyDescent="0.25">
      <c r="A1553" s="18" t="s">
        <v>13680</v>
      </c>
      <c r="B1553" s="18" t="s">
        <v>15065</v>
      </c>
      <c r="C1553" s="18" t="s">
        <v>15117</v>
      </c>
      <c r="D1553" s="30"/>
      <c r="E1553" s="80" t="s">
        <v>8545</v>
      </c>
      <c r="F1553" s="79" t="s">
        <v>8597</v>
      </c>
      <c r="G1553" s="70" t="s">
        <v>1033</v>
      </c>
      <c r="H1553" s="71">
        <v>4050000</v>
      </c>
      <c r="I1553" s="68"/>
      <c r="J1553" s="105"/>
      <c r="K1553" s="124"/>
      <c r="L1553" s="127"/>
      <c r="M1553" s="46"/>
    </row>
    <row r="1554" spans="1:13" ht="102" x14ac:dyDescent="0.25">
      <c r="A1554" s="18" t="s">
        <v>13680</v>
      </c>
      <c r="B1554" s="18" t="s">
        <v>15065</v>
      </c>
      <c r="C1554" s="18" t="s">
        <v>15118</v>
      </c>
      <c r="D1554" s="30"/>
      <c r="E1554" s="80" t="s">
        <v>8546</v>
      </c>
      <c r="F1554" s="79" t="s">
        <v>8598</v>
      </c>
      <c r="G1554" s="70" t="s">
        <v>1033</v>
      </c>
      <c r="H1554" s="71">
        <v>4050000</v>
      </c>
      <c r="I1554" s="68"/>
      <c r="J1554" s="105"/>
      <c r="K1554" s="124"/>
      <c r="L1554" s="127"/>
      <c r="M1554" s="46"/>
    </row>
    <row r="1555" spans="1:13" ht="102" x14ac:dyDescent="0.25">
      <c r="A1555" s="18" t="s">
        <v>13680</v>
      </c>
      <c r="B1555" s="18" t="s">
        <v>15065</v>
      </c>
      <c r="C1555" s="18" t="s">
        <v>15119</v>
      </c>
      <c r="D1555" s="30"/>
      <c r="E1555" s="80" t="s">
        <v>8547</v>
      </c>
      <c r="F1555" s="79" t="s">
        <v>8599</v>
      </c>
      <c r="G1555" s="70" t="s">
        <v>1033</v>
      </c>
      <c r="H1555" s="71">
        <v>4050000</v>
      </c>
      <c r="I1555" s="68"/>
      <c r="J1555" s="105"/>
      <c r="K1555" s="124"/>
      <c r="L1555" s="127"/>
      <c r="M1555" s="46"/>
    </row>
    <row r="1556" spans="1:13" ht="102" x14ac:dyDescent="0.25">
      <c r="A1556" s="18" t="s">
        <v>13680</v>
      </c>
      <c r="B1556" s="18" t="s">
        <v>15065</v>
      </c>
      <c r="C1556" s="18" t="s">
        <v>15120</v>
      </c>
      <c r="D1556" s="30"/>
      <c r="E1556" s="80" t="s">
        <v>8548</v>
      </c>
      <c r="F1556" s="79" t="s">
        <v>8600</v>
      </c>
      <c r="G1556" s="70" t="s">
        <v>1033</v>
      </c>
      <c r="H1556" s="71">
        <v>4050000</v>
      </c>
      <c r="I1556" s="68"/>
      <c r="J1556" s="105"/>
      <c r="K1556" s="124"/>
      <c r="L1556" s="127"/>
      <c r="M1556" s="46"/>
    </row>
    <row r="1557" spans="1:13" s="1" customFormat="1" ht="89.25" x14ac:dyDescent="0.25">
      <c r="A1557" s="18">
        <v>342</v>
      </c>
      <c r="B1557" s="18" t="s">
        <v>15066</v>
      </c>
      <c r="C1557" s="18" t="s">
        <v>15066</v>
      </c>
      <c r="D1557" s="34" t="s">
        <v>216</v>
      </c>
      <c r="E1557" s="73" t="s">
        <v>699</v>
      </c>
      <c r="F1557" s="74" t="s">
        <v>4242</v>
      </c>
      <c r="G1557" s="75" t="s">
        <v>1033</v>
      </c>
      <c r="H1557" s="76">
        <v>3450000</v>
      </c>
      <c r="I1557" s="66"/>
      <c r="J1557" s="171" t="s">
        <v>22130</v>
      </c>
      <c r="K1557" s="133">
        <f>SUMIF($B$11:$B$6239,B1557,$J$11:$J$6239)</f>
        <v>0</v>
      </c>
      <c r="L1557" s="134">
        <f>K1557*H1557</f>
        <v>0</v>
      </c>
      <c r="M1557" s="38"/>
    </row>
    <row r="1558" spans="1:13" ht="89.25" x14ac:dyDescent="0.25">
      <c r="A1558" s="18" t="s">
        <v>13680</v>
      </c>
      <c r="B1558" s="18" t="s">
        <v>15066</v>
      </c>
      <c r="C1558" s="18" t="s">
        <v>15121</v>
      </c>
      <c r="D1558" s="30"/>
      <c r="E1558" s="80" t="s">
        <v>8601</v>
      </c>
      <c r="F1558" s="79" t="s">
        <v>8651</v>
      </c>
      <c r="G1558" s="70" t="s">
        <v>1033</v>
      </c>
      <c r="H1558" s="71">
        <v>3450000</v>
      </c>
      <c r="I1558" s="68"/>
      <c r="J1558" s="105"/>
      <c r="K1558" s="124"/>
      <c r="L1558" s="127"/>
      <c r="M1558" s="46"/>
    </row>
    <row r="1559" spans="1:13" ht="89.25" x14ac:dyDescent="0.25">
      <c r="A1559" s="18" t="s">
        <v>13680</v>
      </c>
      <c r="B1559" s="18" t="s">
        <v>15066</v>
      </c>
      <c r="C1559" s="18" t="s">
        <v>15122</v>
      </c>
      <c r="D1559" s="30"/>
      <c r="E1559" s="80" t="s">
        <v>8602</v>
      </c>
      <c r="F1559" s="79" t="s">
        <v>8652</v>
      </c>
      <c r="G1559" s="70" t="s">
        <v>1033</v>
      </c>
      <c r="H1559" s="71">
        <v>3450000</v>
      </c>
      <c r="I1559" s="68"/>
      <c r="J1559" s="105"/>
      <c r="K1559" s="124"/>
      <c r="L1559" s="127"/>
      <c r="M1559" s="46"/>
    </row>
    <row r="1560" spans="1:13" ht="89.25" x14ac:dyDescent="0.25">
      <c r="A1560" s="18" t="s">
        <v>13680</v>
      </c>
      <c r="B1560" s="18" t="s">
        <v>15066</v>
      </c>
      <c r="C1560" s="18" t="s">
        <v>15123</v>
      </c>
      <c r="D1560" s="30"/>
      <c r="E1560" s="80" t="s">
        <v>8603</v>
      </c>
      <c r="F1560" s="79" t="s">
        <v>8653</v>
      </c>
      <c r="G1560" s="70" t="s">
        <v>1033</v>
      </c>
      <c r="H1560" s="71">
        <v>3450000</v>
      </c>
      <c r="I1560" s="68"/>
      <c r="J1560" s="105"/>
      <c r="K1560" s="124"/>
      <c r="L1560" s="127"/>
      <c r="M1560" s="46"/>
    </row>
    <row r="1561" spans="1:13" ht="89.25" x14ac:dyDescent="0.25">
      <c r="A1561" s="18" t="s">
        <v>13680</v>
      </c>
      <c r="B1561" s="18" t="s">
        <v>15066</v>
      </c>
      <c r="C1561" s="18" t="s">
        <v>15124</v>
      </c>
      <c r="D1561" s="30"/>
      <c r="E1561" s="80" t="s">
        <v>8604</v>
      </c>
      <c r="F1561" s="79" t="s">
        <v>8654</v>
      </c>
      <c r="G1561" s="70" t="s">
        <v>1033</v>
      </c>
      <c r="H1561" s="71">
        <v>3450000</v>
      </c>
      <c r="I1561" s="68"/>
      <c r="J1561" s="105"/>
      <c r="K1561" s="124"/>
      <c r="L1561" s="127"/>
      <c r="M1561" s="46"/>
    </row>
    <row r="1562" spans="1:13" ht="89.25" x14ac:dyDescent="0.25">
      <c r="A1562" s="18" t="s">
        <v>13680</v>
      </c>
      <c r="B1562" s="18" t="s">
        <v>15066</v>
      </c>
      <c r="C1562" s="18" t="s">
        <v>15125</v>
      </c>
      <c r="D1562" s="30"/>
      <c r="E1562" s="80" t="s">
        <v>8605</v>
      </c>
      <c r="F1562" s="79" t="s">
        <v>8655</v>
      </c>
      <c r="G1562" s="70" t="s">
        <v>1033</v>
      </c>
      <c r="H1562" s="71">
        <v>3450000</v>
      </c>
      <c r="I1562" s="68"/>
      <c r="J1562" s="105"/>
      <c r="K1562" s="124"/>
      <c r="L1562" s="127"/>
      <c r="M1562" s="46"/>
    </row>
    <row r="1563" spans="1:13" ht="89.25" x14ac:dyDescent="0.25">
      <c r="A1563" s="18" t="s">
        <v>13680</v>
      </c>
      <c r="B1563" s="18" t="s">
        <v>15066</v>
      </c>
      <c r="C1563" s="18" t="s">
        <v>15126</v>
      </c>
      <c r="D1563" s="30"/>
      <c r="E1563" s="80" t="s">
        <v>8606</v>
      </c>
      <c r="F1563" s="79" t="s">
        <v>8656</v>
      </c>
      <c r="G1563" s="70" t="s">
        <v>1033</v>
      </c>
      <c r="H1563" s="71">
        <v>3450000</v>
      </c>
      <c r="I1563" s="68"/>
      <c r="J1563" s="105"/>
      <c r="K1563" s="124"/>
      <c r="L1563" s="127"/>
      <c r="M1563" s="46"/>
    </row>
    <row r="1564" spans="1:13" ht="89.25" x14ac:dyDescent="0.25">
      <c r="A1564" s="18" t="s">
        <v>13680</v>
      </c>
      <c r="B1564" s="18" t="s">
        <v>15066</v>
      </c>
      <c r="C1564" s="18" t="s">
        <v>15127</v>
      </c>
      <c r="D1564" s="30"/>
      <c r="E1564" s="80" t="s">
        <v>8607</v>
      </c>
      <c r="F1564" s="79" t="s">
        <v>8657</v>
      </c>
      <c r="G1564" s="70" t="s">
        <v>1033</v>
      </c>
      <c r="H1564" s="71">
        <v>3450000</v>
      </c>
      <c r="I1564" s="68"/>
      <c r="J1564" s="105"/>
      <c r="K1564" s="124"/>
      <c r="L1564" s="127"/>
      <c r="M1564" s="46"/>
    </row>
    <row r="1565" spans="1:13" ht="89.25" x14ac:dyDescent="0.25">
      <c r="A1565" s="18" t="s">
        <v>13680</v>
      </c>
      <c r="B1565" s="18" t="s">
        <v>15066</v>
      </c>
      <c r="C1565" s="18" t="s">
        <v>15128</v>
      </c>
      <c r="D1565" s="30"/>
      <c r="E1565" s="80" t="s">
        <v>8608</v>
      </c>
      <c r="F1565" s="79" t="s">
        <v>8658</v>
      </c>
      <c r="G1565" s="70" t="s">
        <v>1033</v>
      </c>
      <c r="H1565" s="71">
        <v>3450000</v>
      </c>
      <c r="I1565" s="68"/>
      <c r="J1565" s="105"/>
      <c r="K1565" s="124"/>
      <c r="L1565" s="127"/>
      <c r="M1565" s="46"/>
    </row>
    <row r="1566" spans="1:13" ht="89.25" x14ac:dyDescent="0.25">
      <c r="A1566" s="18" t="s">
        <v>13680</v>
      </c>
      <c r="B1566" s="18" t="s">
        <v>15066</v>
      </c>
      <c r="C1566" s="18" t="s">
        <v>15129</v>
      </c>
      <c r="D1566" s="30"/>
      <c r="E1566" s="80" t="s">
        <v>8609</v>
      </c>
      <c r="F1566" s="79" t="s">
        <v>8659</v>
      </c>
      <c r="G1566" s="70" t="s">
        <v>1033</v>
      </c>
      <c r="H1566" s="71">
        <v>3450000</v>
      </c>
      <c r="I1566" s="68"/>
      <c r="J1566" s="105"/>
      <c r="K1566" s="124"/>
      <c r="L1566" s="127"/>
      <c r="M1566" s="46"/>
    </row>
    <row r="1567" spans="1:13" ht="89.25" x14ac:dyDescent="0.25">
      <c r="A1567" s="18" t="s">
        <v>13680</v>
      </c>
      <c r="B1567" s="18" t="s">
        <v>15066</v>
      </c>
      <c r="C1567" s="18" t="s">
        <v>15130</v>
      </c>
      <c r="D1567" s="30"/>
      <c r="E1567" s="80" t="s">
        <v>8610</v>
      </c>
      <c r="F1567" s="79" t="s">
        <v>8660</v>
      </c>
      <c r="G1567" s="70" t="s">
        <v>1033</v>
      </c>
      <c r="H1567" s="71">
        <v>3450000</v>
      </c>
      <c r="I1567" s="68"/>
      <c r="J1567" s="105"/>
      <c r="K1567" s="124"/>
      <c r="L1567" s="127"/>
      <c r="M1567" s="46"/>
    </row>
    <row r="1568" spans="1:13" ht="89.25" x14ac:dyDescent="0.25">
      <c r="A1568" s="18" t="s">
        <v>13680</v>
      </c>
      <c r="B1568" s="18" t="s">
        <v>15066</v>
      </c>
      <c r="C1568" s="18" t="s">
        <v>15131</v>
      </c>
      <c r="D1568" s="30"/>
      <c r="E1568" s="80" t="s">
        <v>8611</v>
      </c>
      <c r="F1568" s="79" t="s">
        <v>8661</v>
      </c>
      <c r="G1568" s="70" t="s">
        <v>1033</v>
      </c>
      <c r="H1568" s="71">
        <v>3450000</v>
      </c>
      <c r="I1568" s="68"/>
      <c r="J1568" s="105"/>
      <c r="K1568" s="124"/>
      <c r="L1568" s="127"/>
      <c r="M1568" s="46"/>
    </row>
    <row r="1569" spans="1:13" ht="89.25" x14ac:dyDescent="0.25">
      <c r="A1569" s="18" t="s">
        <v>13680</v>
      </c>
      <c r="B1569" s="18" t="s">
        <v>15066</v>
      </c>
      <c r="C1569" s="18" t="s">
        <v>15132</v>
      </c>
      <c r="D1569" s="30"/>
      <c r="E1569" s="80" t="s">
        <v>8612</v>
      </c>
      <c r="F1569" s="79" t="s">
        <v>8662</v>
      </c>
      <c r="G1569" s="70" t="s">
        <v>1033</v>
      </c>
      <c r="H1569" s="71">
        <v>3450000</v>
      </c>
      <c r="I1569" s="68"/>
      <c r="J1569" s="105"/>
      <c r="K1569" s="124"/>
      <c r="L1569" s="127"/>
      <c r="M1569" s="46"/>
    </row>
    <row r="1570" spans="1:13" ht="89.25" x14ac:dyDescent="0.25">
      <c r="A1570" s="18" t="s">
        <v>13680</v>
      </c>
      <c r="B1570" s="18" t="s">
        <v>15066</v>
      </c>
      <c r="C1570" s="18" t="s">
        <v>15133</v>
      </c>
      <c r="D1570" s="30"/>
      <c r="E1570" s="80" t="s">
        <v>8613</v>
      </c>
      <c r="F1570" s="79" t="s">
        <v>8663</v>
      </c>
      <c r="G1570" s="70" t="s">
        <v>1033</v>
      </c>
      <c r="H1570" s="71">
        <v>3450000</v>
      </c>
      <c r="I1570" s="68"/>
      <c r="J1570" s="105"/>
      <c r="K1570" s="124"/>
      <c r="L1570" s="127"/>
      <c r="M1570" s="46"/>
    </row>
    <row r="1571" spans="1:13" ht="89.25" x14ac:dyDescent="0.25">
      <c r="A1571" s="18" t="s">
        <v>13680</v>
      </c>
      <c r="B1571" s="18" t="s">
        <v>15066</v>
      </c>
      <c r="C1571" s="18" t="s">
        <v>15134</v>
      </c>
      <c r="D1571" s="30"/>
      <c r="E1571" s="80" t="s">
        <v>8614</v>
      </c>
      <c r="F1571" s="79" t="s">
        <v>8664</v>
      </c>
      <c r="G1571" s="70" t="s">
        <v>1033</v>
      </c>
      <c r="H1571" s="71">
        <v>3450000</v>
      </c>
      <c r="I1571" s="68"/>
      <c r="J1571" s="105"/>
      <c r="K1571" s="124"/>
      <c r="L1571" s="127"/>
      <c r="M1571" s="46"/>
    </row>
    <row r="1572" spans="1:13" ht="89.25" x14ac:dyDescent="0.25">
      <c r="A1572" s="18" t="s">
        <v>13680</v>
      </c>
      <c r="B1572" s="18" t="s">
        <v>15066</v>
      </c>
      <c r="C1572" s="18" t="s">
        <v>15135</v>
      </c>
      <c r="D1572" s="30"/>
      <c r="E1572" s="80" t="s">
        <v>8615</v>
      </c>
      <c r="F1572" s="79" t="s">
        <v>8665</v>
      </c>
      <c r="G1572" s="70" t="s">
        <v>1033</v>
      </c>
      <c r="H1572" s="71">
        <v>3450000</v>
      </c>
      <c r="I1572" s="68"/>
      <c r="J1572" s="105"/>
      <c r="K1572" s="124"/>
      <c r="L1572" s="127"/>
      <c r="M1572" s="46"/>
    </row>
    <row r="1573" spans="1:13" ht="89.25" x14ac:dyDescent="0.25">
      <c r="A1573" s="18" t="s">
        <v>13680</v>
      </c>
      <c r="B1573" s="18" t="s">
        <v>15066</v>
      </c>
      <c r="C1573" s="18" t="s">
        <v>15136</v>
      </c>
      <c r="D1573" s="30"/>
      <c r="E1573" s="80" t="s">
        <v>8616</v>
      </c>
      <c r="F1573" s="79" t="s">
        <v>8666</v>
      </c>
      <c r="G1573" s="70" t="s">
        <v>1033</v>
      </c>
      <c r="H1573" s="71">
        <v>3450000</v>
      </c>
      <c r="I1573" s="68"/>
      <c r="J1573" s="105"/>
      <c r="K1573" s="124"/>
      <c r="L1573" s="127"/>
      <c r="M1573" s="46"/>
    </row>
    <row r="1574" spans="1:13" ht="89.25" x14ac:dyDescent="0.25">
      <c r="A1574" s="18" t="s">
        <v>13680</v>
      </c>
      <c r="B1574" s="18" t="s">
        <v>15066</v>
      </c>
      <c r="C1574" s="18" t="s">
        <v>15137</v>
      </c>
      <c r="D1574" s="30"/>
      <c r="E1574" s="80" t="s">
        <v>8617</v>
      </c>
      <c r="F1574" s="79" t="s">
        <v>8667</v>
      </c>
      <c r="G1574" s="70" t="s">
        <v>1033</v>
      </c>
      <c r="H1574" s="71">
        <v>3450000</v>
      </c>
      <c r="I1574" s="68"/>
      <c r="J1574" s="105"/>
      <c r="K1574" s="124"/>
      <c r="L1574" s="127"/>
      <c r="M1574" s="46"/>
    </row>
    <row r="1575" spans="1:13" ht="89.25" x14ac:dyDescent="0.25">
      <c r="A1575" s="18" t="s">
        <v>13680</v>
      </c>
      <c r="B1575" s="18" t="s">
        <v>15066</v>
      </c>
      <c r="C1575" s="18" t="s">
        <v>15138</v>
      </c>
      <c r="D1575" s="30"/>
      <c r="E1575" s="80" t="s">
        <v>8618</v>
      </c>
      <c r="F1575" s="79" t="s">
        <v>8668</v>
      </c>
      <c r="G1575" s="70" t="s">
        <v>1033</v>
      </c>
      <c r="H1575" s="71">
        <v>3450000</v>
      </c>
      <c r="I1575" s="68"/>
      <c r="J1575" s="105"/>
      <c r="K1575" s="124"/>
      <c r="L1575" s="127"/>
      <c r="M1575" s="46"/>
    </row>
    <row r="1576" spans="1:13" ht="89.25" x14ac:dyDescent="0.25">
      <c r="A1576" s="18" t="s">
        <v>13680</v>
      </c>
      <c r="B1576" s="18" t="s">
        <v>15066</v>
      </c>
      <c r="C1576" s="18" t="s">
        <v>15139</v>
      </c>
      <c r="D1576" s="30"/>
      <c r="E1576" s="80" t="s">
        <v>8619</v>
      </c>
      <c r="F1576" s="79" t="s">
        <v>8669</v>
      </c>
      <c r="G1576" s="70" t="s">
        <v>1033</v>
      </c>
      <c r="H1576" s="71">
        <v>3450000</v>
      </c>
      <c r="I1576" s="68"/>
      <c r="J1576" s="105"/>
      <c r="K1576" s="124"/>
      <c r="L1576" s="127"/>
      <c r="M1576" s="46"/>
    </row>
    <row r="1577" spans="1:13" ht="89.25" x14ac:dyDescent="0.25">
      <c r="A1577" s="18" t="s">
        <v>13680</v>
      </c>
      <c r="B1577" s="18" t="s">
        <v>15066</v>
      </c>
      <c r="C1577" s="18" t="s">
        <v>15140</v>
      </c>
      <c r="D1577" s="30"/>
      <c r="E1577" s="80" t="s">
        <v>8620</v>
      </c>
      <c r="F1577" s="79" t="s">
        <v>8670</v>
      </c>
      <c r="G1577" s="70" t="s">
        <v>1033</v>
      </c>
      <c r="H1577" s="71">
        <v>3450000</v>
      </c>
      <c r="I1577" s="68"/>
      <c r="J1577" s="105"/>
      <c r="K1577" s="124"/>
      <c r="L1577" s="127"/>
      <c r="M1577" s="46"/>
    </row>
    <row r="1578" spans="1:13" ht="89.25" x14ac:dyDescent="0.25">
      <c r="A1578" s="18" t="s">
        <v>13680</v>
      </c>
      <c r="B1578" s="18" t="s">
        <v>15066</v>
      </c>
      <c r="C1578" s="18" t="s">
        <v>15141</v>
      </c>
      <c r="D1578" s="30"/>
      <c r="E1578" s="80" t="s">
        <v>8621</v>
      </c>
      <c r="F1578" s="79" t="s">
        <v>8671</v>
      </c>
      <c r="G1578" s="70" t="s">
        <v>1033</v>
      </c>
      <c r="H1578" s="71">
        <v>3450000</v>
      </c>
      <c r="I1578" s="68"/>
      <c r="J1578" s="105"/>
      <c r="K1578" s="124"/>
      <c r="L1578" s="127"/>
      <c r="M1578" s="46"/>
    </row>
    <row r="1579" spans="1:13" ht="89.25" x14ac:dyDescent="0.25">
      <c r="A1579" s="18" t="s">
        <v>13680</v>
      </c>
      <c r="B1579" s="18" t="s">
        <v>15066</v>
      </c>
      <c r="C1579" s="18" t="s">
        <v>15142</v>
      </c>
      <c r="D1579" s="30"/>
      <c r="E1579" s="80" t="s">
        <v>8622</v>
      </c>
      <c r="F1579" s="79" t="s">
        <v>8672</v>
      </c>
      <c r="G1579" s="70" t="s">
        <v>1033</v>
      </c>
      <c r="H1579" s="71">
        <v>3450000</v>
      </c>
      <c r="I1579" s="68"/>
      <c r="J1579" s="105"/>
      <c r="K1579" s="124"/>
      <c r="L1579" s="127"/>
      <c r="M1579" s="46"/>
    </row>
    <row r="1580" spans="1:13" ht="89.25" x14ac:dyDescent="0.25">
      <c r="A1580" s="18" t="s">
        <v>13680</v>
      </c>
      <c r="B1580" s="18" t="s">
        <v>15066</v>
      </c>
      <c r="C1580" s="18" t="s">
        <v>15143</v>
      </c>
      <c r="D1580" s="30"/>
      <c r="E1580" s="80" t="s">
        <v>8623</v>
      </c>
      <c r="F1580" s="79" t="s">
        <v>8673</v>
      </c>
      <c r="G1580" s="70" t="s">
        <v>1033</v>
      </c>
      <c r="H1580" s="71">
        <v>3450000</v>
      </c>
      <c r="I1580" s="68"/>
      <c r="J1580" s="105"/>
      <c r="K1580" s="124"/>
      <c r="L1580" s="127"/>
      <c r="M1580" s="46"/>
    </row>
    <row r="1581" spans="1:13" ht="89.25" x14ac:dyDescent="0.25">
      <c r="A1581" s="18" t="s">
        <v>13680</v>
      </c>
      <c r="B1581" s="18" t="s">
        <v>15066</v>
      </c>
      <c r="C1581" s="18" t="s">
        <v>15144</v>
      </c>
      <c r="D1581" s="30"/>
      <c r="E1581" s="80" t="s">
        <v>8624</v>
      </c>
      <c r="F1581" s="79" t="s">
        <v>8674</v>
      </c>
      <c r="G1581" s="70" t="s">
        <v>1033</v>
      </c>
      <c r="H1581" s="71">
        <v>3450000</v>
      </c>
      <c r="I1581" s="68"/>
      <c r="J1581" s="105"/>
      <c r="K1581" s="124"/>
      <c r="L1581" s="127"/>
      <c r="M1581" s="46"/>
    </row>
    <row r="1582" spans="1:13" ht="89.25" x14ac:dyDescent="0.25">
      <c r="A1582" s="18" t="s">
        <v>13680</v>
      </c>
      <c r="B1582" s="18" t="s">
        <v>15066</v>
      </c>
      <c r="C1582" s="18" t="s">
        <v>15145</v>
      </c>
      <c r="D1582" s="30"/>
      <c r="E1582" s="80" t="s">
        <v>8625</v>
      </c>
      <c r="F1582" s="79" t="s">
        <v>8675</v>
      </c>
      <c r="G1582" s="70" t="s">
        <v>1033</v>
      </c>
      <c r="H1582" s="71">
        <v>3450000</v>
      </c>
      <c r="I1582" s="68"/>
      <c r="J1582" s="105"/>
      <c r="K1582" s="124"/>
      <c r="L1582" s="127"/>
      <c r="M1582" s="46"/>
    </row>
    <row r="1583" spans="1:13" ht="89.25" x14ac:dyDescent="0.25">
      <c r="A1583" s="18" t="s">
        <v>13680</v>
      </c>
      <c r="B1583" s="18" t="s">
        <v>15066</v>
      </c>
      <c r="C1583" s="18" t="s">
        <v>15146</v>
      </c>
      <c r="D1583" s="30"/>
      <c r="E1583" s="80" t="s">
        <v>8626</v>
      </c>
      <c r="F1583" s="79" t="s">
        <v>8676</v>
      </c>
      <c r="G1583" s="70" t="s">
        <v>1033</v>
      </c>
      <c r="H1583" s="71">
        <v>3450000</v>
      </c>
      <c r="I1583" s="68"/>
      <c r="J1583" s="105"/>
      <c r="K1583" s="124"/>
      <c r="L1583" s="127"/>
      <c r="M1583" s="46"/>
    </row>
    <row r="1584" spans="1:13" ht="89.25" x14ac:dyDescent="0.25">
      <c r="A1584" s="18" t="s">
        <v>13680</v>
      </c>
      <c r="B1584" s="18" t="s">
        <v>15066</v>
      </c>
      <c r="C1584" s="18" t="s">
        <v>15147</v>
      </c>
      <c r="D1584" s="30"/>
      <c r="E1584" s="80" t="s">
        <v>8627</v>
      </c>
      <c r="F1584" s="79" t="s">
        <v>8677</v>
      </c>
      <c r="G1584" s="70" t="s">
        <v>1033</v>
      </c>
      <c r="H1584" s="71">
        <v>3450000</v>
      </c>
      <c r="I1584" s="68"/>
      <c r="J1584" s="105"/>
      <c r="K1584" s="124"/>
      <c r="L1584" s="127"/>
      <c r="M1584" s="46"/>
    </row>
    <row r="1585" spans="1:13" ht="89.25" x14ac:dyDescent="0.25">
      <c r="A1585" s="18" t="s">
        <v>13680</v>
      </c>
      <c r="B1585" s="18" t="s">
        <v>15066</v>
      </c>
      <c r="C1585" s="18" t="s">
        <v>15148</v>
      </c>
      <c r="D1585" s="30"/>
      <c r="E1585" s="80" t="s">
        <v>8628</v>
      </c>
      <c r="F1585" s="79" t="s">
        <v>8678</v>
      </c>
      <c r="G1585" s="70" t="s">
        <v>1033</v>
      </c>
      <c r="H1585" s="71">
        <v>3450000</v>
      </c>
      <c r="I1585" s="68"/>
      <c r="J1585" s="105"/>
      <c r="K1585" s="124"/>
      <c r="L1585" s="127"/>
      <c r="M1585" s="46"/>
    </row>
    <row r="1586" spans="1:13" ht="89.25" x14ac:dyDescent="0.25">
      <c r="A1586" s="18" t="s">
        <v>13680</v>
      </c>
      <c r="B1586" s="18" t="s">
        <v>15066</v>
      </c>
      <c r="C1586" s="18" t="s">
        <v>15149</v>
      </c>
      <c r="D1586" s="30"/>
      <c r="E1586" s="80" t="s">
        <v>8629</v>
      </c>
      <c r="F1586" s="79" t="s">
        <v>8679</v>
      </c>
      <c r="G1586" s="70" t="s">
        <v>1033</v>
      </c>
      <c r="H1586" s="71">
        <v>3450000</v>
      </c>
      <c r="I1586" s="68"/>
      <c r="J1586" s="105"/>
      <c r="K1586" s="124"/>
      <c r="L1586" s="127"/>
      <c r="M1586" s="46"/>
    </row>
    <row r="1587" spans="1:13" ht="89.25" x14ac:dyDescent="0.25">
      <c r="A1587" s="18" t="s">
        <v>13680</v>
      </c>
      <c r="B1587" s="18" t="s">
        <v>15066</v>
      </c>
      <c r="C1587" s="18" t="s">
        <v>15150</v>
      </c>
      <c r="D1587" s="30"/>
      <c r="E1587" s="80" t="s">
        <v>8630</v>
      </c>
      <c r="F1587" s="79" t="s">
        <v>8680</v>
      </c>
      <c r="G1587" s="70" t="s">
        <v>1033</v>
      </c>
      <c r="H1587" s="71">
        <v>3450000</v>
      </c>
      <c r="I1587" s="68"/>
      <c r="J1587" s="105"/>
      <c r="K1587" s="124"/>
      <c r="L1587" s="127"/>
      <c r="M1587" s="46"/>
    </row>
    <row r="1588" spans="1:13" ht="89.25" x14ac:dyDescent="0.25">
      <c r="A1588" s="18" t="s">
        <v>13680</v>
      </c>
      <c r="B1588" s="18" t="s">
        <v>15066</v>
      </c>
      <c r="C1588" s="18" t="s">
        <v>15151</v>
      </c>
      <c r="D1588" s="30"/>
      <c r="E1588" s="80" t="s">
        <v>8631</v>
      </c>
      <c r="F1588" s="79" t="s">
        <v>8681</v>
      </c>
      <c r="G1588" s="70" t="s">
        <v>1033</v>
      </c>
      <c r="H1588" s="71">
        <v>3450000</v>
      </c>
      <c r="I1588" s="68"/>
      <c r="J1588" s="105"/>
      <c r="K1588" s="124"/>
      <c r="L1588" s="127"/>
      <c r="M1588" s="46"/>
    </row>
    <row r="1589" spans="1:13" ht="89.25" x14ac:dyDescent="0.25">
      <c r="A1589" s="18" t="s">
        <v>13680</v>
      </c>
      <c r="B1589" s="18" t="s">
        <v>15066</v>
      </c>
      <c r="C1589" s="18" t="s">
        <v>15152</v>
      </c>
      <c r="D1589" s="30"/>
      <c r="E1589" s="80" t="s">
        <v>8632</v>
      </c>
      <c r="F1589" s="79" t="s">
        <v>8682</v>
      </c>
      <c r="G1589" s="70" t="s">
        <v>1033</v>
      </c>
      <c r="H1589" s="71">
        <v>3450000</v>
      </c>
      <c r="I1589" s="68"/>
      <c r="J1589" s="105"/>
      <c r="K1589" s="124"/>
      <c r="L1589" s="127"/>
      <c r="M1589" s="46"/>
    </row>
    <row r="1590" spans="1:13" ht="89.25" x14ac:dyDescent="0.25">
      <c r="A1590" s="18" t="s">
        <v>13680</v>
      </c>
      <c r="B1590" s="18" t="s">
        <v>15066</v>
      </c>
      <c r="C1590" s="18" t="s">
        <v>15153</v>
      </c>
      <c r="D1590" s="30"/>
      <c r="E1590" s="80" t="s">
        <v>8633</v>
      </c>
      <c r="F1590" s="79" t="s">
        <v>8683</v>
      </c>
      <c r="G1590" s="70" t="s">
        <v>1033</v>
      </c>
      <c r="H1590" s="71">
        <v>3450000</v>
      </c>
      <c r="I1590" s="68"/>
      <c r="J1590" s="105"/>
      <c r="K1590" s="124"/>
      <c r="L1590" s="127"/>
      <c r="M1590" s="46"/>
    </row>
    <row r="1591" spans="1:13" ht="89.25" x14ac:dyDescent="0.25">
      <c r="A1591" s="18" t="s">
        <v>13680</v>
      </c>
      <c r="B1591" s="18" t="s">
        <v>15066</v>
      </c>
      <c r="C1591" s="18" t="s">
        <v>15154</v>
      </c>
      <c r="D1591" s="30"/>
      <c r="E1591" s="80" t="s">
        <v>8634</v>
      </c>
      <c r="F1591" s="79" t="s">
        <v>8684</v>
      </c>
      <c r="G1591" s="70" t="s">
        <v>1033</v>
      </c>
      <c r="H1591" s="71">
        <v>3450000</v>
      </c>
      <c r="I1591" s="68"/>
      <c r="J1591" s="105"/>
      <c r="K1591" s="124"/>
      <c r="L1591" s="127"/>
      <c r="M1591" s="46"/>
    </row>
    <row r="1592" spans="1:13" ht="89.25" x14ac:dyDescent="0.25">
      <c r="A1592" s="18" t="s">
        <v>13680</v>
      </c>
      <c r="B1592" s="18" t="s">
        <v>15066</v>
      </c>
      <c r="C1592" s="18" t="s">
        <v>15155</v>
      </c>
      <c r="D1592" s="30"/>
      <c r="E1592" s="80" t="s">
        <v>8635</v>
      </c>
      <c r="F1592" s="79" t="s">
        <v>8685</v>
      </c>
      <c r="G1592" s="70" t="s">
        <v>1033</v>
      </c>
      <c r="H1592" s="71">
        <v>3450000</v>
      </c>
      <c r="I1592" s="68"/>
      <c r="J1592" s="105"/>
      <c r="K1592" s="124"/>
      <c r="L1592" s="127"/>
      <c r="M1592" s="46"/>
    </row>
    <row r="1593" spans="1:13" ht="89.25" x14ac:dyDescent="0.25">
      <c r="A1593" s="18" t="s">
        <v>13680</v>
      </c>
      <c r="B1593" s="18" t="s">
        <v>15066</v>
      </c>
      <c r="C1593" s="18" t="s">
        <v>15156</v>
      </c>
      <c r="D1593" s="30"/>
      <c r="E1593" s="80" t="s">
        <v>8636</v>
      </c>
      <c r="F1593" s="79" t="s">
        <v>8686</v>
      </c>
      <c r="G1593" s="70" t="s">
        <v>1033</v>
      </c>
      <c r="H1593" s="71">
        <v>3450000</v>
      </c>
      <c r="I1593" s="68"/>
      <c r="J1593" s="105"/>
      <c r="K1593" s="124"/>
      <c r="L1593" s="127"/>
      <c r="M1593" s="46"/>
    </row>
    <row r="1594" spans="1:13" ht="89.25" x14ac:dyDescent="0.25">
      <c r="A1594" s="18" t="s">
        <v>13680</v>
      </c>
      <c r="B1594" s="18" t="s">
        <v>15066</v>
      </c>
      <c r="C1594" s="18" t="s">
        <v>15157</v>
      </c>
      <c r="D1594" s="30"/>
      <c r="E1594" s="80" t="s">
        <v>8637</v>
      </c>
      <c r="F1594" s="79" t="s">
        <v>8687</v>
      </c>
      <c r="G1594" s="70" t="s">
        <v>1033</v>
      </c>
      <c r="H1594" s="71">
        <v>3450000</v>
      </c>
      <c r="I1594" s="68"/>
      <c r="J1594" s="105"/>
      <c r="K1594" s="124"/>
      <c r="L1594" s="127"/>
      <c r="M1594" s="46"/>
    </row>
    <row r="1595" spans="1:13" ht="89.25" x14ac:dyDescent="0.25">
      <c r="A1595" s="18" t="s">
        <v>13680</v>
      </c>
      <c r="B1595" s="18" t="s">
        <v>15066</v>
      </c>
      <c r="C1595" s="18" t="s">
        <v>15158</v>
      </c>
      <c r="D1595" s="30"/>
      <c r="E1595" s="80" t="s">
        <v>8638</v>
      </c>
      <c r="F1595" s="79" t="s">
        <v>8688</v>
      </c>
      <c r="G1595" s="70" t="s">
        <v>1033</v>
      </c>
      <c r="H1595" s="71">
        <v>3450000</v>
      </c>
      <c r="I1595" s="68"/>
      <c r="J1595" s="105"/>
      <c r="K1595" s="124"/>
      <c r="L1595" s="127"/>
      <c r="M1595" s="46"/>
    </row>
    <row r="1596" spans="1:13" ht="89.25" x14ac:dyDescent="0.25">
      <c r="A1596" s="18" t="s">
        <v>13680</v>
      </c>
      <c r="B1596" s="18" t="s">
        <v>15066</v>
      </c>
      <c r="C1596" s="18" t="s">
        <v>15159</v>
      </c>
      <c r="D1596" s="30"/>
      <c r="E1596" s="80" t="s">
        <v>8639</v>
      </c>
      <c r="F1596" s="79" t="s">
        <v>8689</v>
      </c>
      <c r="G1596" s="70" t="s">
        <v>1033</v>
      </c>
      <c r="H1596" s="71">
        <v>3450000</v>
      </c>
      <c r="I1596" s="68"/>
      <c r="J1596" s="105"/>
      <c r="K1596" s="124"/>
      <c r="L1596" s="127"/>
      <c r="M1596" s="46"/>
    </row>
    <row r="1597" spans="1:13" ht="89.25" x14ac:dyDescent="0.25">
      <c r="A1597" s="18" t="s">
        <v>13680</v>
      </c>
      <c r="B1597" s="18" t="s">
        <v>15066</v>
      </c>
      <c r="C1597" s="18" t="s">
        <v>15160</v>
      </c>
      <c r="D1597" s="30"/>
      <c r="E1597" s="80" t="s">
        <v>8640</v>
      </c>
      <c r="F1597" s="79" t="s">
        <v>8690</v>
      </c>
      <c r="G1597" s="70" t="s">
        <v>1033</v>
      </c>
      <c r="H1597" s="71">
        <v>3450000</v>
      </c>
      <c r="I1597" s="68"/>
      <c r="J1597" s="105"/>
      <c r="K1597" s="124"/>
      <c r="L1597" s="127"/>
      <c r="M1597" s="46"/>
    </row>
    <row r="1598" spans="1:13" ht="89.25" x14ac:dyDescent="0.25">
      <c r="A1598" s="18" t="s">
        <v>13680</v>
      </c>
      <c r="B1598" s="18" t="s">
        <v>15066</v>
      </c>
      <c r="C1598" s="18" t="s">
        <v>15161</v>
      </c>
      <c r="D1598" s="30"/>
      <c r="E1598" s="80" t="s">
        <v>8641</v>
      </c>
      <c r="F1598" s="79" t="s">
        <v>8691</v>
      </c>
      <c r="G1598" s="70" t="s">
        <v>1033</v>
      </c>
      <c r="H1598" s="71">
        <v>3450000</v>
      </c>
      <c r="I1598" s="68"/>
      <c r="J1598" s="105"/>
      <c r="K1598" s="124"/>
      <c r="L1598" s="127"/>
      <c r="M1598" s="46"/>
    </row>
    <row r="1599" spans="1:13" ht="89.25" x14ac:dyDescent="0.25">
      <c r="A1599" s="18" t="s">
        <v>13680</v>
      </c>
      <c r="B1599" s="18" t="s">
        <v>15066</v>
      </c>
      <c r="C1599" s="18" t="s">
        <v>15162</v>
      </c>
      <c r="D1599" s="30"/>
      <c r="E1599" s="80" t="s">
        <v>8642</v>
      </c>
      <c r="F1599" s="79" t="s">
        <v>8692</v>
      </c>
      <c r="G1599" s="70" t="s">
        <v>1033</v>
      </c>
      <c r="H1599" s="71">
        <v>3450000</v>
      </c>
      <c r="I1599" s="68"/>
      <c r="J1599" s="105"/>
      <c r="K1599" s="124"/>
      <c r="L1599" s="127"/>
      <c r="M1599" s="46"/>
    </row>
    <row r="1600" spans="1:13" ht="89.25" x14ac:dyDescent="0.25">
      <c r="A1600" s="18" t="s">
        <v>13680</v>
      </c>
      <c r="B1600" s="18" t="s">
        <v>15066</v>
      </c>
      <c r="C1600" s="18" t="s">
        <v>15163</v>
      </c>
      <c r="D1600" s="30"/>
      <c r="E1600" s="80" t="s">
        <v>8643</v>
      </c>
      <c r="F1600" s="79" t="s">
        <v>8693</v>
      </c>
      <c r="G1600" s="70" t="s">
        <v>1033</v>
      </c>
      <c r="H1600" s="71">
        <v>3450000</v>
      </c>
      <c r="I1600" s="68"/>
      <c r="J1600" s="105"/>
      <c r="K1600" s="124"/>
      <c r="L1600" s="127"/>
      <c r="M1600" s="46"/>
    </row>
    <row r="1601" spans="1:13" ht="89.25" x14ac:dyDescent="0.25">
      <c r="A1601" s="18" t="s">
        <v>13680</v>
      </c>
      <c r="B1601" s="18" t="s">
        <v>15066</v>
      </c>
      <c r="C1601" s="18" t="s">
        <v>15164</v>
      </c>
      <c r="D1601" s="30"/>
      <c r="E1601" s="80" t="s">
        <v>8644</v>
      </c>
      <c r="F1601" s="79" t="s">
        <v>8694</v>
      </c>
      <c r="G1601" s="70" t="s">
        <v>1033</v>
      </c>
      <c r="H1601" s="71">
        <v>3450000</v>
      </c>
      <c r="I1601" s="68"/>
      <c r="J1601" s="105"/>
      <c r="K1601" s="124"/>
      <c r="L1601" s="127"/>
      <c r="M1601" s="46"/>
    </row>
    <row r="1602" spans="1:13" ht="89.25" x14ac:dyDescent="0.25">
      <c r="A1602" s="18" t="s">
        <v>13680</v>
      </c>
      <c r="B1602" s="18" t="s">
        <v>15066</v>
      </c>
      <c r="C1602" s="18" t="s">
        <v>15165</v>
      </c>
      <c r="D1602" s="30"/>
      <c r="E1602" s="80" t="s">
        <v>8645</v>
      </c>
      <c r="F1602" s="79" t="s">
        <v>8695</v>
      </c>
      <c r="G1602" s="70" t="s">
        <v>1033</v>
      </c>
      <c r="H1602" s="71">
        <v>3450000</v>
      </c>
      <c r="I1602" s="68"/>
      <c r="J1602" s="105"/>
      <c r="K1602" s="124"/>
      <c r="L1602" s="127"/>
      <c r="M1602" s="46"/>
    </row>
    <row r="1603" spans="1:13" ht="89.25" x14ac:dyDescent="0.25">
      <c r="A1603" s="18" t="s">
        <v>13680</v>
      </c>
      <c r="B1603" s="18" t="s">
        <v>15066</v>
      </c>
      <c r="C1603" s="18" t="s">
        <v>15166</v>
      </c>
      <c r="D1603" s="30"/>
      <c r="E1603" s="80" t="s">
        <v>8646</v>
      </c>
      <c r="F1603" s="79" t="s">
        <v>8696</v>
      </c>
      <c r="G1603" s="70" t="s">
        <v>1033</v>
      </c>
      <c r="H1603" s="71">
        <v>3450000</v>
      </c>
      <c r="I1603" s="68"/>
      <c r="J1603" s="105"/>
      <c r="K1603" s="124"/>
      <c r="L1603" s="127"/>
      <c r="M1603" s="46"/>
    </row>
    <row r="1604" spans="1:13" ht="89.25" x14ac:dyDescent="0.25">
      <c r="A1604" s="18" t="s">
        <v>13680</v>
      </c>
      <c r="B1604" s="18" t="s">
        <v>15066</v>
      </c>
      <c r="C1604" s="18" t="s">
        <v>15167</v>
      </c>
      <c r="D1604" s="30"/>
      <c r="E1604" s="80" t="s">
        <v>8647</v>
      </c>
      <c r="F1604" s="79" t="s">
        <v>8697</v>
      </c>
      <c r="G1604" s="70" t="s">
        <v>1033</v>
      </c>
      <c r="H1604" s="71">
        <v>3450000</v>
      </c>
      <c r="I1604" s="68"/>
      <c r="J1604" s="105"/>
      <c r="K1604" s="124"/>
      <c r="L1604" s="127"/>
      <c r="M1604" s="46"/>
    </row>
    <row r="1605" spans="1:13" ht="89.25" x14ac:dyDescent="0.25">
      <c r="A1605" s="18" t="s">
        <v>13680</v>
      </c>
      <c r="B1605" s="18" t="s">
        <v>15066</v>
      </c>
      <c r="C1605" s="18" t="s">
        <v>15168</v>
      </c>
      <c r="D1605" s="30"/>
      <c r="E1605" s="80" t="s">
        <v>8648</v>
      </c>
      <c r="F1605" s="79" t="s">
        <v>8698</v>
      </c>
      <c r="G1605" s="70" t="s">
        <v>1033</v>
      </c>
      <c r="H1605" s="71">
        <v>3450000</v>
      </c>
      <c r="I1605" s="68"/>
      <c r="J1605" s="105"/>
      <c r="K1605" s="124"/>
      <c r="L1605" s="127"/>
      <c r="M1605" s="46"/>
    </row>
    <row r="1606" spans="1:13" ht="89.25" x14ac:dyDescent="0.25">
      <c r="A1606" s="18" t="s">
        <v>13680</v>
      </c>
      <c r="B1606" s="18" t="s">
        <v>15066</v>
      </c>
      <c r="C1606" s="18" t="s">
        <v>15169</v>
      </c>
      <c r="D1606" s="30"/>
      <c r="E1606" s="80" t="s">
        <v>8649</v>
      </c>
      <c r="F1606" s="79" t="s">
        <v>8699</v>
      </c>
      <c r="G1606" s="70" t="s">
        <v>1033</v>
      </c>
      <c r="H1606" s="71">
        <v>3450000</v>
      </c>
      <c r="I1606" s="68"/>
      <c r="J1606" s="105"/>
      <c r="K1606" s="124"/>
      <c r="L1606" s="127"/>
      <c r="M1606" s="46"/>
    </row>
    <row r="1607" spans="1:13" ht="89.25" x14ac:dyDescent="0.25">
      <c r="A1607" s="18" t="s">
        <v>13680</v>
      </c>
      <c r="B1607" s="18" t="s">
        <v>15066</v>
      </c>
      <c r="C1607" s="18" t="s">
        <v>15170</v>
      </c>
      <c r="D1607" s="30"/>
      <c r="E1607" s="80" t="s">
        <v>8650</v>
      </c>
      <c r="F1607" s="79" t="s">
        <v>8700</v>
      </c>
      <c r="G1607" s="70" t="s">
        <v>1033</v>
      </c>
      <c r="H1607" s="71">
        <v>3450000</v>
      </c>
      <c r="I1607" s="68"/>
      <c r="J1607" s="105"/>
      <c r="K1607" s="124"/>
      <c r="L1607" s="127"/>
      <c r="M1607" s="46"/>
    </row>
    <row r="1608" spans="1:13" ht="89.25" x14ac:dyDescent="0.25">
      <c r="A1608" s="18" t="s">
        <v>13680</v>
      </c>
      <c r="B1608" s="18" t="s">
        <v>15066</v>
      </c>
      <c r="C1608" s="18" t="s">
        <v>15171</v>
      </c>
      <c r="D1608" s="30"/>
      <c r="E1608" s="80" t="s">
        <v>8649</v>
      </c>
      <c r="F1608" s="79" t="s">
        <v>8699</v>
      </c>
      <c r="G1608" s="70" t="s">
        <v>1033</v>
      </c>
      <c r="H1608" s="71">
        <v>3450000</v>
      </c>
      <c r="I1608" s="68"/>
      <c r="J1608" s="105"/>
      <c r="K1608" s="124"/>
      <c r="L1608" s="127"/>
      <c r="M1608" s="46"/>
    </row>
    <row r="1609" spans="1:13" ht="89.25" x14ac:dyDescent="0.25">
      <c r="A1609" s="18" t="s">
        <v>13680</v>
      </c>
      <c r="B1609" s="18" t="s">
        <v>15066</v>
      </c>
      <c r="C1609" s="18" t="s">
        <v>15172</v>
      </c>
      <c r="D1609" s="30"/>
      <c r="E1609" s="80" t="s">
        <v>8650</v>
      </c>
      <c r="F1609" s="79" t="s">
        <v>8700</v>
      </c>
      <c r="G1609" s="70" t="s">
        <v>1033</v>
      </c>
      <c r="H1609" s="71">
        <v>3450000</v>
      </c>
      <c r="I1609" s="68"/>
      <c r="J1609" s="105"/>
      <c r="K1609" s="124"/>
      <c r="L1609" s="127"/>
      <c r="M1609" s="46"/>
    </row>
    <row r="1610" spans="1:13" s="1" customFormat="1" ht="76.5" x14ac:dyDescent="0.25">
      <c r="A1610" s="18">
        <v>343</v>
      </c>
      <c r="B1610" s="18" t="s">
        <v>15067</v>
      </c>
      <c r="C1610" s="18" t="s">
        <v>15067</v>
      </c>
      <c r="D1610" s="34" t="s">
        <v>216</v>
      </c>
      <c r="E1610" s="73" t="s">
        <v>695</v>
      </c>
      <c r="F1610" s="74" t="s">
        <v>4240</v>
      </c>
      <c r="G1610" s="75" t="s">
        <v>1033</v>
      </c>
      <c r="H1610" s="76">
        <v>550000</v>
      </c>
      <c r="I1610" s="66"/>
      <c r="J1610" s="171" t="s">
        <v>22130</v>
      </c>
      <c r="K1610" s="133">
        <f>SUMIF($B$11:$B$6239,B1610,$J$11:$J$6239)</f>
        <v>0</v>
      </c>
      <c r="L1610" s="134">
        <f>K1610*H1610</f>
        <v>0</v>
      </c>
      <c r="M1610" s="38"/>
    </row>
    <row r="1611" spans="1:13" ht="76.5" x14ac:dyDescent="0.25">
      <c r="A1611" s="18" t="s">
        <v>13680</v>
      </c>
      <c r="B1611" s="18" t="s">
        <v>15067</v>
      </c>
      <c r="C1611" s="18" t="s">
        <v>15173</v>
      </c>
      <c r="D1611" s="30"/>
      <c r="E1611" s="80" t="s">
        <v>8701</v>
      </c>
      <c r="F1611" s="79" t="s">
        <v>8703</v>
      </c>
      <c r="G1611" s="70" t="s">
        <v>1033</v>
      </c>
      <c r="H1611" s="71">
        <v>550000</v>
      </c>
      <c r="I1611" s="68"/>
      <c r="J1611" s="105"/>
      <c r="K1611" s="124"/>
      <c r="L1611" s="127"/>
      <c r="M1611" s="46"/>
    </row>
    <row r="1612" spans="1:13" ht="76.5" x14ac:dyDescent="0.25">
      <c r="A1612" s="18" t="s">
        <v>13680</v>
      </c>
      <c r="B1612" s="18" t="s">
        <v>15067</v>
      </c>
      <c r="C1612" s="18" t="s">
        <v>15174</v>
      </c>
      <c r="D1612" s="30"/>
      <c r="E1612" s="80" t="s">
        <v>8702</v>
      </c>
      <c r="F1612" s="79" t="s">
        <v>8704</v>
      </c>
      <c r="G1612" s="70" t="s">
        <v>1033</v>
      </c>
      <c r="H1612" s="71">
        <v>550000</v>
      </c>
      <c r="I1612" s="68"/>
      <c r="J1612" s="105"/>
      <c r="K1612" s="124"/>
      <c r="L1612" s="127"/>
      <c r="M1612" s="46"/>
    </row>
    <row r="1613" spans="1:13" s="1" customFormat="1" ht="63.75" x14ac:dyDescent="0.25">
      <c r="A1613" s="18">
        <v>344</v>
      </c>
      <c r="B1613" s="18" t="s">
        <v>15068</v>
      </c>
      <c r="C1613" s="18" t="s">
        <v>15068</v>
      </c>
      <c r="D1613" s="34" t="s">
        <v>216</v>
      </c>
      <c r="E1613" s="73" t="s">
        <v>697</v>
      </c>
      <c r="F1613" s="74" t="s">
        <v>4241</v>
      </c>
      <c r="G1613" s="75" t="s">
        <v>1033</v>
      </c>
      <c r="H1613" s="76">
        <v>1390000</v>
      </c>
      <c r="I1613" s="66"/>
      <c r="J1613" s="171" t="s">
        <v>22130</v>
      </c>
      <c r="K1613" s="133">
        <f>SUMIF($B$11:$B$6239,B1613,$J$11:$J$6239)</f>
        <v>0</v>
      </c>
      <c r="L1613" s="134">
        <f>K1613*H1613</f>
        <v>0</v>
      </c>
      <c r="M1613" s="38"/>
    </row>
    <row r="1614" spans="1:13" ht="76.5" x14ac:dyDescent="0.25">
      <c r="A1614" s="18" t="s">
        <v>13680</v>
      </c>
      <c r="B1614" s="18" t="s">
        <v>15068</v>
      </c>
      <c r="C1614" s="18" t="s">
        <v>15175</v>
      </c>
      <c r="D1614" s="30"/>
      <c r="E1614" s="80" t="s">
        <v>8705</v>
      </c>
      <c r="F1614" s="79" t="s">
        <v>8739</v>
      </c>
      <c r="G1614" s="70" t="s">
        <v>1033</v>
      </c>
      <c r="H1614" s="71">
        <v>1390000</v>
      </c>
      <c r="I1614" s="68"/>
      <c r="J1614" s="105"/>
      <c r="K1614" s="124"/>
      <c r="L1614" s="127"/>
      <c r="M1614" s="46"/>
    </row>
    <row r="1615" spans="1:13" ht="76.5" x14ac:dyDescent="0.25">
      <c r="A1615" s="18" t="s">
        <v>13680</v>
      </c>
      <c r="B1615" s="18" t="s">
        <v>15068</v>
      </c>
      <c r="C1615" s="18" t="s">
        <v>15176</v>
      </c>
      <c r="D1615" s="30"/>
      <c r="E1615" s="80" t="s">
        <v>8706</v>
      </c>
      <c r="F1615" s="79" t="s">
        <v>8740</v>
      </c>
      <c r="G1615" s="70" t="s">
        <v>1033</v>
      </c>
      <c r="H1615" s="71">
        <v>1390000</v>
      </c>
      <c r="I1615" s="68"/>
      <c r="J1615" s="105"/>
      <c r="K1615" s="124"/>
      <c r="L1615" s="127"/>
      <c r="M1615" s="46"/>
    </row>
    <row r="1616" spans="1:13" ht="76.5" x14ac:dyDescent="0.25">
      <c r="A1616" s="18" t="s">
        <v>13680</v>
      </c>
      <c r="B1616" s="18" t="s">
        <v>15068</v>
      </c>
      <c r="C1616" s="18" t="s">
        <v>15177</v>
      </c>
      <c r="D1616" s="30"/>
      <c r="E1616" s="80" t="s">
        <v>8707</v>
      </c>
      <c r="F1616" s="79" t="s">
        <v>8741</v>
      </c>
      <c r="G1616" s="70" t="s">
        <v>1033</v>
      </c>
      <c r="H1616" s="71">
        <v>1390000</v>
      </c>
      <c r="I1616" s="68"/>
      <c r="J1616" s="105"/>
      <c r="K1616" s="124"/>
      <c r="L1616" s="127"/>
      <c r="M1616" s="46"/>
    </row>
    <row r="1617" spans="1:13" ht="76.5" x14ac:dyDescent="0.25">
      <c r="A1617" s="18" t="s">
        <v>13680</v>
      </c>
      <c r="B1617" s="18" t="s">
        <v>15068</v>
      </c>
      <c r="C1617" s="18" t="s">
        <v>15178</v>
      </c>
      <c r="D1617" s="30"/>
      <c r="E1617" s="80" t="s">
        <v>8708</v>
      </c>
      <c r="F1617" s="79" t="s">
        <v>8742</v>
      </c>
      <c r="G1617" s="70" t="s">
        <v>1033</v>
      </c>
      <c r="H1617" s="71">
        <v>1390000</v>
      </c>
      <c r="I1617" s="68"/>
      <c r="J1617" s="105"/>
      <c r="K1617" s="124"/>
      <c r="L1617" s="127"/>
      <c r="M1617" s="46"/>
    </row>
    <row r="1618" spans="1:13" ht="76.5" x14ac:dyDescent="0.25">
      <c r="A1618" s="18" t="s">
        <v>13680</v>
      </c>
      <c r="B1618" s="18" t="s">
        <v>15068</v>
      </c>
      <c r="C1618" s="18" t="s">
        <v>15179</v>
      </c>
      <c r="D1618" s="30"/>
      <c r="E1618" s="80" t="s">
        <v>8709</v>
      </c>
      <c r="F1618" s="79" t="s">
        <v>8743</v>
      </c>
      <c r="G1618" s="70" t="s">
        <v>1033</v>
      </c>
      <c r="H1618" s="71">
        <v>1390000</v>
      </c>
      <c r="I1618" s="68"/>
      <c r="J1618" s="105"/>
      <c r="K1618" s="124"/>
      <c r="L1618" s="127"/>
      <c r="M1618" s="46"/>
    </row>
    <row r="1619" spans="1:13" ht="76.5" x14ac:dyDescent="0.25">
      <c r="A1619" s="18" t="s">
        <v>13680</v>
      </c>
      <c r="B1619" s="18" t="s">
        <v>15068</v>
      </c>
      <c r="C1619" s="18" t="s">
        <v>15180</v>
      </c>
      <c r="D1619" s="30"/>
      <c r="E1619" s="80" t="s">
        <v>8710</v>
      </c>
      <c r="F1619" s="79" t="s">
        <v>8744</v>
      </c>
      <c r="G1619" s="70" t="s">
        <v>1033</v>
      </c>
      <c r="H1619" s="71">
        <v>1390000</v>
      </c>
      <c r="I1619" s="68"/>
      <c r="J1619" s="105"/>
      <c r="K1619" s="124"/>
      <c r="L1619" s="127"/>
      <c r="M1619" s="46"/>
    </row>
    <row r="1620" spans="1:13" ht="76.5" x14ac:dyDescent="0.25">
      <c r="A1620" s="18" t="s">
        <v>13680</v>
      </c>
      <c r="B1620" s="18" t="s">
        <v>15068</v>
      </c>
      <c r="C1620" s="18" t="s">
        <v>15181</v>
      </c>
      <c r="D1620" s="30"/>
      <c r="E1620" s="80" t="s">
        <v>8711</v>
      </c>
      <c r="F1620" s="79" t="s">
        <v>8745</v>
      </c>
      <c r="G1620" s="70" t="s">
        <v>1033</v>
      </c>
      <c r="H1620" s="71">
        <v>1390000</v>
      </c>
      <c r="I1620" s="68"/>
      <c r="J1620" s="105"/>
      <c r="K1620" s="124"/>
      <c r="L1620" s="127"/>
      <c r="M1620" s="46"/>
    </row>
    <row r="1621" spans="1:13" ht="76.5" x14ac:dyDescent="0.25">
      <c r="A1621" s="18" t="s">
        <v>13680</v>
      </c>
      <c r="B1621" s="18" t="s">
        <v>15068</v>
      </c>
      <c r="C1621" s="18" t="s">
        <v>15182</v>
      </c>
      <c r="D1621" s="30"/>
      <c r="E1621" s="80" t="s">
        <v>8712</v>
      </c>
      <c r="F1621" s="79" t="s">
        <v>8746</v>
      </c>
      <c r="G1621" s="70" t="s">
        <v>1033</v>
      </c>
      <c r="H1621" s="71">
        <v>1390000</v>
      </c>
      <c r="I1621" s="68"/>
      <c r="J1621" s="105"/>
      <c r="K1621" s="124"/>
      <c r="L1621" s="127"/>
      <c r="M1621" s="46"/>
    </row>
    <row r="1622" spans="1:13" ht="76.5" x14ac:dyDescent="0.25">
      <c r="A1622" s="18" t="s">
        <v>13680</v>
      </c>
      <c r="B1622" s="18" t="s">
        <v>15068</v>
      </c>
      <c r="C1622" s="18" t="s">
        <v>15183</v>
      </c>
      <c r="D1622" s="30"/>
      <c r="E1622" s="80" t="s">
        <v>8713</v>
      </c>
      <c r="F1622" s="79" t="s">
        <v>8747</v>
      </c>
      <c r="G1622" s="70" t="s">
        <v>1033</v>
      </c>
      <c r="H1622" s="71">
        <v>1390000</v>
      </c>
      <c r="I1622" s="68"/>
      <c r="J1622" s="105"/>
      <c r="K1622" s="124"/>
      <c r="L1622" s="127"/>
      <c r="M1622" s="46"/>
    </row>
    <row r="1623" spans="1:13" ht="76.5" x14ac:dyDescent="0.25">
      <c r="A1623" s="18" t="s">
        <v>13680</v>
      </c>
      <c r="B1623" s="18" t="s">
        <v>15068</v>
      </c>
      <c r="C1623" s="18" t="s">
        <v>15184</v>
      </c>
      <c r="D1623" s="30"/>
      <c r="E1623" s="80" t="s">
        <v>8714</v>
      </c>
      <c r="F1623" s="79" t="s">
        <v>8748</v>
      </c>
      <c r="G1623" s="70" t="s">
        <v>1033</v>
      </c>
      <c r="H1623" s="71">
        <v>1390000</v>
      </c>
      <c r="I1623" s="68"/>
      <c r="J1623" s="105"/>
      <c r="K1623" s="124"/>
      <c r="L1623" s="127"/>
      <c r="M1623" s="46"/>
    </row>
    <row r="1624" spans="1:13" ht="76.5" x14ac:dyDescent="0.25">
      <c r="A1624" s="18" t="s">
        <v>13680</v>
      </c>
      <c r="B1624" s="18" t="s">
        <v>15068</v>
      </c>
      <c r="C1624" s="18" t="s">
        <v>15185</v>
      </c>
      <c r="D1624" s="30"/>
      <c r="E1624" s="80" t="s">
        <v>8715</v>
      </c>
      <c r="F1624" s="79" t="s">
        <v>8749</v>
      </c>
      <c r="G1624" s="70" t="s">
        <v>1033</v>
      </c>
      <c r="H1624" s="71">
        <v>1390000</v>
      </c>
      <c r="I1624" s="68"/>
      <c r="J1624" s="105"/>
      <c r="K1624" s="124"/>
      <c r="L1624" s="127"/>
      <c r="M1624" s="46"/>
    </row>
    <row r="1625" spans="1:13" ht="76.5" x14ac:dyDescent="0.25">
      <c r="A1625" s="18" t="s">
        <v>13680</v>
      </c>
      <c r="B1625" s="18" t="s">
        <v>15068</v>
      </c>
      <c r="C1625" s="18" t="s">
        <v>15186</v>
      </c>
      <c r="D1625" s="30"/>
      <c r="E1625" s="80" t="s">
        <v>8716</v>
      </c>
      <c r="F1625" s="79" t="s">
        <v>8750</v>
      </c>
      <c r="G1625" s="70" t="s">
        <v>1033</v>
      </c>
      <c r="H1625" s="71">
        <v>1390000</v>
      </c>
      <c r="I1625" s="68"/>
      <c r="J1625" s="105"/>
      <c r="K1625" s="124"/>
      <c r="L1625" s="127"/>
      <c r="M1625" s="46"/>
    </row>
    <row r="1626" spans="1:13" ht="76.5" x14ac:dyDescent="0.25">
      <c r="A1626" s="18" t="s">
        <v>13680</v>
      </c>
      <c r="B1626" s="18" t="s">
        <v>15068</v>
      </c>
      <c r="C1626" s="18" t="s">
        <v>15187</v>
      </c>
      <c r="D1626" s="30"/>
      <c r="E1626" s="80" t="s">
        <v>8717</v>
      </c>
      <c r="F1626" s="79" t="s">
        <v>8751</v>
      </c>
      <c r="G1626" s="70" t="s">
        <v>1033</v>
      </c>
      <c r="H1626" s="71">
        <v>1390000</v>
      </c>
      <c r="I1626" s="68"/>
      <c r="J1626" s="105"/>
      <c r="K1626" s="124"/>
      <c r="L1626" s="127"/>
      <c r="M1626" s="46"/>
    </row>
    <row r="1627" spans="1:13" ht="76.5" x14ac:dyDescent="0.25">
      <c r="A1627" s="18" t="s">
        <v>13680</v>
      </c>
      <c r="B1627" s="18" t="s">
        <v>15068</v>
      </c>
      <c r="C1627" s="18" t="s">
        <v>15188</v>
      </c>
      <c r="D1627" s="30"/>
      <c r="E1627" s="80" t="s">
        <v>8718</v>
      </c>
      <c r="F1627" s="79" t="s">
        <v>8752</v>
      </c>
      <c r="G1627" s="70" t="s">
        <v>1033</v>
      </c>
      <c r="H1627" s="71">
        <v>1390000</v>
      </c>
      <c r="I1627" s="68"/>
      <c r="J1627" s="105"/>
      <c r="K1627" s="124"/>
      <c r="L1627" s="127"/>
      <c r="M1627" s="46"/>
    </row>
    <row r="1628" spans="1:13" ht="76.5" x14ac:dyDescent="0.25">
      <c r="A1628" s="18" t="s">
        <v>13680</v>
      </c>
      <c r="B1628" s="18" t="s">
        <v>15068</v>
      </c>
      <c r="C1628" s="18" t="s">
        <v>15189</v>
      </c>
      <c r="D1628" s="30"/>
      <c r="E1628" s="80" t="s">
        <v>8719</v>
      </c>
      <c r="F1628" s="79" t="s">
        <v>8753</v>
      </c>
      <c r="G1628" s="70" t="s">
        <v>1033</v>
      </c>
      <c r="H1628" s="71">
        <v>1390000</v>
      </c>
      <c r="I1628" s="68"/>
      <c r="J1628" s="105"/>
      <c r="K1628" s="124"/>
      <c r="L1628" s="127"/>
      <c r="M1628" s="46"/>
    </row>
    <row r="1629" spans="1:13" ht="76.5" x14ac:dyDescent="0.25">
      <c r="A1629" s="18" t="s">
        <v>13680</v>
      </c>
      <c r="B1629" s="18" t="s">
        <v>15068</v>
      </c>
      <c r="C1629" s="18" t="s">
        <v>15190</v>
      </c>
      <c r="D1629" s="30"/>
      <c r="E1629" s="80" t="s">
        <v>8720</v>
      </c>
      <c r="F1629" s="79" t="s">
        <v>8754</v>
      </c>
      <c r="G1629" s="70" t="s">
        <v>1033</v>
      </c>
      <c r="H1629" s="71">
        <v>1390000</v>
      </c>
      <c r="I1629" s="68"/>
      <c r="J1629" s="105"/>
      <c r="K1629" s="124"/>
      <c r="L1629" s="127"/>
      <c r="M1629" s="46"/>
    </row>
    <row r="1630" spans="1:13" ht="76.5" x14ac:dyDescent="0.25">
      <c r="A1630" s="18" t="s">
        <v>13680</v>
      </c>
      <c r="B1630" s="18" t="s">
        <v>15068</v>
      </c>
      <c r="C1630" s="18" t="s">
        <v>15191</v>
      </c>
      <c r="D1630" s="30"/>
      <c r="E1630" s="80" t="s">
        <v>8721</v>
      </c>
      <c r="F1630" s="79" t="s">
        <v>8755</v>
      </c>
      <c r="G1630" s="70" t="s">
        <v>1033</v>
      </c>
      <c r="H1630" s="71">
        <v>1390000</v>
      </c>
      <c r="I1630" s="68"/>
      <c r="J1630" s="105"/>
      <c r="K1630" s="124"/>
      <c r="L1630" s="127"/>
      <c r="M1630" s="46"/>
    </row>
    <row r="1631" spans="1:13" ht="76.5" x14ac:dyDescent="0.25">
      <c r="A1631" s="18" t="s">
        <v>13680</v>
      </c>
      <c r="B1631" s="18" t="s">
        <v>15068</v>
      </c>
      <c r="C1631" s="18" t="s">
        <v>15192</v>
      </c>
      <c r="D1631" s="30"/>
      <c r="E1631" s="80" t="s">
        <v>8722</v>
      </c>
      <c r="F1631" s="79" t="s">
        <v>8756</v>
      </c>
      <c r="G1631" s="70" t="s">
        <v>1033</v>
      </c>
      <c r="H1631" s="71">
        <v>1390000</v>
      </c>
      <c r="I1631" s="68"/>
      <c r="J1631" s="105"/>
      <c r="K1631" s="124"/>
      <c r="L1631" s="127"/>
      <c r="M1631" s="46"/>
    </row>
    <row r="1632" spans="1:13" ht="76.5" x14ac:dyDescent="0.25">
      <c r="A1632" s="18" t="s">
        <v>13680</v>
      </c>
      <c r="B1632" s="18" t="s">
        <v>15068</v>
      </c>
      <c r="C1632" s="18" t="s">
        <v>15193</v>
      </c>
      <c r="D1632" s="30"/>
      <c r="E1632" s="80" t="s">
        <v>8723</v>
      </c>
      <c r="F1632" s="79" t="s">
        <v>8757</v>
      </c>
      <c r="G1632" s="70" t="s">
        <v>1033</v>
      </c>
      <c r="H1632" s="71">
        <v>1390000</v>
      </c>
      <c r="I1632" s="68"/>
      <c r="J1632" s="105"/>
      <c r="K1632" s="124"/>
      <c r="L1632" s="127"/>
      <c r="M1632" s="46"/>
    </row>
    <row r="1633" spans="1:13" ht="76.5" x14ac:dyDescent="0.25">
      <c r="A1633" s="18" t="s">
        <v>13680</v>
      </c>
      <c r="B1633" s="18" t="s">
        <v>15068</v>
      </c>
      <c r="C1633" s="18" t="s">
        <v>15194</v>
      </c>
      <c r="D1633" s="30"/>
      <c r="E1633" s="80" t="s">
        <v>8724</v>
      </c>
      <c r="F1633" s="79" t="s">
        <v>8758</v>
      </c>
      <c r="G1633" s="70" t="s">
        <v>1033</v>
      </c>
      <c r="H1633" s="71">
        <v>1390000</v>
      </c>
      <c r="I1633" s="68"/>
      <c r="J1633" s="105"/>
      <c r="K1633" s="124"/>
      <c r="L1633" s="127"/>
      <c r="M1633" s="46"/>
    </row>
    <row r="1634" spans="1:13" ht="76.5" x14ac:dyDescent="0.25">
      <c r="A1634" s="18" t="s">
        <v>13680</v>
      </c>
      <c r="B1634" s="18" t="s">
        <v>15068</v>
      </c>
      <c r="C1634" s="18" t="s">
        <v>15195</v>
      </c>
      <c r="D1634" s="30"/>
      <c r="E1634" s="80" t="s">
        <v>8725</v>
      </c>
      <c r="F1634" s="79" t="s">
        <v>8759</v>
      </c>
      <c r="G1634" s="70" t="s">
        <v>1033</v>
      </c>
      <c r="H1634" s="71">
        <v>1390000</v>
      </c>
      <c r="I1634" s="68"/>
      <c r="J1634" s="105"/>
      <c r="K1634" s="124"/>
      <c r="L1634" s="127"/>
      <c r="M1634" s="46"/>
    </row>
    <row r="1635" spans="1:13" ht="76.5" x14ac:dyDescent="0.25">
      <c r="A1635" s="18" t="s">
        <v>13680</v>
      </c>
      <c r="B1635" s="18" t="s">
        <v>15068</v>
      </c>
      <c r="C1635" s="18" t="s">
        <v>15196</v>
      </c>
      <c r="D1635" s="30"/>
      <c r="E1635" s="80" t="s">
        <v>8726</v>
      </c>
      <c r="F1635" s="79" t="s">
        <v>8760</v>
      </c>
      <c r="G1635" s="70" t="s">
        <v>1033</v>
      </c>
      <c r="H1635" s="71">
        <v>1390000</v>
      </c>
      <c r="I1635" s="68"/>
      <c r="J1635" s="105"/>
      <c r="K1635" s="124"/>
      <c r="L1635" s="127"/>
      <c r="M1635" s="46"/>
    </row>
    <row r="1636" spans="1:13" ht="76.5" x14ac:dyDescent="0.25">
      <c r="A1636" s="18" t="s">
        <v>13680</v>
      </c>
      <c r="B1636" s="18" t="s">
        <v>15068</v>
      </c>
      <c r="C1636" s="18" t="s">
        <v>15197</v>
      </c>
      <c r="D1636" s="30"/>
      <c r="E1636" s="80" t="s">
        <v>8727</v>
      </c>
      <c r="F1636" s="79" t="s">
        <v>8761</v>
      </c>
      <c r="G1636" s="70" t="s">
        <v>1033</v>
      </c>
      <c r="H1636" s="71">
        <v>1390000</v>
      </c>
      <c r="I1636" s="68"/>
      <c r="J1636" s="105"/>
      <c r="K1636" s="124"/>
      <c r="L1636" s="127"/>
      <c r="M1636" s="46"/>
    </row>
    <row r="1637" spans="1:13" ht="76.5" x14ac:dyDescent="0.25">
      <c r="A1637" s="18" t="s">
        <v>13680</v>
      </c>
      <c r="B1637" s="18" t="s">
        <v>15068</v>
      </c>
      <c r="C1637" s="18" t="s">
        <v>15198</v>
      </c>
      <c r="D1637" s="30"/>
      <c r="E1637" s="80" t="s">
        <v>8728</v>
      </c>
      <c r="F1637" s="79" t="s">
        <v>8762</v>
      </c>
      <c r="G1637" s="70" t="s">
        <v>1033</v>
      </c>
      <c r="H1637" s="71">
        <v>1390000</v>
      </c>
      <c r="I1637" s="68"/>
      <c r="J1637" s="105"/>
      <c r="K1637" s="124"/>
      <c r="L1637" s="127"/>
      <c r="M1637" s="46"/>
    </row>
    <row r="1638" spans="1:13" ht="76.5" x14ac:dyDescent="0.25">
      <c r="A1638" s="18" t="s">
        <v>13680</v>
      </c>
      <c r="B1638" s="18" t="s">
        <v>15068</v>
      </c>
      <c r="C1638" s="18" t="s">
        <v>15199</v>
      </c>
      <c r="D1638" s="30"/>
      <c r="E1638" s="80" t="s">
        <v>8729</v>
      </c>
      <c r="F1638" s="79" t="s">
        <v>8763</v>
      </c>
      <c r="G1638" s="70" t="s">
        <v>1033</v>
      </c>
      <c r="H1638" s="71">
        <v>1390000</v>
      </c>
      <c r="I1638" s="68"/>
      <c r="J1638" s="105"/>
      <c r="K1638" s="124"/>
      <c r="L1638" s="127"/>
      <c r="M1638" s="46"/>
    </row>
    <row r="1639" spans="1:13" ht="76.5" x14ac:dyDescent="0.25">
      <c r="A1639" s="18" t="s">
        <v>13680</v>
      </c>
      <c r="B1639" s="18" t="s">
        <v>15068</v>
      </c>
      <c r="C1639" s="18" t="s">
        <v>15200</v>
      </c>
      <c r="D1639" s="30"/>
      <c r="E1639" s="80" t="s">
        <v>8730</v>
      </c>
      <c r="F1639" s="79" t="s">
        <v>8764</v>
      </c>
      <c r="G1639" s="70" t="s">
        <v>1033</v>
      </c>
      <c r="H1639" s="71">
        <v>1390000</v>
      </c>
      <c r="I1639" s="68"/>
      <c r="J1639" s="105"/>
      <c r="K1639" s="124"/>
      <c r="L1639" s="127"/>
      <c r="M1639" s="46"/>
    </row>
    <row r="1640" spans="1:13" ht="76.5" x14ac:dyDescent="0.25">
      <c r="A1640" s="18" t="s">
        <v>13680</v>
      </c>
      <c r="B1640" s="18" t="s">
        <v>15068</v>
      </c>
      <c r="C1640" s="18" t="s">
        <v>15201</v>
      </c>
      <c r="D1640" s="30"/>
      <c r="E1640" s="80" t="s">
        <v>8731</v>
      </c>
      <c r="F1640" s="79" t="s">
        <v>8765</v>
      </c>
      <c r="G1640" s="70" t="s">
        <v>1033</v>
      </c>
      <c r="H1640" s="71">
        <v>1390000</v>
      </c>
      <c r="I1640" s="68"/>
      <c r="J1640" s="105"/>
      <c r="K1640" s="124"/>
      <c r="L1640" s="127"/>
      <c r="M1640" s="46"/>
    </row>
    <row r="1641" spans="1:13" ht="76.5" x14ac:dyDescent="0.25">
      <c r="A1641" s="18" t="s">
        <v>13680</v>
      </c>
      <c r="B1641" s="18" t="s">
        <v>15068</v>
      </c>
      <c r="C1641" s="18" t="s">
        <v>15202</v>
      </c>
      <c r="D1641" s="30"/>
      <c r="E1641" s="80" t="s">
        <v>8732</v>
      </c>
      <c r="F1641" s="79" t="s">
        <v>8766</v>
      </c>
      <c r="G1641" s="70" t="s">
        <v>1033</v>
      </c>
      <c r="H1641" s="71">
        <v>1390000</v>
      </c>
      <c r="I1641" s="68"/>
      <c r="J1641" s="105"/>
      <c r="K1641" s="124"/>
      <c r="L1641" s="127"/>
      <c r="M1641" s="46"/>
    </row>
    <row r="1642" spans="1:13" ht="76.5" x14ac:dyDescent="0.25">
      <c r="A1642" s="18" t="s">
        <v>13680</v>
      </c>
      <c r="B1642" s="18" t="s">
        <v>15068</v>
      </c>
      <c r="C1642" s="18" t="s">
        <v>15203</v>
      </c>
      <c r="D1642" s="30"/>
      <c r="E1642" s="80" t="s">
        <v>8733</v>
      </c>
      <c r="F1642" s="79" t="s">
        <v>8767</v>
      </c>
      <c r="G1642" s="70" t="s">
        <v>1033</v>
      </c>
      <c r="H1642" s="71">
        <v>1390000</v>
      </c>
      <c r="I1642" s="68"/>
      <c r="J1642" s="105"/>
      <c r="K1642" s="124"/>
      <c r="L1642" s="127"/>
      <c r="M1642" s="46"/>
    </row>
    <row r="1643" spans="1:13" ht="76.5" x14ac:dyDescent="0.25">
      <c r="A1643" s="18" t="s">
        <v>13680</v>
      </c>
      <c r="B1643" s="18" t="s">
        <v>15068</v>
      </c>
      <c r="C1643" s="18" t="s">
        <v>15204</v>
      </c>
      <c r="D1643" s="30"/>
      <c r="E1643" s="80" t="s">
        <v>8734</v>
      </c>
      <c r="F1643" s="79" t="s">
        <v>8768</v>
      </c>
      <c r="G1643" s="70" t="s">
        <v>1033</v>
      </c>
      <c r="H1643" s="71">
        <v>1390000</v>
      </c>
      <c r="I1643" s="68"/>
      <c r="J1643" s="105"/>
      <c r="K1643" s="124"/>
      <c r="L1643" s="127"/>
      <c r="M1643" s="46"/>
    </row>
    <row r="1644" spans="1:13" ht="76.5" x14ac:dyDescent="0.25">
      <c r="A1644" s="18" t="s">
        <v>13680</v>
      </c>
      <c r="B1644" s="18" t="s">
        <v>15068</v>
      </c>
      <c r="C1644" s="18" t="s">
        <v>15205</v>
      </c>
      <c r="D1644" s="30"/>
      <c r="E1644" s="80" t="s">
        <v>8735</v>
      </c>
      <c r="F1644" s="79" t="s">
        <v>8769</v>
      </c>
      <c r="G1644" s="70" t="s">
        <v>1033</v>
      </c>
      <c r="H1644" s="71">
        <v>1390000</v>
      </c>
      <c r="I1644" s="68"/>
      <c r="J1644" s="105"/>
      <c r="K1644" s="124"/>
      <c r="L1644" s="127"/>
      <c r="M1644" s="46"/>
    </row>
    <row r="1645" spans="1:13" ht="76.5" x14ac:dyDescent="0.25">
      <c r="A1645" s="18" t="s">
        <v>13680</v>
      </c>
      <c r="B1645" s="18" t="s">
        <v>15068</v>
      </c>
      <c r="C1645" s="18" t="s">
        <v>15206</v>
      </c>
      <c r="D1645" s="30"/>
      <c r="E1645" s="80" t="s">
        <v>8736</v>
      </c>
      <c r="F1645" s="79" t="s">
        <v>8770</v>
      </c>
      <c r="G1645" s="70" t="s">
        <v>1033</v>
      </c>
      <c r="H1645" s="71">
        <v>1390000</v>
      </c>
      <c r="I1645" s="68"/>
      <c r="J1645" s="105"/>
      <c r="K1645" s="124"/>
      <c r="L1645" s="127"/>
      <c r="M1645" s="46"/>
    </row>
    <row r="1646" spans="1:13" ht="76.5" x14ac:dyDescent="0.25">
      <c r="A1646" s="18" t="s">
        <v>13680</v>
      </c>
      <c r="B1646" s="18" t="s">
        <v>15068</v>
      </c>
      <c r="C1646" s="18" t="s">
        <v>15207</v>
      </c>
      <c r="D1646" s="30"/>
      <c r="E1646" s="80" t="s">
        <v>8737</v>
      </c>
      <c r="F1646" s="79" t="s">
        <v>8771</v>
      </c>
      <c r="G1646" s="70" t="s">
        <v>1033</v>
      </c>
      <c r="H1646" s="71">
        <v>1390000</v>
      </c>
      <c r="I1646" s="68"/>
      <c r="J1646" s="105"/>
      <c r="K1646" s="124"/>
      <c r="L1646" s="127"/>
      <c r="M1646" s="46"/>
    </row>
    <row r="1647" spans="1:13" ht="76.5" x14ac:dyDescent="0.25">
      <c r="A1647" s="18" t="s">
        <v>13680</v>
      </c>
      <c r="B1647" s="18" t="s">
        <v>15068</v>
      </c>
      <c r="C1647" s="18" t="s">
        <v>15208</v>
      </c>
      <c r="D1647" s="30"/>
      <c r="E1647" s="80" t="s">
        <v>8738</v>
      </c>
      <c r="F1647" s="79" t="s">
        <v>8772</v>
      </c>
      <c r="G1647" s="70" t="s">
        <v>1033</v>
      </c>
      <c r="H1647" s="71">
        <v>1390000</v>
      </c>
      <c r="I1647" s="68"/>
      <c r="J1647" s="105"/>
      <c r="K1647" s="124"/>
      <c r="L1647" s="127"/>
      <c r="M1647" s="46"/>
    </row>
    <row r="1648" spans="1:13" s="8" customFormat="1" ht="47.25" x14ac:dyDescent="0.25">
      <c r="A1648" s="18" t="s">
        <v>13680</v>
      </c>
      <c r="B1648" s="18"/>
      <c r="C1648" s="144" t="s">
        <v>15209</v>
      </c>
      <c r="D1648" s="86"/>
      <c r="E1648" s="53" t="s">
        <v>700</v>
      </c>
      <c r="F1648" s="87"/>
      <c r="G1648" s="88" t="s">
        <v>1035</v>
      </c>
      <c r="H1648" s="71"/>
      <c r="I1648" s="89"/>
      <c r="J1648" s="171" t="s">
        <v>22130</v>
      </c>
      <c r="K1648" s="124"/>
      <c r="L1648" s="139"/>
      <c r="M1648" s="26"/>
    </row>
    <row r="1649" spans="1:13" s="1" customFormat="1" ht="47.25" x14ac:dyDescent="0.25">
      <c r="A1649" s="18">
        <v>345</v>
      </c>
      <c r="B1649" s="18" t="s">
        <v>15210</v>
      </c>
      <c r="C1649" s="18" t="s">
        <v>15210</v>
      </c>
      <c r="D1649" s="34" t="s">
        <v>216</v>
      </c>
      <c r="E1649" s="73" t="s">
        <v>701</v>
      </c>
      <c r="F1649" s="74" t="s">
        <v>4243</v>
      </c>
      <c r="G1649" s="75" t="s">
        <v>1033</v>
      </c>
      <c r="H1649" s="76">
        <v>4400000</v>
      </c>
      <c r="I1649" s="66"/>
      <c r="J1649" s="171" t="s">
        <v>22130</v>
      </c>
      <c r="K1649" s="133">
        <f>SUMIF($B$11:$B$6239,B1649,$J$11:$J$6239)</f>
        <v>0</v>
      </c>
      <c r="L1649" s="134">
        <f>K1649*H1649</f>
        <v>0</v>
      </c>
      <c r="M1649" s="38"/>
    </row>
    <row r="1650" spans="1:13" ht="38.25" x14ac:dyDescent="0.25">
      <c r="A1650" s="18" t="s">
        <v>13680</v>
      </c>
      <c r="B1650" s="18" t="s">
        <v>15210</v>
      </c>
      <c r="C1650" s="18" t="s">
        <v>15212</v>
      </c>
      <c r="D1650" s="30"/>
      <c r="E1650" s="84" t="s">
        <v>8773</v>
      </c>
      <c r="F1650" s="79" t="s">
        <v>8809</v>
      </c>
      <c r="G1650" s="70" t="s">
        <v>1033</v>
      </c>
      <c r="H1650" s="71">
        <v>4400000</v>
      </c>
      <c r="I1650" s="68"/>
      <c r="J1650" s="105"/>
      <c r="K1650" s="124"/>
      <c r="L1650" s="127"/>
      <c r="M1650" s="46"/>
    </row>
    <row r="1651" spans="1:13" ht="38.25" x14ac:dyDescent="0.25">
      <c r="A1651" s="18" t="s">
        <v>13680</v>
      </c>
      <c r="B1651" s="18" t="s">
        <v>15210</v>
      </c>
      <c r="C1651" s="18" t="s">
        <v>15213</v>
      </c>
      <c r="D1651" s="30"/>
      <c r="E1651" s="84" t="s">
        <v>8774</v>
      </c>
      <c r="F1651" s="79" t="s">
        <v>8810</v>
      </c>
      <c r="G1651" s="70" t="s">
        <v>1033</v>
      </c>
      <c r="H1651" s="71">
        <v>4400000</v>
      </c>
      <c r="I1651" s="68"/>
      <c r="J1651" s="105"/>
      <c r="K1651" s="124"/>
      <c r="L1651" s="127"/>
      <c r="M1651" s="46"/>
    </row>
    <row r="1652" spans="1:13" ht="38.25" x14ac:dyDescent="0.25">
      <c r="A1652" s="18" t="s">
        <v>13680</v>
      </c>
      <c r="B1652" s="18" t="s">
        <v>15210</v>
      </c>
      <c r="C1652" s="18" t="s">
        <v>15214</v>
      </c>
      <c r="D1652" s="30"/>
      <c r="E1652" s="84" t="s">
        <v>8775</v>
      </c>
      <c r="F1652" s="79" t="s">
        <v>8811</v>
      </c>
      <c r="G1652" s="70" t="s">
        <v>1033</v>
      </c>
      <c r="H1652" s="71">
        <v>4400000</v>
      </c>
      <c r="I1652" s="68"/>
      <c r="J1652" s="105"/>
      <c r="K1652" s="124"/>
      <c r="L1652" s="127"/>
      <c r="M1652" s="46"/>
    </row>
    <row r="1653" spans="1:13" ht="38.25" x14ac:dyDescent="0.25">
      <c r="A1653" s="18" t="s">
        <v>13680</v>
      </c>
      <c r="B1653" s="18" t="s">
        <v>15210</v>
      </c>
      <c r="C1653" s="18" t="s">
        <v>15215</v>
      </c>
      <c r="D1653" s="30"/>
      <c r="E1653" s="84" t="s">
        <v>8776</v>
      </c>
      <c r="F1653" s="79" t="s">
        <v>8812</v>
      </c>
      <c r="G1653" s="70" t="s">
        <v>1033</v>
      </c>
      <c r="H1653" s="71">
        <v>4400000</v>
      </c>
      <c r="I1653" s="68"/>
      <c r="J1653" s="105"/>
      <c r="K1653" s="124"/>
      <c r="L1653" s="127"/>
      <c r="M1653" s="46"/>
    </row>
    <row r="1654" spans="1:13" ht="38.25" x14ac:dyDescent="0.25">
      <c r="A1654" s="18" t="s">
        <v>13680</v>
      </c>
      <c r="B1654" s="18" t="s">
        <v>15210</v>
      </c>
      <c r="C1654" s="18" t="s">
        <v>15216</v>
      </c>
      <c r="D1654" s="30"/>
      <c r="E1654" s="84" t="s">
        <v>8777</v>
      </c>
      <c r="F1654" s="79" t="s">
        <v>8813</v>
      </c>
      <c r="G1654" s="70" t="s">
        <v>1033</v>
      </c>
      <c r="H1654" s="71">
        <v>4400000</v>
      </c>
      <c r="I1654" s="68"/>
      <c r="J1654" s="105"/>
      <c r="K1654" s="124"/>
      <c r="L1654" s="127"/>
      <c r="M1654" s="46"/>
    </row>
    <row r="1655" spans="1:13" ht="38.25" x14ac:dyDescent="0.25">
      <c r="A1655" s="18" t="s">
        <v>13680</v>
      </c>
      <c r="B1655" s="18" t="s">
        <v>15210</v>
      </c>
      <c r="C1655" s="18" t="s">
        <v>15217</v>
      </c>
      <c r="D1655" s="30"/>
      <c r="E1655" s="84" t="s">
        <v>8778</v>
      </c>
      <c r="F1655" s="79" t="s">
        <v>8814</v>
      </c>
      <c r="G1655" s="70" t="s">
        <v>1033</v>
      </c>
      <c r="H1655" s="71">
        <v>4400000</v>
      </c>
      <c r="I1655" s="68"/>
      <c r="J1655" s="105"/>
      <c r="K1655" s="124"/>
      <c r="L1655" s="127"/>
      <c r="M1655" s="46"/>
    </row>
    <row r="1656" spans="1:13" ht="38.25" x14ac:dyDescent="0.25">
      <c r="A1656" s="18" t="s">
        <v>13680</v>
      </c>
      <c r="B1656" s="18" t="s">
        <v>15210</v>
      </c>
      <c r="C1656" s="18" t="s">
        <v>15218</v>
      </c>
      <c r="D1656" s="30"/>
      <c r="E1656" s="84" t="s">
        <v>8779</v>
      </c>
      <c r="F1656" s="79" t="s">
        <v>8815</v>
      </c>
      <c r="G1656" s="70" t="s">
        <v>1033</v>
      </c>
      <c r="H1656" s="71">
        <v>4400000</v>
      </c>
      <c r="I1656" s="68"/>
      <c r="J1656" s="105"/>
      <c r="K1656" s="124"/>
      <c r="L1656" s="127"/>
      <c r="M1656" s="46"/>
    </row>
    <row r="1657" spans="1:13" ht="38.25" x14ac:dyDescent="0.25">
      <c r="A1657" s="18" t="s">
        <v>13680</v>
      </c>
      <c r="B1657" s="18" t="s">
        <v>15210</v>
      </c>
      <c r="C1657" s="18" t="s">
        <v>15219</v>
      </c>
      <c r="D1657" s="30"/>
      <c r="E1657" s="84" t="s">
        <v>8780</v>
      </c>
      <c r="F1657" s="79" t="s">
        <v>8816</v>
      </c>
      <c r="G1657" s="70" t="s">
        <v>1033</v>
      </c>
      <c r="H1657" s="71">
        <v>4400000</v>
      </c>
      <c r="I1657" s="68"/>
      <c r="J1657" s="105"/>
      <c r="K1657" s="124"/>
      <c r="L1657" s="127"/>
      <c r="M1657" s="46"/>
    </row>
    <row r="1658" spans="1:13" ht="38.25" x14ac:dyDescent="0.25">
      <c r="A1658" s="18" t="s">
        <v>13680</v>
      </c>
      <c r="B1658" s="18" t="s">
        <v>15210</v>
      </c>
      <c r="C1658" s="18" t="s">
        <v>15220</v>
      </c>
      <c r="D1658" s="30"/>
      <c r="E1658" s="84" t="s">
        <v>8781</v>
      </c>
      <c r="F1658" s="79" t="s">
        <v>8817</v>
      </c>
      <c r="G1658" s="70" t="s">
        <v>1033</v>
      </c>
      <c r="H1658" s="71">
        <v>4400000</v>
      </c>
      <c r="I1658" s="68"/>
      <c r="J1658" s="105"/>
      <c r="K1658" s="124"/>
      <c r="L1658" s="127"/>
      <c r="M1658" s="46"/>
    </row>
    <row r="1659" spans="1:13" ht="38.25" x14ac:dyDescent="0.25">
      <c r="A1659" s="18" t="s">
        <v>13680</v>
      </c>
      <c r="B1659" s="18" t="s">
        <v>15210</v>
      </c>
      <c r="C1659" s="18" t="s">
        <v>15221</v>
      </c>
      <c r="D1659" s="30"/>
      <c r="E1659" s="84" t="s">
        <v>8782</v>
      </c>
      <c r="F1659" s="79" t="s">
        <v>8818</v>
      </c>
      <c r="G1659" s="70" t="s">
        <v>1033</v>
      </c>
      <c r="H1659" s="71">
        <v>4400000</v>
      </c>
      <c r="I1659" s="68"/>
      <c r="J1659" s="105"/>
      <c r="K1659" s="124"/>
      <c r="L1659" s="127"/>
      <c r="M1659" s="46"/>
    </row>
    <row r="1660" spans="1:13" ht="38.25" x14ac:dyDescent="0.25">
      <c r="A1660" s="18" t="s">
        <v>13680</v>
      </c>
      <c r="B1660" s="18" t="s">
        <v>15210</v>
      </c>
      <c r="C1660" s="18" t="s">
        <v>15222</v>
      </c>
      <c r="D1660" s="30"/>
      <c r="E1660" s="84" t="s">
        <v>8783</v>
      </c>
      <c r="F1660" s="79" t="s">
        <v>8819</v>
      </c>
      <c r="G1660" s="70" t="s">
        <v>1033</v>
      </c>
      <c r="H1660" s="71">
        <v>4400000</v>
      </c>
      <c r="I1660" s="68"/>
      <c r="J1660" s="105"/>
      <c r="K1660" s="124"/>
      <c r="L1660" s="127"/>
      <c r="M1660" s="46"/>
    </row>
    <row r="1661" spans="1:13" ht="38.25" x14ac:dyDescent="0.25">
      <c r="A1661" s="18" t="s">
        <v>13680</v>
      </c>
      <c r="B1661" s="18" t="s">
        <v>15210</v>
      </c>
      <c r="C1661" s="18" t="s">
        <v>15223</v>
      </c>
      <c r="D1661" s="30"/>
      <c r="E1661" s="84" t="s">
        <v>8784</v>
      </c>
      <c r="F1661" s="79" t="s">
        <v>8820</v>
      </c>
      <c r="G1661" s="70" t="s">
        <v>1033</v>
      </c>
      <c r="H1661" s="71">
        <v>4400000</v>
      </c>
      <c r="I1661" s="68"/>
      <c r="J1661" s="105"/>
      <c r="K1661" s="124"/>
      <c r="L1661" s="127"/>
      <c r="M1661" s="46"/>
    </row>
    <row r="1662" spans="1:13" ht="38.25" x14ac:dyDescent="0.25">
      <c r="A1662" s="18" t="s">
        <v>13680</v>
      </c>
      <c r="B1662" s="18" t="s">
        <v>15210</v>
      </c>
      <c r="C1662" s="18" t="s">
        <v>15224</v>
      </c>
      <c r="D1662" s="30"/>
      <c r="E1662" s="84" t="s">
        <v>8785</v>
      </c>
      <c r="F1662" s="79" t="s">
        <v>8821</v>
      </c>
      <c r="G1662" s="70" t="s">
        <v>1033</v>
      </c>
      <c r="H1662" s="71">
        <v>4400000</v>
      </c>
      <c r="I1662" s="68"/>
      <c r="J1662" s="105"/>
      <c r="K1662" s="124"/>
      <c r="L1662" s="127"/>
      <c r="M1662" s="46"/>
    </row>
    <row r="1663" spans="1:13" ht="38.25" x14ac:dyDescent="0.25">
      <c r="A1663" s="18" t="s">
        <v>13680</v>
      </c>
      <c r="B1663" s="18" t="s">
        <v>15210</v>
      </c>
      <c r="C1663" s="18" t="s">
        <v>15225</v>
      </c>
      <c r="D1663" s="30"/>
      <c r="E1663" s="84" t="s">
        <v>8786</v>
      </c>
      <c r="F1663" s="79" t="s">
        <v>8822</v>
      </c>
      <c r="G1663" s="70" t="s">
        <v>1033</v>
      </c>
      <c r="H1663" s="71">
        <v>4400000</v>
      </c>
      <c r="I1663" s="68"/>
      <c r="J1663" s="105"/>
      <c r="K1663" s="124"/>
      <c r="L1663" s="127"/>
      <c r="M1663" s="46"/>
    </row>
    <row r="1664" spans="1:13" ht="38.25" x14ac:dyDescent="0.25">
      <c r="A1664" s="18" t="s">
        <v>13680</v>
      </c>
      <c r="B1664" s="18" t="s">
        <v>15210</v>
      </c>
      <c r="C1664" s="18" t="s">
        <v>15226</v>
      </c>
      <c r="D1664" s="30"/>
      <c r="E1664" s="84" t="s">
        <v>8787</v>
      </c>
      <c r="F1664" s="79" t="s">
        <v>8823</v>
      </c>
      <c r="G1664" s="70" t="s">
        <v>1033</v>
      </c>
      <c r="H1664" s="71">
        <v>4400000</v>
      </c>
      <c r="I1664" s="68"/>
      <c r="J1664" s="105"/>
      <c r="K1664" s="124"/>
      <c r="L1664" s="127"/>
      <c r="M1664" s="46"/>
    </row>
    <row r="1665" spans="1:13" ht="38.25" x14ac:dyDescent="0.25">
      <c r="A1665" s="18" t="s">
        <v>13680</v>
      </c>
      <c r="B1665" s="18" t="s">
        <v>15210</v>
      </c>
      <c r="C1665" s="18" t="s">
        <v>15227</v>
      </c>
      <c r="D1665" s="30"/>
      <c r="E1665" s="84" t="s">
        <v>8788</v>
      </c>
      <c r="F1665" s="79" t="s">
        <v>8824</v>
      </c>
      <c r="G1665" s="70" t="s">
        <v>1033</v>
      </c>
      <c r="H1665" s="71">
        <v>4400000</v>
      </c>
      <c r="I1665" s="68"/>
      <c r="J1665" s="105"/>
      <c r="K1665" s="124"/>
      <c r="L1665" s="127"/>
      <c r="M1665" s="46"/>
    </row>
    <row r="1666" spans="1:13" ht="38.25" x14ac:dyDescent="0.25">
      <c r="A1666" s="18" t="s">
        <v>13680</v>
      </c>
      <c r="B1666" s="18" t="s">
        <v>15210</v>
      </c>
      <c r="C1666" s="18" t="s">
        <v>15228</v>
      </c>
      <c r="D1666" s="30"/>
      <c r="E1666" s="84" t="s">
        <v>8789</v>
      </c>
      <c r="F1666" s="79" t="s">
        <v>8825</v>
      </c>
      <c r="G1666" s="70" t="s">
        <v>1033</v>
      </c>
      <c r="H1666" s="71">
        <v>4400000</v>
      </c>
      <c r="I1666" s="68"/>
      <c r="J1666" s="105"/>
      <c r="K1666" s="124"/>
      <c r="L1666" s="127"/>
      <c r="M1666" s="46"/>
    </row>
    <row r="1667" spans="1:13" ht="38.25" x14ac:dyDescent="0.25">
      <c r="A1667" s="18" t="s">
        <v>13680</v>
      </c>
      <c r="B1667" s="18" t="s">
        <v>15210</v>
      </c>
      <c r="C1667" s="18" t="s">
        <v>15229</v>
      </c>
      <c r="D1667" s="30"/>
      <c r="E1667" s="84" t="s">
        <v>8790</v>
      </c>
      <c r="F1667" s="79" t="s">
        <v>8826</v>
      </c>
      <c r="G1667" s="70" t="s">
        <v>1033</v>
      </c>
      <c r="H1667" s="71">
        <v>4400000</v>
      </c>
      <c r="I1667" s="68"/>
      <c r="J1667" s="105"/>
      <c r="K1667" s="124"/>
      <c r="L1667" s="127"/>
      <c r="M1667" s="46"/>
    </row>
    <row r="1668" spans="1:13" ht="38.25" x14ac:dyDescent="0.25">
      <c r="A1668" s="18" t="s">
        <v>13680</v>
      </c>
      <c r="B1668" s="18" t="s">
        <v>15210</v>
      </c>
      <c r="C1668" s="18" t="s">
        <v>15230</v>
      </c>
      <c r="D1668" s="30"/>
      <c r="E1668" s="84" t="s">
        <v>8791</v>
      </c>
      <c r="F1668" s="79" t="s">
        <v>8827</v>
      </c>
      <c r="G1668" s="70" t="s">
        <v>1033</v>
      </c>
      <c r="H1668" s="71">
        <v>4400000</v>
      </c>
      <c r="I1668" s="68"/>
      <c r="J1668" s="105"/>
      <c r="K1668" s="124"/>
      <c r="L1668" s="127"/>
      <c r="M1668" s="46"/>
    </row>
    <row r="1669" spans="1:13" ht="38.25" x14ac:dyDescent="0.25">
      <c r="A1669" s="18" t="s">
        <v>13680</v>
      </c>
      <c r="B1669" s="18" t="s">
        <v>15210</v>
      </c>
      <c r="C1669" s="18" t="s">
        <v>15231</v>
      </c>
      <c r="D1669" s="30"/>
      <c r="E1669" s="84" t="s">
        <v>8792</v>
      </c>
      <c r="F1669" s="79" t="s">
        <v>8828</v>
      </c>
      <c r="G1669" s="70" t="s">
        <v>1033</v>
      </c>
      <c r="H1669" s="71">
        <v>4400000</v>
      </c>
      <c r="I1669" s="68"/>
      <c r="J1669" s="105"/>
      <c r="K1669" s="124"/>
      <c r="L1669" s="127"/>
      <c r="M1669" s="46"/>
    </row>
    <row r="1670" spans="1:13" ht="38.25" x14ac:dyDescent="0.25">
      <c r="A1670" s="18" t="s">
        <v>13680</v>
      </c>
      <c r="B1670" s="18" t="s">
        <v>15210</v>
      </c>
      <c r="C1670" s="18" t="s">
        <v>15232</v>
      </c>
      <c r="D1670" s="30"/>
      <c r="E1670" s="84" t="s">
        <v>8793</v>
      </c>
      <c r="F1670" s="79" t="s">
        <v>8829</v>
      </c>
      <c r="G1670" s="70" t="s">
        <v>1033</v>
      </c>
      <c r="H1670" s="71">
        <v>4400000</v>
      </c>
      <c r="I1670" s="68"/>
      <c r="J1670" s="105"/>
      <c r="K1670" s="124"/>
      <c r="L1670" s="127"/>
      <c r="M1670" s="46"/>
    </row>
    <row r="1671" spans="1:13" ht="38.25" x14ac:dyDescent="0.25">
      <c r="A1671" s="18" t="s">
        <v>13680</v>
      </c>
      <c r="B1671" s="18" t="s">
        <v>15210</v>
      </c>
      <c r="C1671" s="18" t="s">
        <v>15233</v>
      </c>
      <c r="D1671" s="30"/>
      <c r="E1671" s="84" t="s">
        <v>8794</v>
      </c>
      <c r="F1671" s="79" t="s">
        <v>8830</v>
      </c>
      <c r="G1671" s="70" t="s">
        <v>1033</v>
      </c>
      <c r="H1671" s="71">
        <v>4400000</v>
      </c>
      <c r="I1671" s="68"/>
      <c r="J1671" s="105"/>
      <c r="K1671" s="124"/>
      <c r="L1671" s="127"/>
      <c r="M1671" s="46"/>
    </row>
    <row r="1672" spans="1:13" ht="38.25" x14ac:dyDescent="0.25">
      <c r="A1672" s="18" t="s">
        <v>13680</v>
      </c>
      <c r="B1672" s="18" t="s">
        <v>15210</v>
      </c>
      <c r="C1672" s="18" t="s">
        <v>15234</v>
      </c>
      <c r="D1672" s="30"/>
      <c r="E1672" s="84" t="s">
        <v>8795</v>
      </c>
      <c r="F1672" s="79" t="s">
        <v>8831</v>
      </c>
      <c r="G1672" s="70" t="s">
        <v>1033</v>
      </c>
      <c r="H1672" s="71">
        <v>4400000</v>
      </c>
      <c r="I1672" s="68"/>
      <c r="J1672" s="105"/>
      <c r="K1672" s="124"/>
      <c r="L1672" s="127"/>
      <c r="M1672" s="46"/>
    </row>
    <row r="1673" spans="1:13" ht="38.25" x14ac:dyDescent="0.25">
      <c r="A1673" s="18" t="s">
        <v>13680</v>
      </c>
      <c r="B1673" s="18" t="s">
        <v>15210</v>
      </c>
      <c r="C1673" s="18" t="s">
        <v>15235</v>
      </c>
      <c r="D1673" s="30"/>
      <c r="E1673" s="84" t="s">
        <v>8796</v>
      </c>
      <c r="F1673" s="79" t="s">
        <v>8832</v>
      </c>
      <c r="G1673" s="70" t="s">
        <v>1033</v>
      </c>
      <c r="H1673" s="71">
        <v>4400000</v>
      </c>
      <c r="I1673" s="68"/>
      <c r="J1673" s="105"/>
      <c r="K1673" s="124"/>
      <c r="L1673" s="127"/>
      <c r="M1673" s="46"/>
    </row>
    <row r="1674" spans="1:13" ht="38.25" x14ac:dyDescent="0.25">
      <c r="A1674" s="18" t="s">
        <v>13680</v>
      </c>
      <c r="B1674" s="18" t="s">
        <v>15210</v>
      </c>
      <c r="C1674" s="18" t="s">
        <v>15236</v>
      </c>
      <c r="D1674" s="30"/>
      <c r="E1674" s="84" t="s">
        <v>8797</v>
      </c>
      <c r="F1674" s="79" t="s">
        <v>8833</v>
      </c>
      <c r="G1674" s="70" t="s">
        <v>1033</v>
      </c>
      <c r="H1674" s="71">
        <v>4400000</v>
      </c>
      <c r="I1674" s="68"/>
      <c r="J1674" s="105"/>
      <c r="K1674" s="124"/>
      <c r="L1674" s="127"/>
      <c r="M1674" s="46"/>
    </row>
    <row r="1675" spans="1:13" ht="38.25" x14ac:dyDescent="0.25">
      <c r="A1675" s="18" t="s">
        <v>13680</v>
      </c>
      <c r="B1675" s="18" t="s">
        <v>15210</v>
      </c>
      <c r="C1675" s="18" t="s">
        <v>15237</v>
      </c>
      <c r="D1675" s="30"/>
      <c r="E1675" s="84" t="s">
        <v>8798</v>
      </c>
      <c r="F1675" s="79" t="s">
        <v>8834</v>
      </c>
      <c r="G1675" s="70" t="s">
        <v>1033</v>
      </c>
      <c r="H1675" s="71">
        <v>4400000</v>
      </c>
      <c r="I1675" s="68"/>
      <c r="J1675" s="105"/>
      <c r="K1675" s="124"/>
      <c r="L1675" s="127"/>
      <c r="M1675" s="46"/>
    </row>
    <row r="1676" spans="1:13" ht="38.25" x14ac:dyDescent="0.25">
      <c r="A1676" s="18" t="s">
        <v>13680</v>
      </c>
      <c r="B1676" s="18" t="s">
        <v>15210</v>
      </c>
      <c r="C1676" s="18" t="s">
        <v>15238</v>
      </c>
      <c r="D1676" s="30"/>
      <c r="E1676" s="84" t="s">
        <v>8799</v>
      </c>
      <c r="F1676" s="79" t="s">
        <v>8835</v>
      </c>
      <c r="G1676" s="70" t="s">
        <v>1033</v>
      </c>
      <c r="H1676" s="71">
        <v>4400000</v>
      </c>
      <c r="I1676" s="68"/>
      <c r="J1676" s="105"/>
      <c r="K1676" s="124"/>
      <c r="L1676" s="127"/>
      <c r="M1676" s="46"/>
    </row>
    <row r="1677" spans="1:13" ht="38.25" x14ac:dyDescent="0.25">
      <c r="A1677" s="18" t="s">
        <v>13680</v>
      </c>
      <c r="B1677" s="18" t="s">
        <v>15210</v>
      </c>
      <c r="C1677" s="18" t="s">
        <v>15239</v>
      </c>
      <c r="D1677" s="30"/>
      <c r="E1677" s="84" t="s">
        <v>8800</v>
      </c>
      <c r="F1677" s="79" t="s">
        <v>8836</v>
      </c>
      <c r="G1677" s="70" t="s">
        <v>1033</v>
      </c>
      <c r="H1677" s="71">
        <v>4400000</v>
      </c>
      <c r="I1677" s="68"/>
      <c r="J1677" s="105"/>
      <c r="K1677" s="124"/>
      <c r="L1677" s="127"/>
      <c r="M1677" s="46"/>
    </row>
    <row r="1678" spans="1:13" ht="38.25" x14ac:dyDescent="0.25">
      <c r="A1678" s="18" t="s">
        <v>13680</v>
      </c>
      <c r="B1678" s="18" t="s">
        <v>15210</v>
      </c>
      <c r="C1678" s="18" t="s">
        <v>15240</v>
      </c>
      <c r="D1678" s="30"/>
      <c r="E1678" s="84" t="s">
        <v>8801</v>
      </c>
      <c r="F1678" s="79" t="s">
        <v>8837</v>
      </c>
      <c r="G1678" s="70" t="s">
        <v>1033</v>
      </c>
      <c r="H1678" s="71">
        <v>4400000</v>
      </c>
      <c r="I1678" s="68"/>
      <c r="J1678" s="105"/>
      <c r="K1678" s="124"/>
      <c r="L1678" s="127"/>
      <c r="M1678" s="46"/>
    </row>
    <row r="1679" spans="1:13" ht="38.25" x14ac:dyDescent="0.25">
      <c r="A1679" s="18" t="s">
        <v>13680</v>
      </c>
      <c r="B1679" s="18" t="s">
        <v>15210</v>
      </c>
      <c r="C1679" s="18" t="s">
        <v>15241</v>
      </c>
      <c r="D1679" s="30"/>
      <c r="E1679" s="84" t="s">
        <v>8802</v>
      </c>
      <c r="F1679" s="79" t="s">
        <v>8838</v>
      </c>
      <c r="G1679" s="70" t="s">
        <v>1033</v>
      </c>
      <c r="H1679" s="71">
        <v>4400000</v>
      </c>
      <c r="I1679" s="68"/>
      <c r="J1679" s="105"/>
      <c r="K1679" s="124"/>
      <c r="L1679" s="127"/>
      <c r="M1679" s="46"/>
    </row>
    <row r="1680" spans="1:13" ht="38.25" x14ac:dyDescent="0.25">
      <c r="A1680" s="18" t="s">
        <v>13680</v>
      </c>
      <c r="B1680" s="18" t="s">
        <v>15210</v>
      </c>
      <c r="C1680" s="18" t="s">
        <v>15242</v>
      </c>
      <c r="D1680" s="30"/>
      <c r="E1680" s="84" t="s">
        <v>8803</v>
      </c>
      <c r="F1680" s="79" t="s">
        <v>8839</v>
      </c>
      <c r="G1680" s="70" t="s">
        <v>1033</v>
      </c>
      <c r="H1680" s="71">
        <v>4400000</v>
      </c>
      <c r="I1680" s="68"/>
      <c r="J1680" s="105"/>
      <c r="K1680" s="124"/>
      <c r="L1680" s="127"/>
      <c r="M1680" s="46"/>
    </row>
    <row r="1681" spans="1:13" ht="38.25" x14ac:dyDescent="0.25">
      <c r="A1681" s="18" t="s">
        <v>13680</v>
      </c>
      <c r="B1681" s="18" t="s">
        <v>15210</v>
      </c>
      <c r="C1681" s="18" t="s">
        <v>15243</v>
      </c>
      <c r="D1681" s="30"/>
      <c r="E1681" s="84" t="s">
        <v>8804</v>
      </c>
      <c r="F1681" s="79" t="s">
        <v>8840</v>
      </c>
      <c r="G1681" s="70" t="s">
        <v>1033</v>
      </c>
      <c r="H1681" s="71">
        <v>4400000</v>
      </c>
      <c r="I1681" s="68"/>
      <c r="J1681" s="105"/>
      <c r="K1681" s="124"/>
      <c r="L1681" s="127"/>
      <c r="M1681" s="46"/>
    </row>
    <row r="1682" spans="1:13" ht="38.25" x14ac:dyDescent="0.25">
      <c r="A1682" s="18" t="s">
        <v>13680</v>
      </c>
      <c r="B1682" s="18" t="s">
        <v>15210</v>
      </c>
      <c r="C1682" s="18" t="s">
        <v>15244</v>
      </c>
      <c r="D1682" s="30"/>
      <c r="E1682" s="84" t="s">
        <v>8805</v>
      </c>
      <c r="F1682" s="79" t="s">
        <v>8841</v>
      </c>
      <c r="G1682" s="70" t="s">
        <v>1033</v>
      </c>
      <c r="H1682" s="71">
        <v>4400000</v>
      </c>
      <c r="I1682" s="68"/>
      <c r="J1682" s="105"/>
      <c r="K1682" s="124"/>
      <c r="L1682" s="127"/>
      <c r="M1682" s="46"/>
    </row>
    <row r="1683" spans="1:13" ht="38.25" x14ac:dyDescent="0.25">
      <c r="A1683" s="18" t="s">
        <v>13680</v>
      </c>
      <c r="B1683" s="18" t="s">
        <v>15210</v>
      </c>
      <c r="C1683" s="18" t="s">
        <v>15245</v>
      </c>
      <c r="D1683" s="30"/>
      <c r="E1683" s="84" t="s">
        <v>8806</v>
      </c>
      <c r="F1683" s="79" t="s">
        <v>8842</v>
      </c>
      <c r="G1683" s="70" t="s">
        <v>1033</v>
      </c>
      <c r="H1683" s="71">
        <v>4400000</v>
      </c>
      <c r="I1683" s="68"/>
      <c r="J1683" s="105"/>
      <c r="K1683" s="124"/>
      <c r="L1683" s="127"/>
      <c r="M1683" s="46"/>
    </row>
    <row r="1684" spans="1:13" ht="38.25" x14ac:dyDescent="0.25">
      <c r="A1684" s="18" t="s">
        <v>13680</v>
      </c>
      <c r="B1684" s="18" t="s">
        <v>15210</v>
      </c>
      <c r="C1684" s="18" t="s">
        <v>15246</v>
      </c>
      <c r="D1684" s="30"/>
      <c r="E1684" s="84" t="s">
        <v>8807</v>
      </c>
      <c r="F1684" s="79" t="s">
        <v>8843</v>
      </c>
      <c r="G1684" s="70" t="s">
        <v>1033</v>
      </c>
      <c r="H1684" s="71">
        <v>4400000</v>
      </c>
      <c r="I1684" s="68"/>
      <c r="J1684" s="105"/>
      <c r="K1684" s="124"/>
      <c r="L1684" s="127"/>
      <c r="M1684" s="46"/>
    </row>
    <row r="1685" spans="1:13" ht="38.25" x14ac:dyDescent="0.25">
      <c r="A1685" s="18" t="s">
        <v>13680</v>
      </c>
      <c r="B1685" s="18" t="s">
        <v>15210</v>
      </c>
      <c r="C1685" s="18" t="s">
        <v>15247</v>
      </c>
      <c r="D1685" s="30"/>
      <c r="E1685" s="84" t="s">
        <v>8808</v>
      </c>
      <c r="F1685" s="79" t="s">
        <v>8844</v>
      </c>
      <c r="G1685" s="70" t="s">
        <v>1033</v>
      </c>
      <c r="H1685" s="71">
        <v>4400000</v>
      </c>
      <c r="I1685" s="68"/>
      <c r="J1685" s="105"/>
      <c r="K1685" s="124"/>
      <c r="L1685" s="127"/>
      <c r="M1685" s="46"/>
    </row>
    <row r="1686" spans="1:13" ht="38.25" x14ac:dyDescent="0.25">
      <c r="A1686" s="18" t="s">
        <v>13680</v>
      </c>
      <c r="B1686" s="18" t="s">
        <v>15210</v>
      </c>
      <c r="C1686" s="18" t="s">
        <v>15248</v>
      </c>
      <c r="D1686" s="30"/>
      <c r="E1686" s="84" t="s">
        <v>2036</v>
      </c>
      <c r="F1686" s="79" t="s">
        <v>8845</v>
      </c>
      <c r="G1686" s="70" t="s">
        <v>1033</v>
      </c>
      <c r="H1686" s="71">
        <v>4400000</v>
      </c>
      <c r="I1686" s="68"/>
      <c r="J1686" s="105"/>
      <c r="K1686" s="124"/>
      <c r="L1686" s="127"/>
      <c r="M1686" s="46"/>
    </row>
    <row r="1687" spans="1:13" ht="38.25" x14ac:dyDescent="0.25">
      <c r="A1687" s="18" t="s">
        <v>13680</v>
      </c>
      <c r="B1687" s="18" t="s">
        <v>15210</v>
      </c>
      <c r="C1687" s="18" t="s">
        <v>15249</v>
      </c>
      <c r="D1687" s="30"/>
      <c r="E1687" s="84" t="s">
        <v>2037</v>
      </c>
      <c r="F1687" s="79" t="s">
        <v>8846</v>
      </c>
      <c r="G1687" s="70" t="s">
        <v>1033</v>
      </c>
      <c r="H1687" s="71">
        <v>4400000</v>
      </c>
      <c r="I1687" s="68"/>
      <c r="J1687" s="105"/>
      <c r="K1687" s="124"/>
      <c r="L1687" s="127"/>
      <c r="M1687" s="46"/>
    </row>
    <row r="1688" spans="1:13" ht="38.25" x14ac:dyDescent="0.25">
      <c r="A1688" s="18" t="s">
        <v>13680</v>
      </c>
      <c r="B1688" s="18" t="s">
        <v>15210</v>
      </c>
      <c r="C1688" s="18" t="s">
        <v>15250</v>
      </c>
      <c r="D1688" s="30"/>
      <c r="E1688" s="84" t="s">
        <v>2038</v>
      </c>
      <c r="F1688" s="79" t="s">
        <v>8847</v>
      </c>
      <c r="G1688" s="70" t="s">
        <v>1033</v>
      </c>
      <c r="H1688" s="71">
        <v>4400000</v>
      </c>
      <c r="I1688" s="68"/>
      <c r="J1688" s="105"/>
      <c r="K1688" s="124"/>
      <c r="L1688" s="127"/>
      <c r="M1688" s="46"/>
    </row>
    <row r="1689" spans="1:13" ht="38.25" x14ac:dyDescent="0.25">
      <c r="A1689" s="18" t="s">
        <v>13680</v>
      </c>
      <c r="B1689" s="18" t="s">
        <v>15210</v>
      </c>
      <c r="C1689" s="18" t="s">
        <v>15251</v>
      </c>
      <c r="D1689" s="30"/>
      <c r="E1689" s="84" t="s">
        <v>2039</v>
      </c>
      <c r="F1689" s="79" t="s">
        <v>8848</v>
      </c>
      <c r="G1689" s="70" t="s">
        <v>1033</v>
      </c>
      <c r="H1689" s="71">
        <v>4400000</v>
      </c>
      <c r="I1689" s="68"/>
      <c r="J1689" s="105"/>
      <c r="K1689" s="124"/>
      <c r="L1689" s="127"/>
      <c r="M1689" s="46"/>
    </row>
    <row r="1690" spans="1:13" ht="38.25" x14ac:dyDescent="0.25">
      <c r="A1690" s="18" t="s">
        <v>13680</v>
      </c>
      <c r="B1690" s="18" t="s">
        <v>15210</v>
      </c>
      <c r="C1690" s="18" t="s">
        <v>15252</v>
      </c>
      <c r="D1690" s="30"/>
      <c r="E1690" s="84" t="s">
        <v>2040</v>
      </c>
      <c r="F1690" s="79" t="s">
        <v>8849</v>
      </c>
      <c r="G1690" s="70" t="s">
        <v>1033</v>
      </c>
      <c r="H1690" s="71">
        <v>4400000</v>
      </c>
      <c r="I1690" s="68"/>
      <c r="J1690" s="105"/>
      <c r="K1690" s="124"/>
      <c r="L1690" s="127"/>
      <c r="M1690" s="46"/>
    </row>
    <row r="1691" spans="1:13" ht="38.25" x14ac:dyDescent="0.25">
      <c r="A1691" s="18" t="s">
        <v>13680</v>
      </c>
      <c r="B1691" s="18" t="s">
        <v>15210</v>
      </c>
      <c r="C1691" s="18" t="s">
        <v>15253</v>
      </c>
      <c r="D1691" s="30"/>
      <c r="E1691" s="84" t="s">
        <v>2041</v>
      </c>
      <c r="F1691" s="79" t="s">
        <v>8850</v>
      </c>
      <c r="G1691" s="70" t="s">
        <v>1033</v>
      </c>
      <c r="H1691" s="71">
        <v>4400000</v>
      </c>
      <c r="I1691" s="68"/>
      <c r="J1691" s="105"/>
      <c r="K1691" s="124"/>
      <c r="L1691" s="127"/>
      <c r="M1691" s="46"/>
    </row>
    <row r="1692" spans="1:13" ht="38.25" x14ac:dyDescent="0.25">
      <c r="A1692" s="18" t="s">
        <v>13680</v>
      </c>
      <c r="B1692" s="18" t="s">
        <v>15210</v>
      </c>
      <c r="C1692" s="18" t="s">
        <v>15254</v>
      </c>
      <c r="D1692" s="30"/>
      <c r="E1692" s="84" t="s">
        <v>2042</v>
      </c>
      <c r="F1692" s="79" t="s">
        <v>8851</v>
      </c>
      <c r="G1692" s="70" t="s">
        <v>1033</v>
      </c>
      <c r="H1692" s="71">
        <v>4400000</v>
      </c>
      <c r="I1692" s="68"/>
      <c r="J1692" s="105"/>
      <c r="K1692" s="124"/>
      <c r="L1692" s="127"/>
      <c r="M1692" s="46"/>
    </row>
    <row r="1693" spans="1:13" ht="38.25" x14ac:dyDescent="0.25">
      <c r="A1693" s="18" t="s">
        <v>13680</v>
      </c>
      <c r="B1693" s="18" t="s">
        <v>15210</v>
      </c>
      <c r="C1693" s="18" t="s">
        <v>15255</v>
      </c>
      <c r="D1693" s="30"/>
      <c r="E1693" s="84" t="s">
        <v>2043</v>
      </c>
      <c r="F1693" s="79" t="s">
        <v>8852</v>
      </c>
      <c r="G1693" s="70" t="s">
        <v>1033</v>
      </c>
      <c r="H1693" s="71">
        <v>4400000</v>
      </c>
      <c r="I1693" s="68"/>
      <c r="J1693" s="105"/>
      <c r="K1693" s="124"/>
      <c r="L1693" s="127"/>
      <c r="M1693" s="46"/>
    </row>
    <row r="1694" spans="1:13" ht="38.25" x14ac:dyDescent="0.25">
      <c r="A1694" s="18" t="s">
        <v>13680</v>
      </c>
      <c r="B1694" s="18" t="s">
        <v>15210</v>
      </c>
      <c r="C1694" s="18" t="s">
        <v>15256</v>
      </c>
      <c r="D1694" s="30"/>
      <c r="E1694" s="84" t="s">
        <v>2044</v>
      </c>
      <c r="F1694" s="79" t="s">
        <v>8853</v>
      </c>
      <c r="G1694" s="70" t="s">
        <v>1033</v>
      </c>
      <c r="H1694" s="71">
        <v>4400000</v>
      </c>
      <c r="I1694" s="68"/>
      <c r="J1694" s="105"/>
      <c r="K1694" s="124"/>
      <c r="L1694" s="127"/>
      <c r="M1694" s="46"/>
    </row>
    <row r="1695" spans="1:13" ht="38.25" x14ac:dyDescent="0.25">
      <c r="A1695" s="18" t="s">
        <v>13680</v>
      </c>
      <c r="B1695" s="18" t="s">
        <v>15210</v>
      </c>
      <c r="C1695" s="18" t="s">
        <v>15257</v>
      </c>
      <c r="D1695" s="30"/>
      <c r="E1695" s="84" t="s">
        <v>2045</v>
      </c>
      <c r="F1695" s="79" t="s">
        <v>8854</v>
      </c>
      <c r="G1695" s="70" t="s">
        <v>1033</v>
      </c>
      <c r="H1695" s="71">
        <v>4400000</v>
      </c>
      <c r="I1695" s="68"/>
      <c r="J1695" s="105"/>
      <c r="K1695" s="124"/>
      <c r="L1695" s="127"/>
      <c r="M1695" s="46"/>
    </row>
    <row r="1696" spans="1:13" ht="38.25" x14ac:dyDescent="0.25">
      <c r="A1696" s="18" t="s">
        <v>13680</v>
      </c>
      <c r="B1696" s="18" t="s">
        <v>15210</v>
      </c>
      <c r="C1696" s="18" t="s">
        <v>15258</v>
      </c>
      <c r="D1696" s="30"/>
      <c r="E1696" s="84" t="s">
        <v>2046</v>
      </c>
      <c r="F1696" s="79" t="s">
        <v>8855</v>
      </c>
      <c r="G1696" s="70" t="s">
        <v>1033</v>
      </c>
      <c r="H1696" s="71">
        <v>4400000</v>
      </c>
      <c r="I1696" s="68"/>
      <c r="J1696" s="105"/>
      <c r="K1696" s="124"/>
      <c r="L1696" s="127"/>
      <c r="M1696" s="46"/>
    </row>
    <row r="1697" spans="1:13" ht="38.25" x14ac:dyDescent="0.25">
      <c r="A1697" s="18" t="s">
        <v>13680</v>
      </c>
      <c r="B1697" s="18" t="s">
        <v>15210</v>
      </c>
      <c r="C1697" s="18" t="s">
        <v>15259</v>
      </c>
      <c r="D1697" s="30"/>
      <c r="E1697" s="84" t="s">
        <v>2047</v>
      </c>
      <c r="F1697" s="79" t="s">
        <v>8856</v>
      </c>
      <c r="G1697" s="70" t="s">
        <v>1033</v>
      </c>
      <c r="H1697" s="71">
        <v>4400000</v>
      </c>
      <c r="I1697" s="68"/>
      <c r="J1697" s="105"/>
      <c r="K1697" s="124"/>
      <c r="L1697" s="127"/>
      <c r="M1697" s="46"/>
    </row>
    <row r="1698" spans="1:13" ht="38.25" x14ac:dyDescent="0.25">
      <c r="A1698" s="18" t="s">
        <v>13680</v>
      </c>
      <c r="B1698" s="18" t="s">
        <v>15210</v>
      </c>
      <c r="C1698" s="18" t="s">
        <v>15260</v>
      </c>
      <c r="D1698" s="30"/>
      <c r="E1698" s="84" t="s">
        <v>2048</v>
      </c>
      <c r="F1698" s="79" t="s">
        <v>8857</v>
      </c>
      <c r="G1698" s="70" t="s">
        <v>1033</v>
      </c>
      <c r="H1698" s="71">
        <v>4400000</v>
      </c>
      <c r="I1698" s="68"/>
      <c r="J1698" s="105"/>
      <c r="K1698" s="124"/>
      <c r="L1698" s="127"/>
      <c r="M1698" s="46"/>
    </row>
    <row r="1699" spans="1:13" ht="38.25" x14ac:dyDescent="0.25">
      <c r="A1699" s="18" t="s">
        <v>13680</v>
      </c>
      <c r="B1699" s="18" t="s">
        <v>15210</v>
      </c>
      <c r="C1699" s="18" t="s">
        <v>15261</v>
      </c>
      <c r="D1699" s="30"/>
      <c r="E1699" s="84" t="s">
        <v>2049</v>
      </c>
      <c r="F1699" s="79" t="s">
        <v>8858</v>
      </c>
      <c r="G1699" s="70" t="s">
        <v>1033</v>
      </c>
      <c r="H1699" s="71">
        <v>4400000</v>
      </c>
      <c r="I1699" s="68"/>
      <c r="J1699" s="105"/>
      <c r="K1699" s="124"/>
      <c r="L1699" s="127"/>
      <c r="M1699" s="46"/>
    </row>
    <row r="1700" spans="1:13" s="1" customFormat="1" ht="47.25" x14ac:dyDescent="0.25">
      <c r="A1700" s="18">
        <v>346</v>
      </c>
      <c r="B1700" s="18" t="s">
        <v>15211</v>
      </c>
      <c r="C1700" s="18" t="s">
        <v>15211</v>
      </c>
      <c r="D1700" s="34" t="s">
        <v>216</v>
      </c>
      <c r="E1700" s="73" t="s">
        <v>702</v>
      </c>
      <c r="F1700" s="74" t="s">
        <v>4244</v>
      </c>
      <c r="G1700" s="75" t="s">
        <v>1033</v>
      </c>
      <c r="H1700" s="76">
        <v>500000</v>
      </c>
      <c r="I1700" s="66"/>
      <c r="J1700" s="171" t="s">
        <v>22130</v>
      </c>
      <c r="K1700" s="133">
        <f>SUMIF($B$11:$B$6239,B1700,$J$11:$J$6239)</f>
        <v>0</v>
      </c>
      <c r="L1700" s="134">
        <f>K1700*H1700</f>
        <v>0</v>
      </c>
      <c r="M1700" s="38"/>
    </row>
    <row r="1701" spans="1:13" ht="25.5" x14ac:dyDescent="0.25">
      <c r="A1701" s="18" t="s">
        <v>13680</v>
      </c>
      <c r="B1701" s="18" t="s">
        <v>15211</v>
      </c>
      <c r="C1701" s="18" t="s">
        <v>15262</v>
      </c>
      <c r="D1701" s="30"/>
      <c r="E1701" s="99" t="s">
        <v>8859</v>
      </c>
      <c r="F1701" s="79" t="s">
        <v>8869</v>
      </c>
      <c r="G1701" s="70" t="s">
        <v>1033</v>
      </c>
      <c r="H1701" s="71">
        <v>500000</v>
      </c>
      <c r="I1701" s="68"/>
      <c r="J1701" s="105"/>
      <c r="K1701" s="124"/>
      <c r="L1701" s="127"/>
      <c r="M1701" s="46"/>
    </row>
    <row r="1702" spans="1:13" ht="25.5" x14ac:dyDescent="0.25">
      <c r="A1702" s="18" t="s">
        <v>13680</v>
      </c>
      <c r="B1702" s="18" t="s">
        <v>15211</v>
      </c>
      <c r="C1702" s="18" t="s">
        <v>15263</v>
      </c>
      <c r="D1702" s="30"/>
      <c r="E1702" s="99" t="s">
        <v>8860</v>
      </c>
      <c r="F1702" s="79" t="s">
        <v>8870</v>
      </c>
      <c r="G1702" s="70" t="s">
        <v>1033</v>
      </c>
      <c r="H1702" s="71">
        <v>500000</v>
      </c>
      <c r="I1702" s="68"/>
      <c r="J1702" s="105"/>
      <c r="K1702" s="124"/>
      <c r="L1702" s="127"/>
      <c r="M1702" s="46"/>
    </row>
    <row r="1703" spans="1:13" ht="25.5" x14ac:dyDescent="0.25">
      <c r="A1703" s="18" t="s">
        <v>13680</v>
      </c>
      <c r="B1703" s="18" t="s">
        <v>15211</v>
      </c>
      <c r="C1703" s="18" t="s">
        <v>15264</v>
      </c>
      <c r="D1703" s="30"/>
      <c r="E1703" s="99" t="s">
        <v>8861</v>
      </c>
      <c r="F1703" s="79" t="s">
        <v>8871</v>
      </c>
      <c r="G1703" s="70" t="s">
        <v>1033</v>
      </c>
      <c r="H1703" s="71">
        <v>500000</v>
      </c>
      <c r="I1703" s="68"/>
      <c r="J1703" s="105"/>
      <c r="K1703" s="124"/>
      <c r="L1703" s="127"/>
      <c r="M1703" s="46"/>
    </row>
    <row r="1704" spans="1:13" ht="25.5" x14ac:dyDescent="0.25">
      <c r="A1704" s="18" t="s">
        <v>13680</v>
      </c>
      <c r="B1704" s="18" t="s">
        <v>15211</v>
      </c>
      <c r="C1704" s="18" t="s">
        <v>15265</v>
      </c>
      <c r="D1704" s="30"/>
      <c r="E1704" s="99" t="s">
        <v>8862</v>
      </c>
      <c r="F1704" s="79" t="s">
        <v>8872</v>
      </c>
      <c r="G1704" s="70" t="s">
        <v>1033</v>
      </c>
      <c r="H1704" s="71">
        <v>500000</v>
      </c>
      <c r="I1704" s="68"/>
      <c r="J1704" s="105"/>
      <c r="K1704" s="124"/>
      <c r="L1704" s="127"/>
      <c r="M1704" s="46"/>
    </row>
    <row r="1705" spans="1:13" ht="25.5" x14ac:dyDescent="0.25">
      <c r="A1705" s="18" t="s">
        <v>13680</v>
      </c>
      <c r="B1705" s="18" t="s">
        <v>15211</v>
      </c>
      <c r="C1705" s="18" t="s">
        <v>15266</v>
      </c>
      <c r="D1705" s="30"/>
      <c r="E1705" s="99" t="s">
        <v>8863</v>
      </c>
      <c r="F1705" s="79" t="s">
        <v>8873</v>
      </c>
      <c r="G1705" s="70" t="s">
        <v>1033</v>
      </c>
      <c r="H1705" s="71">
        <v>500000</v>
      </c>
      <c r="I1705" s="68"/>
      <c r="J1705" s="105"/>
      <c r="K1705" s="124"/>
      <c r="L1705" s="127"/>
      <c r="M1705" s="46"/>
    </row>
    <row r="1706" spans="1:13" ht="25.5" x14ac:dyDescent="0.25">
      <c r="A1706" s="18" t="s">
        <v>13680</v>
      </c>
      <c r="B1706" s="18" t="s">
        <v>15211</v>
      </c>
      <c r="C1706" s="18" t="s">
        <v>15267</v>
      </c>
      <c r="D1706" s="30"/>
      <c r="E1706" s="99" t="s">
        <v>8864</v>
      </c>
      <c r="F1706" s="79" t="s">
        <v>8874</v>
      </c>
      <c r="G1706" s="70" t="s">
        <v>1033</v>
      </c>
      <c r="H1706" s="71">
        <v>500000</v>
      </c>
      <c r="I1706" s="68"/>
      <c r="J1706" s="105"/>
      <c r="K1706" s="124"/>
      <c r="L1706" s="127"/>
      <c r="M1706" s="46"/>
    </row>
    <row r="1707" spans="1:13" ht="25.5" x14ac:dyDescent="0.25">
      <c r="A1707" s="18" t="s">
        <v>13680</v>
      </c>
      <c r="B1707" s="18" t="s">
        <v>15211</v>
      </c>
      <c r="C1707" s="18" t="s">
        <v>15268</v>
      </c>
      <c r="D1707" s="30"/>
      <c r="E1707" s="99" t="s">
        <v>8865</v>
      </c>
      <c r="F1707" s="79" t="s">
        <v>8875</v>
      </c>
      <c r="G1707" s="70" t="s">
        <v>1033</v>
      </c>
      <c r="H1707" s="71">
        <v>500000</v>
      </c>
      <c r="I1707" s="68"/>
      <c r="J1707" s="105"/>
      <c r="K1707" s="124"/>
      <c r="L1707" s="127"/>
      <c r="M1707" s="46"/>
    </row>
    <row r="1708" spans="1:13" ht="25.5" x14ac:dyDescent="0.25">
      <c r="A1708" s="18" t="s">
        <v>13680</v>
      </c>
      <c r="B1708" s="18" t="s">
        <v>15211</v>
      </c>
      <c r="C1708" s="18" t="s">
        <v>15269</v>
      </c>
      <c r="D1708" s="30"/>
      <c r="E1708" s="99" t="s">
        <v>8866</v>
      </c>
      <c r="F1708" s="79" t="s">
        <v>8876</v>
      </c>
      <c r="G1708" s="70" t="s">
        <v>1033</v>
      </c>
      <c r="H1708" s="71">
        <v>500000</v>
      </c>
      <c r="I1708" s="68"/>
      <c r="J1708" s="105"/>
      <c r="K1708" s="124"/>
      <c r="L1708" s="127"/>
      <c r="M1708" s="46"/>
    </row>
    <row r="1709" spans="1:13" ht="25.5" x14ac:dyDescent="0.25">
      <c r="A1709" s="18" t="s">
        <v>13680</v>
      </c>
      <c r="B1709" s="18" t="s">
        <v>15211</v>
      </c>
      <c r="C1709" s="18" t="s">
        <v>15270</v>
      </c>
      <c r="D1709" s="30"/>
      <c r="E1709" s="99" t="s">
        <v>8867</v>
      </c>
      <c r="F1709" s="79" t="s">
        <v>8877</v>
      </c>
      <c r="G1709" s="70" t="s">
        <v>1033</v>
      </c>
      <c r="H1709" s="71">
        <v>500000</v>
      </c>
      <c r="I1709" s="68"/>
      <c r="J1709" s="105"/>
      <c r="K1709" s="124"/>
      <c r="L1709" s="127"/>
      <c r="M1709" s="46"/>
    </row>
    <row r="1710" spans="1:13" ht="25.5" x14ac:dyDescent="0.25">
      <c r="A1710" s="18" t="s">
        <v>13680</v>
      </c>
      <c r="B1710" s="18" t="s">
        <v>15211</v>
      </c>
      <c r="C1710" s="18" t="s">
        <v>15271</v>
      </c>
      <c r="D1710" s="30"/>
      <c r="E1710" s="99" t="s">
        <v>8868</v>
      </c>
      <c r="F1710" s="79" t="s">
        <v>8878</v>
      </c>
      <c r="G1710" s="70" t="s">
        <v>1033</v>
      </c>
      <c r="H1710" s="71">
        <v>500000</v>
      </c>
      <c r="I1710" s="68"/>
      <c r="J1710" s="105"/>
      <c r="K1710" s="124"/>
      <c r="L1710" s="127"/>
      <c r="M1710" s="46"/>
    </row>
    <row r="1711" spans="1:13" s="8" customFormat="1" ht="47.25" x14ac:dyDescent="0.25">
      <c r="A1711" s="144" t="s">
        <v>13680</v>
      </c>
      <c r="B1711" s="144"/>
      <c r="C1711" s="144" t="s">
        <v>15272</v>
      </c>
      <c r="D1711" s="86"/>
      <c r="E1711" s="53" t="s">
        <v>703</v>
      </c>
      <c r="F1711" s="87"/>
      <c r="G1711" s="88" t="s">
        <v>1039</v>
      </c>
      <c r="H1711" s="71"/>
      <c r="I1711" s="89"/>
      <c r="J1711" s="171" t="s">
        <v>22130</v>
      </c>
      <c r="K1711" s="126"/>
      <c r="L1711" s="139"/>
      <c r="M1711" s="26"/>
    </row>
    <row r="1712" spans="1:13" s="1" customFormat="1" ht="114.75" x14ac:dyDescent="0.25">
      <c r="A1712" s="18">
        <v>347</v>
      </c>
      <c r="B1712" s="18" t="s">
        <v>15273</v>
      </c>
      <c r="C1712" s="18" t="s">
        <v>15273</v>
      </c>
      <c r="D1712" s="34" t="s">
        <v>216</v>
      </c>
      <c r="E1712" s="73" t="s">
        <v>704</v>
      </c>
      <c r="F1712" s="74" t="s">
        <v>4245</v>
      </c>
      <c r="G1712" s="75" t="s">
        <v>1033</v>
      </c>
      <c r="H1712" s="76">
        <v>6500000</v>
      </c>
      <c r="I1712" s="66"/>
      <c r="J1712" s="171" t="s">
        <v>22130</v>
      </c>
      <c r="K1712" s="133">
        <f>SUMIF($B$11:$B$6239,B1712,$J$11:$J$6239)</f>
        <v>0</v>
      </c>
      <c r="L1712" s="134">
        <f>K1712*H1712</f>
        <v>0</v>
      </c>
      <c r="M1712" s="38"/>
    </row>
    <row r="1713" spans="1:13" ht="114.75" x14ac:dyDescent="0.25">
      <c r="A1713" s="18" t="s">
        <v>13680</v>
      </c>
      <c r="B1713" s="18" t="s">
        <v>15273</v>
      </c>
      <c r="C1713" s="18" t="s">
        <v>15274</v>
      </c>
      <c r="D1713" s="30"/>
      <c r="E1713" s="81" t="s">
        <v>8879</v>
      </c>
      <c r="F1713" s="79" t="s">
        <v>8891</v>
      </c>
      <c r="G1713" s="70" t="s">
        <v>1033</v>
      </c>
      <c r="H1713" s="71">
        <v>6500000</v>
      </c>
      <c r="I1713" s="68"/>
      <c r="J1713" s="105"/>
      <c r="K1713" s="124"/>
      <c r="L1713" s="127"/>
      <c r="M1713" s="46"/>
    </row>
    <row r="1714" spans="1:13" ht="114.75" x14ac:dyDescent="0.25">
      <c r="A1714" s="18" t="s">
        <v>13680</v>
      </c>
      <c r="B1714" s="18" t="s">
        <v>15273</v>
      </c>
      <c r="C1714" s="18" t="s">
        <v>15275</v>
      </c>
      <c r="D1714" s="30"/>
      <c r="E1714" s="81" t="s">
        <v>8880</v>
      </c>
      <c r="F1714" s="79" t="s">
        <v>8892</v>
      </c>
      <c r="G1714" s="70" t="s">
        <v>1033</v>
      </c>
      <c r="H1714" s="71">
        <v>6500000</v>
      </c>
      <c r="I1714" s="68"/>
      <c r="J1714" s="105"/>
      <c r="K1714" s="124"/>
      <c r="L1714" s="127"/>
      <c r="M1714" s="46"/>
    </row>
    <row r="1715" spans="1:13" ht="114.75" x14ac:dyDescent="0.25">
      <c r="A1715" s="18" t="s">
        <v>13680</v>
      </c>
      <c r="B1715" s="18" t="s">
        <v>15273</v>
      </c>
      <c r="C1715" s="18" t="s">
        <v>15276</v>
      </c>
      <c r="D1715" s="30"/>
      <c r="E1715" s="81" t="s">
        <v>8881</v>
      </c>
      <c r="F1715" s="79" t="s">
        <v>8893</v>
      </c>
      <c r="G1715" s="70" t="s">
        <v>1033</v>
      </c>
      <c r="H1715" s="71">
        <v>6500000</v>
      </c>
      <c r="I1715" s="68"/>
      <c r="J1715" s="105"/>
      <c r="K1715" s="124"/>
      <c r="L1715" s="127"/>
      <c r="M1715" s="46"/>
    </row>
    <row r="1716" spans="1:13" ht="114.75" x14ac:dyDescent="0.25">
      <c r="A1716" s="18" t="s">
        <v>13680</v>
      </c>
      <c r="B1716" s="18" t="s">
        <v>15273</v>
      </c>
      <c r="C1716" s="18" t="s">
        <v>15277</v>
      </c>
      <c r="D1716" s="30"/>
      <c r="E1716" s="81" t="s">
        <v>8882</v>
      </c>
      <c r="F1716" s="79" t="s">
        <v>8894</v>
      </c>
      <c r="G1716" s="70" t="s">
        <v>1033</v>
      </c>
      <c r="H1716" s="71">
        <v>6500000</v>
      </c>
      <c r="I1716" s="68"/>
      <c r="J1716" s="105"/>
      <c r="K1716" s="124"/>
      <c r="L1716" s="127"/>
      <c r="M1716" s="46"/>
    </row>
    <row r="1717" spans="1:13" ht="114.75" x14ac:dyDescent="0.25">
      <c r="A1717" s="18" t="s">
        <v>13680</v>
      </c>
      <c r="B1717" s="18" t="s">
        <v>15273</v>
      </c>
      <c r="C1717" s="18" t="s">
        <v>15278</v>
      </c>
      <c r="D1717" s="30"/>
      <c r="E1717" s="81" t="s">
        <v>8883</v>
      </c>
      <c r="F1717" s="79" t="s">
        <v>8895</v>
      </c>
      <c r="G1717" s="70" t="s">
        <v>1033</v>
      </c>
      <c r="H1717" s="71">
        <v>6500000</v>
      </c>
      <c r="I1717" s="68"/>
      <c r="J1717" s="105"/>
      <c r="K1717" s="124"/>
      <c r="L1717" s="127"/>
      <c r="M1717" s="46"/>
    </row>
    <row r="1718" spans="1:13" ht="114.75" x14ac:dyDescent="0.25">
      <c r="A1718" s="18" t="s">
        <v>13680</v>
      </c>
      <c r="B1718" s="18" t="s">
        <v>15273</v>
      </c>
      <c r="C1718" s="18" t="s">
        <v>15279</v>
      </c>
      <c r="D1718" s="30"/>
      <c r="E1718" s="81" t="s">
        <v>8884</v>
      </c>
      <c r="F1718" s="79" t="s">
        <v>8896</v>
      </c>
      <c r="G1718" s="70" t="s">
        <v>1033</v>
      </c>
      <c r="H1718" s="71">
        <v>6500000</v>
      </c>
      <c r="I1718" s="68"/>
      <c r="J1718" s="105"/>
      <c r="K1718" s="124"/>
      <c r="L1718" s="127"/>
      <c r="M1718" s="46"/>
    </row>
    <row r="1719" spans="1:13" ht="114.75" x14ac:dyDescent="0.25">
      <c r="A1719" s="18" t="s">
        <v>13680</v>
      </c>
      <c r="B1719" s="18" t="s">
        <v>15273</v>
      </c>
      <c r="C1719" s="18" t="s">
        <v>15280</v>
      </c>
      <c r="D1719" s="30"/>
      <c r="E1719" s="81" t="s">
        <v>8885</v>
      </c>
      <c r="F1719" s="79" t="s">
        <v>8897</v>
      </c>
      <c r="G1719" s="70" t="s">
        <v>1033</v>
      </c>
      <c r="H1719" s="71">
        <v>6500000</v>
      </c>
      <c r="I1719" s="68"/>
      <c r="J1719" s="105"/>
      <c r="K1719" s="124"/>
      <c r="L1719" s="127"/>
      <c r="M1719" s="46"/>
    </row>
    <row r="1720" spans="1:13" ht="114.75" x14ac:dyDescent="0.25">
      <c r="A1720" s="18" t="s">
        <v>13680</v>
      </c>
      <c r="B1720" s="18" t="s">
        <v>15273</v>
      </c>
      <c r="C1720" s="18" t="s">
        <v>15281</v>
      </c>
      <c r="D1720" s="30"/>
      <c r="E1720" s="81" t="s">
        <v>8886</v>
      </c>
      <c r="F1720" s="79" t="s">
        <v>8898</v>
      </c>
      <c r="G1720" s="70" t="s">
        <v>1033</v>
      </c>
      <c r="H1720" s="71">
        <v>6500000</v>
      </c>
      <c r="I1720" s="68"/>
      <c r="J1720" s="105"/>
      <c r="K1720" s="124"/>
      <c r="L1720" s="127"/>
      <c r="M1720" s="46"/>
    </row>
    <row r="1721" spans="1:13" ht="114.75" x14ac:dyDescent="0.25">
      <c r="A1721" s="18" t="s">
        <v>13680</v>
      </c>
      <c r="B1721" s="18" t="s">
        <v>15273</v>
      </c>
      <c r="C1721" s="18" t="s">
        <v>15282</v>
      </c>
      <c r="D1721" s="30"/>
      <c r="E1721" s="81" t="s">
        <v>8887</v>
      </c>
      <c r="F1721" s="79" t="s">
        <v>8899</v>
      </c>
      <c r="G1721" s="70" t="s">
        <v>1033</v>
      </c>
      <c r="H1721" s="71">
        <v>6500000</v>
      </c>
      <c r="I1721" s="68"/>
      <c r="J1721" s="105"/>
      <c r="K1721" s="124"/>
      <c r="L1721" s="127"/>
      <c r="M1721" s="46"/>
    </row>
    <row r="1722" spans="1:13" ht="114.75" x14ac:dyDescent="0.25">
      <c r="A1722" s="18" t="s">
        <v>13680</v>
      </c>
      <c r="B1722" s="18" t="s">
        <v>15273</v>
      </c>
      <c r="C1722" s="18" t="s">
        <v>15283</v>
      </c>
      <c r="D1722" s="30"/>
      <c r="E1722" s="81" t="s">
        <v>8888</v>
      </c>
      <c r="F1722" s="79" t="s">
        <v>8900</v>
      </c>
      <c r="G1722" s="70" t="s">
        <v>1033</v>
      </c>
      <c r="H1722" s="71">
        <v>6500000</v>
      </c>
      <c r="I1722" s="68"/>
      <c r="J1722" s="105"/>
      <c r="K1722" s="124"/>
      <c r="L1722" s="127"/>
      <c r="M1722" s="46"/>
    </row>
    <row r="1723" spans="1:13" ht="114.75" x14ac:dyDescent="0.25">
      <c r="A1723" s="18" t="s">
        <v>13680</v>
      </c>
      <c r="B1723" s="18" t="s">
        <v>15273</v>
      </c>
      <c r="C1723" s="18" t="s">
        <v>15284</v>
      </c>
      <c r="D1723" s="30"/>
      <c r="E1723" s="81" t="s">
        <v>8889</v>
      </c>
      <c r="F1723" s="79" t="s">
        <v>8901</v>
      </c>
      <c r="G1723" s="70" t="s">
        <v>1033</v>
      </c>
      <c r="H1723" s="71">
        <v>6500000</v>
      </c>
      <c r="I1723" s="68"/>
      <c r="J1723" s="105"/>
      <c r="K1723" s="124"/>
      <c r="L1723" s="127"/>
      <c r="M1723" s="46"/>
    </row>
    <row r="1724" spans="1:13" ht="114.75" x14ac:dyDescent="0.25">
      <c r="A1724" s="18" t="s">
        <v>13680</v>
      </c>
      <c r="B1724" s="18" t="s">
        <v>15273</v>
      </c>
      <c r="C1724" s="18" t="s">
        <v>15285</v>
      </c>
      <c r="D1724" s="30"/>
      <c r="E1724" s="81" t="s">
        <v>8890</v>
      </c>
      <c r="F1724" s="79" t="s">
        <v>8902</v>
      </c>
      <c r="G1724" s="70" t="s">
        <v>1033</v>
      </c>
      <c r="H1724" s="71">
        <v>6500000</v>
      </c>
      <c r="I1724" s="68"/>
      <c r="J1724" s="105"/>
      <c r="K1724" s="124"/>
      <c r="L1724" s="127"/>
      <c r="M1724" s="46"/>
    </row>
    <row r="1725" spans="1:13" s="1" customFormat="1" ht="114.75" x14ac:dyDescent="0.25">
      <c r="A1725" s="18">
        <v>348</v>
      </c>
      <c r="B1725" s="18" t="s">
        <v>15286</v>
      </c>
      <c r="C1725" s="18" t="s">
        <v>15286</v>
      </c>
      <c r="D1725" s="34" t="s">
        <v>216</v>
      </c>
      <c r="E1725" s="73" t="s">
        <v>705</v>
      </c>
      <c r="F1725" s="74" t="s">
        <v>4246</v>
      </c>
      <c r="G1725" s="75" t="s">
        <v>1033</v>
      </c>
      <c r="H1725" s="76">
        <v>550000</v>
      </c>
      <c r="I1725" s="66"/>
      <c r="J1725" s="171" t="s">
        <v>22130</v>
      </c>
      <c r="K1725" s="133">
        <f>SUMIF($B$11:$B$6239,B1725,$J$11:$J$6239)</f>
        <v>0</v>
      </c>
      <c r="L1725" s="134">
        <f>K1725*H1725</f>
        <v>0</v>
      </c>
      <c r="M1725" s="38"/>
    </row>
    <row r="1726" spans="1:13" ht="114.75" x14ac:dyDescent="0.25">
      <c r="A1726" s="18" t="s">
        <v>13680</v>
      </c>
      <c r="B1726" s="18" t="s">
        <v>15286</v>
      </c>
      <c r="C1726" s="18" t="s">
        <v>15287</v>
      </c>
      <c r="D1726" s="30"/>
      <c r="E1726" s="81" t="s">
        <v>8903</v>
      </c>
      <c r="F1726" s="79" t="s">
        <v>8914</v>
      </c>
      <c r="G1726" s="70" t="s">
        <v>1033</v>
      </c>
      <c r="H1726" s="71">
        <v>550000</v>
      </c>
      <c r="I1726" s="68"/>
      <c r="J1726" s="105"/>
      <c r="K1726" s="124"/>
      <c r="L1726" s="127"/>
      <c r="M1726" s="46"/>
    </row>
    <row r="1727" spans="1:13" ht="114.75" x14ac:dyDescent="0.25">
      <c r="A1727" s="18" t="s">
        <v>13680</v>
      </c>
      <c r="B1727" s="18" t="s">
        <v>15286</v>
      </c>
      <c r="C1727" s="18" t="s">
        <v>15288</v>
      </c>
      <c r="D1727" s="30"/>
      <c r="E1727" s="81" t="s">
        <v>8904</v>
      </c>
      <c r="F1727" s="79" t="s">
        <v>8915</v>
      </c>
      <c r="G1727" s="70" t="s">
        <v>1033</v>
      </c>
      <c r="H1727" s="71">
        <v>550000</v>
      </c>
      <c r="I1727" s="68"/>
      <c r="J1727" s="105"/>
      <c r="K1727" s="124"/>
      <c r="L1727" s="127"/>
      <c r="M1727" s="46"/>
    </row>
    <row r="1728" spans="1:13" ht="114.75" x14ac:dyDescent="0.25">
      <c r="A1728" s="18" t="s">
        <v>13680</v>
      </c>
      <c r="B1728" s="18" t="s">
        <v>15286</v>
      </c>
      <c r="C1728" s="18" t="s">
        <v>15289</v>
      </c>
      <c r="D1728" s="30"/>
      <c r="E1728" s="81" t="s">
        <v>8905</v>
      </c>
      <c r="F1728" s="79" t="s">
        <v>8916</v>
      </c>
      <c r="G1728" s="70" t="s">
        <v>1033</v>
      </c>
      <c r="H1728" s="71">
        <v>550000</v>
      </c>
      <c r="I1728" s="68"/>
      <c r="J1728" s="105"/>
      <c r="K1728" s="124"/>
      <c r="L1728" s="127"/>
      <c r="M1728" s="46"/>
    </row>
    <row r="1729" spans="1:13" ht="114.75" x14ac:dyDescent="0.25">
      <c r="A1729" s="18" t="s">
        <v>13680</v>
      </c>
      <c r="B1729" s="18" t="s">
        <v>15286</v>
      </c>
      <c r="C1729" s="18" t="s">
        <v>15290</v>
      </c>
      <c r="D1729" s="30"/>
      <c r="E1729" s="81" t="s">
        <v>8906</v>
      </c>
      <c r="F1729" s="79" t="s">
        <v>8917</v>
      </c>
      <c r="G1729" s="70" t="s">
        <v>1033</v>
      </c>
      <c r="H1729" s="71">
        <v>550000</v>
      </c>
      <c r="I1729" s="68"/>
      <c r="J1729" s="105"/>
      <c r="K1729" s="124"/>
      <c r="L1729" s="127"/>
      <c r="M1729" s="46"/>
    </row>
    <row r="1730" spans="1:13" ht="114.75" x14ac:dyDescent="0.25">
      <c r="A1730" s="18" t="s">
        <v>13680</v>
      </c>
      <c r="B1730" s="18" t="s">
        <v>15286</v>
      </c>
      <c r="C1730" s="18" t="s">
        <v>15291</v>
      </c>
      <c r="D1730" s="30"/>
      <c r="E1730" s="81" t="s">
        <v>8907</v>
      </c>
      <c r="F1730" s="79" t="s">
        <v>8918</v>
      </c>
      <c r="G1730" s="70" t="s">
        <v>1033</v>
      </c>
      <c r="H1730" s="71">
        <v>550000</v>
      </c>
      <c r="I1730" s="68"/>
      <c r="J1730" s="105"/>
      <c r="K1730" s="124"/>
      <c r="L1730" s="127"/>
      <c r="M1730" s="46"/>
    </row>
    <row r="1731" spans="1:13" ht="114.75" x14ac:dyDescent="0.25">
      <c r="A1731" s="18" t="s">
        <v>13680</v>
      </c>
      <c r="B1731" s="18" t="s">
        <v>15286</v>
      </c>
      <c r="C1731" s="18" t="s">
        <v>15292</v>
      </c>
      <c r="D1731" s="30"/>
      <c r="E1731" s="81" t="s">
        <v>8908</v>
      </c>
      <c r="F1731" s="79" t="s">
        <v>8919</v>
      </c>
      <c r="G1731" s="70" t="s">
        <v>1033</v>
      </c>
      <c r="H1731" s="71">
        <v>550000</v>
      </c>
      <c r="I1731" s="68"/>
      <c r="J1731" s="105"/>
      <c r="K1731" s="124"/>
      <c r="L1731" s="127"/>
      <c r="M1731" s="46"/>
    </row>
    <row r="1732" spans="1:13" ht="114.75" x14ac:dyDescent="0.25">
      <c r="A1732" s="18" t="s">
        <v>13680</v>
      </c>
      <c r="B1732" s="18" t="s">
        <v>15286</v>
      </c>
      <c r="C1732" s="18" t="s">
        <v>15293</v>
      </c>
      <c r="D1732" s="30"/>
      <c r="E1732" s="81" t="s">
        <v>8909</v>
      </c>
      <c r="F1732" s="79" t="s">
        <v>8920</v>
      </c>
      <c r="G1732" s="70" t="s">
        <v>1033</v>
      </c>
      <c r="H1732" s="71">
        <v>550000</v>
      </c>
      <c r="I1732" s="68"/>
      <c r="J1732" s="105"/>
      <c r="K1732" s="124"/>
      <c r="L1732" s="127"/>
      <c r="M1732" s="46"/>
    </row>
    <row r="1733" spans="1:13" ht="114.75" x14ac:dyDescent="0.25">
      <c r="A1733" s="18" t="s">
        <v>13680</v>
      </c>
      <c r="B1733" s="18" t="s">
        <v>15286</v>
      </c>
      <c r="C1733" s="18" t="s">
        <v>15294</v>
      </c>
      <c r="D1733" s="30"/>
      <c r="E1733" s="81" t="s">
        <v>8910</v>
      </c>
      <c r="F1733" s="79" t="s">
        <v>8921</v>
      </c>
      <c r="G1733" s="70" t="s">
        <v>1033</v>
      </c>
      <c r="H1733" s="71">
        <v>550000</v>
      </c>
      <c r="I1733" s="68"/>
      <c r="J1733" s="105"/>
      <c r="K1733" s="124"/>
      <c r="L1733" s="127"/>
      <c r="M1733" s="46"/>
    </row>
    <row r="1734" spans="1:13" ht="114.75" x14ac:dyDescent="0.25">
      <c r="A1734" s="18" t="s">
        <v>13680</v>
      </c>
      <c r="B1734" s="18" t="s">
        <v>15286</v>
      </c>
      <c r="C1734" s="18" t="s">
        <v>15295</v>
      </c>
      <c r="D1734" s="30"/>
      <c r="E1734" s="81" t="s">
        <v>8911</v>
      </c>
      <c r="F1734" s="79" t="s">
        <v>8922</v>
      </c>
      <c r="G1734" s="70" t="s">
        <v>1033</v>
      </c>
      <c r="H1734" s="71">
        <v>550000</v>
      </c>
      <c r="I1734" s="68"/>
      <c r="J1734" s="105"/>
      <c r="K1734" s="124"/>
      <c r="L1734" s="127"/>
      <c r="M1734" s="46"/>
    </row>
    <row r="1735" spans="1:13" ht="114.75" x14ac:dyDescent="0.25">
      <c r="A1735" s="18" t="s">
        <v>13680</v>
      </c>
      <c r="B1735" s="18" t="s">
        <v>15286</v>
      </c>
      <c r="C1735" s="18" t="s">
        <v>15296</v>
      </c>
      <c r="D1735" s="30"/>
      <c r="E1735" s="81" t="s">
        <v>8912</v>
      </c>
      <c r="F1735" s="79" t="s">
        <v>8923</v>
      </c>
      <c r="G1735" s="70" t="s">
        <v>1033</v>
      </c>
      <c r="H1735" s="71">
        <v>550000</v>
      </c>
      <c r="I1735" s="68"/>
      <c r="J1735" s="105"/>
      <c r="K1735" s="124"/>
      <c r="L1735" s="127"/>
      <c r="M1735" s="46"/>
    </row>
    <row r="1736" spans="1:13" ht="114.75" x14ac:dyDescent="0.25">
      <c r="A1736" s="18" t="s">
        <v>13680</v>
      </c>
      <c r="B1736" s="18" t="s">
        <v>15286</v>
      </c>
      <c r="C1736" s="18" t="s">
        <v>15297</v>
      </c>
      <c r="D1736" s="30"/>
      <c r="E1736" s="81" t="s">
        <v>8913</v>
      </c>
      <c r="F1736" s="79" t="s">
        <v>8924</v>
      </c>
      <c r="G1736" s="70" t="s">
        <v>1033</v>
      </c>
      <c r="H1736" s="71">
        <v>550000</v>
      </c>
      <c r="I1736" s="68"/>
      <c r="J1736" s="105"/>
      <c r="K1736" s="124"/>
      <c r="L1736" s="127"/>
      <c r="M1736" s="46"/>
    </row>
    <row r="1737" spans="1:13" s="8" customFormat="1" ht="47.25" x14ac:dyDescent="0.25">
      <c r="A1737" s="18" t="s">
        <v>13680</v>
      </c>
      <c r="B1737" s="18"/>
      <c r="C1737" s="144" t="s">
        <v>15298</v>
      </c>
      <c r="D1737" s="86"/>
      <c r="E1737" s="53" t="s">
        <v>706</v>
      </c>
      <c r="F1737" s="87"/>
      <c r="G1737" s="88" t="s">
        <v>1039</v>
      </c>
      <c r="H1737" s="71"/>
      <c r="I1737" s="89"/>
      <c r="J1737" s="171" t="s">
        <v>22130</v>
      </c>
      <c r="K1737" s="124"/>
      <c r="L1737" s="139"/>
      <c r="M1737" s="26"/>
    </row>
    <row r="1738" spans="1:13" s="1" customFormat="1" ht="165.75" x14ac:dyDescent="0.25">
      <c r="A1738" s="18">
        <v>349</v>
      </c>
      <c r="B1738" s="18" t="s">
        <v>15299</v>
      </c>
      <c r="C1738" s="18" t="s">
        <v>15299</v>
      </c>
      <c r="D1738" s="34" t="s">
        <v>216</v>
      </c>
      <c r="E1738" s="73" t="s">
        <v>707</v>
      </c>
      <c r="F1738" s="74" t="s">
        <v>4247</v>
      </c>
      <c r="G1738" s="75" t="s">
        <v>1033</v>
      </c>
      <c r="H1738" s="76">
        <v>8500000</v>
      </c>
      <c r="I1738" s="66"/>
      <c r="J1738" s="171" t="s">
        <v>22130</v>
      </c>
      <c r="K1738" s="133">
        <f>SUMIF($B$11:$B$6239,B1738,$J$11:$J$6239)</f>
        <v>0</v>
      </c>
      <c r="L1738" s="134">
        <f>K1738*H1738</f>
        <v>0</v>
      </c>
      <c r="M1738" s="38"/>
    </row>
    <row r="1739" spans="1:13" ht="178.5" x14ac:dyDescent="0.25">
      <c r="A1739" s="18" t="s">
        <v>13680</v>
      </c>
      <c r="B1739" s="18" t="s">
        <v>15299</v>
      </c>
      <c r="C1739" s="18" t="s">
        <v>15300</v>
      </c>
      <c r="D1739" s="30"/>
      <c r="E1739" s="80" t="s">
        <v>8925</v>
      </c>
      <c r="F1739" s="79" t="s">
        <v>8934</v>
      </c>
      <c r="G1739" s="70" t="s">
        <v>1033</v>
      </c>
      <c r="H1739" s="71">
        <v>8500000</v>
      </c>
      <c r="I1739" s="68"/>
      <c r="J1739" s="105"/>
      <c r="K1739" s="124"/>
      <c r="L1739" s="127"/>
      <c r="M1739" s="46"/>
    </row>
    <row r="1740" spans="1:13" ht="178.5" x14ac:dyDescent="0.25">
      <c r="A1740" s="18" t="s">
        <v>13680</v>
      </c>
      <c r="B1740" s="18" t="s">
        <v>15299</v>
      </c>
      <c r="C1740" s="18" t="s">
        <v>15301</v>
      </c>
      <c r="D1740" s="30"/>
      <c r="E1740" s="80" t="s">
        <v>8926</v>
      </c>
      <c r="F1740" s="79" t="s">
        <v>8935</v>
      </c>
      <c r="G1740" s="70" t="s">
        <v>1033</v>
      </c>
      <c r="H1740" s="71">
        <v>8500000</v>
      </c>
      <c r="I1740" s="68"/>
      <c r="J1740" s="105"/>
      <c r="K1740" s="124"/>
      <c r="L1740" s="127"/>
      <c r="M1740" s="46"/>
    </row>
    <row r="1741" spans="1:13" ht="178.5" x14ac:dyDescent="0.25">
      <c r="A1741" s="18" t="s">
        <v>13680</v>
      </c>
      <c r="B1741" s="18" t="s">
        <v>15299</v>
      </c>
      <c r="C1741" s="18" t="s">
        <v>15302</v>
      </c>
      <c r="D1741" s="30"/>
      <c r="E1741" s="80" t="s">
        <v>8927</v>
      </c>
      <c r="F1741" s="79" t="s">
        <v>8936</v>
      </c>
      <c r="G1741" s="70" t="s">
        <v>1033</v>
      </c>
      <c r="H1741" s="71">
        <v>8500000</v>
      </c>
      <c r="I1741" s="68"/>
      <c r="J1741" s="105"/>
      <c r="K1741" s="124"/>
      <c r="L1741" s="127"/>
      <c r="M1741" s="46"/>
    </row>
    <row r="1742" spans="1:13" ht="178.5" x14ac:dyDescent="0.25">
      <c r="A1742" s="18" t="s">
        <v>13680</v>
      </c>
      <c r="B1742" s="18" t="s">
        <v>15299</v>
      </c>
      <c r="C1742" s="18" t="s">
        <v>15303</v>
      </c>
      <c r="D1742" s="30"/>
      <c r="E1742" s="80" t="s">
        <v>8928</v>
      </c>
      <c r="F1742" s="79" t="s">
        <v>8937</v>
      </c>
      <c r="G1742" s="70" t="s">
        <v>1033</v>
      </c>
      <c r="H1742" s="71">
        <v>8500000</v>
      </c>
      <c r="I1742" s="68"/>
      <c r="J1742" s="105"/>
      <c r="K1742" s="124"/>
      <c r="L1742" s="127"/>
      <c r="M1742" s="46"/>
    </row>
    <row r="1743" spans="1:13" ht="178.5" x14ac:dyDescent="0.25">
      <c r="A1743" s="18" t="s">
        <v>13680</v>
      </c>
      <c r="B1743" s="18" t="s">
        <v>15299</v>
      </c>
      <c r="C1743" s="18" t="s">
        <v>15304</v>
      </c>
      <c r="D1743" s="30"/>
      <c r="E1743" s="80" t="s">
        <v>8929</v>
      </c>
      <c r="F1743" s="79" t="s">
        <v>8938</v>
      </c>
      <c r="G1743" s="70" t="s">
        <v>1033</v>
      </c>
      <c r="H1743" s="71">
        <v>8500000</v>
      </c>
      <c r="I1743" s="68"/>
      <c r="J1743" s="105"/>
      <c r="K1743" s="124"/>
      <c r="L1743" s="127"/>
      <c r="M1743" s="46"/>
    </row>
    <row r="1744" spans="1:13" ht="178.5" x14ac:dyDescent="0.25">
      <c r="A1744" s="18" t="s">
        <v>13680</v>
      </c>
      <c r="B1744" s="18" t="s">
        <v>15299</v>
      </c>
      <c r="C1744" s="18" t="s">
        <v>15305</v>
      </c>
      <c r="D1744" s="30"/>
      <c r="E1744" s="80" t="s">
        <v>8930</v>
      </c>
      <c r="F1744" s="79" t="s">
        <v>8939</v>
      </c>
      <c r="G1744" s="70" t="s">
        <v>1033</v>
      </c>
      <c r="H1744" s="71">
        <v>8500000</v>
      </c>
      <c r="I1744" s="68"/>
      <c r="J1744" s="105"/>
      <c r="K1744" s="124"/>
      <c r="L1744" s="127"/>
      <c r="M1744" s="46"/>
    </row>
    <row r="1745" spans="1:13" ht="178.5" x14ac:dyDescent="0.25">
      <c r="A1745" s="18" t="s">
        <v>13680</v>
      </c>
      <c r="B1745" s="18" t="s">
        <v>15299</v>
      </c>
      <c r="C1745" s="18" t="s">
        <v>15306</v>
      </c>
      <c r="D1745" s="30"/>
      <c r="E1745" s="80" t="s">
        <v>8931</v>
      </c>
      <c r="F1745" s="79" t="s">
        <v>8940</v>
      </c>
      <c r="G1745" s="70" t="s">
        <v>1033</v>
      </c>
      <c r="H1745" s="71">
        <v>8500000</v>
      </c>
      <c r="I1745" s="68"/>
      <c r="J1745" s="105"/>
      <c r="K1745" s="124"/>
      <c r="L1745" s="127"/>
      <c r="M1745" s="46"/>
    </row>
    <row r="1746" spans="1:13" ht="178.5" x14ac:dyDescent="0.25">
      <c r="A1746" s="18" t="s">
        <v>13680</v>
      </c>
      <c r="B1746" s="18" t="s">
        <v>15299</v>
      </c>
      <c r="C1746" s="18" t="s">
        <v>15307</v>
      </c>
      <c r="D1746" s="30"/>
      <c r="E1746" s="80" t="s">
        <v>8932</v>
      </c>
      <c r="F1746" s="79" t="s">
        <v>8941</v>
      </c>
      <c r="G1746" s="70" t="s">
        <v>1033</v>
      </c>
      <c r="H1746" s="71">
        <v>8500000</v>
      </c>
      <c r="I1746" s="68"/>
      <c r="J1746" s="105"/>
      <c r="K1746" s="124"/>
      <c r="L1746" s="127"/>
      <c r="M1746" s="46"/>
    </row>
    <row r="1747" spans="1:13" ht="178.5" x14ac:dyDescent="0.25">
      <c r="A1747" s="18" t="s">
        <v>13680</v>
      </c>
      <c r="B1747" s="18" t="s">
        <v>15299</v>
      </c>
      <c r="C1747" s="18" t="s">
        <v>15308</v>
      </c>
      <c r="D1747" s="30"/>
      <c r="E1747" s="80" t="s">
        <v>8933</v>
      </c>
      <c r="F1747" s="79" t="s">
        <v>8942</v>
      </c>
      <c r="G1747" s="70" t="s">
        <v>1033</v>
      </c>
      <c r="H1747" s="71">
        <v>8500000</v>
      </c>
      <c r="I1747" s="68"/>
      <c r="J1747" s="105"/>
      <c r="K1747" s="124"/>
      <c r="L1747" s="127"/>
      <c r="M1747" s="46"/>
    </row>
    <row r="1748" spans="1:13" s="1" customFormat="1" ht="114.75" x14ac:dyDescent="0.25">
      <c r="A1748" s="18">
        <v>350</v>
      </c>
      <c r="B1748" s="18" t="s">
        <v>15309</v>
      </c>
      <c r="C1748" s="18" t="s">
        <v>15309</v>
      </c>
      <c r="D1748" s="34" t="s">
        <v>216</v>
      </c>
      <c r="E1748" s="73" t="s">
        <v>705</v>
      </c>
      <c r="F1748" s="74" t="s">
        <v>4246</v>
      </c>
      <c r="G1748" s="75" t="s">
        <v>1033</v>
      </c>
      <c r="H1748" s="76">
        <v>550000</v>
      </c>
      <c r="I1748" s="66"/>
      <c r="J1748" s="171" t="s">
        <v>22130</v>
      </c>
      <c r="K1748" s="133">
        <f>SUMIF($B$11:$B$6239,B1748,$J$11:$J$6239)</f>
        <v>0</v>
      </c>
      <c r="L1748" s="134">
        <f>K1748*H1748</f>
        <v>0</v>
      </c>
      <c r="M1748" s="38"/>
    </row>
    <row r="1749" spans="1:13" ht="114.75" x14ac:dyDescent="0.25">
      <c r="A1749" s="18" t="s">
        <v>13680</v>
      </c>
      <c r="B1749" s="18" t="s">
        <v>15309</v>
      </c>
      <c r="C1749" s="18" t="s">
        <v>15310</v>
      </c>
      <c r="D1749" s="30"/>
      <c r="E1749" s="81" t="s">
        <v>8903</v>
      </c>
      <c r="F1749" s="79" t="s">
        <v>8914</v>
      </c>
      <c r="G1749" s="70" t="s">
        <v>1033</v>
      </c>
      <c r="H1749" s="71">
        <v>550000</v>
      </c>
      <c r="I1749" s="68"/>
      <c r="J1749" s="105"/>
      <c r="K1749" s="124"/>
      <c r="L1749" s="127"/>
      <c r="M1749" s="46"/>
    </row>
    <row r="1750" spans="1:13" ht="114.75" x14ac:dyDescent="0.25">
      <c r="A1750" s="18" t="s">
        <v>13680</v>
      </c>
      <c r="B1750" s="18" t="s">
        <v>15309</v>
      </c>
      <c r="C1750" s="18" t="s">
        <v>15311</v>
      </c>
      <c r="D1750" s="30"/>
      <c r="E1750" s="81" t="s">
        <v>8904</v>
      </c>
      <c r="F1750" s="79" t="s">
        <v>8915</v>
      </c>
      <c r="G1750" s="70" t="s">
        <v>1033</v>
      </c>
      <c r="H1750" s="71">
        <v>550000</v>
      </c>
      <c r="I1750" s="68"/>
      <c r="J1750" s="105"/>
      <c r="K1750" s="124"/>
      <c r="L1750" s="127"/>
      <c r="M1750" s="46"/>
    </row>
    <row r="1751" spans="1:13" ht="114.75" x14ac:dyDescent="0.25">
      <c r="A1751" s="18" t="s">
        <v>13680</v>
      </c>
      <c r="B1751" s="18" t="s">
        <v>15309</v>
      </c>
      <c r="C1751" s="18" t="s">
        <v>15312</v>
      </c>
      <c r="D1751" s="30"/>
      <c r="E1751" s="81" t="s">
        <v>8905</v>
      </c>
      <c r="F1751" s="79" t="s">
        <v>8916</v>
      </c>
      <c r="G1751" s="70" t="s">
        <v>1033</v>
      </c>
      <c r="H1751" s="71">
        <v>550000</v>
      </c>
      <c r="I1751" s="68"/>
      <c r="J1751" s="105"/>
      <c r="K1751" s="124"/>
      <c r="L1751" s="127"/>
      <c r="M1751" s="46"/>
    </row>
    <row r="1752" spans="1:13" ht="114.75" x14ac:dyDescent="0.25">
      <c r="A1752" s="18" t="s">
        <v>13680</v>
      </c>
      <c r="B1752" s="18" t="s">
        <v>15309</v>
      </c>
      <c r="C1752" s="18" t="s">
        <v>15313</v>
      </c>
      <c r="D1752" s="30"/>
      <c r="E1752" s="81" t="s">
        <v>8906</v>
      </c>
      <c r="F1752" s="79" t="s">
        <v>8917</v>
      </c>
      <c r="G1752" s="70" t="s">
        <v>1033</v>
      </c>
      <c r="H1752" s="71">
        <v>550000</v>
      </c>
      <c r="I1752" s="68"/>
      <c r="J1752" s="105"/>
      <c r="K1752" s="124"/>
      <c r="L1752" s="127"/>
      <c r="M1752" s="46"/>
    </row>
    <row r="1753" spans="1:13" ht="114.75" x14ac:dyDescent="0.25">
      <c r="A1753" s="18" t="s">
        <v>13680</v>
      </c>
      <c r="B1753" s="18" t="s">
        <v>15309</v>
      </c>
      <c r="C1753" s="18" t="s">
        <v>15314</v>
      </c>
      <c r="D1753" s="30"/>
      <c r="E1753" s="81" t="s">
        <v>8907</v>
      </c>
      <c r="F1753" s="79" t="s">
        <v>8918</v>
      </c>
      <c r="G1753" s="70" t="s">
        <v>1033</v>
      </c>
      <c r="H1753" s="71">
        <v>550000</v>
      </c>
      <c r="I1753" s="68"/>
      <c r="J1753" s="105"/>
      <c r="K1753" s="124"/>
      <c r="L1753" s="127"/>
      <c r="M1753" s="46"/>
    </row>
    <row r="1754" spans="1:13" ht="114.75" x14ac:dyDescent="0.25">
      <c r="A1754" s="18" t="s">
        <v>13680</v>
      </c>
      <c r="B1754" s="18" t="s">
        <v>15309</v>
      </c>
      <c r="C1754" s="18" t="s">
        <v>15315</v>
      </c>
      <c r="D1754" s="30"/>
      <c r="E1754" s="81" t="s">
        <v>8908</v>
      </c>
      <c r="F1754" s="79" t="s">
        <v>8919</v>
      </c>
      <c r="G1754" s="70" t="s">
        <v>1033</v>
      </c>
      <c r="H1754" s="71">
        <v>550000</v>
      </c>
      <c r="I1754" s="68"/>
      <c r="J1754" s="105"/>
      <c r="K1754" s="124"/>
      <c r="L1754" s="127"/>
      <c r="M1754" s="46"/>
    </row>
    <row r="1755" spans="1:13" ht="114.75" x14ac:dyDescent="0.25">
      <c r="A1755" s="18" t="s">
        <v>13680</v>
      </c>
      <c r="B1755" s="18" t="s">
        <v>15309</v>
      </c>
      <c r="C1755" s="18" t="s">
        <v>15316</v>
      </c>
      <c r="D1755" s="30"/>
      <c r="E1755" s="81" t="s">
        <v>8909</v>
      </c>
      <c r="F1755" s="79" t="s">
        <v>8920</v>
      </c>
      <c r="G1755" s="70" t="s">
        <v>1033</v>
      </c>
      <c r="H1755" s="71">
        <v>550000</v>
      </c>
      <c r="I1755" s="68"/>
      <c r="J1755" s="105"/>
      <c r="K1755" s="124"/>
      <c r="L1755" s="127"/>
      <c r="M1755" s="46"/>
    </row>
    <row r="1756" spans="1:13" ht="114.75" x14ac:dyDescent="0.25">
      <c r="A1756" s="18" t="s">
        <v>13680</v>
      </c>
      <c r="B1756" s="18" t="s">
        <v>15309</v>
      </c>
      <c r="C1756" s="18" t="s">
        <v>15317</v>
      </c>
      <c r="D1756" s="30"/>
      <c r="E1756" s="81" t="s">
        <v>8910</v>
      </c>
      <c r="F1756" s="79" t="s">
        <v>8921</v>
      </c>
      <c r="G1756" s="70" t="s">
        <v>1033</v>
      </c>
      <c r="H1756" s="71">
        <v>550000</v>
      </c>
      <c r="I1756" s="68"/>
      <c r="J1756" s="105"/>
      <c r="K1756" s="124"/>
      <c r="L1756" s="127"/>
      <c r="M1756" s="46"/>
    </row>
    <row r="1757" spans="1:13" ht="114.75" x14ac:dyDescent="0.25">
      <c r="A1757" s="18" t="s">
        <v>13680</v>
      </c>
      <c r="B1757" s="18" t="s">
        <v>15309</v>
      </c>
      <c r="C1757" s="18" t="s">
        <v>15318</v>
      </c>
      <c r="D1757" s="30"/>
      <c r="E1757" s="81" t="s">
        <v>8911</v>
      </c>
      <c r="F1757" s="79" t="s">
        <v>8922</v>
      </c>
      <c r="G1757" s="70" t="s">
        <v>1033</v>
      </c>
      <c r="H1757" s="71">
        <v>550000</v>
      </c>
      <c r="I1757" s="68"/>
      <c r="J1757" s="105"/>
      <c r="K1757" s="124"/>
      <c r="L1757" s="127"/>
      <c r="M1757" s="46"/>
    </row>
    <row r="1758" spans="1:13" ht="114.75" x14ac:dyDescent="0.25">
      <c r="A1758" s="18" t="s">
        <v>13680</v>
      </c>
      <c r="B1758" s="18" t="s">
        <v>15309</v>
      </c>
      <c r="C1758" s="18" t="s">
        <v>15319</v>
      </c>
      <c r="D1758" s="30"/>
      <c r="E1758" s="81" t="s">
        <v>8912</v>
      </c>
      <c r="F1758" s="79" t="s">
        <v>8923</v>
      </c>
      <c r="G1758" s="70" t="s">
        <v>1033</v>
      </c>
      <c r="H1758" s="71">
        <v>550000</v>
      </c>
      <c r="I1758" s="68"/>
      <c r="J1758" s="105"/>
      <c r="K1758" s="124"/>
      <c r="L1758" s="127"/>
      <c r="M1758" s="46"/>
    </row>
    <row r="1759" spans="1:13" ht="114.75" x14ac:dyDescent="0.25">
      <c r="A1759" s="18" t="s">
        <v>13680</v>
      </c>
      <c r="B1759" s="18" t="s">
        <v>15309</v>
      </c>
      <c r="C1759" s="18" t="s">
        <v>15320</v>
      </c>
      <c r="D1759" s="30"/>
      <c r="E1759" s="81" t="s">
        <v>8913</v>
      </c>
      <c r="F1759" s="79" t="s">
        <v>8924</v>
      </c>
      <c r="G1759" s="70" t="s">
        <v>1033</v>
      </c>
      <c r="H1759" s="71">
        <v>550000</v>
      </c>
      <c r="I1759" s="68"/>
      <c r="J1759" s="105"/>
      <c r="K1759" s="124"/>
      <c r="L1759" s="127"/>
      <c r="M1759" s="46"/>
    </row>
    <row r="1760" spans="1:13" s="8" customFormat="1" ht="63.75" x14ac:dyDescent="0.25">
      <c r="A1760" s="144" t="s">
        <v>13680</v>
      </c>
      <c r="B1760" s="144"/>
      <c r="C1760" s="144" t="s">
        <v>15321</v>
      </c>
      <c r="D1760" s="86"/>
      <c r="E1760" s="53" t="s">
        <v>708</v>
      </c>
      <c r="F1760" s="87"/>
      <c r="G1760" s="88" t="s">
        <v>1035</v>
      </c>
      <c r="H1760" s="71"/>
      <c r="I1760" s="89"/>
      <c r="J1760" s="171" t="s">
        <v>22130</v>
      </c>
      <c r="K1760" s="126"/>
      <c r="L1760" s="139"/>
      <c r="M1760" s="26"/>
    </row>
    <row r="1761" spans="1:13" s="1" customFormat="1" ht="38.25" x14ac:dyDescent="0.25">
      <c r="A1761" s="18">
        <v>351</v>
      </c>
      <c r="B1761" s="18" t="s">
        <v>15322</v>
      </c>
      <c r="C1761" s="18" t="s">
        <v>15322</v>
      </c>
      <c r="D1761" s="34" t="s">
        <v>155</v>
      </c>
      <c r="E1761" s="73" t="s">
        <v>678</v>
      </c>
      <c r="F1761" s="74" t="s">
        <v>4231</v>
      </c>
      <c r="G1761" s="75" t="s">
        <v>1033</v>
      </c>
      <c r="H1761" s="76">
        <v>9785000</v>
      </c>
      <c r="I1761" s="66"/>
      <c r="J1761" s="105"/>
      <c r="K1761" s="133">
        <f>SUMIF($B$11:$B$6239,B1761,$J$11:$J$6239)</f>
        <v>0</v>
      </c>
      <c r="L1761" s="134">
        <f t="shared" ref="L1761:L1762" si="66">K1761*H1761</f>
        <v>0</v>
      </c>
      <c r="M1761" s="38"/>
    </row>
    <row r="1762" spans="1:13" s="1" customFormat="1" ht="47.25" x14ac:dyDescent="0.25">
      <c r="A1762" s="18">
        <v>352</v>
      </c>
      <c r="B1762" s="18" t="s">
        <v>15323</v>
      </c>
      <c r="C1762" s="18" t="s">
        <v>15323</v>
      </c>
      <c r="D1762" s="34" t="s">
        <v>155</v>
      </c>
      <c r="E1762" s="73" t="s">
        <v>679</v>
      </c>
      <c r="F1762" s="74" t="s">
        <v>4248</v>
      </c>
      <c r="G1762" s="75" t="s">
        <v>1033</v>
      </c>
      <c r="H1762" s="76">
        <v>6000000</v>
      </c>
      <c r="I1762" s="66"/>
      <c r="J1762" s="171" t="s">
        <v>22130</v>
      </c>
      <c r="K1762" s="133">
        <f>SUMIF($B$11:$B$6239,B1762,$J$11:$J$6239)</f>
        <v>0</v>
      </c>
      <c r="L1762" s="134">
        <f t="shared" si="66"/>
        <v>0</v>
      </c>
      <c r="M1762" s="38"/>
    </row>
    <row r="1763" spans="1:13" ht="38.25" x14ac:dyDescent="0.25">
      <c r="A1763" s="18" t="s">
        <v>13680</v>
      </c>
      <c r="B1763" s="18" t="s">
        <v>15323</v>
      </c>
      <c r="C1763" s="18" t="s">
        <v>15324</v>
      </c>
      <c r="D1763" s="30"/>
      <c r="E1763" s="97" t="s">
        <v>2020</v>
      </c>
      <c r="F1763" s="79" t="s">
        <v>8943</v>
      </c>
      <c r="G1763" s="70" t="s">
        <v>1033</v>
      </c>
      <c r="H1763" s="71">
        <v>6000000</v>
      </c>
      <c r="I1763" s="68"/>
      <c r="J1763" s="105"/>
      <c r="K1763" s="124"/>
      <c r="L1763" s="127"/>
      <c r="M1763" s="46"/>
    </row>
    <row r="1764" spans="1:13" ht="38.25" x14ac:dyDescent="0.25">
      <c r="A1764" s="18" t="s">
        <v>13680</v>
      </c>
      <c r="B1764" s="18" t="s">
        <v>15323</v>
      </c>
      <c r="C1764" s="18" t="s">
        <v>15325</v>
      </c>
      <c r="D1764" s="30"/>
      <c r="E1764" s="97" t="s">
        <v>2021</v>
      </c>
      <c r="F1764" s="79" t="s">
        <v>8944</v>
      </c>
      <c r="G1764" s="70" t="s">
        <v>1033</v>
      </c>
      <c r="H1764" s="71">
        <v>6000000</v>
      </c>
      <c r="I1764" s="68"/>
      <c r="J1764" s="105"/>
      <c r="K1764" s="124"/>
      <c r="L1764" s="127"/>
      <c r="M1764" s="46"/>
    </row>
    <row r="1765" spans="1:13" ht="38.25" x14ac:dyDescent="0.25">
      <c r="A1765" s="18" t="s">
        <v>13680</v>
      </c>
      <c r="B1765" s="18" t="s">
        <v>15323</v>
      </c>
      <c r="C1765" s="18" t="s">
        <v>15326</v>
      </c>
      <c r="D1765" s="30"/>
      <c r="E1765" s="97" t="s">
        <v>2022</v>
      </c>
      <c r="F1765" s="79" t="s">
        <v>8945</v>
      </c>
      <c r="G1765" s="70" t="s">
        <v>1033</v>
      </c>
      <c r="H1765" s="71">
        <v>6000000</v>
      </c>
      <c r="I1765" s="68"/>
      <c r="J1765" s="105"/>
      <c r="K1765" s="124"/>
      <c r="L1765" s="127"/>
      <c r="M1765" s="46"/>
    </row>
    <row r="1766" spans="1:13" ht="38.25" x14ac:dyDescent="0.25">
      <c r="A1766" s="18" t="s">
        <v>13680</v>
      </c>
      <c r="B1766" s="18" t="s">
        <v>15323</v>
      </c>
      <c r="C1766" s="18" t="s">
        <v>15327</v>
      </c>
      <c r="D1766" s="30"/>
      <c r="E1766" s="97" t="s">
        <v>2023</v>
      </c>
      <c r="F1766" s="79" t="s">
        <v>8946</v>
      </c>
      <c r="G1766" s="70" t="s">
        <v>1033</v>
      </c>
      <c r="H1766" s="71">
        <v>6000000</v>
      </c>
      <c r="I1766" s="68"/>
      <c r="J1766" s="105"/>
      <c r="K1766" s="124"/>
      <c r="L1766" s="127"/>
      <c r="M1766" s="46"/>
    </row>
    <row r="1767" spans="1:13" ht="38.25" x14ac:dyDescent="0.25">
      <c r="A1767" s="18" t="s">
        <v>13680</v>
      </c>
      <c r="B1767" s="18" t="s">
        <v>15323</v>
      </c>
      <c r="C1767" s="18" t="s">
        <v>15328</v>
      </c>
      <c r="D1767" s="30"/>
      <c r="E1767" s="97" t="s">
        <v>2024</v>
      </c>
      <c r="F1767" s="79" t="s">
        <v>8947</v>
      </c>
      <c r="G1767" s="70" t="s">
        <v>1033</v>
      </c>
      <c r="H1767" s="71">
        <v>6000000</v>
      </c>
      <c r="I1767" s="68"/>
      <c r="J1767" s="105"/>
      <c r="K1767" s="124"/>
      <c r="L1767" s="127"/>
      <c r="M1767" s="46"/>
    </row>
    <row r="1768" spans="1:13" ht="38.25" x14ac:dyDescent="0.25">
      <c r="A1768" s="18" t="s">
        <v>13680</v>
      </c>
      <c r="B1768" s="18" t="s">
        <v>15323</v>
      </c>
      <c r="C1768" s="18" t="s">
        <v>15329</v>
      </c>
      <c r="D1768" s="30"/>
      <c r="E1768" s="97" t="s">
        <v>2025</v>
      </c>
      <c r="F1768" s="79" t="s">
        <v>8948</v>
      </c>
      <c r="G1768" s="70" t="s">
        <v>1033</v>
      </c>
      <c r="H1768" s="71">
        <v>6000000</v>
      </c>
      <c r="I1768" s="68"/>
      <c r="J1768" s="105"/>
      <c r="K1768" s="124"/>
      <c r="L1768" s="127"/>
      <c r="M1768" s="46"/>
    </row>
    <row r="1769" spans="1:13" ht="38.25" x14ac:dyDescent="0.25">
      <c r="A1769" s="18" t="s">
        <v>13680</v>
      </c>
      <c r="B1769" s="18" t="s">
        <v>15323</v>
      </c>
      <c r="C1769" s="18" t="s">
        <v>15330</v>
      </c>
      <c r="D1769" s="30"/>
      <c r="E1769" s="97" t="s">
        <v>2026</v>
      </c>
      <c r="F1769" s="79" t="s">
        <v>8949</v>
      </c>
      <c r="G1769" s="70" t="s">
        <v>1033</v>
      </c>
      <c r="H1769" s="71">
        <v>6000000</v>
      </c>
      <c r="I1769" s="68"/>
      <c r="J1769" s="105"/>
      <c r="K1769" s="124"/>
      <c r="L1769" s="127"/>
      <c r="M1769" s="46"/>
    </row>
    <row r="1770" spans="1:13" ht="38.25" x14ac:dyDescent="0.25">
      <c r="A1770" s="18" t="s">
        <v>13680</v>
      </c>
      <c r="B1770" s="18" t="s">
        <v>15323</v>
      </c>
      <c r="C1770" s="18" t="s">
        <v>15331</v>
      </c>
      <c r="D1770" s="30"/>
      <c r="E1770" s="97" t="s">
        <v>2027</v>
      </c>
      <c r="F1770" s="79" t="s">
        <v>8950</v>
      </c>
      <c r="G1770" s="70" t="s">
        <v>1033</v>
      </c>
      <c r="H1770" s="71">
        <v>6000000</v>
      </c>
      <c r="I1770" s="68"/>
      <c r="J1770" s="105"/>
      <c r="K1770" s="124"/>
      <c r="L1770" s="127"/>
      <c r="M1770" s="46"/>
    </row>
    <row r="1771" spans="1:13" ht="38.25" x14ac:dyDescent="0.25">
      <c r="A1771" s="18" t="s">
        <v>13680</v>
      </c>
      <c r="B1771" s="18" t="s">
        <v>15323</v>
      </c>
      <c r="C1771" s="18" t="s">
        <v>15332</v>
      </c>
      <c r="D1771" s="30"/>
      <c r="E1771" s="97" t="s">
        <v>2024</v>
      </c>
      <c r="F1771" s="79" t="s">
        <v>8947</v>
      </c>
      <c r="G1771" s="70" t="s">
        <v>1033</v>
      </c>
      <c r="H1771" s="71">
        <v>6000000</v>
      </c>
      <c r="I1771" s="68"/>
      <c r="J1771" s="105"/>
      <c r="K1771" s="124"/>
      <c r="L1771" s="127"/>
      <c r="M1771" s="46"/>
    </row>
    <row r="1772" spans="1:13" ht="38.25" x14ac:dyDescent="0.25">
      <c r="A1772" s="18" t="s">
        <v>13680</v>
      </c>
      <c r="B1772" s="18" t="s">
        <v>15323</v>
      </c>
      <c r="C1772" s="18" t="s">
        <v>15333</v>
      </c>
      <c r="D1772" s="30"/>
      <c r="E1772" s="97" t="s">
        <v>2028</v>
      </c>
      <c r="F1772" s="79" t="s">
        <v>8951</v>
      </c>
      <c r="G1772" s="70" t="s">
        <v>1033</v>
      </c>
      <c r="H1772" s="71">
        <v>6000000</v>
      </c>
      <c r="I1772" s="68"/>
      <c r="J1772" s="105"/>
      <c r="K1772" s="124"/>
      <c r="L1772" s="127"/>
      <c r="M1772" s="46"/>
    </row>
    <row r="1773" spans="1:13" ht="38.25" x14ac:dyDescent="0.25">
      <c r="A1773" s="18" t="s">
        <v>13680</v>
      </c>
      <c r="B1773" s="18" t="s">
        <v>15323</v>
      </c>
      <c r="C1773" s="18" t="s">
        <v>15334</v>
      </c>
      <c r="D1773" s="30"/>
      <c r="E1773" s="97" t="s">
        <v>2022</v>
      </c>
      <c r="F1773" s="79" t="s">
        <v>8945</v>
      </c>
      <c r="G1773" s="70" t="s">
        <v>1033</v>
      </c>
      <c r="H1773" s="71">
        <v>6000000</v>
      </c>
      <c r="I1773" s="68"/>
      <c r="J1773" s="105"/>
      <c r="K1773" s="124"/>
      <c r="L1773" s="127"/>
      <c r="M1773" s="46"/>
    </row>
    <row r="1774" spans="1:13" ht="38.25" x14ac:dyDescent="0.25">
      <c r="A1774" s="18" t="s">
        <v>13680</v>
      </c>
      <c r="B1774" s="18" t="s">
        <v>15323</v>
      </c>
      <c r="C1774" s="18" t="s">
        <v>15335</v>
      </c>
      <c r="D1774" s="30"/>
      <c r="E1774" s="97" t="s">
        <v>2029</v>
      </c>
      <c r="F1774" s="79" t="s">
        <v>8952</v>
      </c>
      <c r="G1774" s="70" t="s">
        <v>1033</v>
      </c>
      <c r="H1774" s="71">
        <v>6000000</v>
      </c>
      <c r="I1774" s="68"/>
      <c r="J1774" s="105"/>
      <c r="K1774" s="124"/>
      <c r="L1774" s="127"/>
      <c r="M1774" s="46"/>
    </row>
    <row r="1775" spans="1:13" ht="38.25" x14ac:dyDescent="0.25">
      <c r="A1775" s="18" t="s">
        <v>13680</v>
      </c>
      <c r="B1775" s="18" t="s">
        <v>15323</v>
      </c>
      <c r="C1775" s="18" t="s">
        <v>15336</v>
      </c>
      <c r="D1775" s="30"/>
      <c r="E1775" s="97" t="s">
        <v>2030</v>
      </c>
      <c r="F1775" s="79" t="s">
        <v>8953</v>
      </c>
      <c r="G1775" s="70" t="s">
        <v>1033</v>
      </c>
      <c r="H1775" s="71">
        <v>6000000</v>
      </c>
      <c r="I1775" s="68"/>
      <c r="J1775" s="105"/>
      <c r="K1775" s="124"/>
      <c r="L1775" s="127"/>
      <c r="M1775" s="46"/>
    </row>
    <row r="1776" spans="1:13" ht="38.25" x14ac:dyDescent="0.25">
      <c r="A1776" s="18" t="s">
        <v>13680</v>
      </c>
      <c r="B1776" s="18" t="s">
        <v>15323</v>
      </c>
      <c r="C1776" s="18" t="s">
        <v>15337</v>
      </c>
      <c r="D1776" s="30"/>
      <c r="E1776" s="97" t="s">
        <v>2031</v>
      </c>
      <c r="F1776" s="79" t="s">
        <v>8954</v>
      </c>
      <c r="G1776" s="70" t="s">
        <v>1033</v>
      </c>
      <c r="H1776" s="71">
        <v>6000000</v>
      </c>
      <c r="I1776" s="68"/>
      <c r="J1776" s="105"/>
      <c r="K1776" s="124"/>
      <c r="L1776" s="127"/>
      <c r="M1776" s="46"/>
    </row>
    <row r="1777" spans="1:13" ht="38.25" x14ac:dyDescent="0.25">
      <c r="A1777" s="18" t="s">
        <v>13680</v>
      </c>
      <c r="B1777" s="18" t="s">
        <v>15323</v>
      </c>
      <c r="C1777" s="18" t="s">
        <v>15338</v>
      </c>
      <c r="D1777" s="30"/>
      <c r="E1777" s="97" t="s">
        <v>2032</v>
      </c>
      <c r="F1777" s="79" t="s">
        <v>8955</v>
      </c>
      <c r="G1777" s="70" t="s">
        <v>1033</v>
      </c>
      <c r="H1777" s="71">
        <v>6000000</v>
      </c>
      <c r="I1777" s="68"/>
      <c r="J1777" s="105"/>
      <c r="K1777" s="124"/>
      <c r="L1777" s="127"/>
      <c r="M1777" s="46"/>
    </row>
    <row r="1778" spans="1:13" ht="38.25" x14ac:dyDescent="0.25">
      <c r="A1778" s="18" t="s">
        <v>13680</v>
      </c>
      <c r="B1778" s="18" t="s">
        <v>15323</v>
      </c>
      <c r="C1778" s="18" t="s">
        <v>15339</v>
      </c>
      <c r="D1778" s="30"/>
      <c r="E1778" s="98" t="s">
        <v>2033</v>
      </c>
      <c r="F1778" s="79" t="s">
        <v>8956</v>
      </c>
      <c r="G1778" s="70" t="s">
        <v>1033</v>
      </c>
      <c r="H1778" s="71">
        <v>6000000</v>
      </c>
      <c r="I1778" s="68"/>
      <c r="J1778" s="105"/>
      <c r="K1778" s="124"/>
      <c r="L1778" s="127"/>
      <c r="M1778" s="46"/>
    </row>
    <row r="1779" spans="1:13" ht="51" x14ac:dyDescent="0.25">
      <c r="A1779" s="18" t="s">
        <v>13680</v>
      </c>
      <c r="B1779" s="18" t="s">
        <v>15323</v>
      </c>
      <c r="C1779" s="18" t="s">
        <v>15340</v>
      </c>
      <c r="D1779" s="30"/>
      <c r="E1779" s="98" t="s">
        <v>2034</v>
      </c>
      <c r="F1779" s="79" t="s">
        <v>8957</v>
      </c>
      <c r="G1779" s="70" t="s">
        <v>1033</v>
      </c>
      <c r="H1779" s="71">
        <v>6000000</v>
      </c>
      <c r="I1779" s="68"/>
      <c r="J1779" s="105"/>
      <c r="K1779" s="124"/>
      <c r="L1779" s="127"/>
      <c r="M1779" s="46"/>
    </row>
    <row r="1780" spans="1:13" ht="51" x14ac:dyDescent="0.25">
      <c r="A1780" s="18" t="s">
        <v>13680</v>
      </c>
      <c r="B1780" s="18" t="s">
        <v>15323</v>
      </c>
      <c r="C1780" s="18" t="s">
        <v>15341</v>
      </c>
      <c r="D1780" s="30"/>
      <c r="E1780" s="98" t="s">
        <v>2035</v>
      </c>
      <c r="F1780" s="79" t="s">
        <v>8958</v>
      </c>
      <c r="G1780" s="70" t="s">
        <v>1033</v>
      </c>
      <c r="H1780" s="71">
        <v>6000000</v>
      </c>
      <c r="I1780" s="68"/>
      <c r="J1780" s="105"/>
      <c r="K1780" s="124"/>
      <c r="L1780" s="127"/>
      <c r="M1780" s="46"/>
    </row>
    <row r="1781" spans="1:13" s="1" customFormat="1" ht="25.5" x14ac:dyDescent="0.25">
      <c r="A1781" s="18">
        <v>353</v>
      </c>
      <c r="B1781" s="18" t="s">
        <v>15342</v>
      </c>
      <c r="C1781" s="18" t="s">
        <v>15342</v>
      </c>
      <c r="D1781" s="34" t="s">
        <v>279</v>
      </c>
      <c r="E1781" s="73" t="s">
        <v>709</v>
      </c>
      <c r="F1781" s="74" t="s">
        <v>4249</v>
      </c>
      <c r="G1781" s="75" t="s">
        <v>1033</v>
      </c>
      <c r="H1781" s="76">
        <v>2500000</v>
      </c>
      <c r="I1781" s="66"/>
      <c r="J1781" s="105"/>
      <c r="K1781" s="133">
        <f>SUMIF($B$11:$B$6239,B1781,$J$11:$J$6239)</f>
        <v>0</v>
      </c>
      <c r="L1781" s="134">
        <f>K1781*H1781</f>
        <v>0</v>
      </c>
      <c r="M1781" s="38"/>
    </row>
    <row r="1782" spans="1:13" s="8" customFormat="1" ht="89.25" x14ac:dyDescent="0.25">
      <c r="A1782" s="144" t="s">
        <v>13680</v>
      </c>
      <c r="B1782" s="144"/>
      <c r="C1782" s="144" t="s">
        <v>15343</v>
      </c>
      <c r="D1782" s="86"/>
      <c r="E1782" s="53" t="s">
        <v>710</v>
      </c>
      <c r="F1782" s="87"/>
      <c r="G1782" s="88" t="s">
        <v>1039</v>
      </c>
      <c r="H1782" s="71"/>
      <c r="I1782" s="89"/>
      <c r="J1782" s="171" t="s">
        <v>22130</v>
      </c>
      <c r="K1782" s="126"/>
      <c r="L1782" s="139"/>
      <c r="M1782" s="26"/>
    </row>
    <row r="1783" spans="1:13" s="1" customFormat="1" ht="38.25" x14ac:dyDescent="0.25">
      <c r="A1783" s="18">
        <v>354</v>
      </c>
      <c r="B1783" s="18" t="s">
        <v>15344</v>
      </c>
      <c r="C1783" s="18" t="s">
        <v>15344</v>
      </c>
      <c r="D1783" s="34" t="s">
        <v>155</v>
      </c>
      <c r="E1783" s="73" t="s">
        <v>711</v>
      </c>
      <c r="F1783" s="74" t="s">
        <v>4231</v>
      </c>
      <c r="G1783" s="75" t="s">
        <v>1033</v>
      </c>
      <c r="H1783" s="76">
        <v>9785000</v>
      </c>
      <c r="I1783" s="66"/>
      <c r="J1783" s="105"/>
      <c r="K1783" s="133">
        <f>SUMIF($B$11:$B$6239,B1783,$J$11:$J$6239)</f>
        <v>0</v>
      </c>
      <c r="L1783" s="134">
        <f t="shared" ref="L1783:L1784" si="67">K1783*H1783</f>
        <v>0</v>
      </c>
      <c r="M1783" s="38"/>
    </row>
    <row r="1784" spans="1:13" s="1" customFormat="1" ht="47.25" x14ac:dyDescent="0.25">
      <c r="A1784" s="18">
        <v>355</v>
      </c>
      <c r="B1784" s="18" t="s">
        <v>15345</v>
      </c>
      <c r="C1784" s="18" t="s">
        <v>15345</v>
      </c>
      <c r="D1784" s="34" t="s">
        <v>155</v>
      </c>
      <c r="E1784" s="73" t="s">
        <v>679</v>
      </c>
      <c r="F1784" s="74" t="s">
        <v>4250</v>
      </c>
      <c r="G1784" s="75" t="s">
        <v>1033</v>
      </c>
      <c r="H1784" s="76">
        <v>6000000</v>
      </c>
      <c r="I1784" s="66"/>
      <c r="J1784" s="171" t="s">
        <v>22130</v>
      </c>
      <c r="K1784" s="133">
        <f>SUMIF($B$11:$B$6239,B1784,$J$11:$J$6239)</f>
        <v>0</v>
      </c>
      <c r="L1784" s="134">
        <f t="shared" si="67"/>
        <v>0</v>
      </c>
      <c r="M1784" s="38"/>
    </row>
    <row r="1785" spans="1:13" ht="25.5" x14ac:dyDescent="0.25">
      <c r="A1785" s="18" t="s">
        <v>13680</v>
      </c>
      <c r="B1785" s="18" t="s">
        <v>15345</v>
      </c>
      <c r="C1785" s="18" t="s">
        <v>15346</v>
      </c>
      <c r="D1785" s="30"/>
      <c r="E1785" s="81" t="s">
        <v>2021</v>
      </c>
      <c r="F1785" s="79" t="s">
        <v>8959</v>
      </c>
      <c r="G1785" s="70" t="s">
        <v>1033</v>
      </c>
      <c r="H1785" s="71">
        <v>6000000</v>
      </c>
      <c r="I1785" s="68"/>
      <c r="J1785" s="105"/>
      <c r="K1785" s="124"/>
      <c r="L1785" s="127"/>
      <c r="M1785" s="46"/>
    </row>
    <row r="1786" spans="1:13" ht="25.5" x14ac:dyDescent="0.25">
      <c r="A1786" s="18" t="s">
        <v>13680</v>
      </c>
      <c r="B1786" s="18" t="s">
        <v>15345</v>
      </c>
      <c r="C1786" s="18" t="s">
        <v>15347</v>
      </c>
      <c r="D1786" s="30"/>
      <c r="E1786" s="81" t="s">
        <v>2022</v>
      </c>
      <c r="F1786" s="79" t="s">
        <v>8960</v>
      </c>
      <c r="G1786" s="70" t="s">
        <v>1033</v>
      </c>
      <c r="H1786" s="71">
        <v>6000000</v>
      </c>
      <c r="I1786" s="68"/>
      <c r="J1786" s="105"/>
      <c r="K1786" s="124"/>
      <c r="L1786" s="127"/>
      <c r="M1786" s="46"/>
    </row>
    <row r="1787" spans="1:13" ht="25.5" x14ac:dyDescent="0.25">
      <c r="A1787" s="18" t="s">
        <v>13680</v>
      </c>
      <c r="B1787" s="18" t="s">
        <v>15345</v>
      </c>
      <c r="C1787" s="18" t="s">
        <v>15348</v>
      </c>
      <c r="D1787" s="30"/>
      <c r="E1787" s="81" t="s">
        <v>2023</v>
      </c>
      <c r="F1787" s="79" t="s">
        <v>8961</v>
      </c>
      <c r="G1787" s="70" t="s">
        <v>1033</v>
      </c>
      <c r="H1787" s="71">
        <v>6000000</v>
      </c>
      <c r="I1787" s="68"/>
      <c r="J1787" s="105"/>
      <c r="K1787" s="124"/>
      <c r="L1787" s="127"/>
      <c r="M1787" s="46"/>
    </row>
    <row r="1788" spans="1:13" ht="25.5" x14ac:dyDescent="0.25">
      <c r="A1788" s="18" t="s">
        <v>13680</v>
      </c>
      <c r="B1788" s="18" t="s">
        <v>15345</v>
      </c>
      <c r="C1788" s="18" t="s">
        <v>15349</v>
      </c>
      <c r="D1788" s="30"/>
      <c r="E1788" s="81" t="s">
        <v>2024</v>
      </c>
      <c r="F1788" s="79" t="s">
        <v>8962</v>
      </c>
      <c r="G1788" s="70" t="s">
        <v>1033</v>
      </c>
      <c r="H1788" s="71">
        <v>6000000</v>
      </c>
      <c r="I1788" s="68"/>
      <c r="J1788" s="105"/>
      <c r="K1788" s="124"/>
      <c r="L1788" s="127"/>
      <c r="M1788" s="46"/>
    </row>
    <row r="1789" spans="1:13" ht="25.5" x14ac:dyDescent="0.25">
      <c r="A1789" s="18" t="s">
        <v>13680</v>
      </c>
      <c r="B1789" s="18" t="s">
        <v>15345</v>
      </c>
      <c r="C1789" s="18" t="s">
        <v>15350</v>
      </c>
      <c r="D1789" s="30"/>
      <c r="E1789" s="81" t="s">
        <v>2025</v>
      </c>
      <c r="F1789" s="79" t="s">
        <v>8963</v>
      </c>
      <c r="G1789" s="70" t="s">
        <v>1033</v>
      </c>
      <c r="H1789" s="71">
        <v>6000000</v>
      </c>
      <c r="I1789" s="68"/>
      <c r="J1789" s="105"/>
      <c r="K1789" s="124"/>
      <c r="L1789" s="127"/>
      <c r="M1789" s="46"/>
    </row>
    <row r="1790" spans="1:13" ht="25.5" x14ac:dyDescent="0.25">
      <c r="A1790" s="18" t="s">
        <v>13680</v>
      </c>
      <c r="B1790" s="18" t="s">
        <v>15345</v>
      </c>
      <c r="C1790" s="18" t="s">
        <v>15351</v>
      </c>
      <c r="D1790" s="30"/>
      <c r="E1790" s="81" t="s">
        <v>2026</v>
      </c>
      <c r="F1790" s="79" t="s">
        <v>8964</v>
      </c>
      <c r="G1790" s="70" t="s">
        <v>1033</v>
      </c>
      <c r="H1790" s="71">
        <v>6000000</v>
      </c>
      <c r="I1790" s="68"/>
      <c r="J1790" s="105"/>
      <c r="K1790" s="124"/>
      <c r="L1790" s="127"/>
      <c r="M1790" s="46"/>
    </row>
    <row r="1791" spans="1:13" ht="25.5" x14ac:dyDescent="0.25">
      <c r="A1791" s="18" t="s">
        <v>13680</v>
      </c>
      <c r="B1791" s="18" t="s">
        <v>15345</v>
      </c>
      <c r="C1791" s="18" t="s">
        <v>15352</v>
      </c>
      <c r="D1791" s="30"/>
      <c r="E1791" s="81" t="s">
        <v>2027</v>
      </c>
      <c r="F1791" s="79" t="s">
        <v>8965</v>
      </c>
      <c r="G1791" s="70" t="s">
        <v>1033</v>
      </c>
      <c r="H1791" s="71">
        <v>6000000</v>
      </c>
      <c r="I1791" s="68"/>
      <c r="J1791" s="105"/>
      <c r="K1791" s="124"/>
      <c r="L1791" s="127"/>
      <c r="M1791" s="46"/>
    </row>
    <row r="1792" spans="1:13" ht="25.5" x14ac:dyDescent="0.25">
      <c r="A1792" s="18" t="s">
        <v>13680</v>
      </c>
      <c r="B1792" s="18" t="s">
        <v>15345</v>
      </c>
      <c r="C1792" s="18" t="s">
        <v>15353</v>
      </c>
      <c r="D1792" s="30"/>
      <c r="E1792" s="81" t="s">
        <v>2024</v>
      </c>
      <c r="F1792" s="79" t="s">
        <v>8962</v>
      </c>
      <c r="G1792" s="70" t="s">
        <v>1033</v>
      </c>
      <c r="H1792" s="71">
        <v>6000000</v>
      </c>
      <c r="I1792" s="68"/>
      <c r="J1792" s="105"/>
      <c r="K1792" s="124"/>
      <c r="L1792" s="127"/>
      <c r="M1792" s="46"/>
    </row>
    <row r="1793" spans="1:13" ht="25.5" x14ac:dyDescent="0.25">
      <c r="A1793" s="18" t="s">
        <v>13680</v>
      </c>
      <c r="B1793" s="18" t="s">
        <v>15345</v>
      </c>
      <c r="C1793" s="18" t="s">
        <v>15354</v>
      </c>
      <c r="D1793" s="30"/>
      <c r="E1793" s="81" t="s">
        <v>2028</v>
      </c>
      <c r="F1793" s="79" t="s">
        <v>8966</v>
      </c>
      <c r="G1793" s="70" t="s">
        <v>1033</v>
      </c>
      <c r="H1793" s="71">
        <v>6000000</v>
      </c>
      <c r="I1793" s="68"/>
      <c r="J1793" s="105"/>
      <c r="K1793" s="124"/>
      <c r="L1793" s="127"/>
      <c r="M1793" s="46"/>
    </row>
    <row r="1794" spans="1:13" ht="25.5" x14ac:dyDescent="0.25">
      <c r="A1794" s="18" t="s">
        <v>13680</v>
      </c>
      <c r="B1794" s="18" t="s">
        <v>15345</v>
      </c>
      <c r="C1794" s="18" t="s">
        <v>15355</v>
      </c>
      <c r="D1794" s="30"/>
      <c r="E1794" s="81" t="s">
        <v>2022</v>
      </c>
      <c r="F1794" s="79" t="s">
        <v>8960</v>
      </c>
      <c r="G1794" s="70" t="s">
        <v>1033</v>
      </c>
      <c r="H1794" s="71">
        <v>6000000</v>
      </c>
      <c r="I1794" s="68"/>
      <c r="J1794" s="105"/>
      <c r="K1794" s="124"/>
      <c r="L1794" s="127"/>
      <c r="M1794" s="46"/>
    </row>
    <row r="1795" spans="1:13" ht="25.5" x14ac:dyDescent="0.25">
      <c r="A1795" s="18" t="s">
        <v>13680</v>
      </c>
      <c r="B1795" s="18" t="s">
        <v>15345</v>
      </c>
      <c r="C1795" s="18" t="s">
        <v>15356</v>
      </c>
      <c r="D1795" s="30"/>
      <c r="E1795" s="81" t="s">
        <v>2029</v>
      </c>
      <c r="F1795" s="79" t="s">
        <v>8967</v>
      </c>
      <c r="G1795" s="70" t="s">
        <v>1033</v>
      </c>
      <c r="H1795" s="71">
        <v>6000000</v>
      </c>
      <c r="I1795" s="68"/>
      <c r="J1795" s="105"/>
      <c r="K1795" s="124"/>
      <c r="L1795" s="127"/>
      <c r="M1795" s="46"/>
    </row>
    <row r="1796" spans="1:13" ht="25.5" x14ac:dyDescent="0.25">
      <c r="A1796" s="18" t="s">
        <v>13680</v>
      </c>
      <c r="B1796" s="18" t="s">
        <v>15345</v>
      </c>
      <c r="C1796" s="18" t="s">
        <v>15357</v>
      </c>
      <c r="D1796" s="30"/>
      <c r="E1796" s="81" t="s">
        <v>2030</v>
      </c>
      <c r="F1796" s="79" t="s">
        <v>8968</v>
      </c>
      <c r="G1796" s="70" t="s">
        <v>1033</v>
      </c>
      <c r="H1796" s="71">
        <v>6000000</v>
      </c>
      <c r="I1796" s="68"/>
      <c r="J1796" s="105"/>
      <c r="K1796" s="124"/>
      <c r="L1796" s="127"/>
      <c r="M1796" s="46"/>
    </row>
    <row r="1797" spans="1:13" ht="25.5" x14ac:dyDescent="0.25">
      <c r="A1797" s="18" t="s">
        <v>13680</v>
      </c>
      <c r="B1797" s="18" t="s">
        <v>15345</v>
      </c>
      <c r="C1797" s="18" t="s">
        <v>15358</v>
      </c>
      <c r="D1797" s="30"/>
      <c r="E1797" s="81" t="s">
        <v>2031</v>
      </c>
      <c r="F1797" s="79" t="s">
        <v>8969</v>
      </c>
      <c r="G1797" s="70" t="s">
        <v>1033</v>
      </c>
      <c r="H1797" s="71">
        <v>6000000</v>
      </c>
      <c r="I1797" s="68"/>
      <c r="J1797" s="105"/>
      <c r="K1797" s="124"/>
      <c r="L1797" s="127"/>
      <c r="M1797" s="46"/>
    </row>
    <row r="1798" spans="1:13" ht="25.5" x14ac:dyDescent="0.25">
      <c r="A1798" s="18" t="s">
        <v>13680</v>
      </c>
      <c r="B1798" s="18" t="s">
        <v>15345</v>
      </c>
      <c r="C1798" s="18" t="s">
        <v>15359</v>
      </c>
      <c r="D1798" s="30"/>
      <c r="E1798" s="81" t="s">
        <v>2032</v>
      </c>
      <c r="F1798" s="79" t="s">
        <v>8970</v>
      </c>
      <c r="G1798" s="70" t="s">
        <v>1033</v>
      </c>
      <c r="H1798" s="71">
        <v>6000000</v>
      </c>
      <c r="I1798" s="68"/>
      <c r="J1798" s="105"/>
      <c r="K1798" s="124"/>
      <c r="L1798" s="127"/>
      <c r="M1798" s="46"/>
    </row>
    <row r="1799" spans="1:13" ht="38.25" x14ac:dyDescent="0.25">
      <c r="A1799" s="18" t="s">
        <v>13680</v>
      </c>
      <c r="B1799" s="18" t="s">
        <v>15345</v>
      </c>
      <c r="C1799" s="18" t="s">
        <v>15360</v>
      </c>
      <c r="D1799" s="30"/>
      <c r="E1799" s="81" t="s">
        <v>2033</v>
      </c>
      <c r="F1799" s="79" t="s">
        <v>8971</v>
      </c>
      <c r="G1799" s="70" t="s">
        <v>1033</v>
      </c>
      <c r="H1799" s="71">
        <v>6000000</v>
      </c>
      <c r="I1799" s="68"/>
      <c r="J1799" s="105"/>
      <c r="K1799" s="124"/>
      <c r="L1799" s="127"/>
      <c r="M1799" s="46"/>
    </row>
    <row r="1800" spans="1:13" ht="51" x14ac:dyDescent="0.25">
      <c r="A1800" s="18" t="s">
        <v>13680</v>
      </c>
      <c r="B1800" s="18" t="s">
        <v>15345</v>
      </c>
      <c r="C1800" s="18" t="s">
        <v>15361</v>
      </c>
      <c r="D1800" s="30"/>
      <c r="E1800" s="81" t="s">
        <v>2034</v>
      </c>
      <c r="F1800" s="79" t="s">
        <v>8972</v>
      </c>
      <c r="G1800" s="70" t="s">
        <v>1033</v>
      </c>
      <c r="H1800" s="71">
        <v>6000000</v>
      </c>
      <c r="I1800" s="68"/>
      <c r="J1800" s="105"/>
      <c r="K1800" s="124"/>
      <c r="L1800" s="127"/>
      <c r="M1800" s="46"/>
    </row>
    <row r="1801" spans="1:13" ht="51" x14ac:dyDescent="0.25">
      <c r="A1801" s="18" t="s">
        <v>13680</v>
      </c>
      <c r="B1801" s="18" t="s">
        <v>15345</v>
      </c>
      <c r="C1801" s="18" t="s">
        <v>15362</v>
      </c>
      <c r="D1801" s="30"/>
      <c r="E1801" s="81" t="s">
        <v>2035</v>
      </c>
      <c r="F1801" s="79" t="s">
        <v>8973</v>
      </c>
      <c r="G1801" s="70" t="s">
        <v>1033</v>
      </c>
      <c r="H1801" s="71">
        <v>6000000</v>
      </c>
      <c r="I1801" s="68"/>
      <c r="J1801" s="105"/>
      <c r="K1801" s="124"/>
      <c r="L1801" s="127"/>
      <c r="M1801" s="46"/>
    </row>
    <row r="1802" spans="1:13" s="1" customFormat="1" ht="25.5" x14ac:dyDescent="0.25">
      <c r="A1802" s="18">
        <v>356</v>
      </c>
      <c r="B1802" s="18" t="s">
        <v>15363</v>
      </c>
      <c r="C1802" s="18" t="s">
        <v>15363</v>
      </c>
      <c r="D1802" s="34" t="s">
        <v>155</v>
      </c>
      <c r="E1802" s="73" t="s">
        <v>682</v>
      </c>
      <c r="F1802" s="74" t="s">
        <v>4232</v>
      </c>
      <c r="G1802" s="75" t="s">
        <v>1033</v>
      </c>
      <c r="H1802" s="76">
        <v>2500000</v>
      </c>
      <c r="I1802" s="66"/>
      <c r="J1802" s="105"/>
      <c r="K1802" s="133">
        <f>SUMIF($B$11:$B$6239,B1802,$J$11:$J$6239)</f>
        <v>0</v>
      </c>
      <c r="L1802" s="134">
        <f t="shared" ref="L1802:L1804" si="68">K1802*H1802</f>
        <v>0</v>
      </c>
      <c r="M1802" s="38"/>
    </row>
    <row r="1803" spans="1:13" s="1" customFormat="1" ht="38.25" x14ac:dyDescent="0.25">
      <c r="A1803" s="18">
        <v>357</v>
      </c>
      <c r="B1803" s="18" t="s">
        <v>15364</v>
      </c>
      <c r="C1803" s="18" t="s">
        <v>15364</v>
      </c>
      <c r="D1803" s="34" t="s">
        <v>155</v>
      </c>
      <c r="E1803" s="73" t="s">
        <v>712</v>
      </c>
      <c r="F1803" s="74" t="s">
        <v>4251</v>
      </c>
      <c r="G1803" s="75" t="s">
        <v>1033</v>
      </c>
      <c r="H1803" s="76">
        <v>2800000</v>
      </c>
      <c r="I1803" s="66"/>
      <c r="J1803" s="105"/>
      <c r="K1803" s="133">
        <f>SUMIF($B$11:$B$6239,B1803,$J$11:$J$6239)</f>
        <v>0</v>
      </c>
      <c r="L1803" s="134">
        <f t="shared" si="68"/>
        <v>0</v>
      </c>
      <c r="M1803" s="38"/>
    </row>
    <row r="1804" spans="1:13" s="1" customFormat="1" ht="51" x14ac:dyDescent="0.25">
      <c r="A1804" s="18">
        <v>358</v>
      </c>
      <c r="B1804" s="18" t="s">
        <v>15365</v>
      </c>
      <c r="C1804" s="18" t="s">
        <v>15365</v>
      </c>
      <c r="D1804" s="34" t="s">
        <v>155</v>
      </c>
      <c r="E1804" s="73" t="s">
        <v>713</v>
      </c>
      <c r="F1804" s="74" t="s">
        <v>4252</v>
      </c>
      <c r="G1804" s="75" t="s">
        <v>1033</v>
      </c>
      <c r="H1804" s="76">
        <v>10500000</v>
      </c>
      <c r="I1804" s="66"/>
      <c r="J1804" s="171" t="s">
        <v>22130</v>
      </c>
      <c r="K1804" s="133">
        <f>SUMIF($B$11:$B$6239,B1804,$J$11:$J$6239)</f>
        <v>0</v>
      </c>
      <c r="L1804" s="134">
        <f t="shared" si="68"/>
        <v>0</v>
      </c>
      <c r="M1804" s="38"/>
    </row>
    <row r="1805" spans="1:13" ht="63.75" x14ac:dyDescent="0.25">
      <c r="A1805" s="18" t="s">
        <v>13680</v>
      </c>
      <c r="B1805" s="18" t="s">
        <v>15365</v>
      </c>
      <c r="C1805" s="18" t="s">
        <v>15366</v>
      </c>
      <c r="D1805" s="30"/>
      <c r="E1805" s="84" t="s">
        <v>8974</v>
      </c>
      <c r="F1805" s="79" t="s">
        <v>8984</v>
      </c>
      <c r="G1805" s="70" t="s">
        <v>1033</v>
      </c>
      <c r="H1805" s="71">
        <v>10500000</v>
      </c>
      <c r="I1805" s="68"/>
      <c r="J1805" s="105"/>
      <c r="K1805" s="124"/>
      <c r="L1805" s="127"/>
      <c r="M1805" s="46"/>
    </row>
    <row r="1806" spans="1:13" ht="63.75" x14ac:dyDescent="0.25">
      <c r="A1806" s="18" t="s">
        <v>13680</v>
      </c>
      <c r="B1806" s="18" t="s">
        <v>15365</v>
      </c>
      <c r="C1806" s="18" t="s">
        <v>15367</v>
      </c>
      <c r="D1806" s="30"/>
      <c r="E1806" s="84" t="s">
        <v>8975</v>
      </c>
      <c r="F1806" s="79" t="s">
        <v>8985</v>
      </c>
      <c r="G1806" s="70" t="s">
        <v>1033</v>
      </c>
      <c r="H1806" s="71">
        <v>10500000</v>
      </c>
      <c r="I1806" s="68"/>
      <c r="J1806" s="105"/>
      <c r="K1806" s="124"/>
      <c r="L1806" s="127"/>
      <c r="M1806" s="46"/>
    </row>
    <row r="1807" spans="1:13" ht="63.75" x14ac:dyDescent="0.25">
      <c r="A1807" s="18" t="s">
        <v>13680</v>
      </c>
      <c r="B1807" s="18" t="s">
        <v>15365</v>
      </c>
      <c r="C1807" s="18" t="s">
        <v>15368</v>
      </c>
      <c r="D1807" s="30"/>
      <c r="E1807" s="84" t="s">
        <v>8976</v>
      </c>
      <c r="F1807" s="79" t="s">
        <v>8986</v>
      </c>
      <c r="G1807" s="70" t="s">
        <v>1033</v>
      </c>
      <c r="H1807" s="71">
        <v>10500000</v>
      </c>
      <c r="I1807" s="68"/>
      <c r="J1807" s="105"/>
      <c r="K1807" s="124"/>
      <c r="L1807" s="127"/>
      <c r="M1807" s="46"/>
    </row>
    <row r="1808" spans="1:13" ht="63.75" x14ac:dyDescent="0.25">
      <c r="A1808" s="18" t="s">
        <v>13680</v>
      </c>
      <c r="B1808" s="18" t="s">
        <v>15365</v>
      </c>
      <c r="C1808" s="18" t="s">
        <v>15369</v>
      </c>
      <c r="D1808" s="30"/>
      <c r="E1808" s="84" t="s">
        <v>8977</v>
      </c>
      <c r="F1808" s="79" t="s">
        <v>8987</v>
      </c>
      <c r="G1808" s="70" t="s">
        <v>1033</v>
      </c>
      <c r="H1808" s="71">
        <v>10500000</v>
      </c>
      <c r="I1808" s="68"/>
      <c r="J1808" s="105"/>
      <c r="K1808" s="124"/>
      <c r="L1808" s="127"/>
      <c r="M1808" s="46"/>
    </row>
    <row r="1809" spans="1:13" ht="63.75" x14ac:dyDescent="0.25">
      <c r="A1809" s="18" t="s">
        <v>13680</v>
      </c>
      <c r="B1809" s="18" t="s">
        <v>15365</v>
      </c>
      <c r="C1809" s="18" t="s">
        <v>15370</v>
      </c>
      <c r="D1809" s="30"/>
      <c r="E1809" s="84" t="s">
        <v>8978</v>
      </c>
      <c r="F1809" s="79" t="s">
        <v>8988</v>
      </c>
      <c r="G1809" s="70" t="s">
        <v>1033</v>
      </c>
      <c r="H1809" s="71">
        <v>10500000</v>
      </c>
      <c r="I1809" s="68"/>
      <c r="J1809" s="105"/>
      <c r="K1809" s="124"/>
      <c r="L1809" s="127"/>
      <c r="M1809" s="46"/>
    </row>
    <row r="1810" spans="1:13" ht="63.75" x14ac:dyDescent="0.25">
      <c r="A1810" s="18" t="s">
        <v>13680</v>
      </c>
      <c r="B1810" s="18" t="s">
        <v>15365</v>
      </c>
      <c r="C1810" s="18" t="s">
        <v>15371</v>
      </c>
      <c r="D1810" s="30"/>
      <c r="E1810" s="84" t="s">
        <v>8979</v>
      </c>
      <c r="F1810" s="79" t="s">
        <v>8989</v>
      </c>
      <c r="G1810" s="70" t="s">
        <v>1033</v>
      </c>
      <c r="H1810" s="71">
        <v>10500000</v>
      </c>
      <c r="I1810" s="68"/>
      <c r="J1810" s="105"/>
      <c r="K1810" s="124"/>
      <c r="L1810" s="127"/>
      <c r="M1810" s="46"/>
    </row>
    <row r="1811" spans="1:13" ht="63.75" x14ac:dyDescent="0.25">
      <c r="A1811" s="18" t="s">
        <v>13680</v>
      </c>
      <c r="B1811" s="18" t="s">
        <v>15365</v>
      </c>
      <c r="C1811" s="18" t="s">
        <v>15372</v>
      </c>
      <c r="D1811" s="30"/>
      <c r="E1811" s="84" t="s">
        <v>8980</v>
      </c>
      <c r="F1811" s="79" t="s">
        <v>8990</v>
      </c>
      <c r="G1811" s="70" t="s">
        <v>1033</v>
      </c>
      <c r="H1811" s="71">
        <v>10500000</v>
      </c>
      <c r="I1811" s="68"/>
      <c r="J1811" s="105"/>
      <c r="K1811" s="124"/>
      <c r="L1811" s="127"/>
      <c r="M1811" s="46"/>
    </row>
    <row r="1812" spans="1:13" ht="63.75" x14ac:dyDescent="0.25">
      <c r="A1812" s="18" t="s">
        <v>13680</v>
      </c>
      <c r="B1812" s="18" t="s">
        <v>15365</v>
      </c>
      <c r="C1812" s="18" t="s">
        <v>15373</v>
      </c>
      <c r="D1812" s="30"/>
      <c r="E1812" s="84" t="s">
        <v>8981</v>
      </c>
      <c r="F1812" s="79" t="s">
        <v>8991</v>
      </c>
      <c r="G1812" s="70" t="s">
        <v>1033</v>
      </c>
      <c r="H1812" s="71">
        <v>10500000</v>
      </c>
      <c r="I1812" s="68"/>
      <c r="J1812" s="105"/>
      <c r="K1812" s="124"/>
      <c r="L1812" s="127"/>
      <c r="M1812" s="46"/>
    </row>
    <row r="1813" spans="1:13" ht="63.75" x14ac:dyDescent="0.25">
      <c r="A1813" s="18" t="s">
        <v>13680</v>
      </c>
      <c r="B1813" s="18" t="s">
        <v>15365</v>
      </c>
      <c r="C1813" s="18" t="s">
        <v>15374</v>
      </c>
      <c r="D1813" s="30"/>
      <c r="E1813" s="84" t="s">
        <v>8982</v>
      </c>
      <c r="F1813" s="79" t="s">
        <v>8992</v>
      </c>
      <c r="G1813" s="70" t="s">
        <v>1033</v>
      </c>
      <c r="H1813" s="71">
        <v>10500000</v>
      </c>
      <c r="I1813" s="68"/>
      <c r="J1813" s="105"/>
      <c r="K1813" s="124"/>
      <c r="L1813" s="127"/>
      <c r="M1813" s="46"/>
    </row>
    <row r="1814" spans="1:13" ht="63.75" x14ac:dyDescent="0.25">
      <c r="A1814" s="18" t="s">
        <v>13680</v>
      </c>
      <c r="B1814" s="18" t="s">
        <v>15365</v>
      </c>
      <c r="C1814" s="18" t="s">
        <v>15375</v>
      </c>
      <c r="D1814" s="30"/>
      <c r="E1814" s="84" t="s">
        <v>8983</v>
      </c>
      <c r="F1814" s="79" t="s">
        <v>8993</v>
      </c>
      <c r="G1814" s="70" t="s">
        <v>1033</v>
      </c>
      <c r="H1814" s="71">
        <v>10500000</v>
      </c>
      <c r="I1814" s="68"/>
      <c r="J1814" s="105"/>
      <c r="K1814" s="124"/>
      <c r="L1814" s="127"/>
      <c r="M1814" s="46"/>
    </row>
    <row r="1815" spans="1:13" s="1" customFormat="1" ht="51" x14ac:dyDescent="0.25">
      <c r="A1815" s="18">
        <v>359</v>
      </c>
      <c r="B1815" s="18" t="s">
        <v>15376</v>
      </c>
      <c r="C1815" s="18" t="s">
        <v>15376</v>
      </c>
      <c r="D1815" s="34" t="s">
        <v>155</v>
      </c>
      <c r="E1815" s="73" t="s">
        <v>714</v>
      </c>
      <c r="F1815" s="74" t="s">
        <v>4253</v>
      </c>
      <c r="G1815" s="75" t="s">
        <v>1033</v>
      </c>
      <c r="H1815" s="76">
        <v>12500000</v>
      </c>
      <c r="I1815" s="66"/>
      <c r="J1815" s="105"/>
      <c r="K1815" s="133">
        <f>SUMIF($B$11:$B$6239,B1815,$J$11:$J$6239)</f>
        <v>0</v>
      </c>
      <c r="L1815" s="134">
        <f>K1815*H1815</f>
        <v>0</v>
      </c>
      <c r="M1815" s="38"/>
    </row>
    <row r="1816" spans="1:13" s="8" customFormat="1" ht="102" x14ac:dyDescent="0.25">
      <c r="A1816" s="18" t="s">
        <v>13680</v>
      </c>
      <c r="B1816" s="18"/>
      <c r="C1816" s="144" t="s">
        <v>15377</v>
      </c>
      <c r="D1816" s="86"/>
      <c r="E1816" s="53" t="s">
        <v>715</v>
      </c>
      <c r="F1816" s="87"/>
      <c r="G1816" s="88" t="s">
        <v>1035</v>
      </c>
      <c r="H1816" s="71"/>
      <c r="I1816" s="89"/>
      <c r="J1816" s="171" t="s">
        <v>22130</v>
      </c>
      <c r="K1816" s="124"/>
      <c r="L1816" s="139"/>
      <c r="M1816" s="26"/>
    </row>
    <row r="1817" spans="1:13" s="1" customFormat="1" ht="38.25" x14ac:dyDescent="0.25">
      <c r="A1817" s="18">
        <v>360</v>
      </c>
      <c r="B1817" s="18" t="s">
        <v>15378</v>
      </c>
      <c r="C1817" s="18" t="s">
        <v>15378</v>
      </c>
      <c r="D1817" s="34" t="s">
        <v>155</v>
      </c>
      <c r="E1817" s="73" t="s">
        <v>711</v>
      </c>
      <c r="F1817" s="74" t="s">
        <v>4231</v>
      </c>
      <c r="G1817" s="75" t="s">
        <v>1033</v>
      </c>
      <c r="H1817" s="76">
        <v>9785000</v>
      </c>
      <c r="I1817" s="66"/>
      <c r="J1817" s="105"/>
      <c r="K1817" s="133">
        <f>SUMIF($B$11:$B$6239,B1817,$J$11:$J$6239)</f>
        <v>0</v>
      </c>
      <c r="L1817" s="134">
        <f t="shared" ref="L1817:L1818" si="69">K1817*H1817</f>
        <v>0</v>
      </c>
      <c r="M1817" s="38"/>
    </row>
    <row r="1818" spans="1:13" s="1" customFormat="1" ht="47.25" x14ac:dyDescent="0.25">
      <c r="A1818" s="18">
        <v>361</v>
      </c>
      <c r="B1818" s="18" t="s">
        <v>15379</v>
      </c>
      <c r="C1818" s="18" t="s">
        <v>15379</v>
      </c>
      <c r="D1818" s="34" t="s">
        <v>155</v>
      </c>
      <c r="E1818" s="73" t="s">
        <v>716</v>
      </c>
      <c r="F1818" s="74" t="s">
        <v>4248</v>
      </c>
      <c r="G1818" s="75" t="s">
        <v>1033</v>
      </c>
      <c r="H1818" s="76">
        <v>6000000</v>
      </c>
      <c r="I1818" s="66"/>
      <c r="J1818" s="171" t="s">
        <v>22130</v>
      </c>
      <c r="K1818" s="133">
        <f>SUMIF($B$11:$B$6239,B1818,$J$11:$J$6239)</f>
        <v>0</v>
      </c>
      <c r="L1818" s="134">
        <f t="shared" si="69"/>
        <v>0</v>
      </c>
      <c r="M1818" s="38"/>
    </row>
    <row r="1819" spans="1:13" ht="38.25" x14ac:dyDescent="0.25">
      <c r="A1819" s="18" t="s">
        <v>13680</v>
      </c>
      <c r="B1819" s="18" t="s">
        <v>15379</v>
      </c>
      <c r="C1819" s="18" t="s">
        <v>15383</v>
      </c>
      <c r="D1819" s="30"/>
      <c r="E1819" s="97" t="s">
        <v>2020</v>
      </c>
      <c r="F1819" s="79" t="s">
        <v>8943</v>
      </c>
      <c r="G1819" s="70" t="s">
        <v>1033</v>
      </c>
      <c r="H1819" s="71">
        <v>6000000</v>
      </c>
      <c r="I1819" s="68"/>
      <c r="J1819" s="105"/>
      <c r="K1819" s="124"/>
      <c r="L1819" s="127"/>
      <c r="M1819" s="46"/>
    </row>
    <row r="1820" spans="1:13" ht="38.25" x14ac:dyDescent="0.25">
      <c r="A1820" s="18" t="s">
        <v>13680</v>
      </c>
      <c r="B1820" s="18" t="s">
        <v>15379</v>
      </c>
      <c r="C1820" s="18" t="s">
        <v>15384</v>
      </c>
      <c r="D1820" s="30"/>
      <c r="E1820" s="97" t="s">
        <v>2021</v>
      </c>
      <c r="F1820" s="79" t="s">
        <v>8944</v>
      </c>
      <c r="G1820" s="70" t="s">
        <v>1033</v>
      </c>
      <c r="H1820" s="71">
        <v>6000000</v>
      </c>
      <c r="I1820" s="68"/>
      <c r="J1820" s="105"/>
      <c r="K1820" s="124"/>
      <c r="L1820" s="127"/>
      <c r="M1820" s="46"/>
    </row>
    <row r="1821" spans="1:13" ht="38.25" x14ac:dyDescent="0.25">
      <c r="A1821" s="18" t="s">
        <v>13680</v>
      </c>
      <c r="B1821" s="18" t="s">
        <v>15379</v>
      </c>
      <c r="C1821" s="18" t="s">
        <v>15385</v>
      </c>
      <c r="D1821" s="30"/>
      <c r="E1821" s="97" t="s">
        <v>2022</v>
      </c>
      <c r="F1821" s="79" t="s">
        <v>8945</v>
      </c>
      <c r="G1821" s="70" t="s">
        <v>1033</v>
      </c>
      <c r="H1821" s="71">
        <v>6000000</v>
      </c>
      <c r="I1821" s="68"/>
      <c r="J1821" s="105"/>
      <c r="K1821" s="124"/>
      <c r="L1821" s="127"/>
      <c r="M1821" s="46"/>
    </row>
    <row r="1822" spans="1:13" ht="38.25" x14ac:dyDescent="0.25">
      <c r="A1822" s="18" t="s">
        <v>13680</v>
      </c>
      <c r="B1822" s="18" t="s">
        <v>15379</v>
      </c>
      <c r="C1822" s="18" t="s">
        <v>15386</v>
      </c>
      <c r="D1822" s="30"/>
      <c r="E1822" s="97" t="s">
        <v>2023</v>
      </c>
      <c r="F1822" s="79" t="s">
        <v>8946</v>
      </c>
      <c r="G1822" s="70" t="s">
        <v>1033</v>
      </c>
      <c r="H1822" s="71">
        <v>6000000</v>
      </c>
      <c r="I1822" s="68"/>
      <c r="J1822" s="105"/>
      <c r="K1822" s="124"/>
      <c r="L1822" s="127"/>
      <c r="M1822" s="46"/>
    </row>
    <row r="1823" spans="1:13" ht="38.25" x14ac:dyDescent="0.25">
      <c r="A1823" s="18" t="s">
        <v>13680</v>
      </c>
      <c r="B1823" s="18" t="s">
        <v>15379</v>
      </c>
      <c r="C1823" s="18" t="s">
        <v>15387</v>
      </c>
      <c r="D1823" s="30"/>
      <c r="E1823" s="97" t="s">
        <v>2024</v>
      </c>
      <c r="F1823" s="79" t="s">
        <v>8947</v>
      </c>
      <c r="G1823" s="70" t="s">
        <v>1033</v>
      </c>
      <c r="H1823" s="71">
        <v>6000000</v>
      </c>
      <c r="I1823" s="68"/>
      <c r="J1823" s="105"/>
      <c r="K1823" s="124"/>
      <c r="L1823" s="127"/>
      <c r="M1823" s="46"/>
    </row>
    <row r="1824" spans="1:13" ht="38.25" x14ac:dyDescent="0.25">
      <c r="A1824" s="18" t="s">
        <v>13680</v>
      </c>
      <c r="B1824" s="18" t="s">
        <v>15379</v>
      </c>
      <c r="C1824" s="18" t="s">
        <v>15388</v>
      </c>
      <c r="D1824" s="30"/>
      <c r="E1824" s="97" t="s">
        <v>2025</v>
      </c>
      <c r="F1824" s="79" t="s">
        <v>8948</v>
      </c>
      <c r="G1824" s="70" t="s">
        <v>1033</v>
      </c>
      <c r="H1824" s="71">
        <v>6000000</v>
      </c>
      <c r="I1824" s="68"/>
      <c r="J1824" s="105"/>
      <c r="K1824" s="124"/>
      <c r="L1824" s="127"/>
      <c r="M1824" s="46"/>
    </row>
    <row r="1825" spans="1:13" ht="38.25" x14ac:dyDescent="0.25">
      <c r="A1825" s="18" t="s">
        <v>13680</v>
      </c>
      <c r="B1825" s="18" t="s">
        <v>15379</v>
      </c>
      <c r="C1825" s="18" t="s">
        <v>15389</v>
      </c>
      <c r="D1825" s="30"/>
      <c r="E1825" s="97" t="s">
        <v>2026</v>
      </c>
      <c r="F1825" s="79" t="s">
        <v>8949</v>
      </c>
      <c r="G1825" s="70" t="s">
        <v>1033</v>
      </c>
      <c r="H1825" s="71">
        <v>6000000</v>
      </c>
      <c r="I1825" s="68"/>
      <c r="J1825" s="105"/>
      <c r="K1825" s="124"/>
      <c r="L1825" s="127"/>
      <c r="M1825" s="46"/>
    </row>
    <row r="1826" spans="1:13" ht="38.25" x14ac:dyDescent="0.25">
      <c r="A1826" s="18" t="s">
        <v>13680</v>
      </c>
      <c r="B1826" s="18" t="s">
        <v>15379</v>
      </c>
      <c r="C1826" s="18" t="s">
        <v>15390</v>
      </c>
      <c r="D1826" s="30"/>
      <c r="E1826" s="97" t="s">
        <v>2027</v>
      </c>
      <c r="F1826" s="79" t="s">
        <v>8950</v>
      </c>
      <c r="G1826" s="70" t="s">
        <v>1033</v>
      </c>
      <c r="H1826" s="71">
        <v>6000000</v>
      </c>
      <c r="I1826" s="68"/>
      <c r="J1826" s="105"/>
      <c r="K1826" s="124"/>
      <c r="L1826" s="127"/>
      <c r="M1826" s="46"/>
    </row>
    <row r="1827" spans="1:13" ht="38.25" x14ac:dyDescent="0.25">
      <c r="A1827" s="18" t="s">
        <v>13680</v>
      </c>
      <c r="B1827" s="18" t="s">
        <v>15379</v>
      </c>
      <c r="C1827" s="18" t="s">
        <v>15391</v>
      </c>
      <c r="D1827" s="30"/>
      <c r="E1827" s="97" t="s">
        <v>2024</v>
      </c>
      <c r="F1827" s="79" t="s">
        <v>8947</v>
      </c>
      <c r="G1827" s="70" t="s">
        <v>1033</v>
      </c>
      <c r="H1827" s="71">
        <v>6000000</v>
      </c>
      <c r="I1827" s="68"/>
      <c r="J1827" s="105"/>
      <c r="K1827" s="124"/>
      <c r="L1827" s="127"/>
      <c r="M1827" s="46"/>
    </row>
    <row r="1828" spans="1:13" ht="38.25" x14ac:dyDescent="0.25">
      <c r="A1828" s="18" t="s">
        <v>13680</v>
      </c>
      <c r="B1828" s="18" t="s">
        <v>15379</v>
      </c>
      <c r="C1828" s="18" t="s">
        <v>15392</v>
      </c>
      <c r="D1828" s="30"/>
      <c r="E1828" s="97" t="s">
        <v>2028</v>
      </c>
      <c r="F1828" s="79" t="s">
        <v>8951</v>
      </c>
      <c r="G1828" s="70" t="s">
        <v>1033</v>
      </c>
      <c r="H1828" s="71">
        <v>6000000</v>
      </c>
      <c r="I1828" s="68"/>
      <c r="J1828" s="105"/>
      <c r="K1828" s="124"/>
      <c r="L1828" s="127"/>
      <c r="M1828" s="46"/>
    </row>
    <row r="1829" spans="1:13" ht="38.25" x14ac:dyDescent="0.25">
      <c r="A1829" s="18" t="s">
        <v>13680</v>
      </c>
      <c r="B1829" s="18" t="s">
        <v>15379</v>
      </c>
      <c r="C1829" s="18" t="s">
        <v>15393</v>
      </c>
      <c r="D1829" s="30"/>
      <c r="E1829" s="97" t="s">
        <v>2022</v>
      </c>
      <c r="F1829" s="79" t="s">
        <v>8945</v>
      </c>
      <c r="G1829" s="70" t="s">
        <v>1033</v>
      </c>
      <c r="H1829" s="71">
        <v>6000000</v>
      </c>
      <c r="I1829" s="68"/>
      <c r="J1829" s="105"/>
      <c r="K1829" s="124"/>
      <c r="L1829" s="127"/>
      <c r="M1829" s="46"/>
    </row>
    <row r="1830" spans="1:13" ht="38.25" x14ac:dyDescent="0.25">
      <c r="A1830" s="18" t="s">
        <v>13680</v>
      </c>
      <c r="B1830" s="18" t="s">
        <v>15379</v>
      </c>
      <c r="C1830" s="18" t="s">
        <v>15394</v>
      </c>
      <c r="D1830" s="30"/>
      <c r="E1830" s="97" t="s">
        <v>2029</v>
      </c>
      <c r="F1830" s="79" t="s">
        <v>8952</v>
      </c>
      <c r="G1830" s="70" t="s">
        <v>1033</v>
      </c>
      <c r="H1830" s="71">
        <v>6000000</v>
      </c>
      <c r="I1830" s="68"/>
      <c r="J1830" s="105"/>
      <c r="K1830" s="124"/>
      <c r="L1830" s="127"/>
      <c r="M1830" s="46"/>
    </row>
    <row r="1831" spans="1:13" ht="38.25" x14ac:dyDescent="0.25">
      <c r="A1831" s="18" t="s">
        <v>13680</v>
      </c>
      <c r="B1831" s="18" t="s">
        <v>15379</v>
      </c>
      <c r="C1831" s="18" t="s">
        <v>15395</v>
      </c>
      <c r="D1831" s="30"/>
      <c r="E1831" s="97" t="s">
        <v>2030</v>
      </c>
      <c r="F1831" s="79" t="s">
        <v>8953</v>
      </c>
      <c r="G1831" s="70" t="s">
        <v>1033</v>
      </c>
      <c r="H1831" s="71">
        <v>6000000</v>
      </c>
      <c r="I1831" s="68"/>
      <c r="J1831" s="105"/>
      <c r="K1831" s="124"/>
      <c r="L1831" s="127"/>
      <c r="M1831" s="46"/>
    </row>
    <row r="1832" spans="1:13" ht="38.25" x14ac:dyDescent="0.25">
      <c r="A1832" s="18" t="s">
        <v>13680</v>
      </c>
      <c r="B1832" s="18" t="s">
        <v>15379</v>
      </c>
      <c r="C1832" s="18" t="s">
        <v>15396</v>
      </c>
      <c r="D1832" s="30"/>
      <c r="E1832" s="97" t="s">
        <v>2031</v>
      </c>
      <c r="F1832" s="79" t="s">
        <v>8954</v>
      </c>
      <c r="G1832" s="70" t="s">
        <v>1033</v>
      </c>
      <c r="H1832" s="71">
        <v>6000000</v>
      </c>
      <c r="I1832" s="68"/>
      <c r="J1832" s="105"/>
      <c r="K1832" s="124"/>
      <c r="L1832" s="127"/>
      <c r="M1832" s="46"/>
    </row>
    <row r="1833" spans="1:13" ht="38.25" x14ac:dyDescent="0.25">
      <c r="A1833" s="18" t="s">
        <v>13680</v>
      </c>
      <c r="B1833" s="18" t="s">
        <v>15379</v>
      </c>
      <c r="C1833" s="18" t="s">
        <v>15397</v>
      </c>
      <c r="D1833" s="30"/>
      <c r="E1833" s="97" t="s">
        <v>2032</v>
      </c>
      <c r="F1833" s="79" t="s">
        <v>8955</v>
      </c>
      <c r="G1833" s="70" t="s">
        <v>1033</v>
      </c>
      <c r="H1833" s="71">
        <v>6000000</v>
      </c>
      <c r="I1833" s="68"/>
      <c r="J1833" s="105"/>
      <c r="K1833" s="124"/>
      <c r="L1833" s="127"/>
      <c r="M1833" s="46"/>
    </row>
    <row r="1834" spans="1:13" ht="38.25" x14ac:dyDescent="0.25">
      <c r="A1834" s="18" t="s">
        <v>13680</v>
      </c>
      <c r="B1834" s="18" t="s">
        <v>15379</v>
      </c>
      <c r="C1834" s="18" t="s">
        <v>15398</v>
      </c>
      <c r="D1834" s="30"/>
      <c r="E1834" s="98" t="s">
        <v>2033</v>
      </c>
      <c r="F1834" s="79" t="s">
        <v>8956</v>
      </c>
      <c r="G1834" s="70" t="s">
        <v>1033</v>
      </c>
      <c r="H1834" s="71">
        <v>6000000</v>
      </c>
      <c r="I1834" s="68"/>
      <c r="J1834" s="105"/>
      <c r="K1834" s="124"/>
      <c r="L1834" s="127"/>
      <c r="M1834" s="46"/>
    </row>
    <row r="1835" spans="1:13" ht="51" x14ac:dyDescent="0.25">
      <c r="A1835" s="18" t="s">
        <v>13680</v>
      </c>
      <c r="B1835" s="18" t="s">
        <v>15379</v>
      </c>
      <c r="C1835" s="18" t="s">
        <v>15399</v>
      </c>
      <c r="D1835" s="30"/>
      <c r="E1835" s="98" t="s">
        <v>2034</v>
      </c>
      <c r="F1835" s="79" t="s">
        <v>8957</v>
      </c>
      <c r="G1835" s="70" t="s">
        <v>1033</v>
      </c>
      <c r="H1835" s="71">
        <v>6000000</v>
      </c>
      <c r="I1835" s="68"/>
      <c r="J1835" s="105"/>
      <c r="K1835" s="124"/>
      <c r="L1835" s="127"/>
      <c r="M1835" s="46"/>
    </row>
    <row r="1836" spans="1:13" ht="51" x14ac:dyDescent="0.25">
      <c r="A1836" s="18" t="s">
        <v>13680</v>
      </c>
      <c r="B1836" s="18" t="s">
        <v>15379</v>
      </c>
      <c r="C1836" s="18" t="s">
        <v>15400</v>
      </c>
      <c r="D1836" s="30"/>
      <c r="E1836" s="98" t="s">
        <v>2035</v>
      </c>
      <c r="F1836" s="79" t="s">
        <v>8958</v>
      </c>
      <c r="G1836" s="70" t="s">
        <v>1033</v>
      </c>
      <c r="H1836" s="71">
        <v>6000000</v>
      </c>
      <c r="I1836" s="68"/>
      <c r="J1836" s="105"/>
      <c r="K1836" s="124"/>
      <c r="L1836" s="127"/>
      <c r="M1836" s="46"/>
    </row>
    <row r="1837" spans="1:13" s="1" customFormat="1" ht="25.5" x14ac:dyDescent="0.25">
      <c r="A1837" s="18">
        <v>362</v>
      </c>
      <c r="B1837" s="18" t="s">
        <v>15380</v>
      </c>
      <c r="C1837" s="18" t="s">
        <v>15380</v>
      </c>
      <c r="D1837" s="34" t="s">
        <v>279</v>
      </c>
      <c r="E1837" s="73" t="s">
        <v>717</v>
      </c>
      <c r="F1837" s="74" t="s">
        <v>4249</v>
      </c>
      <c r="G1837" s="75" t="s">
        <v>1033</v>
      </c>
      <c r="H1837" s="76">
        <v>2500000</v>
      </c>
      <c r="I1837" s="66"/>
      <c r="J1837" s="105"/>
      <c r="K1837" s="133">
        <f>SUMIF($B$11:$B$6239,B1837,$J$11:$J$6239)</f>
        <v>0</v>
      </c>
      <c r="L1837" s="134">
        <f t="shared" ref="L1837:L1838" si="70">K1837*H1837</f>
        <v>0</v>
      </c>
      <c r="M1837" s="38"/>
    </row>
    <row r="1838" spans="1:13" s="1" customFormat="1" ht="51" x14ac:dyDescent="0.25">
      <c r="A1838" s="18">
        <v>363</v>
      </c>
      <c r="B1838" s="18" t="s">
        <v>15381</v>
      </c>
      <c r="C1838" s="18" t="s">
        <v>15381</v>
      </c>
      <c r="D1838" s="34" t="s">
        <v>216</v>
      </c>
      <c r="E1838" s="73" t="s">
        <v>1990</v>
      </c>
      <c r="F1838" s="74" t="s">
        <v>4254</v>
      </c>
      <c r="G1838" s="75" t="s">
        <v>1033</v>
      </c>
      <c r="H1838" s="76">
        <v>8000000</v>
      </c>
      <c r="I1838" s="66"/>
      <c r="J1838" s="171" t="s">
        <v>22130</v>
      </c>
      <c r="K1838" s="133">
        <f>SUMIF($B$11:$B$6239,B1838,$J$11:$J$6239)</f>
        <v>0</v>
      </c>
      <c r="L1838" s="134">
        <f t="shared" si="70"/>
        <v>0</v>
      </c>
      <c r="M1838" s="38"/>
    </row>
    <row r="1839" spans="1:13" ht="63.75" x14ac:dyDescent="0.25">
      <c r="A1839" s="18" t="s">
        <v>13680</v>
      </c>
      <c r="B1839" s="18" t="s">
        <v>15381</v>
      </c>
      <c r="C1839" s="18" t="s">
        <v>15401</v>
      </c>
      <c r="D1839" s="30"/>
      <c r="E1839" s="84" t="s">
        <v>8994</v>
      </c>
      <c r="F1839" s="79" t="s">
        <v>9025</v>
      </c>
      <c r="G1839" s="70" t="s">
        <v>1033</v>
      </c>
      <c r="H1839" s="71">
        <v>8000000</v>
      </c>
      <c r="I1839" s="68"/>
      <c r="J1839" s="105"/>
      <c r="K1839" s="124"/>
      <c r="L1839" s="127"/>
      <c r="M1839" s="46"/>
    </row>
    <row r="1840" spans="1:13" ht="63.75" x14ac:dyDescent="0.25">
      <c r="A1840" s="18" t="s">
        <v>13680</v>
      </c>
      <c r="B1840" s="18" t="s">
        <v>15381</v>
      </c>
      <c r="C1840" s="18" t="s">
        <v>15402</v>
      </c>
      <c r="D1840" s="30"/>
      <c r="E1840" s="84" t="s">
        <v>8995</v>
      </c>
      <c r="F1840" s="79" t="s">
        <v>9026</v>
      </c>
      <c r="G1840" s="70" t="s">
        <v>1033</v>
      </c>
      <c r="H1840" s="71">
        <v>8000000</v>
      </c>
      <c r="I1840" s="68"/>
      <c r="J1840" s="105"/>
      <c r="K1840" s="124"/>
      <c r="L1840" s="127"/>
      <c r="M1840" s="46"/>
    </row>
    <row r="1841" spans="1:13" ht="63.75" x14ac:dyDescent="0.25">
      <c r="A1841" s="18" t="s">
        <v>13680</v>
      </c>
      <c r="B1841" s="18" t="s">
        <v>15381</v>
      </c>
      <c r="C1841" s="18" t="s">
        <v>15403</v>
      </c>
      <c r="D1841" s="30"/>
      <c r="E1841" s="84" t="s">
        <v>8996</v>
      </c>
      <c r="F1841" s="79" t="s">
        <v>9027</v>
      </c>
      <c r="G1841" s="70" t="s">
        <v>1033</v>
      </c>
      <c r="H1841" s="71">
        <v>8000000</v>
      </c>
      <c r="I1841" s="68"/>
      <c r="J1841" s="105"/>
      <c r="K1841" s="124"/>
      <c r="L1841" s="127"/>
      <c r="M1841" s="46"/>
    </row>
    <row r="1842" spans="1:13" ht="63.75" x14ac:dyDescent="0.25">
      <c r="A1842" s="18" t="s">
        <v>13680</v>
      </c>
      <c r="B1842" s="18" t="s">
        <v>15381</v>
      </c>
      <c r="C1842" s="18" t="s">
        <v>15404</v>
      </c>
      <c r="D1842" s="30"/>
      <c r="E1842" s="84" t="s">
        <v>8997</v>
      </c>
      <c r="F1842" s="79" t="s">
        <v>9028</v>
      </c>
      <c r="G1842" s="70" t="s">
        <v>1033</v>
      </c>
      <c r="H1842" s="71">
        <v>8000000</v>
      </c>
      <c r="I1842" s="68"/>
      <c r="J1842" s="105"/>
      <c r="K1842" s="124"/>
      <c r="L1842" s="127"/>
      <c r="M1842" s="46"/>
    </row>
    <row r="1843" spans="1:13" ht="63.75" x14ac:dyDescent="0.25">
      <c r="A1843" s="18" t="s">
        <v>13680</v>
      </c>
      <c r="B1843" s="18" t="s">
        <v>15381</v>
      </c>
      <c r="C1843" s="18" t="s">
        <v>15405</v>
      </c>
      <c r="D1843" s="30"/>
      <c r="E1843" s="84" t="s">
        <v>8998</v>
      </c>
      <c r="F1843" s="79" t="s">
        <v>9029</v>
      </c>
      <c r="G1843" s="70" t="s">
        <v>1033</v>
      </c>
      <c r="H1843" s="71">
        <v>8000000</v>
      </c>
      <c r="I1843" s="68"/>
      <c r="J1843" s="105"/>
      <c r="K1843" s="124"/>
      <c r="L1843" s="127"/>
      <c r="M1843" s="46"/>
    </row>
    <row r="1844" spans="1:13" ht="63.75" x14ac:dyDescent="0.25">
      <c r="A1844" s="18" t="s">
        <v>13680</v>
      </c>
      <c r="B1844" s="18" t="s">
        <v>15381</v>
      </c>
      <c r="C1844" s="18" t="s">
        <v>15406</v>
      </c>
      <c r="D1844" s="30"/>
      <c r="E1844" s="84" t="s">
        <v>8999</v>
      </c>
      <c r="F1844" s="79" t="s">
        <v>9030</v>
      </c>
      <c r="G1844" s="70" t="s">
        <v>1033</v>
      </c>
      <c r="H1844" s="71">
        <v>8000000</v>
      </c>
      <c r="I1844" s="68"/>
      <c r="J1844" s="105"/>
      <c r="K1844" s="124"/>
      <c r="L1844" s="127"/>
      <c r="M1844" s="46"/>
    </row>
    <row r="1845" spans="1:13" ht="63.75" x14ac:dyDescent="0.25">
      <c r="A1845" s="18" t="s">
        <v>13680</v>
      </c>
      <c r="B1845" s="18" t="s">
        <v>15381</v>
      </c>
      <c r="C1845" s="18" t="s">
        <v>15407</v>
      </c>
      <c r="D1845" s="30"/>
      <c r="E1845" s="84" t="s">
        <v>9000</v>
      </c>
      <c r="F1845" s="79" t="s">
        <v>9031</v>
      </c>
      <c r="G1845" s="70" t="s">
        <v>1033</v>
      </c>
      <c r="H1845" s="71">
        <v>8000000</v>
      </c>
      <c r="I1845" s="68"/>
      <c r="J1845" s="105"/>
      <c r="K1845" s="124"/>
      <c r="L1845" s="127"/>
      <c r="M1845" s="46"/>
    </row>
    <row r="1846" spans="1:13" ht="63.75" x14ac:dyDescent="0.25">
      <c r="A1846" s="18" t="s">
        <v>13680</v>
      </c>
      <c r="B1846" s="18" t="s">
        <v>15381</v>
      </c>
      <c r="C1846" s="18" t="s">
        <v>15408</v>
      </c>
      <c r="D1846" s="30"/>
      <c r="E1846" s="84" t="s">
        <v>9001</v>
      </c>
      <c r="F1846" s="79" t="s">
        <v>9032</v>
      </c>
      <c r="G1846" s="70" t="s">
        <v>1033</v>
      </c>
      <c r="H1846" s="71">
        <v>8000000</v>
      </c>
      <c r="I1846" s="68"/>
      <c r="J1846" s="105"/>
      <c r="K1846" s="124"/>
      <c r="L1846" s="127"/>
      <c r="M1846" s="46"/>
    </row>
    <row r="1847" spans="1:13" ht="63.75" x14ac:dyDescent="0.25">
      <c r="A1847" s="18" t="s">
        <v>13680</v>
      </c>
      <c r="B1847" s="18" t="s">
        <v>15381</v>
      </c>
      <c r="C1847" s="18" t="s">
        <v>15409</v>
      </c>
      <c r="D1847" s="30"/>
      <c r="E1847" s="84" t="s">
        <v>9002</v>
      </c>
      <c r="F1847" s="79" t="s">
        <v>9033</v>
      </c>
      <c r="G1847" s="70" t="s">
        <v>1033</v>
      </c>
      <c r="H1847" s="71">
        <v>8000000</v>
      </c>
      <c r="I1847" s="68"/>
      <c r="J1847" s="105"/>
      <c r="K1847" s="124"/>
      <c r="L1847" s="127"/>
      <c r="M1847" s="46"/>
    </row>
    <row r="1848" spans="1:13" ht="63.75" x14ac:dyDescent="0.25">
      <c r="A1848" s="18" t="s">
        <v>13680</v>
      </c>
      <c r="B1848" s="18" t="s">
        <v>15381</v>
      </c>
      <c r="C1848" s="18" t="s">
        <v>15410</v>
      </c>
      <c r="D1848" s="30"/>
      <c r="E1848" s="84" t="s">
        <v>9003</v>
      </c>
      <c r="F1848" s="79" t="s">
        <v>9034</v>
      </c>
      <c r="G1848" s="70" t="s">
        <v>1033</v>
      </c>
      <c r="H1848" s="71">
        <v>8000000</v>
      </c>
      <c r="I1848" s="68"/>
      <c r="J1848" s="105"/>
      <c r="K1848" s="124"/>
      <c r="L1848" s="127"/>
      <c r="M1848" s="46"/>
    </row>
    <row r="1849" spans="1:13" ht="63.75" x14ac:dyDescent="0.25">
      <c r="A1849" s="18" t="s">
        <v>13680</v>
      </c>
      <c r="B1849" s="18" t="s">
        <v>15381</v>
      </c>
      <c r="C1849" s="18" t="s">
        <v>15411</v>
      </c>
      <c r="D1849" s="30"/>
      <c r="E1849" s="84" t="s">
        <v>9004</v>
      </c>
      <c r="F1849" s="79" t="s">
        <v>9035</v>
      </c>
      <c r="G1849" s="70" t="s">
        <v>1033</v>
      </c>
      <c r="H1849" s="71">
        <v>8000000</v>
      </c>
      <c r="I1849" s="68"/>
      <c r="J1849" s="105"/>
      <c r="K1849" s="124"/>
      <c r="L1849" s="127"/>
      <c r="M1849" s="46"/>
    </row>
    <row r="1850" spans="1:13" ht="63.75" x14ac:dyDescent="0.25">
      <c r="A1850" s="18" t="s">
        <v>13680</v>
      </c>
      <c r="B1850" s="18" t="s">
        <v>15381</v>
      </c>
      <c r="C1850" s="18" t="s">
        <v>15412</v>
      </c>
      <c r="D1850" s="30"/>
      <c r="E1850" s="84" t="s">
        <v>9005</v>
      </c>
      <c r="F1850" s="79" t="s">
        <v>9036</v>
      </c>
      <c r="G1850" s="70" t="s">
        <v>1033</v>
      </c>
      <c r="H1850" s="71">
        <v>8000000</v>
      </c>
      <c r="I1850" s="68"/>
      <c r="J1850" s="105"/>
      <c r="K1850" s="124"/>
      <c r="L1850" s="127"/>
      <c r="M1850" s="46"/>
    </row>
    <row r="1851" spans="1:13" ht="63.75" x14ac:dyDescent="0.25">
      <c r="A1851" s="18" t="s">
        <v>13680</v>
      </c>
      <c r="B1851" s="18" t="s">
        <v>15381</v>
      </c>
      <c r="C1851" s="18" t="s">
        <v>15413</v>
      </c>
      <c r="D1851" s="30"/>
      <c r="E1851" s="84" t="s">
        <v>9006</v>
      </c>
      <c r="F1851" s="79" t="s">
        <v>9037</v>
      </c>
      <c r="G1851" s="70" t="s">
        <v>1033</v>
      </c>
      <c r="H1851" s="71">
        <v>8000000</v>
      </c>
      <c r="I1851" s="68"/>
      <c r="J1851" s="105"/>
      <c r="K1851" s="124"/>
      <c r="L1851" s="127"/>
      <c r="M1851" s="46"/>
    </row>
    <row r="1852" spans="1:13" ht="63.75" x14ac:dyDescent="0.25">
      <c r="A1852" s="18" t="s">
        <v>13680</v>
      </c>
      <c r="B1852" s="18" t="s">
        <v>15381</v>
      </c>
      <c r="C1852" s="18" t="s">
        <v>15414</v>
      </c>
      <c r="D1852" s="30"/>
      <c r="E1852" s="84" t="s">
        <v>9007</v>
      </c>
      <c r="F1852" s="79" t="s">
        <v>9038</v>
      </c>
      <c r="G1852" s="70" t="s">
        <v>1033</v>
      </c>
      <c r="H1852" s="71">
        <v>8000000</v>
      </c>
      <c r="I1852" s="68"/>
      <c r="J1852" s="105"/>
      <c r="K1852" s="124"/>
      <c r="L1852" s="127"/>
      <c r="M1852" s="46"/>
    </row>
    <row r="1853" spans="1:13" ht="63.75" x14ac:dyDescent="0.25">
      <c r="A1853" s="18" t="s">
        <v>13680</v>
      </c>
      <c r="B1853" s="18" t="s">
        <v>15381</v>
      </c>
      <c r="C1853" s="18" t="s">
        <v>15415</v>
      </c>
      <c r="D1853" s="30"/>
      <c r="E1853" s="84" t="s">
        <v>9008</v>
      </c>
      <c r="F1853" s="79" t="s">
        <v>9039</v>
      </c>
      <c r="G1853" s="70" t="s">
        <v>1033</v>
      </c>
      <c r="H1853" s="71">
        <v>8000000</v>
      </c>
      <c r="I1853" s="68"/>
      <c r="J1853" s="105"/>
      <c r="K1853" s="124"/>
      <c r="L1853" s="127"/>
      <c r="M1853" s="46"/>
    </row>
    <row r="1854" spans="1:13" ht="63.75" x14ac:dyDescent="0.25">
      <c r="A1854" s="18" t="s">
        <v>13680</v>
      </c>
      <c r="B1854" s="18" t="s">
        <v>15381</v>
      </c>
      <c r="C1854" s="18" t="s">
        <v>15416</v>
      </c>
      <c r="D1854" s="30"/>
      <c r="E1854" s="84" t="s">
        <v>9009</v>
      </c>
      <c r="F1854" s="79" t="s">
        <v>9040</v>
      </c>
      <c r="G1854" s="70" t="s">
        <v>1033</v>
      </c>
      <c r="H1854" s="71">
        <v>8000000</v>
      </c>
      <c r="I1854" s="68"/>
      <c r="J1854" s="105"/>
      <c r="K1854" s="124"/>
      <c r="L1854" s="127"/>
      <c r="M1854" s="46"/>
    </row>
    <row r="1855" spans="1:13" ht="63.75" x14ac:dyDescent="0.25">
      <c r="A1855" s="18" t="s">
        <v>13680</v>
      </c>
      <c r="B1855" s="18" t="s">
        <v>15381</v>
      </c>
      <c r="C1855" s="18" t="s">
        <v>15417</v>
      </c>
      <c r="D1855" s="30"/>
      <c r="E1855" s="84" t="s">
        <v>9010</v>
      </c>
      <c r="F1855" s="79" t="s">
        <v>9041</v>
      </c>
      <c r="G1855" s="70" t="s">
        <v>1033</v>
      </c>
      <c r="H1855" s="71">
        <v>8000000</v>
      </c>
      <c r="I1855" s="68"/>
      <c r="J1855" s="105"/>
      <c r="K1855" s="124"/>
      <c r="L1855" s="127"/>
      <c r="M1855" s="46"/>
    </row>
    <row r="1856" spans="1:13" ht="63.75" x14ac:dyDescent="0.25">
      <c r="A1856" s="18" t="s">
        <v>13680</v>
      </c>
      <c r="B1856" s="18" t="s">
        <v>15381</v>
      </c>
      <c r="C1856" s="18" t="s">
        <v>15418</v>
      </c>
      <c r="D1856" s="30"/>
      <c r="E1856" s="84" t="s">
        <v>9011</v>
      </c>
      <c r="F1856" s="79" t="s">
        <v>9042</v>
      </c>
      <c r="G1856" s="70" t="s">
        <v>1033</v>
      </c>
      <c r="H1856" s="71">
        <v>8000000</v>
      </c>
      <c r="I1856" s="68"/>
      <c r="J1856" s="105"/>
      <c r="K1856" s="124"/>
      <c r="L1856" s="127"/>
      <c r="M1856" s="46"/>
    </row>
    <row r="1857" spans="1:13" ht="63.75" x14ac:dyDescent="0.25">
      <c r="A1857" s="18" t="s">
        <v>13680</v>
      </c>
      <c r="B1857" s="18" t="s">
        <v>15381</v>
      </c>
      <c r="C1857" s="18" t="s">
        <v>15419</v>
      </c>
      <c r="D1857" s="30"/>
      <c r="E1857" s="84" t="s">
        <v>9012</v>
      </c>
      <c r="F1857" s="79" t="s">
        <v>9043</v>
      </c>
      <c r="G1857" s="70" t="s">
        <v>1033</v>
      </c>
      <c r="H1857" s="71">
        <v>8000000</v>
      </c>
      <c r="I1857" s="68"/>
      <c r="J1857" s="105"/>
      <c r="K1857" s="124"/>
      <c r="L1857" s="127"/>
      <c r="M1857" s="46"/>
    </row>
    <row r="1858" spans="1:13" ht="63.75" x14ac:dyDescent="0.25">
      <c r="A1858" s="18" t="s">
        <v>13680</v>
      </c>
      <c r="B1858" s="18" t="s">
        <v>15381</v>
      </c>
      <c r="C1858" s="18" t="s">
        <v>15420</v>
      </c>
      <c r="D1858" s="30"/>
      <c r="E1858" s="84" t="s">
        <v>9013</v>
      </c>
      <c r="F1858" s="79" t="s">
        <v>9044</v>
      </c>
      <c r="G1858" s="70" t="s">
        <v>1033</v>
      </c>
      <c r="H1858" s="71">
        <v>8000000</v>
      </c>
      <c r="I1858" s="68"/>
      <c r="J1858" s="105"/>
      <c r="K1858" s="124"/>
      <c r="L1858" s="127"/>
      <c r="M1858" s="46"/>
    </row>
    <row r="1859" spans="1:13" ht="63.75" x14ac:dyDescent="0.25">
      <c r="A1859" s="18" t="s">
        <v>13680</v>
      </c>
      <c r="B1859" s="18" t="s">
        <v>15381</v>
      </c>
      <c r="C1859" s="18" t="s">
        <v>15421</v>
      </c>
      <c r="D1859" s="30"/>
      <c r="E1859" s="84" t="s">
        <v>9014</v>
      </c>
      <c r="F1859" s="79" t="s">
        <v>9045</v>
      </c>
      <c r="G1859" s="70" t="s">
        <v>1033</v>
      </c>
      <c r="H1859" s="71">
        <v>8000000</v>
      </c>
      <c r="I1859" s="68"/>
      <c r="J1859" s="105"/>
      <c r="K1859" s="124"/>
      <c r="L1859" s="127"/>
      <c r="M1859" s="46"/>
    </row>
    <row r="1860" spans="1:13" ht="63.75" x14ac:dyDescent="0.25">
      <c r="A1860" s="18" t="s">
        <v>13680</v>
      </c>
      <c r="B1860" s="18" t="s">
        <v>15381</v>
      </c>
      <c r="C1860" s="18" t="s">
        <v>15422</v>
      </c>
      <c r="D1860" s="30"/>
      <c r="E1860" s="84" t="s">
        <v>9015</v>
      </c>
      <c r="F1860" s="79" t="s">
        <v>9046</v>
      </c>
      <c r="G1860" s="70" t="s">
        <v>1033</v>
      </c>
      <c r="H1860" s="71">
        <v>8000000</v>
      </c>
      <c r="I1860" s="68"/>
      <c r="J1860" s="105"/>
      <c r="K1860" s="124"/>
      <c r="L1860" s="127"/>
      <c r="M1860" s="46"/>
    </row>
    <row r="1861" spans="1:13" ht="63.75" x14ac:dyDescent="0.25">
      <c r="A1861" s="18" t="s">
        <v>13680</v>
      </c>
      <c r="B1861" s="18" t="s">
        <v>15381</v>
      </c>
      <c r="C1861" s="18" t="s">
        <v>15423</v>
      </c>
      <c r="D1861" s="30"/>
      <c r="E1861" s="84" t="s">
        <v>9016</v>
      </c>
      <c r="F1861" s="79" t="s">
        <v>9047</v>
      </c>
      <c r="G1861" s="70" t="s">
        <v>1033</v>
      </c>
      <c r="H1861" s="71">
        <v>8000000</v>
      </c>
      <c r="I1861" s="68"/>
      <c r="J1861" s="105"/>
      <c r="K1861" s="124"/>
      <c r="L1861" s="127"/>
      <c r="M1861" s="46"/>
    </row>
    <row r="1862" spans="1:13" ht="63.75" x14ac:dyDescent="0.25">
      <c r="A1862" s="18" t="s">
        <v>13680</v>
      </c>
      <c r="B1862" s="18" t="s">
        <v>15381</v>
      </c>
      <c r="C1862" s="18" t="s">
        <v>15424</v>
      </c>
      <c r="D1862" s="30"/>
      <c r="E1862" s="84" t="s">
        <v>9017</v>
      </c>
      <c r="F1862" s="79" t="s">
        <v>9048</v>
      </c>
      <c r="G1862" s="70" t="s">
        <v>1033</v>
      </c>
      <c r="H1862" s="71">
        <v>8000000</v>
      </c>
      <c r="I1862" s="68"/>
      <c r="J1862" s="105"/>
      <c r="K1862" s="124"/>
      <c r="L1862" s="127"/>
      <c r="M1862" s="46"/>
    </row>
    <row r="1863" spans="1:13" ht="63.75" x14ac:dyDescent="0.25">
      <c r="A1863" s="18" t="s">
        <v>13680</v>
      </c>
      <c r="B1863" s="18" t="s">
        <v>15381</v>
      </c>
      <c r="C1863" s="18" t="s">
        <v>15425</v>
      </c>
      <c r="D1863" s="30"/>
      <c r="E1863" s="84" t="s">
        <v>9018</v>
      </c>
      <c r="F1863" s="79" t="s">
        <v>9049</v>
      </c>
      <c r="G1863" s="70" t="s">
        <v>1033</v>
      </c>
      <c r="H1863" s="71">
        <v>8000000</v>
      </c>
      <c r="I1863" s="68"/>
      <c r="J1863" s="105"/>
      <c r="K1863" s="124"/>
      <c r="L1863" s="127"/>
      <c r="M1863" s="46"/>
    </row>
    <row r="1864" spans="1:13" ht="63.75" x14ac:dyDescent="0.25">
      <c r="A1864" s="18" t="s">
        <v>13680</v>
      </c>
      <c r="B1864" s="18" t="s">
        <v>15381</v>
      </c>
      <c r="C1864" s="18" t="s">
        <v>15426</v>
      </c>
      <c r="D1864" s="30"/>
      <c r="E1864" s="84" t="s">
        <v>9019</v>
      </c>
      <c r="F1864" s="79" t="s">
        <v>9050</v>
      </c>
      <c r="G1864" s="70" t="s">
        <v>1033</v>
      </c>
      <c r="H1864" s="71">
        <v>8000000</v>
      </c>
      <c r="I1864" s="68"/>
      <c r="J1864" s="105"/>
      <c r="K1864" s="124"/>
      <c r="L1864" s="127"/>
      <c r="M1864" s="46"/>
    </row>
    <row r="1865" spans="1:13" ht="63.75" x14ac:dyDescent="0.25">
      <c r="A1865" s="18" t="s">
        <v>13680</v>
      </c>
      <c r="B1865" s="18" t="s">
        <v>15381</v>
      </c>
      <c r="C1865" s="18" t="s">
        <v>15427</v>
      </c>
      <c r="D1865" s="30"/>
      <c r="E1865" s="84" t="s">
        <v>9020</v>
      </c>
      <c r="F1865" s="79" t="s">
        <v>9051</v>
      </c>
      <c r="G1865" s="70" t="s">
        <v>1033</v>
      </c>
      <c r="H1865" s="71">
        <v>8000000</v>
      </c>
      <c r="I1865" s="68"/>
      <c r="J1865" s="105"/>
      <c r="K1865" s="124"/>
      <c r="L1865" s="127"/>
      <c r="M1865" s="46"/>
    </row>
    <row r="1866" spans="1:13" ht="63.75" x14ac:dyDescent="0.25">
      <c r="A1866" s="18" t="s">
        <v>13680</v>
      </c>
      <c r="B1866" s="18" t="s">
        <v>15381</v>
      </c>
      <c r="C1866" s="18" t="s">
        <v>15428</v>
      </c>
      <c r="D1866" s="30"/>
      <c r="E1866" s="84" t="s">
        <v>9021</v>
      </c>
      <c r="F1866" s="79" t="s">
        <v>9052</v>
      </c>
      <c r="G1866" s="70" t="s">
        <v>1033</v>
      </c>
      <c r="H1866" s="71">
        <v>8000000</v>
      </c>
      <c r="I1866" s="68"/>
      <c r="J1866" s="105"/>
      <c r="K1866" s="124"/>
      <c r="L1866" s="127"/>
      <c r="M1866" s="46"/>
    </row>
    <row r="1867" spans="1:13" ht="63.75" x14ac:dyDescent="0.25">
      <c r="A1867" s="18" t="s">
        <v>13680</v>
      </c>
      <c r="B1867" s="18" t="s">
        <v>15381</v>
      </c>
      <c r="C1867" s="18" t="s">
        <v>15429</v>
      </c>
      <c r="D1867" s="30"/>
      <c r="E1867" s="84" t="s">
        <v>9022</v>
      </c>
      <c r="F1867" s="79" t="s">
        <v>9053</v>
      </c>
      <c r="G1867" s="70" t="s">
        <v>1033</v>
      </c>
      <c r="H1867" s="71">
        <v>8000000</v>
      </c>
      <c r="I1867" s="68"/>
      <c r="J1867" s="105"/>
      <c r="K1867" s="124"/>
      <c r="L1867" s="127"/>
      <c r="M1867" s="46"/>
    </row>
    <row r="1868" spans="1:13" ht="63.75" x14ac:dyDescent="0.25">
      <c r="A1868" s="18" t="s">
        <v>13680</v>
      </c>
      <c r="B1868" s="18" t="s">
        <v>15381</v>
      </c>
      <c r="C1868" s="18" t="s">
        <v>15430</v>
      </c>
      <c r="D1868" s="30"/>
      <c r="E1868" s="84" t="s">
        <v>9023</v>
      </c>
      <c r="F1868" s="79" t="s">
        <v>9054</v>
      </c>
      <c r="G1868" s="70" t="s">
        <v>1033</v>
      </c>
      <c r="H1868" s="71">
        <v>8000000</v>
      </c>
      <c r="I1868" s="68"/>
      <c r="J1868" s="105"/>
      <c r="K1868" s="124"/>
      <c r="L1868" s="127"/>
      <c r="M1868" s="46"/>
    </row>
    <row r="1869" spans="1:13" ht="63.75" x14ac:dyDescent="0.25">
      <c r="A1869" s="18" t="s">
        <v>13680</v>
      </c>
      <c r="B1869" s="18" t="s">
        <v>15381</v>
      </c>
      <c r="C1869" s="18" t="s">
        <v>15431</v>
      </c>
      <c r="D1869" s="30"/>
      <c r="E1869" s="84" t="s">
        <v>9024</v>
      </c>
      <c r="F1869" s="79" t="s">
        <v>9055</v>
      </c>
      <c r="G1869" s="70" t="s">
        <v>1033</v>
      </c>
      <c r="H1869" s="71">
        <v>8000000</v>
      </c>
      <c r="I1869" s="68"/>
      <c r="J1869" s="105"/>
      <c r="K1869" s="124"/>
      <c r="L1869" s="127"/>
      <c r="M1869" s="46"/>
    </row>
    <row r="1870" spans="1:13" s="1" customFormat="1" ht="51" x14ac:dyDescent="0.25">
      <c r="A1870" s="18">
        <v>364</v>
      </c>
      <c r="B1870" s="18" t="s">
        <v>15382</v>
      </c>
      <c r="C1870" s="18" t="s">
        <v>15382</v>
      </c>
      <c r="D1870" s="34" t="s">
        <v>216</v>
      </c>
      <c r="E1870" s="73" t="s">
        <v>718</v>
      </c>
      <c r="F1870" s="74" t="s">
        <v>4255</v>
      </c>
      <c r="G1870" s="75" t="s">
        <v>1033</v>
      </c>
      <c r="H1870" s="76">
        <v>10500000</v>
      </c>
      <c r="I1870" s="66"/>
      <c r="J1870" s="171" t="s">
        <v>22130</v>
      </c>
      <c r="K1870" s="133">
        <f>SUMIF($B$11:$B$6239,B1870,$J$11:$J$6239)</f>
        <v>0</v>
      </c>
      <c r="L1870" s="134">
        <f>K1870*H1870</f>
        <v>0</v>
      </c>
      <c r="M1870" s="38"/>
    </row>
    <row r="1871" spans="1:13" ht="51" x14ac:dyDescent="0.25">
      <c r="A1871" s="18" t="s">
        <v>13680</v>
      </c>
      <c r="B1871" s="18" t="s">
        <v>15382</v>
      </c>
      <c r="C1871" s="18" t="s">
        <v>15432</v>
      </c>
      <c r="D1871" s="30"/>
      <c r="E1871" s="84" t="s">
        <v>8974</v>
      </c>
      <c r="F1871" s="79" t="s">
        <v>9056</v>
      </c>
      <c r="G1871" s="70" t="s">
        <v>1033</v>
      </c>
      <c r="H1871" s="71">
        <v>10500000</v>
      </c>
      <c r="I1871" s="68"/>
      <c r="J1871" s="105"/>
      <c r="K1871" s="124"/>
      <c r="L1871" s="127"/>
      <c r="M1871" s="46"/>
    </row>
    <row r="1872" spans="1:13" ht="51" x14ac:dyDescent="0.25">
      <c r="A1872" s="18" t="s">
        <v>13680</v>
      </c>
      <c r="B1872" s="18" t="s">
        <v>15382</v>
      </c>
      <c r="C1872" s="18" t="s">
        <v>15433</v>
      </c>
      <c r="D1872" s="30"/>
      <c r="E1872" s="84" t="s">
        <v>8975</v>
      </c>
      <c r="F1872" s="79" t="s">
        <v>9057</v>
      </c>
      <c r="G1872" s="70" t="s">
        <v>1033</v>
      </c>
      <c r="H1872" s="71">
        <v>10500000</v>
      </c>
      <c r="I1872" s="68"/>
      <c r="J1872" s="105"/>
      <c r="K1872" s="124"/>
      <c r="L1872" s="127"/>
      <c r="M1872" s="46"/>
    </row>
    <row r="1873" spans="1:13" ht="51" x14ac:dyDescent="0.25">
      <c r="A1873" s="18" t="s">
        <v>13680</v>
      </c>
      <c r="B1873" s="18" t="s">
        <v>15382</v>
      </c>
      <c r="C1873" s="18" t="s">
        <v>15434</v>
      </c>
      <c r="D1873" s="30"/>
      <c r="E1873" s="84" t="s">
        <v>8976</v>
      </c>
      <c r="F1873" s="79" t="s">
        <v>9058</v>
      </c>
      <c r="G1873" s="70" t="s">
        <v>1033</v>
      </c>
      <c r="H1873" s="71">
        <v>10500000</v>
      </c>
      <c r="I1873" s="68"/>
      <c r="J1873" s="105"/>
      <c r="K1873" s="124"/>
      <c r="L1873" s="127"/>
      <c r="M1873" s="46"/>
    </row>
    <row r="1874" spans="1:13" ht="51" x14ac:dyDescent="0.25">
      <c r="A1874" s="18" t="s">
        <v>13680</v>
      </c>
      <c r="B1874" s="18" t="s">
        <v>15382</v>
      </c>
      <c r="C1874" s="18" t="s">
        <v>15435</v>
      </c>
      <c r="D1874" s="30"/>
      <c r="E1874" s="84" t="s">
        <v>8977</v>
      </c>
      <c r="F1874" s="79" t="s">
        <v>9059</v>
      </c>
      <c r="G1874" s="70" t="s">
        <v>1033</v>
      </c>
      <c r="H1874" s="71">
        <v>10500000</v>
      </c>
      <c r="I1874" s="68"/>
      <c r="J1874" s="105"/>
      <c r="K1874" s="124"/>
      <c r="L1874" s="127"/>
      <c r="M1874" s="46"/>
    </row>
    <row r="1875" spans="1:13" ht="51" x14ac:dyDescent="0.25">
      <c r="A1875" s="18" t="s">
        <v>13680</v>
      </c>
      <c r="B1875" s="18" t="s">
        <v>15382</v>
      </c>
      <c r="C1875" s="18" t="s">
        <v>15436</v>
      </c>
      <c r="D1875" s="30"/>
      <c r="E1875" s="84" t="s">
        <v>8978</v>
      </c>
      <c r="F1875" s="79" t="s">
        <v>9060</v>
      </c>
      <c r="G1875" s="70" t="s">
        <v>1033</v>
      </c>
      <c r="H1875" s="71">
        <v>10500000</v>
      </c>
      <c r="I1875" s="68"/>
      <c r="J1875" s="105"/>
      <c r="K1875" s="124"/>
      <c r="L1875" s="127"/>
      <c r="M1875" s="46"/>
    </row>
    <row r="1876" spans="1:13" ht="51" x14ac:dyDescent="0.25">
      <c r="A1876" s="18" t="s">
        <v>13680</v>
      </c>
      <c r="B1876" s="18" t="s">
        <v>15382</v>
      </c>
      <c r="C1876" s="18" t="s">
        <v>15437</v>
      </c>
      <c r="D1876" s="30"/>
      <c r="E1876" s="84" t="s">
        <v>8979</v>
      </c>
      <c r="F1876" s="79" t="s">
        <v>9061</v>
      </c>
      <c r="G1876" s="70" t="s">
        <v>1033</v>
      </c>
      <c r="H1876" s="71">
        <v>10500000</v>
      </c>
      <c r="I1876" s="68"/>
      <c r="J1876" s="105"/>
      <c r="K1876" s="124"/>
      <c r="L1876" s="127"/>
      <c r="M1876" s="46"/>
    </row>
    <row r="1877" spans="1:13" ht="51" x14ac:dyDescent="0.25">
      <c r="A1877" s="18" t="s">
        <v>13680</v>
      </c>
      <c r="B1877" s="18" t="s">
        <v>15382</v>
      </c>
      <c r="C1877" s="18" t="s">
        <v>15438</v>
      </c>
      <c r="D1877" s="30"/>
      <c r="E1877" s="84" t="s">
        <v>8980</v>
      </c>
      <c r="F1877" s="79" t="s">
        <v>9062</v>
      </c>
      <c r="G1877" s="70" t="s">
        <v>1033</v>
      </c>
      <c r="H1877" s="71">
        <v>10500000</v>
      </c>
      <c r="I1877" s="68"/>
      <c r="J1877" s="105"/>
      <c r="K1877" s="124"/>
      <c r="L1877" s="127"/>
      <c r="M1877" s="46"/>
    </row>
    <row r="1878" spans="1:13" ht="51" x14ac:dyDescent="0.25">
      <c r="A1878" s="18" t="s">
        <v>13680</v>
      </c>
      <c r="B1878" s="18" t="s">
        <v>15382</v>
      </c>
      <c r="C1878" s="18" t="s">
        <v>15439</v>
      </c>
      <c r="D1878" s="30"/>
      <c r="E1878" s="84" t="s">
        <v>8981</v>
      </c>
      <c r="F1878" s="79" t="s">
        <v>9063</v>
      </c>
      <c r="G1878" s="70" t="s">
        <v>1033</v>
      </c>
      <c r="H1878" s="71">
        <v>10500000</v>
      </c>
      <c r="I1878" s="68"/>
      <c r="J1878" s="105"/>
      <c r="K1878" s="124"/>
      <c r="L1878" s="127"/>
      <c r="M1878" s="46"/>
    </row>
    <row r="1879" spans="1:13" ht="51" x14ac:dyDescent="0.25">
      <c r="A1879" s="18" t="s">
        <v>13680</v>
      </c>
      <c r="B1879" s="18" t="s">
        <v>15382</v>
      </c>
      <c r="C1879" s="18" t="s">
        <v>15440</v>
      </c>
      <c r="D1879" s="30"/>
      <c r="E1879" s="84" t="s">
        <v>8982</v>
      </c>
      <c r="F1879" s="79" t="s">
        <v>9064</v>
      </c>
      <c r="G1879" s="70" t="s">
        <v>1033</v>
      </c>
      <c r="H1879" s="71">
        <v>10500000</v>
      </c>
      <c r="I1879" s="68"/>
      <c r="J1879" s="105"/>
      <c r="K1879" s="124"/>
      <c r="L1879" s="127"/>
      <c r="M1879" s="46"/>
    </row>
    <row r="1880" spans="1:13" ht="51" x14ac:dyDescent="0.25">
      <c r="A1880" s="18" t="s">
        <v>13680</v>
      </c>
      <c r="B1880" s="18" t="s">
        <v>15382</v>
      </c>
      <c r="C1880" s="18" t="s">
        <v>15441</v>
      </c>
      <c r="D1880" s="30"/>
      <c r="E1880" s="84" t="s">
        <v>8983</v>
      </c>
      <c r="F1880" s="79" t="s">
        <v>9065</v>
      </c>
      <c r="G1880" s="70" t="s">
        <v>1033</v>
      </c>
      <c r="H1880" s="71">
        <v>10500000</v>
      </c>
      <c r="I1880" s="68"/>
      <c r="J1880" s="105"/>
      <c r="K1880" s="124"/>
      <c r="L1880" s="127"/>
      <c r="M1880" s="46"/>
    </row>
    <row r="1881" spans="1:13" s="8" customFormat="1" ht="51" x14ac:dyDescent="0.25">
      <c r="A1881" s="18" t="s">
        <v>13680</v>
      </c>
      <c r="B1881" s="18"/>
      <c r="C1881" s="144" t="s">
        <v>15442</v>
      </c>
      <c r="D1881" s="86"/>
      <c r="E1881" s="53" t="s">
        <v>719</v>
      </c>
      <c r="F1881" s="87"/>
      <c r="G1881" s="88" t="s">
        <v>1039</v>
      </c>
      <c r="H1881" s="71"/>
      <c r="I1881" s="89"/>
      <c r="J1881" s="171" t="s">
        <v>22130</v>
      </c>
      <c r="K1881" s="124"/>
      <c r="L1881" s="139"/>
      <c r="M1881" s="26"/>
    </row>
    <row r="1882" spans="1:13" s="1" customFormat="1" ht="89.25" x14ac:dyDescent="0.25">
      <c r="A1882" s="18">
        <v>365</v>
      </c>
      <c r="B1882" s="18" t="s">
        <v>15443</v>
      </c>
      <c r="C1882" s="18" t="s">
        <v>15443</v>
      </c>
      <c r="D1882" s="34" t="s">
        <v>216</v>
      </c>
      <c r="E1882" s="73" t="s">
        <v>720</v>
      </c>
      <c r="F1882" s="74" t="s">
        <v>4256</v>
      </c>
      <c r="G1882" s="75" t="s">
        <v>1033</v>
      </c>
      <c r="H1882" s="76">
        <v>5800000</v>
      </c>
      <c r="I1882" s="66"/>
      <c r="J1882" s="171" t="s">
        <v>22130</v>
      </c>
      <c r="K1882" s="133">
        <f>SUMIF($B$11:$B$6239,B1882,$J$11:$J$6239)</f>
        <v>0</v>
      </c>
      <c r="L1882" s="134">
        <f>K1882*H1882</f>
        <v>0</v>
      </c>
      <c r="M1882" s="38"/>
    </row>
    <row r="1883" spans="1:13" ht="89.25" x14ac:dyDescent="0.25">
      <c r="A1883" s="18" t="s">
        <v>13680</v>
      </c>
      <c r="B1883" s="18" t="s">
        <v>15443</v>
      </c>
      <c r="C1883" s="18" t="s">
        <v>15445</v>
      </c>
      <c r="D1883" s="30"/>
      <c r="E1883" s="84" t="s">
        <v>2050</v>
      </c>
      <c r="F1883" s="79" t="s">
        <v>9066</v>
      </c>
      <c r="G1883" s="70" t="s">
        <v>1033</v>
      </c>
      <c r="H1883" s="71">
        <v>5800000</v>
      </c>
      <c r="I1883" s="68"/>
      <c r="J1883" s="105"/>
      <c r="K1883" s="124"/>
      <c r="L1883" s="127"/>
      <c r="M1883" s="46"/>
    </row>
    <row r="1884" spans="1:13" ht="89.25" x14ac:dyDescent="0.25">
      <c r="A1884" s="18" t="s">
        <v>13680</v>
      </c>
      <c r="B1884" s="18" t="s">
        <v>15443</v>
      </c>
      <c r="C1884" s="18" t="s">
        <v>15446</v>
      </c>
      <c r="D1884" s="30"/>
      <c r="E1884" s="84" t="s">
        <v>2051</v>
      </c>
      <c r="F1884" s="79" t="s">
        <v>9067</v>
      </c>
      <c r="G1884" s="70" t="s">
        <v>1033</v>
      </c>
      <c r="H1884" s="71">
        <v>5800000</v>
      </c>
      <c r="I1884" s="68"/>
      <c r="J1884" s="105"/>
      <c r="K1884" s="124"/>
      <c r="L1884" s="127"/>
      <c r="M1884" s="46"/>
    </row>
    <row r="1885" spans="1:13" ht="89.25" x14ac:dyDescent="0.25">
      <c r="A1885" s="18" t="s">
        <v>13680</v>
      </c>
      <c r="B1885" s="18" t="s">
        <v>15443</v>
      </c>
      <c r="C1885" s="18" t="s">
        <v>15447</v>
      </c>
      <c r="D1885" s="30"/>
      <c r="E1885" s="84" t="s">
        <v>2052</v>
      </c>
      <c r="F1885" s="79" t="s">
        <v>9068</v>
      </c>
      <c r="G1885" s="70" t="s">
        <v>1033</v>
      </c>
      <c r="H1885" s="71">
        <v>5800000</v>
      </c>
      <c r="I1885" s="68"/>
      <c r="J1885" s="105"/>
      <c r="K1885" s="124"/>
      <c r="L1885" s="127"/>
      <c r="M1885" s="46"/>
    </row>
    <row r="1886" spans="1:13" ht="89.25" x14ac:dyDescent="0.25">
      <c r="A1886" s="18" t="s">
        <v>13680</v>
      </c>
      <c r="B1886" s="18" t="s">
        <v>15443</v>
      </c>
      <c r="C1886" s="18" t="s">
        <v>15448</v>
      </c>
      <c r="D1886" s="30"/>
      <c r="E1886" s="84" t="s">
        <v>2053</v>
      </c>
      <c r="F1886" s="79" t="s">
        <v>9069</v>
      </c>
      <c r="G1886" s="70" t="s">
        <v>1033</v>
      </c>
      <c r="H1886" s="71">
        <v>5800000</v>
      </c>
      <c r="I1886" s="68"/>
      <c r="J1886" s="105"/>
      <c r="K1886" s="124"/>
      <c r="L1886" s="127"/>
      <c r="M1886" s="46"/>
    </row>
    <row r="1887" spans="1:13" ht="89.25" x14ac:dyDescent="0.25">
      <c r="A1887" s="18" t="s">
        <v>13680</v>
      </c>
      <c r="B1887" s="18" t="s">
        <v>15443</v>
      </c>
      <c r="C1887" s="18" t="s">
        <v>15449</v>
      </c>
      <c r="D1887" s="30"/>
      <c r="E1887" s="84" t="s">
        <v>2054</v>
      </c>
      <c r="F1887" s="79" t="s">
        <v>9070</v>
      </c>
      <c r="G1887" s="70" t="s">
        <v>1033</v>
      </c>
      <c r="H1887" s="71">
        <v>5800000</v>
      </c>
      <c r="I1887" s="68"/>
      <c r="J1887" s="105"/>
      <c r="K1887" s="124"/>
      <c r="L1887" s="127"/>
      <c r="M1887" s="46"/>
    </row>
    <row r="1888" spans="1:13" ht="89.25" x14ac:dyDescent="0.25">
      <c r="A1888" s="18" t="s">
        <v>13680</v>
      </c>
      <c r="B1888" s="18" t="s">
        <v>15443</v>
      </c>
      <c r="C1888" s="18" t="s">
        <v>15450</v>
      </c>
      <c r="D1888" s="30"/>
      <c r="E1888" s="84" t="s">
        <v>2055</v>
      </c>
      <c r="F1888" s="79" t="s">
        <v>9071</v>
      </c>
      <c r="G1888" s="70" t="s">
        <v>1033</v>
      </c>
      <c r="H1888" s="71">
        <v>5800000</v>
      </c>
      <c r="I1888" s="68"/>
      <c r="J1888" s="105"/>
      <c r="K1888" s="124"/>
      <c r="L1888" s="127"/>
      <c r="M1888" s="46"/>
    </row>
    <row r="1889" spans="1:13" ht="89.25" x14ac:dyDescent="0.25">
      <c r="A1889" s="18" t="s">
        <v>13680</v>
      </c>
      <c r="B1889" s="18" t="s">
        <v>15443</v>
      </c>
      <c r="C1889" s="18" t="s">
        <v>15451</v>
      </c>
      <c r="D1889" s="30"/>
      <c r="E1889" s="84" t="s">
        <v>2056</v>
      </c>
      <c r="F1889" s="79" t="s">
        <v>9072</v>
      </c>
      <c r="G1889" s="70" t="s">
        <v>1033</v>
      </c>
      <c r="H1889" s="71">
        <v>5800000</v>
      </c>
      <c r="I1889" s="68"/>
      <c r="J1889" s="105"/>
      <c r="K1889" s="124"/>
      <c r="L1889" s="127"/>
      <c r="M1889" s="46"/>
    </row>
    <row r="1890" spans="1:13" ht="89.25" x14ac:dyDescent="0.25">
      <c r="A1890" s="18" t="s">
        <v>13680</v>
      </c>
      <c r="B1890" s="18" t="s">
        <v>15443</v>
      </c>
      <c r="C1890" s="18" t="s">
        <v>15452</v>
      </c>
      <c r="D1890" s="30"/>
      <c r="E1890" s="84" t="s">
        <v>2057</v>
      </c>
      <c r="F1890" s="79" t="s">
        <v>9073</v>
      </c>
      <c r="G1890" s="70" t="s">
        <v>1033</v>
      </c>
      <c r="H1890" s="71">
        <v>5800000</v>
      </c>
      <c r="I1890" s="68"/>
      <c r="J1890" s="105"/>
      <c r="K1890" s="124"/>
      <c r="L1890" s="127"/>
      <c r="M1890" s="46"/>
    </row>
    <row r="1891" spans="1:13" ht="89.25" x14ac:dyDescent="0.25">
      <c r="A1891" s="18" t="s">
        <v>13680</v>
      </c>
      <c r="B1891" s="18" t="s">
        <v>15443</v>
      </c>
      <c r="C1891" s="18" t="s">
        <v>15453</v>
      </c>
      <c r="D1891" s="30"/>
      <c r="E1891" s="84" t="s">
        <v>2058</v>
      </c>
      <c r="F1891" s="79" t="s">
        <v>9074</v>
      </c>
      <c r="G1891" s="70" t="s">
        <v>1033</v>
      </c>
      <c r="H1891" s="71">
        <v>5800000</v>
      </c>
      <c r="I1891" s="68"/>
      <c r="J1891" s="105"/>
      <c r="K1891" s="124"/>
      <c r="L1891" s="127"/>
      <c r="M1891" s="46"/>
    </row>
    <row r="1892" spans="1:13" ht="89.25" x14ac:dyDescent="0.25">
      <c r="A1892" s="18" t="s">
        <v>13680</v>
      </c>
      <c r="B1892" s="18" t="s">
        <v>15443</v>
      </c>
      <c r="C1892" s="18" t="s">
        <v>15454</v>
      </c>
      <c r="D1892" s="30"/>
      <c r="E1892" s="84" t="s">
        <v>2059</v>
      </c>
      <c r="F1892" s="79" t="s">
        <v>9075</v>
      </c>
      <c r="G1892" s="70" t="s">
        <v>1033</v>
      </c>
      <c r="H1892" s="71">
        <v>5800000</v>
      </c>
      <c r="I1892" s="68"/>
      <c r="J1892" s="105"/>
      <c r="K1892" s="124"/>
      <c r="L1892" s="127"/>
      <c r="M1892" s="46"/>
    </row>
    <row r="1893" spans="1:13" ht="89.25" x14ac:dyDescent="0.25">
      <c r="A1893" s="18" t="s">
        <v>13680</v>
      </c>
      <c r="B1893" s="18" t="s">
        <v>15443</v>
      </c>
      <c r="C1893" s="18" t="s">
        <v>15455</v>
      </c>
      <c r="D1893" s="30"/>
      <c r="E1893" s="84" t="s">
        <v>2060</v>
      </c>
      <c r="F1893" s="79" t="s">
        <v>9076</v>
      </c>
      <c r="G1893" s="70" t="s">
        <v>1033</v>
      </c>
      <c r="H1893" s="71">
        <v>5800000</v>
      </c>
      <c r="I1893" s="68"/>
      <c r="J1893" s="105"/>
      <c r="K1893" s="124"/>
      <c r="L1893" s="127"/>
      <c r="M1893" s="46"/>
    </row>
    <row r="1894" spans="1:13" ht="89.25" x14ac:dyDescent="0.25">
      <c r="A1894" s="18" t="s">
        <v>13680</v>
      </c>
      <c r="B1894" s="18" t="s">
        <v>15443</v>
      </c>
      <c r="C1894" s="18" t="s">
        <v>15456</v>
      </c>
      <c r="D1894" s="30"/>
      <c r="E1894" s="84" t="s">
        <v>2061</v>
      </c>
      <c r="F1894" s="79" t="s">
        <v>9077</v>
      </c>
      <c r="G1894" s="70" t="s">
        <v>1033</v>
      </c>
      <c r="H1894" s="71">
        <v>5800000</v>
      </c>
      <c r="I1894" s="68"/>
      <c r="J1894" s="105"/>
      <c r="K1894" s="124"/>
      <c r="L1894" s="127"/>
      <c r="M1894" s="46"/>
    </row>
    <row r="1895" spans="1:13" ht="89.25" x14ac:dyDescent="0.25">
      <c r="A1895" s="18" t="s">
        <v>13680</v>
      </c>
      <c r="B1895" s="18" t="s">
        <v>15443</v>
      </c>
      <c r="C1895" s="18" t="s">
        <v>15457</v>
      </c>
      <c r="D1895" s="30"/>
      <c r="E1895" s="84" t="s">
        <v>2062</v>
      </c>
      <c r="F1895" s="79" t="s">
        <v>9078</v>
      </c>
      <c r="G1895" s="70" t="s">
        <v>1033</v>
      </c>
      <c r="H1895" s="71">
        <v>5800000</v>
      </c>
      <c r="I1895" s="68"/>
      <c r="J1895" s="105"/>
      <c r="K1895" s="124"/>
      <c r="L1895" s="127"/>
      <c r="M1895" s="46"/>
    </row>
    <row r="1896" spans="1:13" ht="89.25" x14ac:dyDescent="0.25">
      <c r="A1896" s="18" t="s">
        <v>13680</v>
      </c>
      <c r="B1896" s="18" t="s">
        <v>15443</v>
      </c>
      <c r="C1896" s="18" t="s">
        <v>15458</v>
      </c>
      <c r="D1896" s="30"/>
      <c r="E1896" s="84" t="s">
        <v>2063</v>
      </c>
      <c r="F1896" s="79" t="s">
        <v>9079</v>
      </c>
      <c r="G1896" s="70" t="s">
        <v>1033</v>
      </c>
      <c r="H1896" s="71">
        <v>5800000</v>
      </c>
      <c r="I1896" s="68"/>
      <c r="J1896" s="105"/>
      <c r="K1896" s="124"/>
      <c r="L1896" s="127"/>
      <c r="M1896" s="46"/>
    </row>
    <row r="1897" spans="1:13" ht="89.25" x14ac:dyDescent="0.25">
      <c r="A1897" s="18" t="s">
        <v>13680</v>
      </c>
      <c r="B1897" s="18" t="s">
        <v>15443</v>
      </c>
      <c r="C1897" s="18" t="s">
        <v>15459</v>
      </c>
      <c r="D1897" s="30"/>
      <c r="E1897" s="84" t="s">
        <v>2064</v>
      </c>
      <c r="F1897" s="79" t="s">
        <v>9080</v>
      </c>
      <c r="G1897" s="70" t="s">
        <v>1033</v>
      </c>
      <c r="H1897" s="71">
        <v>5800000</v>
      </c>
      <c r="I1897" s="68"/>
      <c r="J1897" s="105"/>
      <c r="K1897" s="124"/>
      <c r="L1897" s="127"/>
      <c r="M1897" s="46"/>
    </row>
    <row r="1898" spans="1:13" ht="89.25" x14ac:dyDescent="0.25">
      <c r="A1898" s="18" t="s">
        <v>13680</v>
      </c>
      <c r="B1898" s="18" t="s">
        <v>15443</v>
      </c>
      <c r="C1898" s="18" t="s">
        <v>15460</v>
      </c>
      <c r="D1898" s="30"/>
      <c r="E1898" s="84" t="s">
        <v>2065</v>
      </c>
      <c r="F1898" s="79" t="s">
        <v>9081</v>
      </c>
      <c r="G1898" s="70" t="s">
        <v>1033</v>
      </c>
      <c r="H1898" s="71">
        <v>5800000</v>
      </c>
      <c r="I1898" s="68"/>
      <c r="J1898" s="105"/>
      <c r="K1898" s="124"/>
      <c r="L1898" s="127"/>
      <c r="M1898" s="46"/>
    </row>
    <row r="1899" spans="1:13" ht="89.25" x14ac:dyDescent="0.25">
      <c r="A1899" s="18" t="s">
        <v>13680</v>
      </c>
      <c r="B1899" s="18" t="s">
        <v>15443</v>
      </c>
      <c r="C1899" s="18" t="s">
        <v>15461</v>
      </c>
      <c r="D1899" s="30"/>
      <c r="E1899" s="84" t="s">
        <v>2066</v>
      </c>
      <c r="F1899" s="79" t="s">
        <v>9082</v>
      </c>
      <c r="G1899" s="70" t="s">
        <v>1033</v>
      </c>
      <c r="H1899" s="71">
        <v>5800000</v>
      </c>
      <c r="I1899" s="68"/>
      <c r="J1899" s="105"/>
      <c r="K1899" s="124"/>
      <c r="L1899" s="127"/>
      <c r="M1899" s="46"/>
    </row>
    <row r="1900" spans="1:13" ht="89.25" x14ac:dyDescent="0.25">
      <c r="A1900" s="18" t="s">
        <v>13680</v>
      </c>
      <c r="B1900" s="18" t="s">
        <v>15443</v>
      </c>
      <c r="C1900" s="18" t="s">
        <v>15462</v>
      </c>
      <c r="D1900" s="30"/>
      <c r="E1900" s="84" t="s">
        <v>2067</v>
      </c>
      <c r="F1900" s="79" t="s">
        <v>9083</v>
      </c>
      <c r="G1900" s="70" t="s">
        <v>1033</v>
      </c>
      <c r="H1900" s="71">
        <v>5800000</v>
      </c>
      <c r="I1900" s="68"/>
      <c r="J1900" s="105"/>
      <c r="K1900" s="124"/>
      <c r="L1900" s="127"/>
      <c r="M1900" s="46"/>
    </row>
    <row r="1901" spans="1:13" ht="89.25" x14ac:dyDescent="0.25">
      <c r="A1901" s="18" t="s">
        <v>13680</v>
      </c>
      <c r="B1901" s="18" t="s">
        <v>15443</v>
      </c>
      <c r="C1901" s="18" t="s">
        <v>15463</v>
      </c>
      <c r="D1901" s="30"/>
      <c r="E1901" s="84" t="s">
        <v>2068</v>
      </c>
      <c r="F1901" s="79" t="s">
        <v>9084</v>
      </c>
      <c r="G1901" s="70" t="s">
        <v>1033</v>
      </c>
      <c r="H1901" s="71">
        <v>5800000</v>
      </c>
      <c r="I1901" s="68"/>
      <c r="J1901" s="105"/>
      <c r="K1901" s="124"/>
      <c r="L1901" s="127"/>
      <c r="M1901" s="46"/>
    </row>
    <row r="1902" spans="1:13" ht="89.25" x14ac:dyDescent="0.25">
      <c r="A1902" s="18" t="s">
        <v>13680</v>
      </c>
      <c r="B1902" s="18" t="s">
        <v>15443</v>
      </c>
      <c r="C1902" s="18" t="s">
        <v>15464</v>
      </c>
      <c r="D1902" s="30"/>
      <c r="E1902" s="84" t="s">
        <v>2069</v>
      </c>
      <c r="F1902" s="79" t="s">
        <v>9085</v>
      </c>
      <c r="G1902" s="70" t="s">
        <v>1033</v>
      </c>
      <c r="H1902" s="71">
        <v>5800000</v>
      </c>
      <c r="I1902" s="68"/>
      <c r="J1902" s="105"/>
      <c r="K1902" s="124"/>
      <c r="L1902" s="127"/>
      <c r="M1902" s="46"/>
    </row>
    <row r="1903" spans="1:13" ht="89.25" x14ac:dyDescent="0.25">
      <c r="A1903" s="18" t="s">
        <v>13680</v>
      </c>
      <c r="B1903" s="18" t="s">
        <v>15443</v>
      </c>
      <c r="C1903" s="18" t="s">
        <v>15465</v>
      </c>
      <c r="D1903" s="30"/>
      <c r="E1903" s="84" t="s">
        <v>2070</v>
      </c>
      <c r="F1903" s="79" t="s">
        <v>9086</v>
      </c>
      <c r="G1903" s="70" t="s">
        <v>1033</v>
      </c>
      <c r="H1903" s="71">
        <v>5800000</v>
      </c>
      <c r="I1903" s="68"/>
      <c r="J1903" s="105"/>
      <c r="K1903" s="124"/>
      <c r="L1903" s="127"/>
      <c r="M1903" s="46"/>
    </row>
    <row r="1904" spans="1:13" ht="89.25" x14ac:dyDescent="0.25">
      <c r="A1904" s="18" t="s">
        <v>13680</v>
      </c>
      <c r="B1904" s="18" t="s">
        <v>15443</v>
      </c>
      <c r="C1904" s="18" t="s">
        <v>15466</v>
      </c>
      <c r="D1904" s="30"/>
      <c r="E1904" s="84" t="s">
        <v>2071</v>
      </c>
      <c r="F1904" s="79" t="s">
        <v>9087</v>
      </c>
      <c r="G1904" s="70" t="s">
        <v>1033</v>
      </c>
      <c r="H1904" s="71">
        <v>5800000</v>
      </c>
      <c r="I1904" s="68"/>
      <c r="J1904" s="105"/>
      <c r="K1904" s="124"/>
      <c r="L1904" s="127"/>
      <c r="M1904" s="46"/>
    </row>
    <row r="1905" spans="1:13" ht="89.25" x14ac:dyDescent="0.25">
      <c r="A1905" s="18" t="s">
        <v>13680</v>
      </c>
      <c r="B1905" s="18" t="s">
        <v>15443</v>
      </c>
      <c r="C1905" s="18" t="s">
        <v>15467</v>
      </c>
      <c r="D1905" s="30"/>
      <c r="E1905" s="84" t="s">
        <v>2072</v>
      </c>
      <c r="F1905" s="79" t="s">
        <v>9088</v>
      </c>
      <c r="G1905" s="70" t="s">
        <v>1033</v>
      </c>
      <c r="H1905" s="71">
        <v>5800000</v>
      </c>
      <c r="I1905" s="68"/>
      <c r="J1905" s="105"/>
      <c r="K1905" s="124"/>
      <c r="L1905" s="127"/>
      <c r="M1905" s="46"/>
    </row>
    <row r="1906" spans="1:13" ht="89.25" x14ac:dyDescent="0.25">
      <c r="A1906" s="18" t="s">
        <v>13680</v>
      </c>
      <c r="B1906" s="18" t="s">
        <v>15443</v>
      </c>
      <c r="C1906" s="18" t="s">
        <v>15468</v>
      </c>
      <c r="D1906" s="30"/>
      <c r="E1906" s="84" t="s">
        <v>2073</v>
      </c>
      <c r="F1906" s="79" t="s">
        <v>9089</v>
      </c>
      <c r="G1906" s="70" t="s">
        <v>1033</v>
      </c>
      <c r="H1906" s="71">
        <v>5800000</v>
      </c>
      <c r="I1906" s="68"/>
      <c r="J1906" s="105"/>
      <c r="K1906" s="124"/>
      <c r="L1906" s="127"/>
      <c r="M1906" s="46"/>
    </row>
    <row r="1907" spans="1:13" ht="89.25" x14ac:dyDescent="0.25">
      <c r="A1907" s="18" t="s">
        <v>13680</v>
      </c>
      <c r="B1907" s="18" t="s">
        <v>15443</v>
      </c>
      <c r="C1907" s="18" t="s">
        <v>15469</v>
      </c>
      <c r="D1907" s="30"/>
      <c r="E1907" s="84" t="s">
        <v>2074</v>
      </c>
      <c r="F1907" s="79" t="s">
        <v>9090</v>
      </c>
      <c r="G1907" s="70" t="s">
        <v>1033</v>
      </c>
      <c r="H1907" s="71">
        <v>5800000</v>
      </c>
      <c r="I1907" s="68"/>
      <c r="J1907" s="105"/>
      <c r="K1907" s="124"/>
      <c r="L1907" s="127"/>
      <c r="M1907" s="46"/>
    </row>
    <row r="1908" spans="1:13" ht="89.25" x14ac:dyDescent="0.25">
      <c r="A1908" s="18" t="s">
        <v>13680</v>
      </c>
      <c r="B1908" s="18" t="s">
        <v>15443</v>
      </c>
      <c r="C1908" s="18" t="s">
        <v>15470</v>
      </c>
      <c r="D1908" s="30"/>
      <c r="E1908" s="84" t="s">
        <v>2075</v>
      </c>
      <c r="F1908" s="79" t="s">
        <v>9091</v>
      </c>
      <c r="G1908" s="70" t="s">
        <v>1033</v>
      </c>
      <c r="H1908" s="71">
        <v>5800000</v>
      </c>
      <c r="I1908" s="68"/>
      <c r="J1908" s="105"/>
      <c r="K1908" s="124"/>
      <c r="L1908" s="127"/>
      <c r="M1908" s="46"/>
    </row>
    <row r="1909" spans="1:13" ht="89.25" x14ac:dyDescent="0.25">
      <c r="A1909" s="18" t="s">
        <v>13680</v>
      </c>
      <c r="B1909" s="18" t="s">
        <v>15443</v>
      </c>
      <c r="C1909" s="18" t="s">
        <v>15471</v>
      </c>
      <c r="D1909" s="30"/>
      <c r="E1909" s="84" t="s">
        <v>2076</v>
      </c>
      <c r="F1909" s="79" t="s">
        <v>9092</v>
      </c>
      <c r="G1909" s="70" t="s">
        <v>1033</v>
      </c>
      <c r="H1909" s="71">
        <v>5800000</v>
      </c>
      <c r="I1909" s="68"/>
      <c r="J1909" s="105"/>
      <c r="K1909" s="124"/>
      <c r="L1909" s="127"/>
      <c r="M1909" s="46"/>
    </row>
    <row r="1910" spans="1:13" ht="89.25" x14ac:dyDescent="0.25">
      <c r="A1910" s="18" t="s">
        <v>13680</v>
      </c>
      <c r="B1910" s="18" t="s">
        <v>15443</v>
      </c>
      <c r="C1910" s="18" t="s">
        <v>15472</v>
      </c>
      <c r="D1910" s="30"/>
      <c r="E1910" s="84" t="s">
        <v>2077</v>
      </c>
      <c r="F1910" s="79" t="s">
        <v>9093</v>
      </c>
      <c r="G1910" s="70" t="s">
        <v>1033</v>
      </c>
      <c r="H1910" s="71">
        <v>5800000</v>
      </c>
      <c r="I1910" s="68"/>
      <c r="J1910" s="105"/>
      <c r="K1910" s="124"/>
      <c r="L1910" s="127"/>
      <c r="M1910" s="46"/>
    </row>
    <row r="1911" spans="1:13" ht="89.25" x14ac:dyDescent="0.25">
      <c r="A1911" s="18" t="s">
        <v>13680</v>
      </c>
      <c r="B1911" s="18" t="s">
        <v>15443</v>
      </c>
      <c r="C1911" s="18" t="s">
        <v>15473</v>
      </c>
      <c r="D1911" s="30"/>
      <c r="E1911" s="84" t="s">
        <v>2078</v>
      </c>
      <c r="F1911" s="79" t="s">
        <v>9094</v>
      </c>
      <c r="G1911" s="70" t="s">
        <v>1033</v>
      </c>
      <c r="H1911" s="71">
        <v>5800000</v>
      </c>
      <c r="I1911" s="68"/>
      <c r="J1911" s="105"/>
      <c r="K1911" s="124"/>
      <c r="L1911" s="127"/>
      <c r="M1911" s="46"/>
    </row>
    <row r="1912" spans="1:13" ht="89.25" x14ac:dyDescent="0.25">
      <c r="A1912" s="18" t="s">
        <v>13680</v>
      </c>
      <c r="B1912" s="18" t="s">
        <v>15443</v>
      </c>
      <c r="C1912" s="18" t="s">
        <v>15474</v>
      </c>
      <c r="D1912" s="30"/>
      <c r="E1912" s="84" t="s">
        <v>2079</v>
      </c>
      <c r="F1912" s="79" t="s">
        <v>9095</v>
      </c>
      <c r="G1912" s="70" t="s">
        <v>1033</v>
      </c>
      <c r="H1912" s="71">
        <v>5800000</v>
      </c>
      <c r="I1912" s="68"/>
      <c r="J1912" s="105"/>
      <c r="K1912" s="124"/>
      <c r="L1912" s="127"/>
      <c r="M1912" s="46"/>
    </row>
    <row r="1913" spans="1:13" s="1" customFormat="1" ht="51" x14ac:dyDescent="0.25">
      <c r="A1913" s="18">
        <v>366</v>
      </c>
      <c r="B1913" s="18" t="s">
        <v>15444</v>
      </c>
      <c r="C1913" s="18" t="s">
        <v>15444</v>
      </c>
      <c r="D1913" s="34" t="s">
        <v>216</v>
      </c>
      <c r="E1913" s="73" t="s">
        <v>721</v>
      </c>
      <c r="F1913" s="74" t="s">
        <v>4257</v>
      </c>
      <c r="G1913" s="75" t="s">
        <v>1033</v>
      </c>
      <c r="H1913" s="76">
        <v>450000</v>
      </c>
      <c r="I1913" s="66"/>
      <c r="J1913" s="171" t="s">
        <v>22130</v>
      </c>
      <c r="K1913" s="133">
        <f>SUMIF($B$11:$B$6239,B1913,$J$11:$J$6239)</f>
        <v>0</v>
      </c>
      <c r="L1913" s="134">
        <f>K1913*H1913</f>
        <v>0</v>
      </c>
      <c r="M1913" s="38"/>
    </row>
    <row r="1914" spans="1:13" ht="51" x14ac:dyDescent="0.25">
      <c r="A1914" s="18" t="s">
        <v>13680</v>
      </c>
      <c r="B1914" s="18" t="s">
        <v>15444</v>
      </c>
      <c r="C1914" s="18" t="s">
        <v>15475</v>
      </c>
      <c r="D1914" s="30"/>
      <c r="E1914" s="81" t="s">
        <v>2080</v>
      </c>
      <c r="F1914" s="79" t="s">
        <v>9096</v>
      </c>
      <c r="G1914" s="70" t="s">
        <v>1033</v>
      </c>
      <c r="H1914" s="71">
        <v>450000</v>
      </c>
      <c r="I1914" s="68"/>
      <c r="J1914" s="105"/>
      <c r="K1914" s="124"/>
      <c r="L1914" s="127"/>
      <c r="M1914" s="46"/>
    </row>
    <row r="1915" spans="1:13" ht="51" x14ac:dyDescent="0.25">
      <c r="A1915" s="18" t="s">
        <v>13680</v>
      </c>
      <c r="B1915" s="18" t="s">
        <v>15444</v>
      </c>
      <c r="C1915" s="18" t="s">
        <v>15476</v>
      </c>
      <c r="D1915" s="30"/>
      <c r="E1915" s="81" t="s">
        <v>2081</v>
      </c>
      <c r="F1915" s="79" t="s">
        <v>9097</v>
      </c>
      <c r="G1915" s="70" t="s">
        <v>1033</v>
      </c>
      <c r="H1915" s="71">
        <v>450000</v>
      </c>
      <c r="I1915" s="68"/>
      <c r="J1915" s="105"/>
      <c r="K1915" s="124"/>
      <c r="L1915" s="127"/>
      <c r="M1915" s="46"/>
    </row>
    <row r="1916" spans="1:13" ht="51" x14ac:dyDescent="0.25">
      <c r="A1916" s="18" t="s">
        <v>13680</v>
      </c>
      <c r="B1916" s="18" t="s">
        <v>15444</v>
      </c>
      <c r="C1916" s="18" t="s">
        <v>15477</v>
      </c>
      <c r="D1916" s="30"/>
      <c r="E1916" s="81" t="s">
        <v>2082</v>
      </c>
      <c r="F1916" s="79" t="s">
        <v>9098</v>
      </c>
      <c r="G1916" s="70" t="s">
        <v>1033</v>
      </c>
      <c r="H1916" s="71">
        <v>450000</v>
      </c>
      <c r="I1916" s="68"/>
      <c r="J1916" s="105"/>
      <c r="K1916" s="124"/>
      <c r="L1916" s="127"/>
      <c r="M1916" s="46"/>
    </row>
    <row r="1917" spans="1:13" ht="51" x14ac:dyDescent="0.25">
      <c r="A1917" s="18" t="s">
        <v>13680</v>
      </c>
      <c r="B1917" s="18" t="s">
        <v>15444</v>
      </c>
      <c r="C1917" s="18" t="s">
        <v>15478</v>
      </c>
      <c r="D1917" s="30"/>
      <c r="E1917" s="81" t="s">
        <v>2083</v>
      </c>
      <c r="F1917" s="79" t="s">
        <v>9099</v>
      </c>
      <c r="G1917" s="70" t="s">
        <v>1033</v>
      </c>
      <c r="H1917" s="71">
        <v>450000</v>
      </c>
      <c r="I1917" s="68"/>
      <c r="J1917" s="105"/>
      <c r="K1917" s="124"/>
      <c r="L1917" s="127"/>
      <c r="M1917" s="46"/>
    </row>
    <row r="1918" spans="1:13" ht="51" x14ac:dyDescent="0.25">
      <c r="A1918" s="18" t="s">
        <v>13680</v>
      </c>
      <c r="B1918" s="18" t="s">
        <v>15444</v>
      </c>
      <c r="C1918" s="18" t="s">
        <v>15479</v>
      </c>
      <c r="D1918" s="30"/>
      <c r="E1918" s="81" t="s">
        <v>2084</v>
      </c>
      <c r="F1918" s="79" t="s">
        <v>9100</v>
      </c>
      <c r="G1918" s="70" t="s">
        <v>1033</v>
      </c>
      <c r="H1918" s="71">
        <v>450000</v>
      </c>
      <c r="I1918" s="68"/>
      <c r="J1918" s="105"/>
      <c r="K1918" s="124"/>
      <c r="L1918" s="127"/>
      <c r="M1918" s="46"/>
    </row>
    <row r="1919" spans="1:13" ht="51" x14ac:dyDescent="0.25">
      <c r="A1919" s="18" t="s">
        <v>13680</v>
      </c>
      <c r="B1919" s="18" t="s">
        <v>15444</v>
      </c>
      <c r="C1919" s="18" t="s">
        <v>15480</v>
      </c>
      <c r="D1919" s="30"/>
      <c r="E1919" s="81" t="s">
        <v>2085</v>
      </c>
      <c r="F1919" s="79" t="s">
        <v>9101</v>
      </c>
      <c r="G1919" s="70" t="s">
        <v>1033</v>
      </c>
      <c r="H1919" s="71">
        <v>450000</v>
      </c>
      <c r="I1919" s="68"/>
      <c r="J1919" s="105"/>
      <c r="K1919" s="124"/>
      <c r="L1919" s="127"/>
      <c r="M1919" s="46"/>
    </row>
    <row r="1920" spans="1:13" ht="51" x14ac:dyDescent="0.25">
      <c r="A1920" s="18" t="s">
        <v>13680</v>
      </c>
      <c r="B1920" s="18" t="s">
        <v>15444</v>
      </c>
      <c r="C1920" s="18" t="s">
        <v>15481</v>
      </c>
      <c r="D1920" s="30"/>
      <c r="E1920" s="81" t="s">
        <v>2086</v>
      </c>
      <c r="F1920" s="79" t="s">
        <v>9102</v>
      </c>
      <c r="G1920" s="70" t="s">
        <v>1033</v>
      </c>
      <c r="H1920" s="71">
        <v>450000</v>
      </c>
      <c r="I1920" s="68"/>
      <c r="J1920" s="105"/>
      <c r="K1920" s="124"/>
      <c r="L1920" s="127"/>
      <c r="M1920" s="46"/>
    </row>
    <row r="1921" spans="1:13" ht="51" x14ac:dyDescent="0.25">
      <c r="A1921" s="18" t="s">
        <v>13680</v>
      </c>
      <c r="B1921" s="18" t="s">
        <v>15444</v>
      </c>
      <c r="C1921" s="18" t="s">
        <v>15482</v>
      </c>
      <c r="D1921" s="30"/>
      <c r="E1921" s="81" t="s">
        <v>2087</v>
      </c>
      <c r="F1921" s="79" t="s">
        <v>9103</v>
      </c>
      <c r="G1921" s="70" t="s">
        <v>1033</v>
      </c>
      <c r="H1921" s="71">
        <v>450000</v>
      </c>
      <c r="I1921" s="68"/>
      <c r="J1921" s="105"/>
      <c r="K1921" s="124"/>
      <c r="L1921" s="127"/>
      <c r="M1921" s="46"/>
    </row>
    <row r="1922" spans="1:13" ht="51" x14ac:dyDescent="0.25">
      <c r="A1922" s="18" t="s">
        <v>13680</v>
      </c>
      <c r="B1922" s="18" t="s">
        <v>15444</v>
      </c>
      <c r="C1922" s="18" t="s">
        <v>15483</v>
      </c>
      <c r="D1922" s="30"/>
      <c r="E1922" s="81" t="s">
        <v>2088</v>
      </c>
      <c r="F1922" s="79" t="s">
        <v>9104</v>
      </c>
      <c r="G1922" s="70" t="s">
        <v>1033</v>
      </c>
      <c r="H1922" s="71">
        <v>450000</v>
      </c>
      <c r="I1922" s="68"/>
      <c r="J1922" s="105"/>
      <c r="K1922" s="124"/>
      <c r="L1922" s="127"/>
      <c r="M1922" s="46"/>
    </row>
    <row r="1923" spans="1:13" ht="51" x14ac:dyDescent="0.25">
      <c r="A1923" s="18" t="s">
        <v>13680</v>
      </c>
      <c r="B1923" s="18" t="s">
        <v>15444</v>
      </c>
      <c r="C1923" s="18" t="s">
        <v>15484</v>
      </c>
      <c r="D1923" s="30"/>
      <c r="E1923" s="81" t="s">
        <v>2089</v>
      </c>
      <c r="F1923" s="79" t="s">
        <v>9105</v>
      </c>
      <c r="G1923" s="70" t="s">
        <v>1033</v>
      </c>
      <c r="H1923" s="71">
        <v>450000</v>
      </c>
      <c r="I1923" s="68"/>
      <c r="J1923" s="105"/>
      <c r="K1923" s="124"/>
      <c r="L1923" s="127"/>
      <c r="M1923" s="46"/>
    </row>
    <row r="1924" spans="1:13" ht="51" x14ac:dyDescent="0.25">
      <c r="A1924" s="18" t="s">
        <v>13680</v>
      </c>
      <c r="B1924" s="18" t="s">
        <v>15444</v>
      </c>
      <c r="C1924" s="18" t="s">
        <v>15485</v>
      </c>
      <c r="D1924" s="30"/>
      <c r="E1924" s="81" t="s">
        <v>2090</v>
      </c>
      <c r="F1924" s="79" t="s">
        <v>9106</v>
      </c>
      <c r="G1924" s="70" t="s">
        <v>1033</v>
      </c>
      <c r="H1924" s="71">
        <v>450000</v>
      </c>
      <c r="I1924" s="68"/>
      <c r="J1924" s="105"/>
      <c r="K1924" s="124"/>
      <c r="L1924" s="127"/>
      <c r="M1924" s="46"/>
    </row>
    <row r="1925" spans="1:13" ht="51" x14ac:dyDescent="0.25">
      <c r="A1925" s="18" t="s">
        <v>13680</v>
      </c>
      <c r="B1925" s="18" t="s">
        <v>15444</v>
      </c>
      <c r="C1925" s="18" t="s">
        <v>15486</v>
      </c>
      <c r="D1925" s="30"/>
      <c r="E1925" s="81" t="s">
        <v>2091</v>
      </c>
      <c r="F1925" s="79" t="s">
        <v>9107</v>
      </c>
      <c r="G1925" s="70" t="s">
        <v>1033</v>
      </c>
      <c r="H1925" s="71">
        <v>450000</v>
      </c>
      <c r="I1925" s="68"/>
      <c r="J1925" s="105"/>
      <c r="K1925" s="124"/>
      <c r="L1925" s="127"/>
      <c r="M1925" s="46"/>
    </row>
    <row r="1926" spans="1:13" ht="51" x14ac:dyDescent="0.25">
      <c r="A1926" s="18" t="s">
        <v>13680</v>
      </c>
      <c r="B1926" s="18" t="s">
        <v>15444</v>
      </c>
      <c r="C1926" s="18" t="s">
        <v>15487</v>
      </c>
      <c r="D1926" s="30"/>
      <c r="E1926" s="81" t="s">
        <v>2092</v>
      </c>
      <c r="F1926" s="79" t="s">
        <v>9108</v>
      </c>
      <c r="G1926" s="70" t="s">
        <v>1033</v>
      </c>
      <c r="H1926" s="71">
        <v>450000</v>
      </c>
      <c r="I1926" s="68"/>
      <c r="J1926" s="105"/>
      <c r="K1926" s="124"/>
      <c r="L1926" s="127"/>
      <c r="M1926" s="46"/>
    </row>
    <row r="1927" spans="1:13" ht="51" x14ac:dyDescent="0.25">
      <c r="A1927" s="18" t="s">
        <v>13680</v>
      </c>
      <c r="B1927" s="18" t="s">
        <v>15444</v>
      </c>
      <c r="C1927" s="18" t="s">
        <v>15488</v>
      </c>
      <c r="D1927" s="30"/>
      <c r="E1927" s="81" t="s">
        <v>2093</v>
      </c>
      <c r="F1927" s="79" t="s">
        <v>9109</v>
      </c>
      <c r="G1927" s="70" t="s">
        <v>1033</v>
      </c>
      <c r="H1927" s="71">
        <v>450000</v>
      </c>
      <c r="I1927" s="68"/>
      <c r="J1927" s="105"/>
      <c r="K1927" s="124"/>
      <c r="L1927" s="127"/>
      <c r="M1927" s="46"/>
    </row>
    <row r="1928" spans="1:13" ht="51" x14ac:dyDescent="0.25">
      <c r="A1928" s="18" t="s">
        <v>13680</v>
      </c>
      <c r="B1928" s="18" t="s">
        <v>15444</v>
      </c>
      <c r="C1928" s="18" t="s">
        <v>15489</v>
      </c>
      <c r="D1928" s="30"/>
      <c r="E1928" s="81" t="s">
        <v>2094</v>
      </c>
      <c r="F1928" s="79" t="s">
        <v>9110</v>
      </c>
      <c r="G1928" s="70" t="s">
        <v>1033</v>
      </c>
      <c r="H1928" s="71">
        <v>450000</v>
      </c>
      <c r="I1928" s="68"/>
      <c r="J1928" s="105"/>
      <c r="K1928" s="124"/>
      <c r="L1928" s="127"/>
      <c r="M1928" s="46"/>
    </row>
    <row r="1929" spans="1:13" ht="51" x14ac:dyDescent="0.25">
      <c r="A1929" s="18" t="s">
        <v>13680</v>
      </c>
      <c r="B1929" s="18" t="s">
        <v>15444</v>
      </c>
      <c r="C1929" s="18" t="s">
        <v>15490</v>
      </c>
      <c r="D1929" s="30"/>
      <c r="E1929" s="81" t="s">
        <v>2095</v>
      </c>
      <c r="F1929" s="79" t="s">
        <v>9111</v>
      </c>
      <c r="G1929" s="70" t="s">
        <v>1033</v>
      </c>
      <c r="H1929" s="71">
        <v>450000</v>
      </c>
      <c r="I1929" s="68"/>
      <c r="J1929" s="105"/>
      <c r="K1929" s="124"/>
      <c r="L1929" s="127"/>
      <c r="M1929" s="46"/>
    </row>
    <row r="1930" spans="1:13" ht="51" x14ac:dyDescent="0.25">
      <c r="A1930" s="18" t="s">
        <v>13680</v>
      </c>
      <c r="B1930" s="18" t="s">
        <v>15444</v>
      </c>
      <c r="C1930" s="18" t="s">
        <v>15491</v>
      </c>
      <c r="D1930" s="30"/>
      <c r="E1930" s="81" t="s">
        <v>2096</v>
      </c>
      <c r="F1930" s="79" t="s">
        <v>9112</v>
      </c>
      <c r="G1930" s="70" t="s">
        <v>1033</v>
      </c>
      <c r="H1930" s="71">
        <v>450000</v>
      </c>
      <c r="I1930" s="68"/>
      <c r="J1930" s="105"/>
      <c r="K1930" s="124"/>
      <c r="L1930" s="127"/>
      <c r="M1930" s="46"/>
    </row>
    <row r="1931" spans="1:13" ht="51" x14ac:dyDescent="0.25">
      <c r="A1931" s="18" t="s">
        <v>13680</v>
      </c>
      <c r="B1931" s="18" t="s">
        <v>15444</v>
      </c>
      <c r="C1931" s="18" t="s">
        <v>15492</v>
      </c>
      <c r="D1931" s="30"/>
      <c r="E1931" s="81" t="s">
        <v>2097</v>
      </c>
      <c r="F1931" s="79" t="s">
        <v>9113</v>
      </c>
      <c r="G1931" s="70" t="s">
        <v>1033</v>
      </c>
      <c r="H1931" s="71">
        <v>450000</v>
      </c>
      <c r="I1931" s="68"/>
      <c r="J1931" s="105"/>
      <c r="K1931" s="124"/>
      <c r="L1931" s="127"/>
      <c r="M1931" s="46"/>
    </row>
    <row r="1932" spans="1:13" ht="51" x14ac:dyDescent="0.25">
      <c r="A1932" s="18" t="s">
        <v>13680</v>
      </c>
      <c r="B1932" s="18" t="s">
        <v>15444</v>
      </c>
      <c r="C1932" s="18" t="s">
        <v>15493</v>
      </c>
      <c r="D1932" s="30"/>
      <c r="E1932" s="81" t="s">
        <v>2098</v>
      </c>
      <c r="F1932" s="79" t="s">
        <v>9114</v>
      </c>
      <c r="G1932" s="70" t="s">
        <v>1033</v>
      </c>
      <c r="H1932" s="71">
        <v>450000</v>
      </c>
      <c r="I1932" s="68"/>
      <c r="J1932" s="105"/>
      <c r="K1932" s="124"/>
      <c r="L1932" s="127"/>
      <c r="M1932" s="46"/>
    </row>
    <row r="1933" spans="1:13" ht="51" x14ac:dyDescent="0.25">
      <c r="A1933" s="18" t="s">
        <v>13680</v>
      </c>
      <c r="B1933" s="18" t="s">
        <v>15444</v>
      </c>
      <c r="C1933" s="18" t="s">
        <v>15494</v>
      </c>
      <c r="D1933" s="30"/>
      <c r="E1933" s="81" t="s">
        <v>2099</v>
      </c>
      <c r="F1933" s="79" t="s">
        <v>9115</v>
      </c>
      <c r="G1933" s="70" t="s">
        <v>1033</v>
      </c>
      <c r="H1933" s="71">
        <v>450000</v>
      </c>
      <c r="I1933" s="68"/>
      <c r="J1933" s="105"/>
      <c r="K1933" s="124"/>
      <c r="L1933" s="127"/>
      <c r="M1933" s="46"/>
    </row>
    <row r="1934" spans="1:13" ht="51" x14ac:dyDescent="0.25">
      <c r="A1934" s="18" t="s">
        <v>13680</v>
      </c>
      <c r="B1934" s="18" t="s">
        <v>15444</v>
      </c>
      <c r="C1934" s="18" t="s">
        <v>15495</v>
      </c>
      <c r="D1934" s="30"/>
      <c r="E1934" s="81" t="s">
        <v>2100</v>
      </c>
      <c r="F1934" s="79" t="s">
        <v>9116</v>
      </c>
      <c r="G1934" s="70" t="s">
        <v>1033</v>
      </c>
      <c r="H1934" s="71">
        <v>450000</v>
      </c>
      <c r="I1934" s="68"/>
      <c r="J1934" s="105"/>
      <c r="K1934" s="124"/>
      <c r="L1934" s="127"/>
      <c r="M1934" s="46"/>
    </row>
    <row r="1935" spans="1:13" ht="51" x14ac:dyDescent="0.25">
      <c r="A1935" s="18" t="s">
        <v>13680</v>
      </c>
      <c r="B1935" s="18" t="s">
        <v>15444</v>
      </c>
      <c r="C1935" s="18" t="s">
        <v>15496</v>
      </c>
      <c r="D1935" s="30"/>
      <c r="E1935" s="81" t="s">
        <v>2101</v>
      </c>
      <c r="F1935" s="79" t="s">
        <v>9117</v>
      </c>
      <c r="G1935" s="70" t="s">
        <v>1033</v>
      </c>
      <c r="H1935" s="71">
        <v>450000</v>
      </c>
      <c r="I1935" s="68"/>
      <c r="J1935" s="105"/>
      <c r="K1935" s="124"/>
      <c r="L1935" s="127"/>
      <c r="M1935" s="46"/>
    </row>
    <row r="1936" spans="1:13" ht="51" x14ac:dyDescent="0.25">
      <c r="A1936" s="18" t="s">
        <v>13680</v>
      </c>
      <c r="B1936" s="18" t="s">
        <v>15444</v>
      </c>
      <c r="C1936" s="18" t="s">
        <v>15497</v>
      </c>
      <c r="D1936" s="30"/>
      <c r="E1936" s="81" t="s">
        <v>2102</v>
      </c>
      <c r="F1936" s="79" t="s">
        <v>9118</v>
      </c>
      <c r="G1936" s="70" t="s">
        <v>1033</v>
      </c>
      <c r="H1936" s="71">
        <v>450000</v>
      </c>
      <c r="I1936" s="68"/>
      <c r="J1936" s="105"/>
      <c r="K1936" s="124"/>
      <c r="L1936" s="127"/>
      <c r="M1936" s="46"/>
    </row>
    <row r="1937" spans="1:13" ht="51" x14ac:dyDescent="0.25">
      <c r="A1937" s="18" t="s">
        <v>13680</v>
      </c>
      <c r="B1937" s="18" t="s">
        <v>15444</v>
      </c>
      <c r="C1937" s="18" t="s">
        <v>15498</v>
      </c>
      <c r="D1937" s="30"/>
      <c r="E1937" s="81" t="s">
        <v>2103</v>
      </c>
      <c r="F1937" s="79" t="s">
        <v>9119</v>
      </c>
      <c r="G1937" s="70" t="s">
        <v>1033</v>
      </c>
      <c r="H1937" s="71">
        <v>450000</v>
      </c>
      <c r="I1937" s="68"/>
      <c r="J1937" s="105"/>
      <c r="K1937" s="124"/>
      <c r="L1937" s="127"/>
      <c r="M1937" s="46"/>
    </row>
    <row r="1938" spans="1:13" ht="51" x14ac:dyDescent="0.25">
      <c r="A1938" s="18" t="s">
        <v>13680</v>
      </c>
      <c r="B1938" s="18" t="s">
        <v>15444</v>
      </c>
      <c r="C1938" s="18" t="s">
        <v>15499</v>
      </c>
      <c r="D1938" s="30"/>
      <c r="E1938" s="81" t="s">
        <v>2104</v>
      </c>
      <c r="F1938" s="79" t="s">
        <v>9120</v>
      </c>
      <c r="G1938" s="70" t="s">
        <v>1033</v>
      </c>
      <c r="H1938" s="71">
        <v>450000</v>
      </c>
      <c r="I1938" s="68"/>
      <c r="J1938" s="105"/>
      <c r="K1938" s="124"/>
      <c r="L1938" s="127"/>
      <c r="M1938" s="46"/>
    </row>
    <row r="1939" spans="1:13" ht="51" x14ac:dyDescent="0.25">
      <c r="A1939" s="18" t="s">
        <v>13680</v>
      </c>
      <c r="B1939" s="18" t="s">
        <v>15444</v>
      </c>
      <c r="C1939" s="18" t="s">
        <v>15500</v>
      </c>
      <c r="D1939" s="30"/>
      <c r="E1939" s="81" t="s">
        <v>2105</v>
      </c>
      <c r="F1939" s="79" t="s">
        <v>9121</v>
      </c>
      <c r="G1939" s="70" t="s">
        <v>1033</v>
      </c>
      <c r="H1939" s="71">
        <v>450000</v>
      </c>
      <c r="I1939" s="68"/>
      <c r="J1939" s="105"/>
      <c r="K1939" s="124"/>
      <c r="L1939" s="127"/>
      <c r="M1939" s="46"/>
    </row>
    <row r="1940" spans="1:13" ht="51" x14ac:dyDescent="0.25">
      <c r="A1940" s="18" t="s">
        <v>13680</v>
      </c>
      <c r="B1940" s="18" t="s">
        <v>15444</v>
      </c>
      <c r="C1940" s="18" t="s">
        <v>15501</v>
      </c>
      <c r="D1940" s="30"/>
      <c r="E1940" s="81" t="s">
        <v>2106</v>
      </c>
      <c r="F1940" s="79" t="s">
        <v>9122</v>
      </c>
      <c r="G1940" s="70" t="s">
        <v>1033</v>
      </c>
      <c r="H1940" s="71">
        <v>450000</v>
      </c>
      <c r="I1940" s="68"/>
      <c r="J1940" s="105"/>
      <c r="K1940" s="124"/>
      <c r="L1940" s="127"/>
      <c r="M1940" s="46"/>
    </row>
    <row r="1941" spans="1:13" ht="51" x14ac:dyDescent="0.25">
      <c r="A1941" s="18" t="s">
        <v>13680</v>
      </c>
      <c r="B1941" s="18" t="s">
        <v>15444</v>
      </c>
      <c r="C1941" s="18" t="s">
        <v>15502</v>
      </c>
      <c r="D1941" s="30"/>
      <c r="E1941" s="81" t="s">
        <v>2107</v>
      </c>
      <c r="F1941" s="79" t="s">
        <v>9123</v>
      </c>
      <c r="G1941" s="70" t="s">
        <v>1033</v>
      </c>
      <c r="H1941" s="71">
        <v>450000</v>
      </c>
      <c r="I1941" s="68"/>
      <c r="J1941" s="105"/>
      <c r="K1941" s="124"/>
      <c r="L1941" s="127"/>
      <c r="M1941" s="46"/>
    </row>
    <row r="1942" spans="1:13" ht="51" x14ac:dyDescent="0.25">
      <c r="A1942" s="18" t="s">
        <v>13680</v>
      </c>
      <c r="B1942" s="18" t="s">
        <v>15444</v>
      </c>
      <c r="C1942" s="18" t="s">
        <v>15503</v>
      </c>
      <c r="D1942" s="30"/>
      <c r="E1942" s="81" t="s">
        <v>2108</v>
      </c>
      <c r="F1942" s="79" t="s">
        <v>9124</v>
      </c>
      <c r="G1942" s="70" t="s">
        <v>1033</v>
      </c>
      <c r="H1942" s="71">
        <v>450000</v>
      </c>
      <c r="I1942" s="68"/>
      <c r="J1942" s="105"/>
      <c r="K1942" s="124"/>
      <c r="L1942" s="127"/>
      <c r="M1942" s="46"/>
    </row>
    <row r="1943" spans="1:13" ht="51" x14ac:dyDescent="0.25">
      <c r="A1943" s="18" t="s">
        <v>13680</v>
      </c>
      <c r="B1943" s="18" t="s">
        <v>15444</v>
      </c>
      <c r="C1943" s="18" t="s">
        <v>15504</v>
      </c>
      <c r="D1943" s="30"/>
      <c r="E1943" s="81" t="s">
        <v>2109</v>
      </c>
      <c r="F1943" s="79" t="s">
        <v>9125</v>
      </c>
      <c r="G1943" s="70" t="s">
        <v>1033</v>
      </c>
      <c r="H1943" s="71">
        <v>450000</v>
      </c>
      <c r="I1943" s="68"/>
      <c r="J1943" s="105"/>
      <c r="K1943" s="124"/>
      <c r="L1943" s="127"/>
      <c r="M1943" s="46"/>
    </row>
    <row r="1944" spans="1:13" ht="51" x14ac:dyDescent="0.25">
      <c r="A1944" s="18" t="s">
        <v>13680</v>
      </c>
      <c r="B1944" s="18" t="s">
        <v>15444</v>
      </c>
      <c r="C1944" s="18" t="s">
        <v>15505</v>
      </c>
      <c r="D1944" s="30"/>
      <c r="E1944" s="81" t="s">
        <v>2110</v>
      </c>
      <c r="F1944" s="79" t="s">
        <v>9126</v>
      </c>
      <c r="G1944" s="70" t="s">
        <v>1033</v>
      </c>
      <c r="H1944" s="71">
        <v>450000</v>
      </c>
      <c r="I1944" s="68"/>
      <c r="J1944" s="105"/>
      <c r="K1944" s="124"/>
      <c r="L1944" s="127"/>
      <c r="M1944" s="46"/>
    </row>
    <row r="1945" spans="1:13" ht="51" x14ac:dyDescent="0.25">
      <c r="A1945" s="18" t="s">
        <v>13680</v>
      </c>
      <c r="B1945" s="18" t="s">
        <v>15444</v>
      </c>
      <c r="C1945" s="18" t="s">
        <v>15506</v>
      </c>
      <c r="D1945" s="30"/>
      <c r="E1945" s="81" t="s">
        <v>2111</v>
      </c>
      <c r="F1945" s="79" t="s">
        <v>9127</v>
      </c>
      <c r="G1945" s="70" t="s">
        <v>1033</v>
      </c>
      <c r="H1945" s="71">
        <v>450000</v>
      </c>
      <c r="I1945" s="68"/>
      <c r="J1945" s="105"/>
      <c r="K1945" s="124"/>
      <c r="L1945" s="127"/>
      <c r="M1945" s="46"/>
    </row>
    <row r="1946" spans="1:13" ht="51" x14ac:dyDescent="0.25">
      <c r="A1946" s="18" t="s">
        <v>13680</v>
      </c>
      <c r="B1946" s="18" t="s">
        <v>15444</v>
      </c>
      <c r="C1946" s="18" t="s">
        <v>15507</v>
      </c>
      <c r="D1946" s="30"/>
      <c r="E1946" s="81" t="s">
        <v>2112</v>
      </c>
      <c r="F1946" s="79" t="s">
        <v>9128</v>
      </c>
      <c r="G1946" s="70" t="s">
        <v>1033</v>
      </c>
      <c r="H1946" s="71">
        <v>450000</v>
      </c>
      <c r="I1946" s="68"/>
      <c r="J1946" s="105"/>
      <c r="K1946" s="124"/>
      <c r="L1946" s="127"/>
      <c r="M1946" s="46"/>
    </row>
    <row r="1947" spans="1:13" ht="51" x14ac:dyDescent="0.25">
      <c r="A1947" s="18" t="s">
        <v>13680</v>
      </c>
      <c r="B1947" s="18" t="s">
        <v>15444</v>
      </c>
      <c r="C1947" s="18" t="s">
        <v>15508</v>
      </c>
      <c r="D1947" s="30"/>
      <c r="E1947" s="81" t="s">
        <v>2113</v>
      </c>
      <c r="F1947" s="79" t="s">
        <v>9129</v>
      </c>
      <c r="G1947" s="70" t="s">
        <v>1033</v>
      </c>
      <c r="H1947" s="71">
        <v>450000</v>
      </c>
      <c r="I1947" s="68"/>
      <c r="J1947" s="105"/>
      <c r="K1947" s="124"/>
      <c r="L1947" s="127"/>
      <c r="M1947" s="46"/>
    </row>
    <row r="1948" spans="1:13" ht="51" x14ac:dyDescent="0.25">
      <c r="A1948" s="18" t="s">
        <v>13680</v>
      </c>
      <c r="B1948" s="18" t="s">
        <v>15444</v>
      </c>
      <c r="C1948" s="18" t="s">
        <v>15509</v>
      </c>
      <c r="D1948" s="30"/>
      <c r="E1948" s="81" t="s">
        <v>2114</v>
      </c>
      <c r="F1948" s="79" t="s">
        <v>9130</v>
      </c>
      <c r="G1948" s="70" t="s">
        <v>1033</v>
      </c>
      <c r="H1948" s="71">
        <v>450000</v>
      </c>
      <c r="I1948" s="68"/>
      <c r="J1948" s="105"/>
      <c r="K1948" s="124"/>
      <c r="L1948" s="127"/>
      <c r="M1948" s="46"/>
    </row>
    <row r="1949" spans="1:13" ht="51" x14ac:dyDescent="0.25">
      <c r="A1949" s="18" t="s">
        <v>13680</v>
      </c>
      <c r="B1949" s="18" t="s">
        <v>15444</v>
      </c>
      <c r="C1949" s="18" t="s">
        <v>15510</v>
      </c>
      <c r="D1949" s="30"/>
      <c r="E1949" s="81" t="s">
        <v>2115</v>
      </c>
      <c r="F1949" s="79" t="s">
        <v>9131</v>
      </c>
      <c r="G1949" s="70" t="s">
        <v>1033</v>
      </c>
      <c r="H1949" s="71">
        <v>450000</v>
      </c>
      <c r="I1949" s="68"/>
      <c r="J1949" s="105"/>
      <c r="K1949" s="124"/>
      <c r="L1949" s="127"/>
      <c r="M1949" s="46"/>
    </row>
    <row r="1950" spans="1:13" ht="51" x14ac:dyDescent="0.25">
      <c r="A1950" s="18" t="s">
        <v>13680</v>
      </c>
      <c r="B1950" s="18" t="s">
        <v>15444</v>
      </c>
      <c r="C1950" s="18" t="s">
        <v>15511</v>
      </c>
      <c r="D1950" s="30"/>
      <c r="E1950" s="81" t="s">
        <v>2116</v>
      </c>
      <c r="F1950" s="79" t="s">
        <v>9132</v>
      </c>
      <c r="G1950" s="70" t="s">
        <v>1033</v>
      </c>
      <c r="H1950" s="71">
        <v>450000</v>
      </c>
      <c r="I1950" s="68"/>
      <c r="J1950" s="105"/>
      <c r="K1950" s="124"/>
      <c r="L1950" s="127"/>
      <c r="M1950" s="46"/>
    </row>
    <row r="1951" spans="1:13" ht="51" x14ac:dyDescent="0.25">
      <c r="A1951" s="18" t="s">
        <v>13680</v>
      </c>
      <c r="B1951" s="18" t="s">
        <v>15444</v>
      </c>
      <c r="C1951" s="18" t="s">
        <v>15512</v>
      </c>
      <c r="D1951" s="30"/>
      <c r="E1951" s="81" t="s">
        <v>2117</v>
      </c>
      <c r="F1951" s="79" t="s">
        <v>9133</v>
      </c>
      <c r="G1951" s="70" t="s">
        <v>1033</v>
      </c>
      <c r="H1951" s="71">
        <v>450000</v>
      </c>
      <c r="I1951" s="68"/>
      <c r="J1951" s="105"/>
      <c r="K1951" s="124"/>
      <c r="L1951" s="127"/>
      <c r="M1951" s="46"/>
    </row>
    <row r="1952" spans="1:13" ht="51" x14ac:dyDescent="0.25">
      <c r="A1952" s="18" t="s">
        <v>13680</v>
      </c>
      <c r="B1952" s="18" t="s">
        <v>15444</v>
      </c>
      <c r="C1952" s="18" t="s">
        <v>15513</v>
      </c>
      <c r="D1952" s="30"/>
      <c r="E1952" s="81" t="s">
        <v>2118</v>
      </c>
      <c r="F1952" s="79" t="s">
        <v>9134</v>
      </c>
      <c r="G1952" s="70" t="s">
        <v>1033</v>
      </c>
      <c r="H1952" s="71">
        <v>450000</v>
      </c>
      <c r="I1952" s="68"/>
      <c r="J1952" s="105"/>
      <c r="K1952" s="124"/>
      <c r="L1952" s="127"/>
      <c r="M1952" s="46"/>
    </row>
    <row r="1953" spans="1:13" ht="51" x14ac:dyDescent="0.25">
      <c r="A1953" s="18" t="s">
        <v>13680</v>
      </c>
      <c r="B1953" s="18" t="s">
        <v>15444</v>
      </c>
      <c r="C1953" s="18" t="s">
        <v>15514</v>
      </c>
      <c r="D1953" s="30"/>
      <c r="E1953" s="81" t="s">
        <v>2119</v>
      </c>
      <c r="F1953" s="79" t="s">
        <v>9135</v>
      </c>
      <c r="G1953" s="70" t="s">
        <v>1033</v>
      </c>
      <c r="H1953" s="71">
        <v>450000</v>
      </c>
      <c r="I1953" s="68"/>
      <c r="J1953" s="105"/>
      <c r="K1953" s="124"/>
      <c r="L1953" s="127"/>
      <c r="M1953" s="46"/>
    </row>
    <row r="1954" spans="1:13" s="8" customFormat="1" ht="51" x14ac:dyDescent="0.25">
      <c r="A1954" s="18" t="s">
        <v>13680</v>
      </c>
      <c r="B1954" s="18"/>
      <c r="C1954" s="144" t="s">
        <v>15515</v>
      </c>
      <c r="D1954" s="86"/>
      <c r="E1954" s="53" t="s">
        <v>723</v>
      </c>
      <c r="F1954" s="87"/>
      <c r="G1954" s="88" t="s">
        <v>1035</v>
      </c>
      <c r="H1954" s="71"/>
      <c r="I1954" s="89"/>
      <c r="J1954" s="171" t="s">
        <v>22130</v>
      </c>
      <c r="K1954" s="124"/>
      <c r="L1954" s="139"/>
      <c r="M1954" s="26"/>
    </row>
    <row r="1955" spans="1:13" s="1" customFormat="1" ht="47.25" x14ac:dyDescent="0.25">
      <c r="A1955" s="18">
        <v>367</v>
      </c>
      <c r="B1955" s="18" t="s">
        <v>15516</v>
      </c>
      <c r="C1955" s="18" t="s">
        <v>15516</v>
      </c>
      <c r="D1955" s="34" t="s">
        <v>216</v>
      </c>
      <c r="E1955" s="73" t="s">
        <v>724</v>
      </c>
      <c r="F1955" s="74" t="s">
        <v>4258</v>
      </c>
      <c r="G1955" s="75" t="s">
        <v>1033</v>
      </c>
      <c r="H1955" s="76">
        <v>6000000</v>
      </c>
      <c r="I1955" s="66"/>
      <c r="J1955" s="171" t="s">
        <v>22130</v>
      </c>
      <c r="K1955" s="133">
        <f>SUMIF($B$11:$B$6239,B1955,$J$11:$J$6239)</f>
        <v>0</v>
      </c>
      <c r="L1955" s="134">
        <f>K1955*H1955</f>
        <v>0</v>
      </c>
      <c r="M1955" s="38"/>
    </row>
    <row r="1956" spans="1:13" ht="38.25" x14ac:dyDescent="0.25">
      <c r="A1956" s="18" t="s">
        <v>13680</v>
      </c>
      <c r="B1956" s="18" t="s">
        <v>15516</v>
      </c>
      <c r="C1956" s="18" t="s">
        <v>15517</v>
      </c>
      <c r="D1956" s="30"/>
      <c r="E1956" s="84" t="s">
        <v>2120</v>
      </c>
      <c r="F1956" s="79" t="s">
        <v>9136</v>
      </c>
      <c r="G1956" s="70" t="s">
        <v>1033</v>
      </c>
      <c r="H1956" s="71">
        <v>6000000</v>
      </c>
      <c r="I1956" s="68"/>
      <c r="J1956" s="105"/>
      <c r="K1956" s="124"/>
      <c r="L1956" s="127"/>
      <c r="M1956" s="46"/>
    </row>
    <row r="1957" spans="1:13" ht="38.25" x14ac:dyDescent="0.25">
      <c r="A1957" s="18" t="s">
        <v>13680</v>
      </c>
      <c r="B1957" s="18" t="s">
        <v>15516</v>
      </c>
      <c r="C1957" s="18" t="s">
        <v>15518</v>
      </c>
      <c r="D1957" s="30"/>
      <c r="E1957" s="84" t="s">
        <v>2121</v>
      </c>
      <c r="F1957" s="79" t="s">
        <v>9137</v>
      </c>
      <c r="G1957" s="70" t="s">
        <v>1033</v>
      </c>
      <c r="H1957" s="71">
        <v>6000000</v>
      </c>
      <c r="I1957" s="68"/>
      <c r="J1957" s="105"/>
      <c r="K1957" s="124"/>
      <c r="L1957" s="127"/>
      <c r="M1957" s="46"/>
    </row>
    <row r="1958" spans="1:13" ht="38.25" x14ac:dyDescent="0.25">
      <c r="A1958" s="18" t="s">
        <v>13680</v>
      </c>
      <c r="B1958" s="18" t="s">
        <v>15516</v>
      </c>
      <c r="C1958" s="18" t="s">
        <v>15519</v>
      </c>
      <c r="D1958" s="30"/>
      <c r="E1958" s="84" t="s">
        <v>2122</v>
      </c>
      <c r="F1958" s="79" t="s">
        <v>9138</v>
      </c>
      <c r="G1958" s="70" t="s">
        <v>1033</v>
      </c>
      <c r="H1958" s="71">
        <v>6000000</v>
      </c>
      <c r="I1958" s="68"/>
      <c r="J1958" s="105"/>
      <c r="K1958" s="124"/>
      <c r="L1958" s="127"/>
      <c r="M1958" s="46"/>
    </row>
    <row r="1959" spans="1:13" ht="38.25" x14ac:dyDescent="0.25">
      <c r="A1959" s="18" t="s">
        <v>13680</v>
      </c>
      <c r="B1959" s="18" t="s">
        <v>15516</v>
      </c>
      <c r="C1959" s="18" t="s">
        <v>15520</v>
      </c>
      <c r="D1959" s="30"/>
      <c r="E1959" s="84" t="s">
        <v>2123</v>
      </c>
      <c r="F1959" s="79" t="s">
        <v>9139</v>
      </c>
      <c r="G1959" s="70" t="s">
        <v>1033</v>
      </c>
      <c r="H1959" s="71">
        <v>6000000</v>
      </c>
      <c r="I1959" s="68"/>
      <c r="J1959" s="105"/>
      <c r="K1959" s="124"/>
      <c r="L1959" s="127"/>
      <c r="M1959" s="46"/>
    </row>
    <row r="1960" spans="1:13" ht="38.25" x14ac:dyDescent="0.25">
      <c r="A1960" s="18" t="s">
        <v>13680</v>
      </c>
      <c r="B1960" s="18" t="s">
        <v>15516</v>
      </c>
      <c r="C1960" s="18" t="s">
        <v>15521</v>
      </c>
      <c r="D1960" s="30"/>
      <c r="E1960" s="84" t="s">
        <v>2124</v>
      </c>
      <c r="F1960" s="79" t="s">
        <v>9140</v>
      </c>
      <c r="G1960" s="70" t="s">
        <v>1033</v>
      </c>
      <c r="H1960" s="71">
        <v>6000000</v>
      </c>
      <c r="I1960" s="68"/>
      <c r="J1960" s="105"/>
      <c r="K1960" s="124"/>
      <c r="L1960" s="127"/>
      <c r="M1960" s="46"/>
    </row>
    <row r="1961" spans="1:13" ht="38.25" x14ac:dyDescent="0.25">
      <c r="A1961" s="18" t="s">
        <v>13680</v>
      </c>
      <c r="B1961" s="18" t="s">
        <v>15516</v>
      </c>
      <c r="C1961" s="18" t="s">
        <v>15522</v>
      </c>
      <c r="D1961" s="30"/>
      <c r="E1961" s="84" t="s">
        <v>2125</v>
      </c>
      <c r="F1961" s="79" t="s">
        <v>9141</v>
      </c>
      <c r="G1961" s="70" t="s">
        <v>1033</v>
      </c>
      <c r="H1961" s="71">
        <v>6000000</v>
      </c>
      <c r="I1961" s="68"/>
      <c r="J1961" s="105"/>
      <c r="K1961" s="124"/>
      <c r="L1961" s="127"/>
      <c r="M1961" s="46"/>
    </row>
    <row r="1962" spans="1:13" ht="38.25" x14ac:dyDescent="0.25">
      <c r="A1962" s="18" t="s">
        <v>13680</v>
      </c>
      <c r="B1962" s="18" t="s">
        <v>15516</v>
      </c>
      <c r="C1962" s="18" t="s">
        <v>15523</v>
      </c>
      <c r="D1962" s="30"/>
      <c r="E1962" s="84" t="s">
        <v>2126</v>
      </c>
      <c r="F1962" s="79" t="s">
        <v>9142</v>
      </c>
      <c r="G1962" s="70" t="s">
        <v>1033</v>
      </c>
      <c r="H1962" s="71">
        <v>6000000</v>
      </c>
      <c r="I1962" s="68"/>
      <c r="J1962" s="105"/>
      <c r="K1962" s="124"/>
      <c r="L1962" s="127"/>
      <c r="M1962" s="46"/>
    </row>
    <row r="1963" spans="1:13" ht="38.25" x14ac:dyDescent="0.25">
      <c r="A1963" s="18" t="s">
        <v>13680</v>
      </c>
      <c r="B1963" s="18" t="s">
        <v>15516</v>
      </c>
      <c r="C1963" s="18" t="s">
        <v>15524</v>
      </c>
      <c r="D1963" s="30"/>
      <c r="E1963" s="84" t="s">
        <v>2127</v>
      </c>
      <c r="F1963" s="79" t="s">
        <v>9143</v>
      </c>
      <c r="G1963" s="70" t="s">
        <v>1033</v>
      </c>
      <c r="H1963" s="71">
        <v>6000000</v>
      </c>
      <c r="I1963" s="68"/>
      <c r="J1963" s="105"/>
      <c r="K1963" s="124"/>
      <c r="L1963" s="127"/>
      <c r="M1963" s="46"/>
    </row>
    <row r="1964" spans="1:13" ht="38.25" x14ac:dyDescent="0.25">
      <c r="A1964" s="18" t="s">
        <v>13680</v>
      </c>
      <c r="B1964" s="18" t="s">
        <v>15516</v>
      </c>
      <c r="C1964" s="18" t="s">
        <v>15525</v>
      </c>
      <c r="D1964" s="30"/>
      <c r="E1964" s="84" t="s">
        <v>2128</v>
      </c>
      <c r="F1964" s="79" t="s">
        <v>9144</v>
      </c>
      <c r="G1964" s="70" t="s">
        <v>1033</v>
      </c>
      <c r="H1964" s="71">
        <v>6000000</v>
      </c>
      <c r="I1964" s="68"/>
      <c r="J1964" s="105"/>
      <c r="K1964" s="124"/>
      <c r="L1964" s="127"/>
      <c r="M1964" s="46"/>
    </row>
    <row r="1965" spans="1:13" ht="38.25" x14ac:dyDescent="0.25">
      <c r="A1965" s="18" t="s">
        <v>13680</v>
      </c>
      <c r="B1965" s="18" t="s">
        <v>15516</v>
      </c>
      <c r="C1965" s="18" t="s">
        <v>15526</v>
      </c>
      <c r="D1965" s="30"/>
      <c r="E1965" s="84" t="s">
        <v>2129</v>
      </c>
      <c r="F1965" s="79" t="s">
        <v>9145</v>
      </c>
      <c r="G1965" s="70" t="s">
        <v>1033</v>
      </c>
      <c r="H1965" s="71">
        <v>6000000</v>
      </c>
      <c r="I1965" s="68"/>
      <c r="J1965" s="105"/>
      <c r="K1965" s="124"/>
      <c r="L1965" s="127"/>
      <c r="M1965" s="46"/>
    </row>
    <row r="1966" spans="1:13" ht="38.25" x14ac:dyDescent="0.25">
      <c r="A1966" s="18" t="s">
        <v>13680</v>
      </c>
      <c r="B1966" s="18" t="s">
        <v>15516</v>
      </c>
      <c r="C1966" s="18" t="s">
        <v>15527</v>
      </c>
      <c r="D1966" s="30"/>
      <c r="E1966" s="84" t="s">
        <v>2130</v>
      </c>
      <c r="F1966" s="79" t="s">
        <v>9146</v>
      </c>
      <c r="G1966" s="70" t="s">
        <v>1033</v>
      </c>
      <c r="H1966" s="71">
        <v>6000000</v>
      </c>
      <c r="I1966" s="68"/>
      <c r="J1966" s="105"/>
      <c r="K1966" s="124"/>
      <c r="L1966" s="127"/>
      <c r="M1966" s="46"/>
    </row>
    <row r="1967" spans="1:13" ht="38.25" x14ac:dyDescent="0.25">
      <c r="A1967" s="18" t="s">
        <v>13680</v>
      </c>
      <c r="B1967" s="18" t="s">
        <v>15516</v>
      </c>
      <c r="C1967" s="18" t="s">
        <v>15528</v>
      </c>
      <c r="D1967" s="30"/>
      <c r="E1967" s="84" t="s">
        <v>2131</v>
      </c>
      <c r="F1967" s="79" t="s">
        <v>9147</v>
      </c>
      <c r="G1967" s="70" t="s">
        <v>1033</v>
      </c>
      <c r="H1967" s="71">
        <v>6000000</v>
      </c>
      <c r="I1967" s="68"/>
      <c r="J1967" s="105"/>
      <c r="K1967" s="124"/>
      <c r="L1967" s="127"/>
      <c r="M1967" s="46"/>
    </row>
    <row r="1968" spans="1:13" ht="38.25" x14ac:dyDescent="0.25">
      <c r="A1968" s="18" t="s">
        <v>13680</v>
      </c>
      <c r="B1968" s="18" t="s">
        <v>15516</v>
      </c>
      <c r="C1968" s="18" t="s">
        <v>15529</v>
      </c>
      <c r="D1968" s="30"/>
      <c r="E1968" s="84" t="s">
        <v>2132</v>
      </c>
      <c r="F1968" s="79" t="s">
        <v>9148</v>
      </c>
      <c r="G1968" s="70" t="s">
        <v>1033</v>
      </c>
      <c r="H1968" s="71">
        <v>6000000</v>
      </c>
      <c r="I1968" s="68"/>
      <c r="J1968" s="105"/>
      <c r="K1968" s="124"/>
      <c r="L1968" s="127"/>
      <c r="M1968" s="46"/>
    </row>
    <row r="1969" spans="1:13" ht="38.25" x14ac:dyDescent="0.25">
      <c r="A1969" s="18" t="s">
        <v>13680</v>
      </c>
      <c r="B1969" s="18" t="s">
        <v>15516</v>
      </c>
      <c r="C1969" s="18" t="s">
        <v>15530</v>
      </c>
      <c r="D1969" s="30"/>
      <c r="E1969" s="84" t="s">
        <v>2133</v>
      </c>
      <c r="F1969" s="79" t="s">
        <v>9149</v>
      </c>
      <c r="G1969" s="70" t="s">
        <v>1033</v>
      </c>
      <c r="H1969" s="71">
        <v>6000000</v>
      </c>
      <c r="I1969" s="68"/>
      <c r="J1969" s="105"/>
      <c r="K1969" s="124"/>
      <c r="L1969" s="127"/>
      <c r="M1969" s="46"/>
    </row>
    <row r="1970" spans="1:13" ht="38.25" x14ac:dyDescent="0.25">
      <c r="A1970" s="18" t="s">
        <v>13680</v>
      </c>
      <c r="B1970" s="18" t="s">
        <v>15516</v>
      </c>
      <c r="C1970" s="18" t="s">
        <v>15531</v>
      </c>
      <c r="D1970" s="30"/>
      <c r="E1970" s="84" t="s">
        <v>2134</v>
      </c>
      <c r="F1970" s="79" t="s">
        <v>9150</v>
      </c>
      <c r="G1970" s="70" t="s">
        <v>1033</v>
      </c>
      <c r="H1970" s="71">
        <v>6000000</v>
      </c>
      <c r="I1970" s="68"/>
      <c r="J1970" s="105"/>
      <c r="K1970" s="124"/>
      <c r="L1970" s="127"/>
      <c r="M1970" s="46"/>
    </row>
    <row r="1971" spans="1:13" ht="38.25" x14ac:dyDescent="0.25">
      <c r="A1971" s="18" t="s">
        <v>13680</v>
      </c>
      <c r="B1971" s="18" t="s">
        <v>15516</v>
      </c>
      <c r="C1971" s="18" t="s">
        <v>15532</v>
      </c>
      <c r="D1971" s="30"/>
      <c r="E1971" s="84" t="s">
        <v>2135</v>
      </c>
      <c r="F1971" s="79" t="s">
        <v>9151</v>
      </c>
      <c r="G1971" s="70" t="s">
        <v>1033</v>
      </c>
      <c r="H1971" s="71">
        <v>6000000</v>
      </c>
      <c r="I1971" s="68"/>
      <c r="J1971" s="105"/>
      <c r="K1971" s="124"/>
      <c r="L1971" s="127"/>
      <c r="M1971" s="46"/>
    </row>
    <row r="1972" spans="1:13" ht="38.25" x14ac:dyDescent="0.25">
      <c r="A1972" s="18" t="s">
        <v>13680</v>
      </c>
      <c r="B1972" s="18" t="s">
        <v>15516</v>
      </c>
      <c r="C1972" s="18" t="s">
        <v>15533</v>
      </c>
      <c r="D1972" s="30"/>
      <c r="E1972" s="84" t="s">
        <v>2136</v>
      </c>
      <c r="F1972" s="79" t="s">
        <v>9152</v>
      </c>
      <c r="G1972" s="70" t="s">
        <v>1033</v>
      </c>
      <c r="H1972" s="71">
        <v>6000000</v>
      </c>
      <c r="I1972" s="68"/>
      <c r="J1972" s="105"/>
      <c r="K1972" s="124"/>
      <c r="L1972" s="127"/>
      <c r="M1972" s="46"/>
    </row>
    <row r="1973" spans="1:13" ht="38.25" x14ac:dyDescent="0.25">
      <c r="A1973" s="18" t="s">
        <v>13680</v>
      </c>
      <c r="B1973" s="18" t="s">
        <v>15516</v>
      </c>
      <c r="C1973" s="18" t="s">
        <v>15534</v>
      </c>
      <c r="D1973" s="30"/>
      <c r="E1973" s="84" t="s">
        <v>2137</v>
      </c>
      <c r="F1973" s="79" t="s">
        <v>9153</v>
      </c>
      <c r="G1973" s="70" t="s">
        <v>1033</v>
      </c>
      <c r="H1973" s="71">
        <v>6000000</v>
      </c>
      <c r="I1973" s="68"/>
      <c r="J1973" s="105"/>
      <c r="K1973" s="124"/>
      <c r="L1973" s="127"/>
      <c r="M1973" s="46"/>
    </row>
    <row r="1974" spans="1:13" ht="38.25" x14ac:dyDescent="0.25">
      <c r="A1974" s="18" t="s">
        <v>13680</v>
      </c>
      <c r="B1974" s="18" t="s">
        <v>15516</v>
      </c>
      <c r="C1974" s="18" t="s">
        <v>15535</v>
      </c>
      <c r="D1974" s="30"/>
      <c r="E1974" s="84" t="s">
        <v>2138</v>
      </c>
      <c r="F1974" s="79" t="s">
        <v>9154</v>
      </c>
      <c r="G1974" s="70" t="s">
        <v>1033</v>
      </c>
      <c r="H1974" s="71">
        <v>6000000</v>
      </c>
      <c r="I1974" s="68"/>
      <c r="J1974" s="105"/>
      <c r="K1974" s="124"/>
      <c r="L1974" s="127"/>
      <c r="M1974" s="46"/>
    </row>
    <row r="1975" spans="1:13" ht="38.25" x14ac:dyDescent="0.25">
      <c r="A1975" s="18" t="s">
        <v>13680</v>
      </c>
      <c r="B1975" s="18" t="s">
        <v>15516</v>
      </c>
      <c r="C1975" s="18" t="s">
        <v>15536</v>
      </c>
      <c r="D1975" s="30"/>
      <c r="E1975" s="84" t="s">
        <v>2139</v>
      </c>
      <c r="F1975" s="79" t="s">
        <v>9155</v>
      </c>
      <c r="G1975" s="70" t="s">
        <v>1033</v>
      </c>
      <c r="H1975" s="71">
        <v>6000000</v>
      </c>
      <c r="I1975" s="68"/>
      <c r="J1975" s="105"/>
      <c r="K1975" s="124"/>
      <c r="L1975" s="127"/>
      <c r="M1975" s="46"/>
    </row>
    <row r="1976" spans="1:13" ht="38.25" x14ac:dyDescent="0.25">
      <c r="A1976" s="18" t="s">
        <v>13680</v>
      </c>
      <c r="B1976" s="18" t="s">
        <v>15516</v>
      </c>
      <c r="C1976" s="18" t="s">
        <v>15537</v>
      </c>
      <c r="D1976" s="30"/>
      <c r="E1976" s="84" t="s">
        <v>2140</v>
      </c>
      <c r="F1976" s="79" t="s">
        <v>9156</v>
      </c>
      <c r="G1976" s="70" t="s">
        <v>1033</v>
      </c>
      <c r="H1976" s="71">
        <v>6000000</v>
      </c>
      <c r="I1976" s="68"/>
      <c r="J1976" s="105"/>
      <c r="K1976" s="124"/>
      <c r="L1976" s="127"/>
      <c r="M1976" s="46"/>
    </row>
    <row r="1977" spans="1:13" ht="38.25" x14ac:dyDescent="0.25">
      <c r="A1977" s="18" t="s">
        <v>13680</v>
      </c>
      <c r="B1977" s="18" t="s">
        <v>15516</v>
      </c>
      <c r="C1977" s="18" t="s">
        <v>15538</v>
      </c>
      <c r="D1977" s="30"/>
      <c r="E1977" s="84" t="s">
        <v>2141</v>
      </c>
      <c r="F1977" s="79" t="s">
        <v>9157</v>
      </c>
      <c r="G1977" s="70" t="s">
        <v>1033</v>
      </c>
      <c r="H1977" s="71">
        <v>6000000</v>
      </c>
      <c r="I1977" s="68"/>
      <c r="J1977" s="105"/>
      <c r="K1977" s="124"/>
      <c r="L1977" s="127"/>
      <c r="M1977" s="46"/>
    </row>
    <row r="1978" spans="1:13" s="1" customFormat="1" ht="47.25" x14ac:dyDescent="0.25">
      <c r="A1978" s="18">
        <v>368</v>
      </c>
      <c r="B1978" s="18" t="s">
        <v>15539</v>
      </c>
      <c r="C1978" s="18" t="s">
        <v>15539</v>
      </c>
      <c r="D1978" s="34" t="s">
        <v>216</v>
      </c>
      <c r="E1978" s="73" t="s">
        <v>725</v>
      </c>
      <c r="F1978" s="74" t="s">
        <v>1815</v>
      </c>
      <c r="G1978" s="75" t="s">
        <v>1033</v>
      </c>
      <c r="H1978" s="76">
        <v>400000</v>
      </c>
      <c r="I1978" s="66"/>
      <c r="J1978" s="171" t="s">
        <v>22130</v>
      </c>
      <c r="K1978" s="133">
        <f>SUMIF($B$11:$B$6239,B1978,$J$11:$J$6239)</f>
        <v>0</v>
      </c>
      <c r="L1978" s="134">
        <f>K1978*H1978</f>
        <v>0</v>
      </c>
      <c r="M1978" s="38"/>
    </row>
    <row r="1979" spans="1:13" ht="51" x14ac:dyDescent="0.25">
      <c r="A1979" s="18" t="s">
        <v>13680</v>
      </c>
      <c r="B1979" s="18" t="s">
        <v>15539</v>
      </c>
      <c r="C1979" s="18" t="s">
        <v>15540</v>
      </c>
      <c r="D1979" s="30"/>
      <c r="E1979" s="84" t="s">
        <v>2142</v>
      </c>
      <c r="F1979" s="79" t="s">
        <v>9158</v>
      </c>
      <c r="G1979" s="70" t="s">
        <v>1033</v>
      </c>
      <c r="H1979" s="71">
        <v>400000</v>
      </c>
      <c r="I1979" s="68"/>
      <c r="J1979" s="105"/>
      <c r="K1979" s="124"/>
      <c r="L1979" s="127"/>
      <c r="M1979" s="46"/>
    </row>
    <row r="1980" spans="1:13" ht="51" x14ac:dyDescent="0.25">
      <c r="A1980" s="18" t="s">
        <v>13680</v>
      </c>
      <c r="B1980" s="18" t="s">
        <v>15539</v>
      </c>
      <c r="C1980" s="18" t="s">
        <v>15541</v>
      </c>
      <c r="D1980" s="30"/>
      <c r="E1980" s="84" t="s">
        <v>2143</v>
      </c>
      <c r="F1980" s="79" t="s">
        <v>9159</v>
      </c>
      <c r="G1980" s="70" t="s">
        <v>1033</v>
      </c>
      <c r="H1980" s="71">
        <v>400000</v>
      </c>
      <c r="I1980" s="68"/>
      <c r="J1980" s="105"/>
      <c r="K1980" s="124"/>
      <c r="L1980" s="127"/>
      <c r="M1980" s="46"/>
    </row>
    <row r="1981" spans="1:13" ht="51" x14ac:dyDescent="0.25">
      <c r="A1981" s="18" t="s">
        <v>13680</v>
      </c>
      <c r="B1981" s="18" t="s">
        <v>15539</v>
      </c>
      <c r="C1981" s="18" t="s">
        <v>15542</v>
      </c>
      <c r="D1981" s="30"/>
      <c r="E1981" s="84" t="s">
        <v>2144</v>
      </c>
      <c r="F1981" s="79" t="s">
        <v>9160</v>
      </c>
      <c r="G1981" s="70" t="s">
        <v>1033</v>
      </c>
      <c r="H1981" s="71">
        <v>400000</v>
      </c>
      <c r="I1981" s="68"/>
      <c r="J1981" s="105"/>
      <c r="K1981" s="124"/>
      <c r="L1981" s="127"/>
      <c r="M1981" s="46"/>
    </row>
    <row r="1982" spans="1:13" ht="51" x14ac:dyDescent="0.25">
      <c r="A1982" s="18" t="s">
        <v>13680</v>
      </c>
      <c r="B1982" s="18" t="s">
        <v>15539</v>
      </c>
      <c r="C1982" s="18" t="s">
        <v>15543</v>
      </c>
      <c r="D1982" s="30"/>
      <c r="E1982" s="84" t="s">
        <v>2145</v>
      </c>
      <c r="F1982" s="79" t="s">
        <v>9161</v>
      </c>
      <c r="G1982" s="70" t="s">
        <v>1033</v>
      </c>
      <c r="H1982" s="71">
        <v>400000</v>
      </c>
      <c r="I1982" s="68"/>
      <c r="J1982" s="105"/>
      <c r="K1982" s="124"/>
      <c r="L1982" s="127"/>
      <c r="M1982" s="46"/>
    </row>
    <row r="1983" spans="1:13" ht="51" x14ac:dyDescent="0.25">
      <c r="A1983" s="18" t="s">
        <v>13680</v>
      </c>
      <c r="B1983" s="18" t="s">
        <v>15539</v>
      </c>
      <c r="C1983" s="18" t="s">
        <v>15544</v>
      </c>
      <c r="D1983" s="30"/>
      <c r="E1983" s="84" t="s">
        <v>2146</v>
      </c>
      <c r="F1983" s="79" t="s">
        <v>9162</v>
      </c>
      <c r="G1983" s="70" t="s">
        <v>1033</v>
      </c>
      <c r="H1983" s="71">
        <v>400000</v>
      </c>
      <c r="I1983" s="68"/>
      <c r="J1983" s="105"/>
      <c r="K1983" s="124"/>
      <c r="L1983" s="127"/>
      <c r="M1983" s="46"/>
    </row>
    <row r="1984" spans="1:13" ht="51" x14ac:dyDescent="0.25">
      <c r="A1984" s="18" t="s">
        <v>13680</v>
      </c>
      <c r="B1984" s="18" t="s">
        <v>15539</v>
      </c>
      <c r="C1984" s="18" t="s">
        <v>15545</v>
      </c>
      <c r="D1984" s="30"/>
      <c r="E1984" s="84" t="s">
        <v>2147</v>
      </c>
      <c r="F1984" s="79" t="s">
        <v>9163</v>
      </c>
      <c r="G1984" s="70" t="s">
        <v>1033</v>
      </c>
      <c r="H1984" s="71">
        <v>400000</v>
      </c>
      <c r="I1984" s="68"/>
      <c r="J1984" s="105"/>
      <c r="K1984" s="124"/>
      <c r="L1984" s="127"/>
      <c r="M1984" s="46"/>
    </row>
    <row r="1985" spans="1:13" ht="51" x14ac:dyDescent="0.25">
      <c r="A1985" s="18" t="s">
        <v>13680</v>
      </c>
      <c r="B1985" s="18" t="s">
        <v>15539</v>
      </c>
      <c r="C1985" s="18" t="s">
        <v>15546</v>
      </c>
      <c r="D1985" s="30"/>
      <c r="E1985" s="84" t="s">
        <v>2148</v>
      </c>
      <c r="F1985" s="79" t="s">
        <v>9164</v>
      </c>
      <c r="G1985" s="70" t="s">
        <v>1033</v>
      </c>
      <c r="H1985" s="71">
        <v>400000</v>
      </c>
      <c r="I1985" s="68"/>
      <c r="J1985" s="105"/>
      <c r="K1985" s="124"/>
      <c r="L1985" s="127"/>
      <c r="M1985" s="46"/>
    </row>
    <row r="1986" spans="1:13" ht="51" x14ac:dyDescent="0.25">
      <c r="A1986" s="18" t="s">
        <v>13680</v>
      </c>
      <c r="B1986" s="18" t="s">
        <v>15539</v>
      </c>
      <c r="C1986" s="18" t="s">
        <v>15547</v>
      </c>
      <c r="D1986" s="30"/>
      <c r="E1986" s="84" t="s">
        <v>2149</v>
      </c>
      <c r="F1986" s="79" t="s">
        <v>9165</v>
      </c>
      <c r="G1986" s="70" t="s">
        <v>1033</v>
      </c>
      <c r="H1986" s="71">
        <v>400000</v>
      </c>
      <c r="I1986" s="68"/>
      <c r="J1986" s="105"/>
      <c r="K1986" s="124"/>
      <c r="L1986" s="127"/>
      <c r="M1986" s="46"/>
    </row>
    <row r="1987" spans="1:13" ht="51" x14ac:dyDescent="0.25">
      <c r="A1987" s="18" t="s">
        <v>13680</v>
      </c>
      <c r="B1987" s="18" t="s">
        <v>15539</v>
      </c>
      <c r="C1987" s="18" t="s">
        <v>15548</v>
      </c>
      <c r="D1987" s="30"/>
      <c r="E1987" s="84" t="s">
        <v>2150</v>
      </c>
      <c r="F1987" s="79" t="s">
        <v>9166</v>
      </c>
      <c r="G1987" s="70" t="s">
        <v>1033</v>
      </c>
      <c r="H1987" s="71">
        <v>400000</v>
      </c>
      <c r="I1987" s="68"/>
      <c r="J1987" s="105"/>
      <c r="K1987" s="124"/>
      <c r="L1987" s="127"/>
      <c r="M1987" s="46"/>
    </row>
    <row r="1988" spans="1:13" ht="51" x14ac:dyDescent="0.25">
      <c r="A1988" s="18" t="s">
        <v>13680</v>
      </c>
      <c r="B1988" s="18" t="s">
        <v>15539</v>
      </c>
      <c r="C1988" s="18" t="s">
        <v>15549</v>
      </c>
      <c r="D1988" s="30"/>
      <c r="E1988" s="84" t="s">
        <v>2151</v>
      </c>
      <c r="F1988" s="79" t="s">
        <v>9167</v>
      </c>
      <c r="G1988" s="70" t="s">
        <v>1033</v>
      </c>
      <c r="H1988" s="71">
        <v>400000</v>
      </c>
      <c r="I1988" s="68"/>
      <c r="J1988" s="105"/>
      <c r="K1988" s="124"/>
      <c r="L1988" s="127"/>
      <c r="M1988" s="46"/>
    </row>
    <row r="1989" spans="1:13" ht="51" x14ac:dyDescent="0.25">
      <c r="A1989" s="18" t="s">
        <v>13680</v>
      </c>
      <c r="B1989" s="18" t="s">
        <v>15539</v>
      </c>
      <c r="C1989" s="18" t="s">
        <v>15550</v>
      </c>
      <c r="D1989" s="30"/>
      <c r="E1989" s="84" t="s">
        <v>2152</v>
      </c>
      <c r="F1989" s="79" t="s">
        <v>9168</v>
      </c>
      <c r="G1989" s="70" t="s">
        <v>1033</v>
      </c>
      <c r="H1989" s="71">
        <v>400000</v>
      </c>
      <c r="I1989" s="68"/>
      <c r="J1989" s="105"/>
      <c r="K1989" s="124"/>
      <c r="L1989" s="127"/>
      <c r="M1989" s="46"/>
    </row>
    <row r="1990" spans="1:13" ht="51" x14ac:dyDescent="0.25">
      <c r="A1990" s="18" t="s">
        <v>13680</v>
      </c>
      <c r="B1990" s="18" t="s">
        <v>15539</v>
      </c>
      <c r="C1990" s="18" t="s">
        <v>15551</v>
      </c>
      <c r="D1990" s="30"/>
      <c r="E1990" s="84" t="s">
        <v>2153</v>
      </c>
      <c r="F1990" s="79" t="s">
        <v>9169</v>
      </c>
      <c r="G1990" s="70" t="s">
        <v>1033</v>
      </c>
      <c r="H1990" s="71">
        <v>400000</v>
      </c>
      <c r="I1990" s="68"/>
      <c r="J1990" s="105"/>
      <c r="K1990" s="124"/>
      <c r="L1990" s="127"/>
      <c r="M1990" s="46"/>
    </row>
    <row r="1991" spans="1:13" ht="51" x14ac:dyDescent="0.25">
      <c r="A1991" s="18" t="s">
        <v>13680</v>
      </c>
      <c r="B1991" s="18" t="s">
        <v>15539</v>
      </c>
      <c r="C1991" s="18" t="s">
        <v>15552</v>
      </c>
      <c r="D1991" s="30"/>
      <c r="E1991" s="84" t="s">
        <v>2154</v>
      </c>
      <c r="F1991" s="79" t="s">
        <v>9170</v>
      </c>
      <c r="G1991" s="70" t="s">
        <v>1033</v>
      </c>
      <c r="H1991" s="71">
        <v>400000</v>
      </c>
      <c r="I1991" s="68"/>
      <c r="J1991" s="105"/>
      <c r="K1991" s="124"/>
      <c r="L1991" s="127"/>
      <c r="M1991" s="46"/>
    </row>
    <row r="1992" spans="1:13" ht="51" x14ac:dyDescent="0.25">
      <c r="A1992" s="18" t="s">
        <v>13680</v>
      </c>
      <c r="B1992" s="18" t="s">
        <v>15539</v>
      </c>
      <c r="C1992" s="18" t="s">
        <v>15553</v>
      </c>
      <c r="D1992" s="30"/>
      <c r="E1992" s="84" t="s">
        <v>2155</v>
      </c>
      <c r="F1992" s="79" t="s">
        <v>9171</v>
      </c>
      <c r="G1992" s="70" t="s">
        <v>1033</v>
      </c>
      <c r="H1992" s="71">
        <v>400000</v>
      </c>
      <c r="I1992" s="68"/>
      <c r="J1992" s="105"/>
      <c r="K1992" s="124"/>
      <c r="L1992" s="127"/>
      <c r="M1992" s="46"/>
    </row>
    <row r="1993" spans="1:13" ht="51" x14ac:dyDescent="0.25">
      <c r="A1993" s="18" t="s">
        <v>13680</v>
      </c>
      <c r="B1993" s="18" t="s">
        <v>15539</v>
      </c>
      <c r="C1993" s="18" t="s">
        <v>15554</v>
      </c>
      <c r="D1993" s="30"/>
      <c r="E1993" s="84" t="s">
        <v>2156</v>
      </c>
      <c r="F1993" s="79" t="s">
        <v>9172</v>
      </c>
      <c r="G1993" s="70" t="s">
        <v>1033</v>
      </c>
      <c r="H1993" s="71">
        <v>400000</v>
      </c>
      <c r="I1993" s="68"/>
      <c r="J1993" s="105"/>
      <c r="K1993" s="124"/>
      <c r="L1993" s="127"/>
      <c r="M1993" s="46"/>
    </row>
    <row r="1994" spans="1:13" ht="51" x14ac:dyDescent="0.25">
      <c r="A1994" s="18" t="s">
        <v>13680</v>
      </c>
      <c r="B1994" s="18" t="s">
        <v>15539</v>
      </c>
      <c r="C1994" s="18" t="s">
        <v>15555</v>
      </c>
      <c r="D1994" s="30"/>
      <c r="E1994" s="84" t="s">
        <v>2157</v>
      </c>
      <c r="F1994" s="79" t="s">
        <v>9173</v>
      </c>
      <c r="G1994" s="70" t="s">
        <v>1033</v>
      </c>
      <c r="H1994" s="71">
        <v>400000</v>
      </c>
      <c r="I1994" s="68"/>
      <c r="J1994" s="105"/>
      <c r="K1994" s="124"/>
      <c r="L1994" s="127"/>
      <c r="M1994" s="46"/>
    </row>
    <row r="1995" spans="1:13" ht="51" x14ac:dyDescent="0.25">
      <c r="A1995" s="18" t="s">
        <v>13680</v>
      </c>
      <c r="B1995" s="18" t="s">
        <v>15539</v>
      </c>
      <c r="C1995" s="18" t="s">
        <v>15556</v>
      </c>
      <c r="D1995" s="30"/>
      <c r="E1995" s="84" t="s">
        <v>2158</v>
      </c>
      <c r="F1995" s="79" t="s">
        <v>9174</v>
      </c>
      <c r="G1995" s="70" t="s">
        <v>1033</v>
      </c>
      <c r="H1995" s="71">
        <v>400000</v>
      </c>
      <c r="I1995" s="68"/>
      <c r="J1995" s="105"/>
      <c r="K1995" s="124"/>
      <c r="L1995" s="127"/>
      <c r="M1995" s="46"/>
    </row>
    <row r="1996" spans="1:13" ht="51" x14ac:dyDescent="0.25">
      <c r="A1996" s="18" t="s">
        <v>13680</v>
      </c>
      <c r="B1996" s="18" t="s">
        <v>15539</v>
      </c>
      <c r="C1996" s="18" t="s">
        <v>15557</v>
      </c>
      <c r="D1996" s="30"/>
      <c r="E1996" s="84" t="s">
        <v>2159</v>
      </c>
      <c r="F1996" s="79" t="s">
        <v>9175</v>
      </c>
      <c r="G1996" s="70" t="s">
        <v>1033</v>
      </c>
      <c r="H1996" s="71">
        <v>400000</v>
      </c>
      <c r="I1996" s="68"/>
      <c r="J1996" s="105"/>
      <c r="K1996" s="124"/>
      <c r="L1996" s="127"/>
      <c r="M1996" s="46"/>
    </row>
    <row r="1997" spans="1:13" ht="51" x14ac:dyDescent="0.25">
      <c r="A1997" s="18" t="s">
        <v>13680</v>
      </c>
      <c r="B1997" s="18" t="s">
        <v>15539</v>
      </c>
      <c r="C1997" s="18" t="s">
        <v>15558</v>
      </c>
      <c r="D1997" s="30"/>
      <c r="E1997" s="84" t="s">
        <v>2160</v>
      </c>
      <c r="F1997" s="79" t="s">
        <v>9176</v>
      </c>
      <c r="G1997" s="70" t="s">
        <v>1033</v>
      </c>
      <c r="H1997" s="71">
        <v>400000</v>
      </c>
      <c r="I1997" s="68"/>
      <c r="J1997" s="105"/>
      <c r="K1997" s="124"/>
      <c r="L1997" s="127"/>
      <c r="M1997" s="46"/>
    </row>
    <row r="1998" spans="1:13" ht="51" x14ac:dyDescent="0.25">
      <c r="A1998" s="18" t="s">
        <v>13680</v>
      </c>
      <c r="B1998" s="18" t="s">
        <v>15539</v>
      </c>
      <c r="C1998" s="18" t="s">
        <v>15559</v>
      </c>
      <c r="D1998" s="30"/>
      <c r="E1998" s="84" t="s">
        <v>2161</v>
      </c>
      <c r="F1998" s="79" t="s">
        <v>9177</v>
      </c>
      <c r="G1998" s="70" t="s">
        <v>1033</v>
      </c>
      <c r="H1998" s="71">
        <v>400000</v>
      </c>
      <c r="I1998" s="68"/>
      <c r="J1998" s="105"/>
      <c r="K1998" s="124"/>
      <c r="L1998" s="127"/>
      <c r="M1998" s="46"/>
    </row>
    <row r="1999" spans="1:13" ht="51" x14ac:dyDescent="0.25">
      <c r="A1999" s="18" t="s">
        <v>13680</v>
      </c>
      <c r="B1999" s="18" t="s">
        <v>15539</v>
      </c>
      <c r="C1999" s="18" t="s">
        <v>15560</v>
      </c>
      <c r="D1999" s="30"/>
      <c r="E1999" s="84" t="s">
        <v>2162</v>
      </c>
      <c r="F1999" s="79" t="s">
        <v>9178</v>
      </c>
      <c r="G1999" s="70" t="s">
        <v>1033</v>
      </c>
      <c r="H1999" s="71">
        <v>400000</v>
      </c>
      <c r="I1999" s="68"/>
      <c r="J1999" s="105"/>
      <c r="K1999" s="124"/>
      <c r="L1999" s="127"/>
      <c r="M1999" s="46"/>
    </row>
    <row r="2000" spans="1:13" ht="51" x14ac:dyDescent="0.25">
      <c r="A2000" s="18" t="s">
        <v>13680</v>
      </c>
      <c r="B2000" s="18" t="s">
        <v>15539</v>
      </c>
      <c r="C2000" s="18" t="s">
        <v>15561</v>
      </c>
      <c r="D2000" s="30"/>
      <c r="E2000" s="84" t="s">
        <v>2163</v>
      </c>
      <c r="F2000" s="79" t="s">
        <v>9179</v>
      </c>
      <c r="G2000" s="70" t="s">
        <v>1033</v>
      </c>
      <c r="H2000" s="71">
        <v>400000</v>
      </c>
      <c r="I2000" s="68"/>
      <c r="J2000" s="105"/>
      <c r="K2000" s="124"/>
      <c r="L2000" s="127"/>
      <c r="M2000" s="46"/>
    </row>
    <row r="2001" spans="1:13" ht="51" x14ac:dyDescent="0.25">
      <c r="A2001" s="18" t="s">
        <v>13680</v>
      </c>
      <c r="B2001" s="18" t="s">
        <v>15539</v>
      </c>
      <c r="C2001" s="18" t="s">
        <v>15562</v>
      </c>
      <c r="D2001" s="30"/>
      <c r="E2001" s="84" t="s">
        <v>2164</v>
      </c>
      <c r="F2001" s="79" t="s">
        <v>9180</v>
      </c>
      <c r="G2001" s="70" t="s">
        <v>1033</v>
      </c>
      <c r="H2001" s="71">
        <v>400000</v>
      </c>
      <c r="I2001" s="68"/>
      <c r="J2001" s="105"/>
      <c r="K2001" s="124"/>
      <c r="L2001" s="127"/>
      <c r="M2001" s="46"/>
    </row>
    <row r="2002" spans="1:13" ht="51" x14ac:dyDescent="0.25">
      <c r="A2002" s="18" t="s">
        <v>13680</v>
      </c>
      <c r="B2002" s="18" t="s">
        <v>15539</v>
      </c>
      <c r="C2002" s="18" t="s">
        <v>15563</v>
      </c>
      <c r="D2002" s="30"/>
      <c r="E2002" s="84" t="s">
        <v>2165</v>
      </c>
      <c r="F2002" s="79" t="s">
        <v>9181</v>
      </c>
      <c r="G2002" s="70" t="s">
        <v>1033</v>
      </c>
      <c r="H2002" s="71">
        <v>400000</v>
      </c>
      <c r="I2002" s="68"/>
      <c r="J2002" s="105"/>
      <c r="K2002" s="124"/>
      <c r="L2002" s="127"/>
      <c r="M2002" s="46"/>
    </row>
    <row r="2003" spans="1:13" ht="51" x14ac:dyDescent="0.25">
      <c r="A2003" s="18" t="s">
        <v>13680</v>
      </c>
      <c r="B2003" s="18" t="s">
        <v>15539</v>
      </c>
      <c r="C2003" s="18" t="s">
        <v>15564</v>
      </c>
      <c r="D2003" s="30"/>
      <c r="E2003" s="84" t="s">
        <v>2166</v>
      </c>
      <c r="F2003" s="79" t="s">
        <v>9182</v>
      </c>
      <c r="G2003" s="70" t="s">
        <v>1033</v>
      </c>
      <c r="H2003" s="71">
        <v>400000</v>
      </c>
      <c r="I2003" s="68"/>
      <c r="J2003" s="105"/>
      <c r="K2003" s="124"/>
      <c r="L2003" s="127"/>
      <c r="M2003" s="46"/>
    </row>
    <row r="2004" spans="1:13" s="8" customFormat="1" ht="51" x14ac:dyDescent="0.25">
      <c r="A2004" s="18" t="s">
        <v>13680</v>
      </c>
      <c r="B2004" s="18"/>
      <c r="C2004" s="144" t="s">
        <v>15565</v>
      </c>
      <c r="D2004" s="86"/>
      <c r="E2004" s="53" t="s">
        <v>726</v>
      </c>
      <c r="F2004" s="87"/>
      <c r="G2004" s="88" t="s">
        <v>1035</v>
      </c>
      <c r="H2004" s="71"/>
      <c r="I2004" s="89"/>
      <c r="J2004" s="171" t="s">
        <v>22130</v>
      </c>
      <c r="K2004" s="124"/>
      <c r="L2004" s="139"/>
      <c r="M2004" s="26"/>
    </row>
    <row r="2005" spans="1:13" s="1" customFormat="1" ht="51" x14ac:dyDescent="0.25">
      <c r="A2005" s="18">
        <v>369</v>
      </c>
      <c r="B2005" s="18" t="s">
        <v>15566</v>
      </c>
      <c r="C2005" s="18" t="s">
        <v>15566</v>
      </c>
      <c r="D2005" s="34" t="s">
        <v>216</v>
      </c>
      <c r="E2005" s="73" t="s">
        <v>727</v>
      </c>
      <c r="F2005" s="74" t="s">
        <v>4259</v>
      </c>
      <c r="G2005" s="75" t="s">
        <v>1033</v>
      </c>
      <c r="H2005" s="76">
        <v>5950000</v>
      </c>
      <c r="I2005" s="66"/>
      <c r="J2005" s="171" t="s">
        <v>22130</v>
      </c>
      <c r="K2005" s="133">
        <f>SUMIF($B$11:$B$6239,B2005,$J$11:$J$6239)</f>
        <v>0</v>
      </c>
      <c r="L2005" s="134">
        <f>K2005*H2005</f>
        <v>0</v>
      </c>
      <c r="M2005" s="38"/>
    </row>
    <row r="2006" spans="1:13" ht="51" x14ac:dyDescent="0.25">
      <c r="A2006" s="18" t="s">
        <v>13680</v>
      </c>
      <c r="B2006" s="18" t="s">
        <v>15566</v>
      </c>
      <c r="C2006" s="18" t="s">
        <v>15567</v>
      </c>
      <c r="D2006" s="30"/>
      <c r="E2006" s="80" t="s">
        <v>3703</v>
      </c>
      <c r="F2006" s="79" t="s">
        <v>9183</v>
      </c>
      <c r="G2006" s="70" t="s">
        <v>1033</v>
      </c>
      <c r="H2006" s="71">
        <v>5950000</v>
      </c>
      <c r="I2006" s="68"/>
      <c r="J2006" s="105"/>
      <c r="K2006" s="124"/>
      <c r="L2006" s="127"/>
      <c r="M2006" s="46"/>
    </row>
    <row r="2007" spans="1:13" ht="51" x14ac:dyDescent="0.25">
      <c r="A2007" s="18" t="s">
        <v>13680</v>
      </c>
      <c r="B2007" s="18" t="s">
        <v>15566</v>
      </c>
      <c r="C2007" s="18" t="s">
        <v>15568</v>
      </c>
      <c r="D2007" s="30"/>
      <c r="E2007" s="80" t="s">
        <v>3704</v>
      </c>
      <c r="F2007" s="79" t="s">
        <v>9184</v>
      </c>
      <c r="G2007" s="70" t="s">
        <v>1033</v>
      </c>
      <c r="H2007" s="71">
        <v>5950000</v>
      </c>
      <c r="I2007" s="68"/>
      <c r="J2007" s="105"/>
      <c r="K2007" s="124"/>
      <c r="L2007" s="127"/>
      <c r="M2007" s="46"/>
    </row>
    <row r="2008" spans="1:13" ht="51" x14ac:dyDescent="0.25">
      <c r="A2008" s="18" t="s">
        <v>13680</v>
      </c>
      <c r="B2008" s="18" t="s">
        <v>15566</v>
      </c>
      <c r="C2008" s="18" t="s">
        <v>15569</v>
      </c>
      <c r="D2008" s="30"/>
      <c r="E2008" s="80" t="s">
        <v>3705</v>
      </c>
      <c r="F2008" s="79" t="s">
        <v>9185</v>
      </c>
      <c r="G2008" s="70" t="s">
        <v>1033</v>
      </c>
      <c r="H2008" s="71">
        <v>5950000</v>
      </c>
      <c r="I2008" s="68"/>
      <c r="J2008" s="105"/>
      <c r="K2008" s="124"/>
      <c r="L2008" s="127"/>
      <c r="M2008" s="46"/>
    </row>
    <row r="2009" spans="1:13" ht="51" x14ac:dyDescent="0.25">
      <c r="A2009" s="18" t="s">
        <v>13680</v>
      </c>
      <c r="B2009" s="18" t="s">
        <v>15566</v>
      </c>
      <c r="C2009" s="18" t="s">
        <v>15570</v>
      </c>
      <c r="D2009" s="30"/>
      <c r="E2009" s="80" t="s">
        <v>3706</v>
      </c>
      <c r="F2009" s="79" t="s">
        <v>9186</v>
      </c>
      <c r="G2009" s="70" t="s">
        <v>1033</v>
      </c>
      <c r="H2009" s="71">
        <v>5950000</v>
      </c>
      <c r="I2009" s="68"/>
      <c r="J2009" s="105"/>
      <c r="K2009" s="124"/>
      <c r="L2009" s="127"/>
      <c r="M2009" s="46"/>
    </row>
    <row r="2010" spans="1:13" ht="51" x14ac:dyDescent="0.25">
      <c r="A2010" s="18" t="s">
        <v>13680</v>
      </c>
      <c r="B2010" s="18" t="s">
        <v>15566</v>
      </c>
      <c r="C2010" s="18" t="s">
        <v>15571</v>
      </c>
      <c r="D2010" s="30"/>
      <c r="E2010" s="80" t="s">
        <v>3707</v>
      </c>
      <c r="F2010" s="79" t="s">
        <v>9187</v>
      </c>
      <c r="G2010" s="70" t="s">
        <v>1033</v>
      </c>
      <c r="H2010" s="71">
        <v>5950000</v>
      </c>
      <c r="I2010" s="68"/>
      <c r="J2010" s="105"/>
      <c r="K2010" s="124"/>
      <c r="L2010" s="127"/>
      <c r="M2010" s="46"/>
    </row>
    <row r="2011" spans="1:13" ht="51" x14ac:dyDescent="0.25">
      <c r="A2011" s="18" t="s">
        <v>13680</v>
      </c>
      <c r="B2011" s="18" t="s">
        <v>15566</v>
      </c>
      <c r="C2011" s="18" t="s">
        <v>15572</v>
      </c>
      <c r="D2011" s="30"/>
      <c r="E2011" s="80" t="s">
        <v>3708</v>
      </c>
      <c r="F2011" s="79" t="s">
        <v>9188</v>
      </c>
      <c r="G2011" s="70" t="s">
        <v>1033</v>
      </c>
      <c r="H2011" s="71">
        <v>5950000</v>
      </c>
      <c r="I2011" s="68"/>
      <c r="J2011" s="105"/>
      <c r="K2011" s="124"/>
      <c r="L2011" s="127"/>
      <c r="M2011" s="46"/>
    </row>
    <row r="2012" spans="1:13" ht="51" x14ac:dyDescent="0.25">
      <c r="A2012" s="18" t="s">
        <v>13680</v>
      </c>
      <c r="B2012" s="18" t="s">
        <v>15566</v>
      </c>
      <c r="C2012" s="18" t="s">
        <v>15573</v>
      </c>
      <c r="D2012" s="30"/>
      <c r="E2012" s="80" t="s">
        <v>3709</v>
      </c>
      <c r="F2012" s="79" t="s">
        <v>9189</v>
      </c>
      <c r="G2012" s="70" t="s">
        <v>1033</v>
      </c>
      <c r="H2012" s="71">
        <v>5950000</v>
      </c>
      <c r="I2012" s="68"/>
      <c r="J2012" s="105"/>
      <c r="K2012" s="124"/>
      <c r="L2012" s="127"/>
      <c r="M2012" s="46"/>
    </row>
    <row r="2013" spans="1:13" ht="51" x14ac:dyDescent="0.25">
      <c r="A2013" s="18" t="s">
        <v>13680</v>
      </c>
      <c r="B2013" s="18" t="s">
        <v>15566</v>
      </c>
      <c r="C2013" s="18" t="s">
        <v>15574</v>
      </c>
      <c r="D2013" s="30"/>
      <c r="E2013" s="80" t="s">
        <v>3710</v>
      </c>
      <c r="F2013" s="79" t="s">
        <v>9190</v>
      </c>
      <c r="G2013" s="70" t="s">
        <v>1033</v>
      </c>
      <c r="H2013" s="71">
        <v>5950000</v>
      </c>
      <c r="I2013" s="68"/>
      <c r="J2013" s="105"/>
      <c r="K2013" s="124"/>
      <c r="L2013" s="127"/>
      <c r="M2013" s="46"/>
    </row>
    <row r="2014" spans="1:13" ht="51" x14ac:dyDescent="0.25">
      <c r="A2014" s="18" t="s">
        <v>13680</v>
      </c>
      <c r="B2014" s="18" t="s">
        <v>15566</v>
      </c>
      <c r="C2014" s="18" t="s">
        <v>15575</v>
      </c>
      <c r="D2014" s="30"/>
      <c r="E2014" s="80" t="s">
        <v>3711</v>
      </c>
      <c r="F2014" s="79" t="s">
        <v>9191</v>
      </c>
      <c r="G2014" s="70" t="s">
        <v>1033</v>
      </c>
      <c r="H2014" s="71">
        <v>5950000</v>
      </c>
      <c r="I2014" s="68"/>
      <c r="J2014" s="105"/>
      <c r="K2014" s="124"/>
      <c r="L2014" s="127"/>
      <c r="M2014" s="46"/>
    </row>
    <row r="2015" spans="1:13" ht="51" x14ac:dyDescent="0.25">
      <c r="A2015" s="18" t="s">
        <v>13680</v>
      </c>
      <c r="B2015" s="18" t="s">
        <v>15566</v>
      </c>
      <c r="C2015" s="18" t="s">
        <v>15576</v>
      </c>
      <c r="D2015" s="30"/>
      <c r="E2015" s="80" t="s">
        <v>3712</v>
      </c>
      <c r="F2015" s="79" t="s">
        <v>9192</v>
      </c>
      <c r="G2015" s="70" t="s">
        <v>1033</v>
      </c>
      <c r="H2015" s="71">
        <v>5950000</v>
      </c>
      <c r="I2015" s="68"/>
      <c r="J2015" s="105"/>
      <c r="K2015" s="124"/>
      <c r="L2015" s="127"/>
      <c r="M2015" s="46"/>
    </row>
    <row r="2016" spans="1:13" s="1" customFormat="1" ht="47.25" x14ac:dyDescent="0.25">
      <c r="A2016" s="18">
        <v>370</v>
      </c>
      <c r="B2016" s="18" t="s">
        <v>15577</v>
      </c>
      <c r="C2016" s="18" t="s">
        <v>15577</v>
      </c>
      <c r="D2016" s="34" t="s">
        <v>216</v>
      </c>
      <c r="E2016" s="73" t="s">
        <v>725</v>
      </c>
      <c r="F2016" s="74" t="s">
        <v>1815</v>
      </c>
      <c r="G2016" s="75" t="s">
        <v>1033</v>
      </c>
      <c r="H2016" s="76">
        <v>400000</v>
      </c>
      <c r="I2016" s="66"/>
      <c r="J2016" s="171" t="s">
        <v>22130</v>
      </c>
      <c r="K2016" s="133">
        <f>SUMIF($B$11:$B$6239,B2016,$J$11:$J$6239)</f>
        <v>0</v>
      </c>
      <c r="L2016" s="134">
        <f>K2016*H2016</f>
        <v>0</v>
      </c>
      <c r="M2016" s="38"/>
    </row>
    <row r="2017" spans="1:13" ht="51" x14ac:dyDescent="0.25">
      <c r="A2017" s="18" t="s">
        <v>13680</v>
      </c>
      <c r="B2017" s="18" t="s">
        <v>15577</v>
      </c>
      <c r="C2017" s="18" t="s">
        <v>15578</v>
      </c>
      <c r="D2017" s="30"/>
      <c r="E2017" s="80" t="s">
        <v>2142</v>
      </c>
      <c r="F2017" s="79" t="s">
        <v>9158</v>
      </c>
      <c r="G2017" s="70" t="s">
        <v>1033</v>
      </c>
      <c r="H2017" s="71">
        <v>400000</v>
      </c>
      <c r="I2017" s="68"/>
      <c r="J2017" s="105"/>
      <c r="K2017" s="124"/>
      <c r="L2017" s="127"/>
      <c r="M2017" s="46"/>
    </row>
    <row r="2018" spans="1:13" ht="51" x14ac:dyDescent="0.25">
      <c r="A2018" s="18" t="s">
        <v>13680</v>
      </c>
      <c r="B2018" s="18" t="s">
        <v>15577</v>
      </c>
      <c r="C2018" s="18" t="s">
        <v>15579</v>
      </c>
      <c r="D2018" s="30"/>
      <c r="E2018" s="80" t="s">
        <v>2143</v>
      </c>
      <c r="F2018" s="79" t="s">
        <v>9159</v>
      </c>
      <c r="G2018" s="70" t="s">
        <v>1033</v>
      </c>
      <c r="H2018" s="71">
        <v>400000</v>
      </c>
      <c r="I2018" s="68"/>
      <c r="J2018" s="105"/>
      <c r="K2018" s="124"/>
      <c r="L2018" s="127"/>
      <c r="M2018" s="46"/>
    </row>
    <row r="2019" spans="1:13" ht="51" x14ac:dyDescent="0.25">
      <c r="A2019" s="18" t="s">
        <v>13680</v>
      </c>
      <c r="B2019" s="18" t="s">
        <v>15577</v>
      </c>
      <c r="C2019" s="18" t="s">
        <v>15580</v>
      </c>
      <c r="D2019" s="30"/>
      <c r="E2019" s="80" t="s">
        <v>2144</v>
      </c>
      <c r="F2019" s="79" t="s">
        <v>9160</v>
      </c>
      <c r="G2019" s="70" t="s">
        <v>1033</v>
      </c>
      <c r="H2019" s="71">
        <v>400000</v>
      </c>
      <c r="I2019" s="68"/>
      <c r="J2019" s="105"/>
      <c r="K2019" s="124"/>
      <c r="L2019" s="127"/>
      <c r="M2019" s="46"/>
    </row>
    <row r="2020" spans="1:13" ht="51" x14ac:dyDescent="0.25">
      <c r="A2020" s="18" t="s">
        <v>13680</v>
      </c>
      <c r="B2020" s="18" t="s">
        <v>15577</v>
      </c>
      <c r="C2020" s="18" t="s">
        <v>15581</v>
      </c>
      <c r="D2020" s="30"/>
      <c r="E2020" s="80" t="s">
        <v>2145</v>
      </c>
      <c r="F2020" s="79" t="s">
        <v>9161</v>
      </c>
      <c r="G2020" s="70" t="s">
        <v>1033</v>
      </c>
      <c r="H2020" s="71">
        <v>400000</v>
      </c>
      <c r="I2020" s="68"/>
      <c r="J2020" s="105"/>
      <c r="K2020" s="124"/>
      <c r="L2020" s="127"/>
      <c r="M2020" s="46"/>
    </row>
    <row r="2021" spans="1:13" ht="51" x14ac:dyDescent="0.25">
      <c r="A2021" s="18" t="s">
        <v>13680</v>
      </c>
      <c r="B2021" s="18" t="s">
        <v>15577</v>
      </c>
      <c r="C2021" s="18" t="s">
        <v>15582</v>
      </c>
      <c r="D2021" s="30"/>
      <c r="E2021" s="80" t="s">
        <v>2146</v>
      </c>
      <c r="F2021" s="79" t="s">
        <v>9162</v>
      </c>
      <c r="G2021" s="70" t="s">
        <v>1033</v>
      </c>
      <c r="H2021" s="71">
        <v>400000</v>
      </c>
      <c r="I2021" s="68"/>
      <c r="J2021" s="105"/>
      <c r="K2021" s="124"/>
      <c r="L2021" s="127"/>
      <c r="M2021" s="46"/>
    </row>
    <row r="2022" spans="1:13" ht="51" x14ac:dyDescent="0.25">
      <c r="A2022" s="18" t="s">
        <v>13680</v>
      </c>
      <c r="B2022" s="18" t="s">
        <v>15577</v>
      </c>
      <c r="C2022" s="18" t="s">
        <v>15583</v>
      </c>
      <c r="D2022" s="30"/>
      <c r="E2022" s="80" t="s">
        <v>2147</v>
      </c>
      <c r="F2022" s="79" t="s">
        <v>9163</v>
      </c>
      <c r="G2022" s="70" t="s">
        <v>1033</v>
      </c>
      <c r="H2022" s="71">
        <v>400000</v>
      </c>
      <c r="I2022" s="68"/>
      <c r="J2022" s="105"/>
      <c r="K2022" s="124"/>
      <c r="L2022" s="127"/>
      <c r="M2022" s="46"/>
    </row>
    <row r="2023" spans="1:13" ht="51" x14ac:dyDescent="0.25">
      <c r="A2023" s="18" t="s">
        <v>13680</v>
      </c>
      <c r="B2023" s="18" t="s">
        <v>15577</v>
      </c>
      <c r="C2023" s="18" t="s">
        <v>15584</v>
      </c>
      <c r="D2023" s="30"/>
      <c r="E2023" s="80" t="s">
        <v>2148</v>
      </c>
      <c r="F2023" s="79" t="s">
        <v>9164</v>
      </c>
      <c r="G2023" s="70" t="s">
        <v>1033</v>
      </c>
      <c r="H2023" s="71">
        <v>400000</v>
      </c>
      <c r="I2023" s="68"/>
      <c r="J2023" s="105"/>
      <c r="K2023" s="124"/>
      <c r="L2023" s="127"/>
      <c r="M2023" s="46"/>
    </row>
    <row r="2024" spans="1:13" ht="51" x14ac:dyDescent="0.25">
      <c r="A2024" s="18" t="s">
        <v>13680</v>
      </c>
      <c r="B2024" s="18" t="s">
        <v>15577</v>
      </c>
      <c r="C2024" s="18" t="s">
        <v>15585</v>
      </c>
      <c r="D2024" s="30"/>
      <c r="E2024" s="80" t="s">
        <v>2149</v>
      </c>
      <c r="F2024" s="79" t="s">
        <v>9165</v>
      </c>
      <c r="G2024" s="70" t="s">
        <v>1033</v>
      </c>
      <c r="H2024" s="71">
        <v>400000</v>
      </c>
      <c r="I2024" s="68"/>
      <c r="J2024" s="105"/>
      <c r="K2024" s="124"/>
      <c r="L2024" s="127"/>
      <c r="M2024" s="46"/>
    </row>
    <row r="2025" spans="1:13" ht="51" x14ac:dyDescent="0.25">
      <c r="A2025" s="18" t="s">
        <v>13680</v>
      </c>
      <c r="B2025" s="18" t="s">
        <v>15577</v>
      </c>
      <c r="C2025" s="18" t="s">
        <v>15586</v>
      </c>
      <c r="D2025" s="30"/>
      <c r="E2025" s="80" t="s">
        <v>2150</v>
      </c>
      <c r="F2025" s="79" t="s">
        <v>9166</v>
      </c>
      <c r="G2025" s="70" t="s">
        <v>1033</v>
      </c>
      <c r="H2025" s="71">
        <v>400000</v>
      </c>
      <c r="I2025" s="68"/>
      <c r="J2025" s="105"/>
      <c r="K2025" s="124"/>
      <c r="L2025" s="127"/>
      <c r="M2025" s="46"/>
    </row>
    <row r="2026" spans="1:13" ht="51" x14ac:dyDescent="0.25">
      <c r="A2026" s="18" t="s">
        <v>13680</v>
      </c>
      <c r="B2026" s="18" t="s">
        <v>15577</v>
      </c>
      <c r="C2026" s="18" t="s">
        <v>15587</v>
      </c>
      <c r="D2026" s="30"/>
      <c r="E2026" s="80" t="s">
        <v>2151</v>
      </c>
      <c r="F2026" s="79" t="s">
        <v>9167</v>
      </c>
      <c r="G2026" s="70" t="s">
        <v>1033</v>
      </c>
      <c r="H2026" s="71">
        <v>400000</v>
      </c>
      <c r="I2026" s="68"/>
      <c r="J2026" s="105"/>
      <c r="K2026" s="124"/>
      <c r="L2026" s="127"/>
      <c r="M2026" s="46"/>
    </row>
    <row r="2027" spans="1:13" ht="51" x14ac:dyDescent="0.25">
      <c r="A2027" s="18" t="s">
        <v>13680</v>
      </c>
      <c r="B2027" s="18" t="s">
        <v>15577</v>
      </c>
      <c r="C2027" s="18" t="s">
        <v>15588</v>
      </c>
      <c r="D2027" s="30"/>
      <c r="E2027" s="80" t="s">
        <v>2152</v>
      </c>
      <c r="F2027" s="79" t="s">
        <v>9168</v>
      </c>
      <c r="G2027" s="70" t="s">
        <v>1033</v>
      </c>
      <c r="H2027" s="71">
        <v>400000</v>
      </c>
      <c r="I2027" s="68"/>
      <c r="J2027" s="105"/>
      <c r="K2027" s="124"/>
      <c r="L2027" s="127"/>
      <c r="M2027" s="46"/>
    </row>
    <row r="2028" spans="1:13" ht="51" x14ac:dyDescent="0.25">
      <c r="A2028" s="18" t="s">
        <v>13680</v>
      </c>
      <c r="B2028" s="18" t="s">
        <v>15577</v>
      </c>
      <c r="C2028" s="18" t="s">
        <v>15589</v>
      </c>
      <c r="D2028" s="30"/>
      <c r="E2028" s="80" t="s">
        <v>2153</v>
      </c>
      <c r="F2028" s="79" t="s">
        <v>9169</v>
      </c>
      <c r="G2028" s="70" t="s">
        <v>1033</v>
      </c>
      <c r="H2028" s="71">
        <v>400000</v>
      </c>
      <c r="I2028" s="68"/>
      <c r="J2028" s="105"/>
      <c r="K2028" s="124"/>
      <c r="L2028" s="127"/>
      <c r="M2028" s="46"/>
    </row>
    <row r="2029" spans="1:13" ht="51" x14ac:dyDescent="0.25">
      <c r="A2029" s="18" t="s">
        <v>13680</v>
      </c>
      <c r="B2029" s="18" t="s">
        <v>15577</v>
      </c>
      <c r="C2029" s="18" t="s">
        <v>15590</v>
      </c>
      <c r="D2029" s="30"/>
      <c r="E2029" s="80" t="s">
        <v>2154</v>
      </c>
      <c r="F2029" s="79" t="s">
        <v>9170</v>
      </c>
      <c r="G2029" s="70" t="s">
        <v>1033</v>
      </c>
      <c r="H2029" s="71">
        <v>400000</v>
      </c>
      <c r="I2029" s="68"/>
      <c r="J2029" s="105"/>
      <c r="K2029" s="124"/>
      <c r="L2029" s="127"/>
      <c r="M2029" s="46"/>
    </row>
    <row r="2030" spans="1:13" ht="51" x14ac:dyDescent="0.25">
      <c r="A2030" s="18" t="s">
        <v>13680</v>
      </c>
      <c r="B2030" s="18" t="s">
        <v>15577</v>
      </c>
      <c r="C2030" s="18" t="s">
        <v>15591</v>
      </c>
      <c r="D2030" s="30"/>
      <c r="E2030" s="80" t="s">
        <v>2155</v>
      </c>
      <c r="F2030" s="79" t="s">
        <v>9171</v>
      </c>
      <c r="G2030" s="70" t="s">
        <v>1033</v>
      </c>
      <c r="H2030" s="71">
        <v>400000</v>
      </c>
      <c r="I2030" s="68"/>
      <c r="J2030" s="105"/>
      <c r="K2030" s="124"/>
      <c r="L2030" s="127"/>
      <c r="M2030" s="46"/>
    </row>
    <row r="2031" spans="1:13" ht="51" x14ac:dyDescent="0.25">
      <c r="A2031" s="18" t="s">
        <v>13680</v>
      </c>
      <c r="B2031" s="18" t="s">
        <v>15577</v>
      </c>
      <c r="C2031" s="18" t="s">
        <v>15592</v>
      </c>
      <c r="D2031" s="30"/>
      <c r="E2031" s="80" t="s">
        <v>2156</v>
      </c>
      <c r="F2031" s="79" t="s">
        <v>9172</v>
      </c>
      <c r="G2031" s="70" t="s">
        <v>1033</v>
      </c>
      <c r="H2031" s="71">
        <v>400000</v>
      </c>
      <c r="I2031" s="68"/>
      <c r="J2031" s="105"/>
      <c r="K2031" s="124"/>
      <c r="L2031" s="127"/>
      <c r="M2031" s="46"/>
    </row>
    <row r="2032" spans="1:13" ht="51" x14ac:dyDescent="0.25">
      <c r="A2032" s="18" t="s">
        <v>13680</v>
      </c>
      <c r="B2032" s="18" t="s">
        <v>15577</v>
      </c>
      <c r="C2032" s="18" t="s">
        <v>15593</v>
      </c>
      <c r="D2032" s="30"/>
      <c r="E2032" s="80" t="s">
        <v>2157</v>
      </c>
      <c r="F2032" s="79" t="s">
        <v>9173</v>
      </c>
      <c r="G2032" s="70" t="s">
        <v>1033</v>
      </c>
      <c r="H2032" s="71">
        <v>400000</v>
      </c>
      <c r="I2032" s="68"/>
      <c r="J2032" s="105"/>
      <c r="K2032" s="124"/>
      <c r="L2032" s="127"/>
      <c r="M2032" s="46"/>
    </row>
    <row r="2033" spans="1:13" ht="51" x14ac:dyDescent="0.25">
      <c r="A2033" s="18" t="s">
        <v>13680</v>
      </c>
      <c r="B2033" s="18" t="s">
        <v>15577</v>
      </c>
      <c r="C2033" s="18" t="s">
        <v>15594</v>
      </c>
      <c r="D2033" s="30"/>
      <c r="E2033" s="80" t="s">
        <v>2158</v>
      </c>
      <c r="F2033" s="79" t="s">
        <v>9174</v>
      </c>
      <c r="G2033" s="70" t="s">
        <v>1033</v>
      </c>
      <c r="H2033" s="71">
        <v>400000</v>
      </c>
      <c r="I2033" s="68"/>
      <c r="J2033" s="105"/>
      <c r="K2033" s="124"/>
      <c r="L2033" s="127"/>
      <c r="M2033" s="46"/>
    </row>
    <row r="2034" spans="1:13" ht="51" x14ac:dyDescent="0.25">
      <c r="A2034" s="18" t="s">
        <v>13680</v>
      </c>
      <c r="B2034" s="18" t="s">
        <v>15577</v>
      </c>
      <c r="C2034" s="18" t="s">
        <v>15595</v>
      </c>
      <c r="D2034" s="30"/>
      <c r="E2034" s="80" t="s">
        <v>2159</v>
      </c>
      <c r="F2034" s="79" t="s">
        <v>9175</v>
      </c>
      <c r="G2034" s="70" t="s">
        <v>1033</v>
      </c>
      <c r="H2034" s="71">
        <v>400000</v>
      </c>
      <c r="I2034" s="68"/>
      <c r="J2034" s="105"/>
      <c r="K2034" s="124"/>
      <c r="L2034" s="127"/>
      <c r="M2034" s="46"/>
    </row>
    <row r="2035" spans="1:13" ht="51" x14ac:dyDescent="0.25">
      <c r="A2035" s="18" t="s">
        <v>13680</v>
      </c>
      <c r="B2035" s="18" t="s">
        <v>15577</v>
      </c>
      <c r="C2035" s="18" t="s">
        <v>15596</v>
      </c>
      <c r="D2035" s="30"/>
      <c r="E2035" s="80" t="s">
        <v>2160</v>
      </c>
      <c r="F2035" s="79" t="s">
        <v>9176</v>
      </c>
      <c r="G2035" s="70" t="s">
        <v>1033</v>
      </c>
      <c r="H2035" s="71">
        <v>400000</v>
      </c>
      <c r="I2035" s="68"/>
      <c r="J2035" s="105"/>
      <c r="K2035" s="124"/>
      <c r="L2035" s="127"/>
      <c r="M2035" s="46"/>
    </row>
    <row r="2036" spans="1:13" ht="51" x14ac:dyDescent="0.25">
      <c r="A2036" s="18" t="s">
        <v>13680</v>
      </c>
      <c r="B2036" s="18" t="s">
        <v>15577</v>
      </c>
      <c r="C2036" s="18" t="s">
        <v>15597</v>
      </c>
      <c r="D2036" s="30"/>
      <c r="E2036" s="80" t="s">
        <v>2161</v>
      </c>
      <c r="F2036" s="79" t="s">
        <v>9177</v>
      </c>
      <c r="G2036" s="70" t="s">
        <v>1033</v>
      </c>
      <c r="H2036" s="71">
        <v>400000</v>
      </c>
      <c r="I2036" s="68"/>
      <c r="J2036" s="105"/>
      <c r="K2036" s="124"/>
      <c r="L2036" s="127"/>
      <c r="M2036" s="46"/>
    </row>
    <row r="2037" spans="1:13" ht="51" x14ac:dyDescent="0.25">
      <c r="A2037" s="18" t="s">
        <v>13680</v>
      </c>
      <c r="B2037" s="18" t="s">
        <v>15577</v>
      </c>
      <c r="C2037" s="18" t="s">
        <v>15598</v>
      </c>
      <c r="D2037" s="30"/>
      <c r="E2037" s="80" t="s">
        <v>2162</v>
      </c>
      <c r="F2037" s="79" t="s">
        <v>9178</v>
      </c>
      <c r="G2037" s="70" t="s">
        <v>1033</v>
      </c>
      <c r="H2037" s="71">
        <v>400000</v>
      </c>
      <c r="I2037" s="68"/>
      <c r="J2037" s="105"/>
      <c r="K2037" s="124"/>
      <c r="L2037" s="127"/>
      <c r="M2037" s="46"/>
    </row>
    <row r="2038" spans="1:13" ht="51" x14ac:dyDescent="0.25">
      <c r="A2038" s="18" t="s">
        <v>13680</v>
      </c>
      <c r="B2038" s="18" t="s">
        <v>15577</v>
      </c>
      <c r="C2038" s="18" t="s">
        <v>15599</v>
      </c>
      <c r="D2038" s="30"/>
      <c r="E2038" s="80" t="s">
        <v>2163</v>
      </c>
      <c r="F2038" s="79" t="s">
        <v>9179</v>
      </c>
      <c r="G2038" s="70" t="s">
        <v>1033</v>
      </c>
      <c r="H2038" s="71">
        <v>400000</v>
      </c>
      <c r="I2038" s="68"/>
      <c r="J2038" s="105"/>
      <c r="K2038" s="124"/>
      <c r="L2038" s="127"/>
      <c r="M2038" s="46"/>
    </row>
    <row r="2039" spans="1:13" ht="51" x14ac:dyDescent="0.25">
      <c r="A2039" s="18" t="s">
        <v>13680</v>
      </c>
      <c r="B2039" s="18" t="s">
        <v>15577</v>
      </c>
      <c r="C2039" s="18" t="s">
        <v>15600</v>
      </c>
      <c r="D2039" s="30"/>
      <c r="E2039" s="80" t="s">
        <v>2164</v>
      </c>
      <c r="F2039" s="79" t="s">
        <v>9180</v>
      </c>
      <c r="G2039" s="70" t="s">
        <v>1033</v>
      </c>
      <c r="H2039" s="71">
        <v>400000</v>
      </c>
      <c r="I2039" s="68"/>
      <c r="J2039" s="105"/>
      <c r="K2039" s="124"/>
      <c r="L2039" s="127"/>
      <c r="M2039" s="46"/>
    </row>
    <row r="2040" spans="1:13" ht="51" x14ac:dyDescent="0.25">
      <c r="A2040" s="18" t="s">
        <v>13680</v>
      </c>
      <c r="B2040" s="18" t="s">
        <v>15577</v>
      </c>
      <c r="C2040" s="18" t="s">
        <v>15601</v>
      </c>
      <c r="D2040" s="30"/>
      <c r="E2040" s="80" t="s">
        <v>2165</v>
      </c>
      <c r="F2040" s="79" t="s">
        <v>9181</v>
      </c>
      <c r="G2040" s="70" t="s">
        <v>1033</v>
      </c>
      <c r="H2040" s="71">
        <v>400000</v>
      </c>
      <c r="I2040" s="68"/>
      <c r="J2040" s="105"/>
      <c r="K2040" s="124"/>
      <c r="L2040" s="127"/>
      <c r="M2040" s="46"/>
    </row>
    <row r="2041" spans="1:13" ht="51" x14ac:dyDescent="0.25">
      <c r="A2041" s="18" t="s">
        <v>13680</v>
      </c>
      <c r="B2041" s="18" t="s">
        <v>15577</v>
      </c>
      <c r="C2041" s="18" t="s">
        <v>15602</v>
      </c>
      <c r="D2041" s="30"/>
      <c r="E2041" s="80" t="s">
        <v>2166</v>
      </c>
      <c r="F2041" s="79" t="s">
        <v>9182</v>
      </c>
      <c r="G2041" s="70" t="s">
        <v>1033</v>
      </c>
      <c r="H2041" s="71">
        <v>400000</v>
      </c>
      <c r="I2041" s="68"/>
      <c r="J2041" s="105"/>
      <c r="K2041" s="124"/>
      <c r="L2041" s="127"/>
      <c r="M2041" s="46"/>
    </row>
    <row r="2042" spans="1:13" ht="51" x14ac:dyDescent="0.25">
      <c r="A2042" s="18" t="s">
        <v>13680</v>
      </c>
      <c r="B2042" s="18"/>
      <c r="C2042" s="18" t="s">
        <v>15603</v>
      </c>
      <c r="D2042" s="30"/>
      <c r="E2042" s="81" t="s">
        <v>728</v>
      </c>
      <c r="F2042" s="79"/>
      <c r="G2042" s="70" t="s">
        <v>1035</v>
      </c>
      <c r="H2042" s="71"/>
      <c r="I2042" s="68"/>
      <c r="J2042" s="171" t="s">
        <v>22130</v>
      </c>
      <c r="K2042" s="124"/>
      <c r="L2042" s="127"/>
      <c r="M2042" s="46"/>
    </row>
    <row r="2043" spans="1:13" s="1" customFormat="1" ht="51" x14ac:dyDescent="0.25">
      <c r="A2043" s="18">
        <v>371</v>
      </c>
      <c r="B2043" s="18" t="s">
        <v>15604</v>
      </c>
      <c r="C2043" s="18" t="s">
        <v>15604</v>
      </c>
      <c r="D2043" s="34" t="s">
        <v>216</v>
      </c>
      <c r="E2043" s="73" t="s">
        <v>729</v>
      </c>
      <c r="F2043" s="74" t="s">
        <v>4260</v>
      </c>
      <c r="G2043" s="75" t="s">
        <v>1033</v>
      </c>
      <c r="H2043" s="76">
        <v>6000000</v>
      </c>
      <c r="I2043" s="66"/>
      <c r="J2043" s="171" t="s">
        <v>22130</v>
      </c>
      <c r="K2043" s="133">
        <f>SUMIF($B$11:$B$6239,B2043,$J$11:$J$6239)</f>
        <v>0</v>
      </c>
      <c r="L2043" s="134">
        <f>K2043*H2043</f>
        <v>0</v>
      </c>
      <c r="M2043" s="38"/>
    </row>
    <row r="2044" spans="1:13" ht="63.75" x14ac:dyDescent="0.25">
      <c r="A2044" s="18" t="s">
        <v>13680</v>
      </c>
      <c r="B2044" s="18" t="s">
        <v>15604</v>
      </c>
      <c r="C2044" s="18" t="s">
        <v>15605</v>
      </c>
      <c r="D2044" s="30"/>
      <c r="E2044" s="84" t="s">
        <v>2167</v>
      </c>
      <c r="F2044" s="79" t="s">
        <v>9193</v>
      </c>
      <c r="G2044" s="70" t="s">
        <v>1033</v>
      </c>
      <c r="H2044" s="71">
        <v>6000000</v>
      </c>
      <c r="I2044" s="68"/>
      <c r="J2044" s="105"/>
      <c r="K2044" s="124"/>
      <c r="L2044" s="127"/>
      <c r="M2044" s="46"/>
    </row>
    <row r="2045" spans="1:13" ht="63.75" x14ac:dyDescent="0.25">
      <c r="A2045" s="18" t="s">
        <v>13680</v>
      </c>
      <c r="B2045" s="18" t="s">
        <v>15604</v>
      </c>
      <c r="C2045" s="18" t="s">
        <v>15606</v>
      </c>
      <c r="D2045" s="30"/>
      <c r="E2045" s="84" t="s">
        <v>2168</v>
      </c>
      <c r="F2045" s="79" t="s">
        <v>9194</v>
      </c>
      <c r="G2045" s="70" t="s">
        <v>1033</v>
      </c>
      <c r="H2045" s="71">
        <v>6000000</v>
      </c>
      <c r="I2045" s="68"/>
      <c r="J2045" s="105"/>
      <c r="K2045" s="124"/>
      <c r="L2045" s="127"/>
      <c r="M2045" s="46"/>
    </row>
    <row r="2046" spans="1:13" ht="63.75" x14ac:dyDescent="0.25">
      <c r="A2046" s="18" t="s">
        <v>13680</v>
      </c>
      <c r="B2046" s="18" t="s">
        <v>15604</v>
      </c>
      <c r="C2046" s="18" t="s">
        <v>15607</v>
      </c>
      <c r="D2046" s="30"/>
      <c r="E2046" s="84" t="s">
        <v>2169</v>
      </c>
      <c r="F2046" s="79" t="s">
        <v>9195</v>
      </c>
      <c r="G2046" s="70" t="s">
        <v>1033</v>
      </c>
      <c r="H2046" s="71">
        <v>6000000</v>
      </c>
      <c r="I2046" s="68"/>
      <c r="J2046" s="105"/>
      <c r="K2046" s="124"/>
      <c r="L2046" s="127"/>
      <c r="M2046" s="46"/>
    </row>
    <row r="2047" spans="1:13" ht="63.75" x14ac:dyDescent="0.25">
      <c r="A2047" s="18" t="s">
        <v>13680</v>
      </c>
      <c r="B2047" s="18" t="s">
        <v>15604</v>
      </c>
      <c r="C2047" s="18" t="s">
        <v>15608</v>
      </c>
      <c r="D2047" s="30"/>
      <c r="E2047" s="84" t="s">
        <v>2170</v>
      </c>
      <c r="F2047" s="79" t="s">
        <v>9196</v>
      </c>
      <c r="G2047" s="70" t="s">
        <v>1033</v>
      </c>
      <c r="H2047" s="71">
        <v>6000000</v>
      </c>
      <c r="I2047" s="68"/>
      <c r="J2047" s="105"/>
      <c r="K2047" s="124"/>
      <c r="L2047" s="127"/>
      <c r="M2047" s="46"/>
    </row>
    <row r="2048" spans="1:13" ht="63.75" x14ac:dyDescent="0.25">
      <c r="A2048" s="18" t="s">
        <v>13680</v>
      </c>
      <c r="B2048" s="18" t="s">
        <v>15604</v>
      </c>
      <c r="C2048" s="18" t="s">
        <v>15609</v>
      </c>
      <c r="D2048" s="30"/>
      <c r="E2048" s="84" t="s">
        <v>2171</v>
      </c>
      <c r="F2048" s="79" t="s">
        <v>9197</v>
      </c>
      <c r="G2048" s="70" t="s">
        <v>1033</v>
      </c>
      <c r="H2048" s="71">
        <v>6000000</v>
      </c>
      <c r="I2048" s="68"/>
      <c r="J2048" s="105"/>
      <c r="K2048" s="124"/>
      <c r="L2048" s="127"/>
      <c r="M2048" s="46"/>
    </row>
    <row r="2049" spans="1:13" ht="63.75" x14ac:dyDescent="0.25">
      <c r="A2049" s="18" t="s">
        <v>13680</v>
      </c>
      <c r="B2049" s="18" t="s">
        <v>15604</v>
      </c>
      <c r="C2049" s="18" t="s">
        <v>15610</v>
      </c>
      <c r="D2049" s="30"/>
      <c r="E2049" s="84" t="s">
        <v>2172</v>
      </c>
      <c r="F2049" s="79" t="s">
        <v>9198</v>
      </c>
      <c r="G2049" s="70" t="s">
        <v>1033</v>
      </c>
      <c r="H2049" s="71">
        <v>6000000</v>
      </c>
      <c r="I2049" s="68"/>
      <c r="J2049" s="105"/>
      <c r="K2049" s="124"/>
      <c r="L2049" s="127"/>
      <c r="M2049" s="46"/>
    </row>
    <row r="2050" spans="1:13" ht="63.75" x14ac:dyDescent="0.25">
      <c r="A2050" s="18" t="s">
        <v>13680</v>
      </c>
      <c r="B2050" s="18" t="s">
        <v>15604</v>
      </c>
      <c r="C2050" s="18" t="s">
        <v>15611</v>
      </c>
      <c r="D2050" s="30"/>
      <c r="E2050" s="84" t="s">
        <v>2173</v>
      </c>
      <c r="F2050" s="79" t="s">
        <v>9199</v>
      </c>
      <c r="G2050" s="70" t="s">
        <v>1033</v>
      </c>
      <c r="H2050" s="71">
        <v>6000000</v>
      </c>
      <c r="I2050" s="68"/>
      <c r="J2050" s="105"/>
      <c r="K2050" s="124"/>
      <c r="L2050" s="127"/>
      <c r="M2050" s="46"/>
    </row>
    <row r="2051" spans="1:13" ht="63.75" x14ac:dyDescent="0.25">
      <c r="A2051" s="18" t="s">
        <v>13680</v>
      </c>
      <c r="B2051" s="18" t="s">
        <v>15604</v>
      </c>
      <c r="C2051" s="18" t="s">
        <v>15612</v>
      </c>
      <c r="D2051" s="30"/>
      <c r="E2051" s="84" t="s">
        <v>2174</v>
      </c>
      <c r="F2051" s="79" t="s">
        <v>9200</v>
      </c>
      <c r="G2051" s="70" t="s">
        <v>1033</v>
      </c>
      <c r="H2051" s="71">
        <v>6000000</v>
      </c>
      <c r="I2051" s="68"/>
      <c r="J2051" s="105"/>
      <c r="K2051" s="124"/>
      <c r="L2051" s="127"/>
      <c r="M2051" s="46"/>
    </row>
    <row r="2052" spans="1:13" ht="63.75" x14ac:dyDescent="0.25">
      <c r="A2052" s="18" t="s">
        <v>13680</v>
      </c>
      <c r="B2052" s="18" t="s">
        <v>15604</v>
      </c>
      <c r="C2052" s="18" t="s">
        <v>15613</v>
      </c>
      <c r="D2052" s="30"/>
      <c r="E2052" s="84" t="s">
        <v>2175</v>
      </c>
      <c r="F2052" s="79" t="s">
        <v>9201</v>
      </c>
      <c r="G2052" s="70" t="s">
        <v>1033</v>
      </c>
      <c r="H2052" s="71">
        <v>6000000</v>
      </c>
      <c r="I2052" s="68"/>
      <c r="J2052" s="105"/>
      <c r="K2052" s="124"/>
      <c r="L2052" s="127"/>
      <c r="M2052" s="46"/>
    </row>
    <row r="2053" spans="1:13" ht="63.75" x14ac:dyDescent="0.25">
      <c r="A2053" s="18" t="s">
        <v>13680</v>
      </c>
      <c r="B2053" s="18" t="s">
        <v>15604</v>
      </c>
      <c r="C2053" s="18" t="s">
        <v>15614</v>
      </c>
      <c r="D2053" s="30"/>
      <c r="E2053" s="84" t="s">
        <v>2176</v>
      </c>
      <c r="F2053" s="79" t="s">
        <v>9202</v>
      </c>
      <c r="G2053" s="70" t="s">
        <v>1033</v>
      </c>
      <c r="H2053" s="71">
        <v>6000000</v>
      </c>
      <c r="I2053" s="68"/>
      <c r="J2053" s="105"/>
      <c r="K2053" s="124"/>
      <c r="L2053" s="127"/>
      <c r="M2053" s="46"/>
    </row>
    <row r="2054" spans="1:13" ht="63.75" x14ac:dyDescent="0.25">
      <c r="A2054" s="18" t="s">
        <v>13680</v>
      </c>
      <c r="B2054" s="18" t="s">
        <v>15604</v>
      </c>
      <c r="C2054" s="18" t="s">
        <v>15615</v>
      </c>
      <c r="D2054" s="30"/>
      <c r="E2054" s="84" t="s">
        <v>2177</v>
      </c>
      <c r="F2054" s="79" t="s">
        <v>9203</v>
      </c>
      <c r="G2054" s="70" t="s">
        <v>1033</v>
      </c>
      <c r="H2054" s="71">
        <v>6000000</v>
      </c>
      <c r="I2054" s="68"/>
      <c r="J2054" s="105"/>
      <c r="K2054" s="124"/>
      <c r="L2054" s="127"/>
      <c r="M2054" s="46"/>
    </row>
    <row r="2055" spans="1:13" ht="63.75" x14ac:dyDescent="0.25">
      <c r="A2055" s="18" t="s">
        <v>13680</v>
      </c>
      <c r="B2055" s="18" t="s">
        <v>15604</v>
      </c>
      <c r="C2055" s="18" t="s">
        <v>15616</v>
      </c>
      <c r="D2055" s="30"/>
      <c r="E2055" s="84" t="s">
        <v>2178</v>
      </c>
      <c r="F2055" s="79" t="s">
        <v>9204</v>
      </c>
      <c r="G2055" s="70" t="s">
        <v>1033</v>
      </c>
      <c r="H2055" s="71">
        <v>6000000</v>
      </c>
      <c r="I2055" s="68"/>
      <c r="J2055" s="105"/>
      <c r="K2055" s="124"/>
      <c r="L2055" s="127"/>
      <c r="M2055" s="46"/>
    </row>
    <row r="2056" spans="1:13" ht="63.75" x14ac:dyDescent="0.25">
      <c r="A2056" s="18" t="s">
        <v>13680</v>
      </c>
      <c r="B2056" s="18" t="s">
        <v>15604</v>
      </c>
      <c r="C2056" s="18" t="s">
        <v>15617</v>
      </c>
      <c r="D2056" s="30"/>
      <c r="E2056" s="84" t="s">
        <v>2179</v>
      </c>
      <c r="F2056" s="79" t="s">
        <v>9205</v>
      </c>
      <c r="G2056" s="70" t="s">
        <v>1033</v>
      </c>
      <c r="H2056" s="71">
        <v>6000000</v>
      </c>
      <c r="I2056" s="68"/>
      <c r="J2056" s="105"/>
      <c r="K2056" s="124"/>
      <c r="L2056" s="127"/>
      <c r="M2056" s="46"/>
    </row>
    <row r="2057" spans="1:13" ht="63.75" x14ac:dyDescent="0.25">
      <c r="A2057" s="18" t="s">
        <v>13680</v>
      </c>
      <c r="B2057" s="18" t="s">
        <v>15604</v>
      </c>
      <c r="C2057" s="18" t="s">
        <v>15618</v>
      </c>
      <c r="D2057" s="30"/>
      <c r="E2057" s="84" t="s">
        <v>2180</v>
      </c>
      <c r="F2057" s="79" t="s">
        <v>9206</v>
      </c>
      <c r="G2057" s="70" t="s">
        <v>1033</v>
      </c>
      <c r="H2057" s="71">
        <v>6000000</v>
      </c>
      <c r="I2057" s="68"/>
      <c r="J2057" s="105"/>
      <c r="K2057" s="124"/>
      <c r="L2057" s="127"/>
      <c r="M2057" s="46"/>
    </row>
    <row r="2058" spans="1:13" ht="63.75" x14ac:dyDescent="0.25">
      <c r="A2058" s="18" t="s">
        <v>13680</v>
      </c>
      <c r="B2058" s="18" t="s">
        <v>15604</v>
      </c>
      <c r="C2058" s="18" t="s">
        <v>15619</v>
      </c>
      <c r="D2058" s="30"/>
      <c r="E2058" s="84" t="s">
        <v>2181</v>
      </c>
      <c r="F2058" s="79" t="s">
        <v>9207</v>
      </c>
      <c r="G2058" s="70" t="s">
        <v>1033</v>
      </c>
      <c r="H2058" s="71">
        <v>6000000</v>
      </c>
      <c r="I2058" s="68"/>
      <c r="J2058" s="105"/>
      <c r="K2058" s="124"/>
      <c r="L2058" s="127"/>
      <c r="M2058" s="46"/>
    </row>
    <row r="2059" spans="1:13" ht="63.75" x14ac:dyDescent="0.25">
      <c r="A2059" s="18" t="s">
        <v>13680</v>
      </c>
      <c r="B2059" s="18" t="s">
        <v>15604</v>
      </c>
      <c r="C2059" s="18" t="s">
        <v>15620</v>
      </c>
      <c r="D2059" s="30"/>
      <c r="E2059" s="84" t="s">
        <v>2182</v>
      </c>
      <c r="F2059" s="79" t="s">
        <v>9208</v>
      </c>
      <c r="G2059" s="70" t="s">
        <v>1033</v>
      </c>
      <c r="H2059" s="71">
        <v>6000000</v>
      </c>
      <c r="I2059" s="68"/>
      <c r="J2059" s="105"/>
      <c r="K2059" s="124"/>
      <c r="L2059" s="127"/>
      <c r="M2059" s="46"/>
    </row>
    <row r="2060" spans="1:13" ht="63.75" x14ac:dyDescent="0.25">
      <c r="A2060" s="18" t="s">
        <v>13680</v>
      </c>
      <c r="B2060" s="18" t="s">
        <v>15604</v>
      </c>
      <c r="C2060" s="18" t="s">
        <v>15621</v>
      </c>
      <c r="D2060" s="30"/>
      <c r="E2060" s="84" t="s">
        <v>2183</v>
      </c>
      <c r="F2060" s="79" t="s">
        <v>9209</v>
      </c>
      <c r="G2060" s="70" t="s">
        <v>1033</v>
      </c>
      <c r="H2060" s="71">
        <v>6000000</v>
      </c>
      <c r="I2060" s="68"/>
      <c r="J2060" s="105"/>
      <c r="K2060" s="124"/>
      <c r="L2060" s="127"/>
      <c r="M2060" s="46"/>
    </row>
    <row r="2061" spans="1:13" ht="63.75" x14ac:dyDescent="0.25">
      <c r="A2061" s="18" t="s">
        <v>13680</v>
      </c>
      <c r="B2061" s="18" t="s">
        <v>15604</v>
      </c>
      <c r="C2061" s="18" t="s">
        <v>15622</v>
      </c>
      <c r="D2061" s="30"/>
      <c r="E2061" s="84" t="s">
        <v>2184</v>
      </c>
      <c r="F2061" s="79" t="s">
        <v>9210</v>
      </c>
      <c r="G2061" s="70" t="s">
        <v>1033</v>
      </c>
      <c r="H2061" s="71">
        <v>6000000</v>
      </c>
      <c r="I2061" s="68"/>
      <c r="J2061" s="105"/>
      <c r="K2061" s="124"/>
      <c r="L2061" s="127"/>
      <c r="M2061" s="46"/>
    </row>
    <row r="2062" spans="1:13" ht="63.75" x14ac:dyDescent="0.25">
      <c r="A2062" s="18" t="s">
        <v>13680</v>
      </c>
      <c r="B2062" s="18" t="s">
        <v>15604</v>
      </c>
      <c r="C2062" s="18" t="s">
        <v>15623</v>
      </c>
      <c r="D2062" s="30"/>
      <c r="E2062" s="84" t="s">
        <v>2185</v>
      </c>
      <c r="F2062" s="79" t="s">
        <v>9211</v>
      </c>
      <c r="G2062" s="70" t="s">
        <v>1033</v>
      </c>
      <c r="H2062" s="71">
        <v>6000000</v>
      </c>
      <c r="I2062" s="68"/>
      <c r="J2062" s="105"/>
      <c r="K2062" s="124"/>
      <c r="L2062" s="127"/>
      <c r="M2062" s="46"/>
    </row>
    <row r="2063" spans="1:13" ht="63.75" x14ac:dyDescent="0.25">
      <c r="A2063" s="18" t="s">
        <v>13680</v>
      </c>
      <c r="B2063" s="18" t="s">
        <v>15604</v>
      </c>
      <c r="C2063" s="18" t="s">
        <v>15624</v>
      </c>
      <c r="D2063" s="30"/>
      <c r="E2063" s="84" t="s">
        <v>2186</v>
      </c>
      <c r="F2063" s="79" t="s">
        <v>9212</v>
      </c>
      <c r="G2063" s="70" t="s">
        <v>1033</v>
      </c>
      <c r="H2063" s="71">
        <v>6000000</v>
      </c>
      <c r="I2063" s="68"/>
      <c r="J2063" s="105"/>
      <c r="K2063" s="124"/>
      <c r="L2063" s="127"/>
      <c r="M2063" s="46"/>
    </row>
    <row r="2064" spans="1:13" ht="63.75" x14ac:dyDescent="0.25">
      <c r="A2064" s="18" t="s">
        <v>13680</v>
      </c>
      <c r="B2064" s="18" t="s">
        <v>15604</v>
      </c>
      <c r="C2064" s="18" t="s">
        <v>15625</v>
      </c>
      <c r="D2064" s="30"/>
      <c r="E2064" s="84" t="s">
        <v>2187</v>
      </c>
      <c r="F2064" s="79" t="s">
        <v>9213</v>
      </c>
      <c r="G2064" s="70" t="s">
        <v>1033</v>
      </c>
      <c r="H2064" s="71">
        <v>6000000</v>
      </c>
      <c r="I2064" s="68"/>
      <c r="J2064" s="105"/>
      <c r="K2064" s="124"/>
      <c r="L2064" s="127"/>
      <c r="M2064" s="46"/>
    </row>
    <row r="2065" spans="1:13" ht="63.75" x14ac:dyDescent="0.25">
      <c r="A2065" s="18" t="s">
        <v>13680</v>
      </c>
      <c r="B2065" s="18" t="s">
        <v>15604</v>
      </c>
      <c r="C2065" s="18" t="s">
        <v>15626</v>
      </c>
      <c r="D2065" s="30"/>
      <c r="E2065" s="84" t="s">
        <v>2188</v>
      </c>
      <c r="F2065" s="79" t="s">
        <v>9214</v>
      </c>
      <c r="G2065" s="70" t="s">
        <v>1033</v>
      </c>
      <c r="H2065" s="71">
        <v>6000000</v>
      </c>
      <c r="I2065" s="68"/>
      <c r="J2065" s="105"/>
      <c r="K2065" s="124"/>
      <c r="L2065" s="127"/>
      <c r="M2065" s="46"/>
    </row>
    <row r="2066" spans="1:13" ht="63.75" x14ac:dyDescent="0.25">
      <c r="A2066" s="18" t="s">
        <v>13680</v>
      </c>
      <c r="B2066" s="18" t="s">
        <v>15604</v>
      </c>
      <c r="C2066" s="18" t="s">
        <v>15627</v>
      </c>
      <c r="D2066" s="30"/>
      <c r="E2066" s="84" t="s">
        <v>2189</v>
      </c>
      <c r="F2066" s="79" t="s">
        <v>9215</v>
      </c>
      <c r="G2066" s="70" t="s">
        <v>1033</v>
      </c>
      <c r="H2066" s="71">
        <v>6000000</v>
      </c>
      <c r="I2066" s="68"/>
      <c r="J2066" s="105"/>
      <c r="K2066" s="124"/>
      <c r="L2066" s="127"/>
      <c r="M2066" s="46"/>
    </row>
    <row r="2067" spans="1:13" ht="63.75" x14ac:dyDescent="0.25">
      <c r="A2067" s="18" t="s">
        <v>13680</v>
      </c>
      <c r="B2067" s="18" t="s">
        <v>15604</v>
      </c>
      <c r="C2067" s="18" t="s">
        <v>15628</v>
      </c>
      <c r="D2067" s="30"/>
      <c r="E2067" s="84" t="s">
        <v>2190</v>
      </c>
      <c r="F2067" s="79" t="s">
        <v>9216</v>
      </c>
      <c r="G2067" s="70" t="s">
        <v>1033</v>
      </c>
      <c r="H2067" s="71">
        <v>6000000</v>
      </c>
      <c r="I2067" s="68"/>
      <c r="J2067" s="105"/>
      <c r="K2067" s="124"/>
      <c r="L2067" s="127"/>
      <c r="M2067" s="46"/>
    </row>
    <row r="2068" spans="1:13" ht="63.75" x14ac:dyDescent="0.25">
      <c r="A2068" s="18" t="s">
        <v>13680</v>
      </c>
      <c r="B2068" s="18" t="s">
        <v>15604</v>
      </c>
      <c r="C2068" s="18" t="s">
        <v>15629</v>
      </c>
      <c r="D2068" s="30"/>
      <c r="E2068" s="84" t="s">
        <v>2191</v>
      </c>
      <c r="F2068" s="79" t="s">
        <v>9217</v>
      </c>
      <c r="G2068" s="70" t="s">
        <v>1033</v>
      </c>
      <c r="H2068" s="71">
        <v>6000000</v>
      </c>
      <c r="I2068" s="68"/>
      <c r="J2068" s="105"/>
      <c r="K2068" s="124"/>
      <c r="L2068" s="127"/>
      <c r="M2068" s="46"/>
    </row>
    <row r="2069" spans="1:13" ht="63.75" x14ac:dyDescent="0.25">
      <c r="A2069" s="18" t="s">
        <v>13680</v>
      </c>
      <c r="B2069" s="18" t="s">
        <v>15604</v>
      </c>
      <c r="C2069" s="18" t="s">
        <v>15630</v>
      </c>
      <c r="D2069" s="30"/>
      <c r="E2069" s="84" t="s">
        <v>2192</v>
      </c>
      <c r="F2069" s="79" t="s">
        <v>9218</v>
      </c>
      <c r="G2069" s="70" t="s">
        <v>1033</v>
      </c>
      <c r="H2069" s="71">
        <v>6000000</v>
      </c>
      <c r="I2069" s="68"/>
      <c r="J2069" s="105"/>
      <c r="K2069" s="124"/>
      <c r="L2069" s="127"/>
      <c r="M2069" s="46"/>
    </row>
    <row r="2070" spans="1:13" ht="63.75" x14ac:dyDescent="0.25">
      <c r="A2070" s="18" t="s">
        <v>13680</v>
      </c>
      <c r="B2070" s="18" t="s">
        <v>15604</v>
      </c>
      <c r="C2070" s="18" t="s">
        <v>15631</v>
      </c>
      <c r="D2070" s="30"/>
      <c r="E2070" s="84" t="s">
        <v>2193</v>
      </c>
      <c r="F2070" s="79" t="s">
        <v>9219</v>
      </c>
      <c r="G2070" s="70" t="s">
        <v>1033</v>
      </c>
      <c r="H2070" s="71">
        <v>6000000</v>
      </c>
      <c r="I2070" s="68"/>
      <c r="J2070" s="105"/>
      <c r="K2070" s="124"/>
      <c r="L2070" s="127"/>
      <c r="M2070" s="46"/>
    </row>
    <row r="2071" spans="1:13" ht="63.75" x14ac:dyDescent="0.25">
      <c r="A2071" s="18" t="s">
        <v>13680</v>
      </c>
      <c r="B2071" s="18" t="s">
        <v>15604</v>
      </c>
      <c r="C2071" s="18" t="s">
        <v>15632</v>
      </c>
      <c r="D2071" s="30"/>
      <c r="E2071" s="84" t="s">
        <v>2194</v>
      </c>
      <c r="F2071" s="79" t="s">
        <v>9220</v>
      </c>
      <c r="G2071" s="70" t="s">
        <v>1033</v>
      </c>
      <c r="H2071" s="71">
        <v>6000000</v>
      </c>
      <c r="I2071" s="68"/>
      <c r="J2071" s="105"/>
      <c r="K2071" s="124"/>
      <c r="L2071" s="127"/>
      <c r="M2071" s="46"/>
    </row>
    <row r="2072" spans="1:13" s="1" customFormat="1" ht="51" x14ac:dyDescent="0.25">
      <c r="A2072" s="18">
        <v>372</v>
      </c>
      <c r="B2072" s="18" t="s">
        <v>15633</v>
      </c>
      <c r="C2072" s="18" t="s">
        <v>15633</v>
      </c>
      <c r="D2072" s="34" t="s">
        <v>216</v>
      </c>
      <c r="E2072" s="73" t="s">
        <v>721</v>
      </c>
      <c r="F2072" s="74" t="s">
        <v>4261</v>
      </c>
      <c r="G2072" s="75" t="s">
        <v>1033</v>
      </c>
      <c r="H2072" s="76">
        <v>450000</v>
      </c>
      <c r="I2072" s="66"/>
      <c r="J2072" s="171" t="s">
        <v>22130</v>
      </c>
      <c r="K2072" s="133">
        <f>SUMIF($B$11:$B$6239,B2072,$J$11:$J$6239)</f>
        <v>0</v>
      </c>
      <c r="L2072" s="134">
        <f>K2072*H2072</f>
        <v>0</v>
      </c>
      <c r="M2072" s="38"/>
    </row>
    <row r="2073" spans="1:13" ht="51" x14ac:dyDescent="0.25">
      <c r="A2073" s="18" t="s">
        <v>13680</v>
      </c>
      <c r="B2073" s="18" t="s">
        <v>15633</v>
      </c>
      <c r="C2073" s="18" t="s">
        <v>15634</v>
      </c>
      <c r="D2073" s="30"/>
      <c r="E2073" s="81" t="s">
        <v>2080</v>
      </c>
      <c r="F2073" s="79" t="s">
        <v>9221</v>
      </c>
      <c r="G2073" s="70" t="s">
        <v>1033</v>
      </c>
      <c r="H2073" s="71">
        <v>450000</v>
      </c>
      <c r="I2073" s="68"/>
      <c r="J2073" s="105"/>
      <c r="K2073" s="124"/>
      <c r="L2073" s="127"/>
      <c r="M2073" s="46"/>
    </row>
    <row r="2074" spans="1:13" ht="51" x14ac:dyDescent="0.25">
      <c r="A2074" s="18" t="s">
        <v>13680</v>
      </c>
      <c r="B2074" s="18" t="s">
        <v>15633</v>
      </c>
      <c r="C2074" s="18" t="s">
        <v>15635</v>
      </c>
      <c r="D2074" s="30"/>
      <c r="E2074" s="81" t="s">
        <v>2081</v>
      </c>
      <c r="F2074" s="79" t="s">
        <v>9222</v>
      </c>
      <c r="G2074" s="70" t="s">
        <v>1033</v>
      </c>
      <c r="H2074" s="71">
        <v>450000</v>
      </c>
      <c r="I2074" s="68"/>
      <c r="J2074" s="105"/>
      <c r="K2074" s="124"/>
      <c r="L2074" s="127"/>
      <c r="M2074" s="46"/>
    </row>
    <row r="2075" spans="1:13" ht="51" x14ac:dyDescent="0.25">
      <c r="A2075" s="18" t="s">
        <v>13680</v>
      </c>
      <c r="B2075" s="18" t="s">
        <v>15633</v>
      </c>
      <c r="C2075" s="18" t="s">
        <v>15636</v>
      </c>
      <c r="D2075" s="30"/>
      <c r="E2075" s="81" t="s">
        <v>2082</v>
      </c>
      <c r="F2075" s="79" t="s">
        <v>9223</v>
      </c>
      <c r="G2075" s="70" t="s">
        <v>1033</v>
      </c>
      <c r="H2075" s="71">
        <v>450000</v>
      </c>
      <c r="I2075" s="68"/>
      <c r="J2075" s="105"/>
      <c r="K2075" s="124"/>
      <c r="L2075" s="127"/>
      <c r="M2075" s="46"/>
    </row>
    <row r="2076" spans="1:13" ht="51" x14ac:dyDescent="0.25">
      <c r="A2076" s="18" t="s">
        <v>13680</v>
      </c>
      <c r="B2076" s="18" t="s">
        <v>15633</v>
      </c>
      <c r="C2076" s="18" t="s">
        <v>15637</v>
      </c>
      <c r="D2076" s="30"/>
      <c r="E2076" s="81" t="s">
        <v>2083</v>
      </c>
      <c r="F2076" s="79" t="s">
        <v>9224</v>
      </c>
      <c r="G2076" s="70" t="s">
        <v>1033</v>
      </c>
      <c r="H2076" s="71">
        <v>450000</v>
      </c>
      <c r="I2076" s="68"/>
      <c r="J2076" s="105"/>
      <c r="K2076" s="124"/>
      <c r="L2076" s="127"/>
      <c r="M2076" s="46"/>
    </row>
    <row r="2077" spans="1:13" ht="51" x14ac:dyDescent="0.25">
      <c r="A2077" s="18" t="s">
        <v>13680</v>
      </c>
      <c r="B2077" s="18" t="s">
        <v>15633</v>
      </c>
      <c r="C2077" s="18" t="s">
        <v>15638</v>
      </c>
      <c r="D2077" s="30"/>
      <c r="E2077" s="81" t="s">
        <v>2084</v>
      </c>
      <c r="F2077" s="79" t="s">
        <v>9225</v>
      </c>
      <c r="G2077" s="70" t="s">
        <v>1033</v>
      </c>
      <c r="H2077" s="71">
        <v>450000</v>
      </c>
      <c r="I2077" s="68"/>
      <c r="J2077" s="105"/>
      <c r="K2077" s="124"/>
      <c r="L2077" s="127"/>
      <c r="M2077" s="46"/>
    </row>
    <row r="2078" spans="1:13" ht="51" x14ac:dyDescent="0.25">
      <c r="A2078" s="18" t="s">
        <v>13680</v>
      </c>
      <c r="B2078" s="18" t="s">
        <v>15633</v>
      </c>
      <c r="C2078" s="18" t="s">
        <v>15639</v>
      </c>
      <c r="D2078" s="30"/>
      <c r="E2078" s="81" t="s">
        <v>2085</v>
      </c>
      <c r="F2078" s="79" t="s">
        <v>9226</v>
      </c>
      <c r="G2078" s="70" t="s">
        <v>1033</v>
      </c>
      <c r="H2078" s="71">
        <v>450000</v>
      </c>
      <c r="I2078" s="68"/>
      <c r="J2078" s="105"/>
      <c r="K2078" s="124"/>
      <c r="L2078" s="127"/>
      <c r="M2078" s="46"/>
    </row>
    <row r="2079" spans="1:13" ht="51" x14ac:dyDescent="0.25">
      <c r="A2079" s="18" t="s">
        <v>13680</v>
      </c>
      <c r="B2079" s="18" t="s">
        <v>15633</v>
      </c>
      <c r="C2079" s="18" t="s">
        <v>15640</v>
      </c>
      <c r="D2079" s="30"/>
      <c r="E2079" s="81" t="s">
        <v>2086</v>
      </c>
      <c r="F2079" s="79" t="s">
        <v>9227</v>
      </c>
      <c r="G2079" s="70" t="s">
        <v>1033</v>
      </c>
      <c r="H2079" s="71">
        <v>450000</v>
      </c>
      <c r="I2079" s="68"/>
      <c r="J2079" s="105"/>
      <c r="K2079" s="124"/>
      <c r="L2079" s="127"/>
      <c r="M2079" s="46"/>
    </row>
    <row r="2080" spans="1:13" ht="51" x14ac:dyDescent="0.25">
      <c r="A2080" s="18" t="s">
        <v>13680</v>
      </c>
      <c r="B2080" s="18" t="s">
        <v>15633</v>
      </c>
      <c r="C2080" s="18" t="s">
        <v>15641</v>
      </c>
      <c r="D2080" s="30"/>
      <c r="E2080" s="81" t="s">
        <v>2087</v>
      </c>
      <c r="F2080" s="79" t="s">
        <v>9228</v>
      </c>
      <c r="G2080" s="70" t="s">
        <v>1033</v>
      </c>
      <c r="H2080" s="71">
        <v>450000</v>
      </c>
      <c r="I2080" s="68"/>
      <c r="J2080" s="105"/>
      <c r="K2080" s="124"/>
      <c r="L2080" s="127"/>
      <c r="M2080" s="46"/>
    </row>
    <row r="2081" spans="1:13" ht="51" x14ac:dyDescent="0.25">
      <c r="A2081" s="18" t="s">
        <v>13680</v>
      </c>
      <c r="B2081" s="18" t="s">
        <v>15633</v>
      </c>
      <c r="C2081" s="18" t="s">
        <v>15642</v>
      </c>
      <c r="D2081" s="30"/>
      <c r="E2081" s="81" t="s">
        <v>2088</v>
      </c>
      <c r="F2081" s="79" t="s">
        <v>9229</v>
      </c>
      <c r="G2081" s="70" t="s">
        <v>1033</v>
      </c>
      <c r="H2081" s="71">
        <v>450000</v>
      </c>
      <c r="I2081" s="68"/>
      <c r="J2081" s="105"/>
      <c r="K2081" s="124"/>
      <c r="L2081" s="127"/>
      <c r="M2081" s="46"/>
    </row>
    <row r="2082" spans="1:13" ht="51" x14ac:dyDescent="0.25">
      <c r="A2082" s="18" t="s">
        <v>13680</v>
      </c>
      <c r="B2082" s="18" t="s">
        <v>15633</v>
      </c>
      <c r="C2082" s="18" t="s">
        <v>15643</v>
      </c>
      <c r="D2082" s="30"/>
      <c r="E2082" s="81" t="s">
        <v>2089</v>
      </c>
      <c r="F2082" s="79" t="s">
        <v>9230</v>
      </c>
      <c r="G2082" s="70" t="s">
        <v>1033</v>
      </c>
      <c r="H2082" s="71">
        <v>450000</v>
      </c>
      <c r="I2082" s="68"/>
      <c r="J2082" s="105"/>
      <c r="K2082" s="124"/>
      <c r="L2082" s="127"/>
      <c r="M2082" s="46"/>
    </row>
    <row r="2083" spans="1:13" ht="51" x14ac:dyDescent="0.25">
      <c r="A2083" s="18" t="s">
        <v>13680</v>
      </c>
      <c r="B2083" s="18" t="s">
        <v>15633</v>
      </c>
      <c r="C2083" s="18" t="s">
        <v>15644</v>
      </c>
      <c r="D2083" s="30"/>
      <c r="E2083" s="81" t="s">
        <v>2090</v>
      </c>
      <c r="F2083" s="79" t="s">
        <v>9231</v>
      </c>
      <c r="G2083" s="70" t="s">
        <v>1033</v>
      </c>
      <c r="H2083" s="71">
        <v>450000</v>
      </c>
      <c r="I2083" s="68"/>
      <c r="J2083" s="105"/>
      <c r="K2083" s="124"/>
      <c r="L2083" s="127"/>
      <c r="M2083" s="46"/>
    </row>
    <row r="2084" spans="1:13" ht="51" x14ac:dyDescent="0.25">
      <c r="A2084" s="18" t="s">
        <v>13680</v>
      </c>
      <c r="B2084" s="18" t="s">
        <v>15633</v>
      </c>
      <c r="C2084" s="18" t="s">
        <v>15645</v>
      </c>
      <c r="D2084" s="30"/>
      <c r="E2084" s="81" t="s">
        <v>2091</v>
      </c>
      <c r="F2084" s="79" t="s">
        <v>9232</v>
      </c>
      <c r="G2084" s="70" t="s">
        <v>1033</v>
      </c>
      <c r="H2084" s="71">
        <v>450000</v>
      </c>
      <c r="I2084" s="68"/>
      <c r="J2084" s="105"/>
      <c r="K2084" s="124"/>
      <c r="L2084" s="127"/>
      <c r="M2084" s="46"/>
    </row>
    <row r="2085" spans="1:13" ht="51" x14ac:dyDescent="0.25">
      <c r="A2085" s="18" t="s">
        <v>13680</v>
      </c>
      <c r="B2085" s="18" t="s">
        <v>15633</v>
      </c>
      <c r="C2085" s="18" t="s">
        <v>15646</v>
      </c>
      <c r="D2085" s="30"/>
      <c r="E2085" s="81" t="s">
        <v>2092</v>
      </c>
      <c r="F2085" s="79" t="s">
        <v>9233</v>
      </c>
      <c r="G2085" s="70" t="s">
        <v>1033</v>
      </c>
      <c r="H2085" s="71">
        <v>450000</v>
      </c>
      <c r="I2085" s="68"/>
      <c r="J2085" s="105"/>
      <c r="K2085" s="124"/>
      <c r="L2085" s="127"/>
      <c r="M2085" s="46"/>
    </row>
    <row r="2086" spans="1:13" ht="51" x14ac:dyDescent="0.25">
      <c r="A2086" s="18" t="s">
        <v>13680</v>
      </c>
      <c r="B2086" s="18" t="s">
        <v>15633</v>
      </c>
      <c r="C2086" s="18" t="s">
        <v>15647</v>
      </c>
      <c r="D2086" s="30"/>
      <c r="E2086" s="81" t="s">
        <v>2093</v>
      </c>
      <c r="F2086" s="79" t="s">
        <v>9234</v>
      </c>
      <c r="G2086" s="70" t="s">
        <v>1033</v>
      </c>
      <c r="H2086" s="71">
        <v>450000</v>
      </c>
      <c r="I2086" s="68"/>
      <c r="J2086" s="105"/>
      <c r="K2086" s="124"/>
      <c r="L2086" s="127"/>
      <c r="M2086" s="46"/>
    </row>
    <row r="2087" spans="1:13" ht="51" x14ac:dyDescent="0.25">
      <c r="A2087" s="18" t="s">
        <v>13680</v>
      </c>
      <c r="B2087" s="18" t="s">
        <v>15633</v>
      </c>
      <c r="C2087" s="18" t="s">
        <v>15648</v>
      </c>
      <c r="D2087" s="30"/>
      <c r="E2087" s="81" t="s">
        <v>2094</v>
      </c>
      <c r="F2087" s="79" t="s">
        <v>9235</v>
      </c>
      <c r="G2087" s="70" t="s">
        <v>1033</v>
      </c>
      <c r="H2087" s="71">
        <v>450000</v>
      </c>
      <c r="I2087" s="68"/>
      <c r="J2087" s="105"/>
      <c r="K2087" s="124"/>
      <c r="L2087" s="127"/>
      <c r="M2087" s="46"/>
    </row>
    <row r="2088" spans="1:13" ht="51" x14ac:dyDescent="0.25">
      <c r="A2088" s="18" t="s">
        <v>13680</v>
      </c>
      <c r="B2088" s="18" t="s">
        <v>15633</v>
      </c>
      <c r="C2088" s="18" t="s">
        <v>15649</v>
      </c>
      <c r="D2088" s="30"/>
      <c r="E2088" s="81" t="s">
        <v>2095</v>
      </c>
      <c r="F2088" s="79" t="s">
        <v>9236</v>
      </c>
      <c r="G2088" s="70" t="s">
        <v>1033</v>
      </c>
      <c r="H2088" s="71">
        <v>450000</v>
      </c>
      <c r="I2088" s="68"/>
      <c r="J2088" s="105"/>
      <c r="K2088" s="124"/>
      <c r="L2088" s="127"/>
      <c r="M2088" s="46"/>
    </row>
    <row r="2089" spans="1:13" ht="51" x14ac:dyDescent="0.25">
      <c r="A2089" s="18" t="s">
        <v>13680</v>
      </c>
      <c r="B2089" s="18" t="s">
        <v>15633</v>
      </c>
      <c r="C2089" s="18" t="s">
        <v>15650</v>
      </c>
      <c r="D2089" s="30"/>
      <c r="E2089" s="81" t="s">
        <v>2096</v>
      </c>
      <c r="F2089" s="79" t="s">
        <v>9237</v>
      </c>
      <c r="G2089" s="70" t="s">
        <v>1033</v>
      </c>
      <c r="H2089" s="71">
        <v>450000</v>
      </c>
      <c r="I2089" s="68"/>
      <c r="J2089" s="105"/>
      <c r="K2089" s="124"/>
      <c r="L2089" s="127"/>
      <c r="M2089" s="46"/>
    </row>
    <row r="2090" spans="1:13" ht="51" x14ac:dyDescent="0.25">
      <c r="A2090" s="18" t="s">
        <v>13680</v>
      </c>
      <c r="B2090" s="18" t="s">
        <v>15633</v>
      </c>
      <c r="C2090" s="18" t="s">
        <v>15651</v>
      </c>
      <c r="D2090" s="30"/>
      <c r="E2090" s="81" t="s">
        <v>2097</v>
      </c>
      <c r="F2090" s="79" t="s">
        <v>9238</v>
      </c>
      <c r="G2090" s="70" t="s">
        <v>1033</v>
      </c>
      <c r="H2090" s="71">
        <v>450000</v>
      </c>
      <c r="I2090" s="68"/>
      <c r="J2090" s="105"/>
      <c r="K2090" s="124"/>
      <c r="L2090" s="127"/>
      <c r="M2090" s="46"/>
    </row>
    <row r="2091" spans="1:13" ht="51" x14ac:dyDescent="0.25">
      <c r="A2091" s="18" t="s">
        <v>13680</v>
      </c>
      <c r="B2091" s="18" t="s">
        <v>15633</v>
      </c>
      <c r="C2091" s="18" t="s">
        <v>15652</v>
      </c>
      <c r="D2091" s="30"/>
      <c r="E2091" s="81" t="s">
        <v>2098</v>
      </c>
      <c r="F2091" s="79" t="s">
        <v>9239</v>
      </c>
      <c r="G2091" s="70" t="s">
        <v>1033</v>
      </c>
      <c r="H2091" s="71">
        <v>450000</v>
      </c>
      <c r="I2091" s="68"/>
      <c r="J2091" s="105"/>
      <c r="K2091" s="124"/>
      <c r="L2091" s="127"/>
      <c r="M2091" s="46"/>
    </row>
    <row r="2092" spans="1:13" ht="51" x14ac:dyDescent="0.25">
      <c r="A2092" s="18" t="s">
        <v>13680</v>
      </c>
      <c r="B2092" s="18" t="s">
        <v>15633</v>
      </c>
      <c r="C2092" s="18" t="s">
        <v>15653</v>
      </c>
      <c r="D2092" s="30"/>
      <c r="E2092" s="81" t="s">
        <v>2099</v>
      </c>
      <c r="F2092" s="79" t="s">
        <v>9240</v>
      </c>
      <c r="G2092" s="70" t="s">
        <v>1033</v>
      </c>
      <c r="H2092" s="71">
        <v>450000</v>
      </c>
      <c r="I2092" s="68"/>
      <c r="J2092" s="105"/>
      <c r="K2092" s="124"/>
      <c r="L2092" s="127"/>
      <c r="M2092" s="46"/>
    </row>
    <row r="2093" spans="1:13" ht="51" x14ac:dyDescent="0.25">
      <c r="A2093" s="18" t="s">
        <v>13680</v>
      </c>
      <c r="B2093" s="18" t="s">
        <v>15633</v>
      </c>
      <c r="C2093" s="18" t="s">
        <v>15654</v>
      </c>
      <c r="D2093" s="30"/>
      <c r="E2093" s="81" t="s">
        <v>2100</v>
      </c>
      <c r="F2093" s="79" t="s">
        <v>9241</v>
      </c>
      <c r="G2093" s="70" t="s">
        <v>1033</v>
      </c>
      <c r="H2093" s="71">
        <v>450000</v>
      </c>
      <c r="I2093" s="68"/>
      <c r="J2093" s="105"/>
      <c r="K2093" s="124"/>
      <c r="L2093" s="127"/>
      <c r="M2093" s="46"/>
    </row>
    <row r="2094" spans="1:13" ht="51" x14ac:dyDescent="0.25">
      <c r="A2094" s="18" t="s">
        <v>13680</v>
      </c>
      <c r="B2094" s="18" t="s">
        <v>15633</v>
      </c>
      <c r="C2094" s="18" t="s">
        <v>15655</v>
      </c>
      <c r="D2094" s="30"/>
      <c r="E2094" s="81" t="s">
        <v>2101</v>
      </c>
      <c r="F2094" s="79" t="s">
        <v>9242</v>
      </c>
      <c r="G2094" s="70" t="s">
        <v>1033</v>
      </c>
      <c r="H2094" s="71">
        <v>450000</v>
      </c>
      <c r="I2094" s="68"/>
      <c r="J2094" s="105"/>
      <c r="K2094" s="124"/>
      <c r="L2094" s="127"/>
      <c r="M2094" s="46"/>
    </row>
    <row r="2095" spans="1:13" ht="51" x14ac:dyDescent="0.25">
      <c r="A2095" s="18" t="s">
        <v>13680</v>
      </c>
      <c r="B2095" s="18" t="s">
        <v>15633</v>
      </c>
      <c r="C2095" s="18" t="s">
        <v>15656</v>
      </c>
      <c r="D2095" s="30"/>
      <c r="E2095" s="81" t="s">
        <v>2102</v>
      </c>
      <c r="F2095" s="79" t="s">
        <v>9243</v>
      </c>
      <c r="G2095" s="70" t="s">
        <v>1033</v>
      </c>
      <c r="H2095" s="71">
        <v>450000</v>
      </c>
      <c r="I2095" s="68"/>
      <c r="J2095" s="105"/>
      <c r="K2095" s="124"/>
      <c r="L2095" s="127"/>
      <c r="M2095" s="46"/>
    </row>
    <row r="2096" spans="1:13" ht="51" x14ac:dyDescent="0.25">
      <c r="A2096" s="18" t="s">
        <v>13680</v>
      </c>
      <c r="B2096" s="18" t="s">
        <v>15633</v>
      </c>
      <c r="C2096" s="18" t="s">
        <v>15657</v>
      </c>
      <c r="D2096" s="30"/>
      <c r="E2096" s="81" t="s">
        <v>2103</v>
      </c>
      <c r="F2096" s="79" t="s">
        <v>9244</v>
      </c>
      <c r="G2096" s="70" t="s">
        <v>1033</v>
      </c>
      <c r="H2096" s="71">
        <v>450000</v>
      </c>
      <c r="I2096" s="68"/>
      <c r="J2096" s="105"/>
      <c r="K2096" s="124"/>
      <c r="L2096" s="127"/>
      <c r="M2096" s="46"/>
    </row>
    <row r="2097" spans="1:13" ht="51" x14ac:dyDescent="0.25">
      <c r="A2097" s="18" t="s">
        <v>13680</v>
      </c>
      <c r="B2097" s="18" t="s">
        <v>15633</v>
      </c>
      <c r="C2097" s="18" t="s">
        <v>15658</v>
      </c>
      <c r="D2097" s="30"/>
      <c r="E2097" s="81" t="s">
        <v>2104</v>
      </c>
      <c r="F2097" s="79" t="s">
        <v>9245</v>
      </c>
      <c r="G2097" s="70" t="s">
        <v>1033</v>
      </c>
      <c r="H2097" s="71">
        <v>450000</v>
      </c>
      <c r="I2097" s="68"/>
      <c r="J2097" s="105"/>
      <c r="K2097" s="124"/>
      <c r="L2097" s="127"/>
      <c r="M2097" s="46"/>
    </row>
    <row r="2098" spans="1:13" ht="51" x14ac:dyDescent="0.25">
      <c r="A2098" s="18" t="s">
        <v>13680</v>
      </c>
      <c r="B2098" s="18" t="s">
        <v>15633</v>
      </c>
      <c r="C2098" s="18" t="s">
        <v>15659</v>
      </c>
      <c r="D2098" s="30"/>
      <c r="E2098" s="81" t="s">
        <v>2105</v>
      </c>
      <c r="F2098" s="79" t="s">
        <v>9246</v>
      </c>
      <c r="G2098" s="70" t="s">
        <v>1033</v>
      </c>
      <c r="H2098" s="71">
        <v>450000</v>
      </c>
      <c r="I2098" s="68"/>
      <c r="J2098" s="105"/>
      <c r="K2098" s="124"/>
      <c r="L2098" s="127"/>
      <c r="M2098" s="46"/>
    </row>
    <row r="2099" spans="1:13" ht="51" x14ac:dyDescent="0.25">
      <c r="A2099" s="18" t="s">
        <v>13680</v>
      </c>
      <c r="B2099" s="18" t="s">
        <v>15633</v>
      </c>
      <c r="C2099" s="18" t="s">
        <v>15660</v>
      </c>
      <c r="D2099" s="30"/>
      <c r="E2099" s="81" t="s">
        <v>2106</v>
      </c>
      <c r="F2099" s="79" t="s">
        <v>9247</v>
      </c>
      <c r="G2099" s="70" t="s">
        <v>1033</v>
      </c>
      <c r="H2099" s="71">
        <v>450000</v>
      </c>
      <c r="I2099" s="68"/>
      <c r="J2099" s="105"/>
      <c r="K2099" s="124"/>
      <c r="L2099" s="127"/>
      <c r="M2099" s="46"/>
    </row>
    <row r="2100" spans="1:13" ht="51" x14ac:dyDescent="0.25">
      <c r="A2100" s="18" t="s">
        <v>13680</v>
      </c>
      <c r="B2100" s="18" t="s">
        <v>15633</v>
      </c>
      <c r="C2100" s="18" t="s">
        <v>15661</v>
      </c>
      <c r="D2100" s="30"/>
      <c r="E2100" s="81" t="s">
        <v>2107</v>
      </c>
      <c r="F2100" s="79" t="s">
        <v>9248</v>
      </c>
      <c r="G2100" s="70" t="s">
        <v>1033</v>
      </c>
      <c r="H2100" s="71">
        <v>450000</v>
      </c>
      <c r="I2100" s="68"/>
      <c r="J2100" s="105"/>
      <c r="K2100" s="124"/>
      <c r="L2100" s="127"/>
      <c r="M2100" s="46"/>
    </row>
    <row r="2101" spans="1:13" ht="51" x14ac:dyDescent="0.25">
      <c r="A2101" s="18" t="s">
        <v>13680</v>
      </c>
      <c r="B2101" s="18" t="s">
        <v>15633</v>
      </c>
      <c r="C2101" s="18" t="s">
        <v>15662</v>
      </c>
      <c r="D2101" s="30"/>
      <c r="E2101" s="81" t="s">
        <v>2108</v>
      </c>
      <c r="F2101" s="79" t="s">
        <v>9249</v>
      </c>
      <c r="G2101" s="70" t="s">
        <v>1033</v>
      </c>
      <c r="H2101" s="71">
        <v>450000</v>
      </c>
      <c r="I2101" s="68"/>
      <c r="J2101" s="105"/>
      <c r="K2101" s="124"/>
      <c r="L2101" s="127"/>
      <c r="M2101" s="46"/>
    </row>
    <row r="2102" spans="1:13" ht="51" x14ac:dyDescent="0.25">
      <c r="A2102" s="18" t="s">
        <v>13680</v>
      </c>
      <c r="B2102" s="18" t="s">
        <v>15633</v>
      </c>
      <c r="C2102" s="18" t="s">
        <v>15663</v>
      </c>
      <c r="D2102" s="30"/>
      <c r="E2102" s="81" t="s">
        <v>2109</v>
      </c>
      <c r="F2102" s="79" t="s">
        <v>9250</v>
      </c>
      <c r="G2102" s="70" t="s">
        <v>1033</v>
      </c>
      <c r="H2102" s="71">
        <v>450000</v>
      </c>
      <c r="I2102" s="68"/>
      <c r="J2102" s="105"/>
      <c r="K2102" s="124"/>
      <c r="L2102" s="127"/>
      <c r="M2102" s="46"/>
    </row>
    <row r="2103" spans="1:13" ht="51" x14ac:dyDescent="0.25">
      <c r="A2103" s="18" t="s">
        <v>13680</v>
      </c>
      <c r="B2103" s="18" t="s">
        <v>15633</v>
      </c>
      <c r="C2103" s="18" t="s">
        <v>15664</v>
      </c>
      <c r="D2103" s="30"/>
      <c r="E2103" s="81" t="s">
        <v>2110</v>
      </c>
      <c r="F2103" s="79" t="s">
        <v>9251</v>
      </c>
      <c r="G2103" s="70" t="s">
        <v>1033</v>
      </c>
      <c r="H2103" s="71">
        <v>450000</v>
      </c>
      <c r="I2103" s="68"/>
      <c r="J2103" s="105"/>
      <c r="K2103" s="124"/>
      <c r="L2103" s="127"/>
      <c r="M2103" s="46"/>
    </row>
    <row r="2104" spans="1:13" ht="51" x14ac:dyDescent="0.25">
      <c r="A2104" s="18" t="s">
        <v>13680</v>
      </c>
      <c r="B2104" s="18" t="s">
        <v>15633</v>
      </c>
      <c r="C2104" s="18" t="s">
        <v>15665</v>
      </c>
      <c r="D2104" s="30"/>
      <c r="E2104" s="81" t="s">
        <v>2111</v>
      </c>
      <c r="F2104" s="79" t="s">
        <v>9252</v>
      </c>
      <c r="G2104" s="70" t="s">
        <v>1033</v>
      </c>
      <c r="H2104" s="71">
        <v>450000</v>
      </c>
      <c r="I2104" s="68"/>
      <c r="J2104" s="105"/>
      <c r="K2104" s="124"/>
      <c r="L2104" s="127"/>
      <c r="M2104" s="46"/>
    </row>
    <row r="2105" spans="1:13" ht="51" x14ac:dyDescent="0.25">
      <c r="A2105" s="18" t="s">
        <v>13680</v>
      </c>
      <c r="B2105" s="18" t="s">
        <v>15633</v>
      </c>
      <c r="C2105" s="18" t="s">
        <v>15666</v>
      </c>
      <c r="D2105" s="30"/>
      <c r="E2105" s="81" t="s">
        <v>2112</v>
      </c>
      <c r="F2105" s="79" t="s">
        <v>9253</v>
      </c>
      <c r="G2105" s="70" t="s">
        <v>1033</v>
      </c>
      <c r="H2105" s="71">
        <v>450000</v>
      </c>
      <c r="I2105" s="68"/>
      <c r="J2105" s="105"/>
      <c r="K2105" s="124"/>
      <c r="L2105" s="127"/>
      <c r="M2105" s="46"/>
    </row>
    <row r="2106" spans="1:13" ht="51" x14ac:dyDescent="0.25">
      <c r="A2106" s="18" t="s">
        <v>13680</v>
      </c>
      <c r="B2106" s="18" t="s">
        <v>15633</v>
      </c>
      <c r="C2106" s="18" t="s">
        <v>15667</v>
      </c>
      <c r="D2106" s="30"/>
      <c r="E2106" s="81" t="s">
        <v>2113</v>
      </c>
      <c r="F2106" s="79" t="s">
        <v>9254</v>
      </c>
      <c r="G2106" s="70" t="s">
        <v>1033</v>
      </c>
      <c r="H2106" s="71">
        <v>450000</v>
      </c>
      <c r="I2106" s="68"/>
      <c r="J2106" s="105"/>
      <c r="K2106" s="124"/>
      <c r="L2106" s="127"/>
      <c r="M2106" s="46"/>
    </row>
    <row r="2107" spans="1:13" ht="51" x14ac:dyDescent="0.25">
      <c r="A2107" s="18" t="s">
        <v>13680</v>
      </c>
      <c r="B2107" s="18" t="s">
        <v>15633</v>
      </c>
      <c r="C2107" s="18" t="s">
        <v>15668</v>
      </c>
      <c r="D2107" s="30"/>
      <c r="E2107" s="81" t="s">
        <v>2114</v>
      </c>
      <c r="F2107" s="79" t="s">
        <v>9255</v>
      </c>
      <c r="G2107" s="70" t="s">
        <v>1033</v>
      </c>
      <c r="H2107" s="71">
        <v>450000</v>
      </c>
      <c r="I2107" s="68"/>
      <c r="J2107" s="105"/>
      <c r="K2107" s="124"/>
      <c r="L2107" s="127"/>
      <c r="M2107" s="46"/>
    </row>
    <row r="2108" spans="1:13" ht="51" x14ac:dyDescent="0.25">
      <c r="A2108" s="18" t="s">
        <v>13680</v>
      </c>
      <c r="B2108" s="18" t="s">
        <v>15633</v>
      </c>
      <c r="C2108" s="18" t="s">
        <v>15669</v>
      </c>
      <c r="D2108" s="30"/>
      <c r="E2108" s="81" t="s">
        <v>2115</v>
      </c>
      <c r="F2108" s="79" t="s">
        <v>9256</v>
      </c>
      <c r="G2108" s="70" t="s">
        <v>1033</v>
      </c>
      <c r="H2108" s="71">
        <v>450000</v>
      </c>
      <c r="I2108" s="68"/>
      <c r="J2108" s="105"/>
      <c r="K2108" s="124"/>
      <c r="L2108" s="127"/>
      <c r="M2108" s="46"/>
    </row>
    <row r="2109" spans="1:13" ht="51" x14ac:dyDescent="0.25">
      <c r="A2109" s="18" t="s">
        <v>13680</v>
      </c>
      <c r="B2109" s="18" t="s">
        <v>15633</v>
      </c>
      <c r="C2109" s="18" t="s">
        <v>15670</v>
      </c>
      <c r="D2109" s="30"/>
      <c r="E2109" s="81" t="s">
        <v>2116</v>
      </c>
      <c r="F2109" s="79" t="s">
        <v>9257</v>
      </c>
      <c r="G2109" s="70" t="s">
        <v>1033</v>
      </c>
      <c r="H2109" s="71">
        <v>450000</v>
      </c>
      <c r="I2109" s="68"/>
      <c r="J2109" s="105"/>
      <c r="K2109" s="124"/>
      <c r="L2109" s="127"/>
      <c r="M2109" s="46"/>
    </row>
    <row r="2110" spans="1:13" ht="51" x14ac:dyDescent="0.25">
      <c r="A2110" s="18" t="s">
        <v>13680</v>
      </c>
      <c r="B2110" s="18" t="s">
        <v>15633</v>
      </c>
      <c r="C2110" s="18" t="s">
        <v>15671</v>
      </c>
      <c r="D2110" s="30"/>
      <c r="E2110" s="81" t="s">
        <v>2117</v>
      </c>
      <c r="F2110" s="79" t="s">
        <v>9258</v>
      </c>
      <c r="G2110" s="70" t="s">
        <v>1033</v>
      </c>
      <c r="H2110" s="71">
        <v>450000</v>
      </c>
      <c r="I2110" s="68"/>
      <c r="J2110" s="105"/>
      <c r="K2110" s="124"/>
      <c r="L2110" s="127"/>
      <c r="M2110" s="46"/>
    </row>
    <row r="2111" spans="1:13" ht="51" x14ac:dyDescent="0.25">
      <c r="A2111" s="18" t="s">
        <v>13680</v>
      </c>
      <c r="B2111" s="18" t="s">
        <v>15633</v>
      </c>
      <c r="C2111" s="18" t="s">
        <v>15672</v>
      </c>
      <c r="D2111" s="30"/>
      <c r="E2111" s="81" t="s">
        <v>2118</v>
      </c>
      <c r="F2111" s="79" t="s">
        <v>9259</v>
      </c>
      <c r="G2111" s="70" t="s">
        <v>1033</v>
      </c>
      <c r="H2111" s="71">
        <v>450000</v>
      </c>
      <c r="I2111" s="68"/>
      <c r="J2111" s="105"/>
      <c r="K2111" s="124"/>
      <c r="L2111" s="127"/>
      <c r="M2111" s="46"/>
    </row>
    <row r="2112" spans="1:13" ht="51" x14ac:dyDescent="0.25">
      <c r="A2112" s="18" t="s">
        <v>13680</v>
      </c>
      <c r="B2112" s="18" t="s">
        <v>15633</v>
      </c>
      <c r="C2112" s="18" t="s">
        <v>15673</v>
      </c>
      <c r="D2112" s="30"/>
      <c r="E2112" s="81" t="s">
        <v>2119</v>
      </c>
      <c r="F2112" s="79" t="s">
        <v>9260</v>
      </c>
      <c r="G2112" s="70" t="s">
        <v>1033</v>
      </c>
      <c r="H2112" s="71">
        <v>450000</v>
      </c>
      <c r="I2112" s="68"/>
      <c r="J2112" s="105"/>
      <c r="K2112" s="124"/>
      <c r="L2112" s="127"/>
      <c r="M2112" s="46"/>
    </row>
    <row r="2113" spans="1:13" s="8" customFormat="1" ht="63.75" x14ac:dyDescent="0.25">
      <c r="A2113" s="18" t="s">
        <v>13680</v>
      </c>
      <c r="B2113" s="18"/>
      <c r="C2113" s="18" t="s">
        <v>15674</v>
      </c>
      <c r="D2113" s="86"/>
      <c r="E2113" s="53" t="s">
        <v>730</v>
      </c>
      <c r="F2113" s="87"/>
      <c r="G2113" s="88" t="s">
        <v>1035</v>
      </c>
      <c r="H2113" s="71"/>
      <c r="I2113" s="89"/>
      <c r="J2113" s="171" t="s">
        <v>22130</v>
      </c>
      <c r="K2113" s="124"/>
      <c r="L2113" s="139"/>
      <c r="M2113" s="26"/>
    </row>
    <row r="2114" spans="1:13" s="1" customFormat="1" ht="51" x14ac:dyDescent="0.25">
      <c r="A2114" s="18">
        <v>373</v>
      </c>
      <c r="B2114" s="18" t="s">
        <v>15675</v>
      </c>
      <c r="C2114" s="18" t="s">
        <v>15675</v>
      </c>
      <c r="D2114" s="34" t="s">
        <v>216</v>
      </c>
      <c r="E2114" s="73" t="s">
        <v>731</v>
      </c>
      <c r="F2114" s="74" t="s">
        <v>732</v>
      </c>
      <c r="G2114" s="75" t="s">
        <v>1033</v>
      </c>
      <c r="H2114" s="76">
        <v>6000000</v>
      </c>
      <c r="I2114" s="66"/>
      <c r="J2114" s="171" t="s">
        <v>22130</v>
      </c>
      <c r="K2114" s="133">
        <f>SUMIF($B$11:$B$6239,B2114,$J$11:$J$6239)</f>
        <v>0</v>
      </c>
      <c r="L2114" s="134">
        <f>K2114*H2114</f>
        <v>0</v>
      </c>
      <c r="M2114" s="38"/>
    </row>
    <row r="2115" spans="1:13" ht="51" x14ac:dyDescent="0.25">
      <c r="A2115" s="18" t="s">
        <v>13680</v>
      </c>
      <c r="B2115" s="18" t="s">
        <v>15675</v>
      </c>
      <c r="C2115" s="18" t="s">
        <v>15676</v>
      </c>
      <c r="D2115" s="30"/>
      <c r="E2115" s="84" t="s">
        <v>2195</v>
      </c>
      <c r="F2115" s="79" t="s">
        <v>9261</v>
      </c>
      <c r="G2115" s="70" t="s">
        <v>1033</v>
      </c>
      <c r="H2115" s="71">
        <v>6000000</v>
      </c>
      <c r="I2115" s="68"/>
      <c r="J2115" s="105"/>
      <c r="K2115" s="124"/>
      <c r="L2115" s="127"/>
      <c r="M2115" s="46"/>
    </row>
    <row r="2116" spans="1:13" ht="51" x14ac:dyDescent="0.25">
      <c r="A2116" s="18" t="s">
        <v>13680</v>
      </c>
      <c r="B2116" s="18" t="s">
        <v>15675</v>
      </c>
      <c r="C2116" s="18" t="s">
        <v>15677</v>
      </c>
      <c r="D2116" s="30"/>
      <c r="E2116" s="84" t="s">
        <v>2196</v>
      </c>
      <c r="F2116" s="79" t="s">
        <v>9262</v>
      </c>
      <c r="G2116" s="70" t="s">
        <v>1033</v>
      </c>
      <c r="H2116" s="71">
        <v>6000000</v>
      </c>
      <c r="I2116" s="68"/>
      <c r="J2116" s="105"/>
      <c r="K2116" s="124"/>
      <c r="L2116" s="127"/>
      <c r="M2116" s="46"/>
    </row>
    <row r="2117" spans="1:13" ht="51" x14ac:dyDescent="0.25">
      <c r="A2117" s="18" t="s">
        <v>13680</v>
      </c>
      <c r="B2117" s="18" t="s">
        <v>15675</v>
      </c>
      <c r="C2117" s="18" t="s">
        <v>15678</v>
      </c>
      <c r="D2117" s="30"/>
      <c r="E2117" s="84" t="s">
        <v>2197</v>
      </c>
      <c r="F2117" s="79" t="s">
        <v>9263</v>
      </c>
      <c r="G2117" s="70" t="s">
        <v>1033</v>
      </c>
      <c r="H2117" s="71">
        <v>6000000</v>
      </c>
      <c r="I2117" s="68"/>
      <c r="J2117" s="105"/>
      <c r="K2117" s="124"/>
      <c r="L2117" s="127"/>
      <c r="M2117" s="46"/>
    </row>
    <row r="2118" spans="1:13" ht="51" x14ac:dyDescent="0.25">
      <c r="A2118" s="18" t="s">
        <v>13680</v>
      </c>
      <c r="B2118" s="18" t="s">
        <v>15675</v>
      </c>
      <c r="C2118" s="18" t="s">
        <v>15679</v>
      </c>
      <c r="D2118" s="30"/>
      <c r="E2118" s="84" t="s">
        <v>2198</v>
      </c>
      <c r="F2118" s="79" t="s">
        <v>9264</v>
      </c>
      <c r="G2118" s="70" t="s">
        <v>1033</v>
      </c>
      <c r="H2118" s="71">
        <v>6000000</v>
      </c>
      <c r="I2118" s="68"/>
      <c r="J2118" s="105"/>
      <c r="K2118" s="124"/>
      <c r="L2118" s="127"/>
      <c r="M2118" s="46"/>
    </row>
    <row r="2119" spans="1:13" ht="51" x14ac:dyDescent="0.25">
      <c r="A2119" s="18" t="s">
        <v>13680</v>
      </c>
      <c r="B2119" s="18" t="s">
        <v>15675</v>
      </c>
      <c r="C2119" s="18" t="s">
        <v>15680</v>
      </c>
      <c r="D2119" s="30"/>
      <c r="E2119" s="84" t="s">
        <v>2199</v>
      </c>
      <c r="F2119" s="79" t="s">
        <v>9265</v>
      </c>
      <c r="G2119" s="70" t="s">
        <v>1033</v>
      </c>
      <c r="H2119" s="71">
        <v>6000000</v>
      </c>
      <c r="I2119" s="68"/>
      <c r="J2119" s="105"/>
      <c r="K2119" s="124"/>
      <c r="L2119" s="127"/>
      <c r="M2119" s="46"/>
    </row>
    <row r="2120" spans="1:13" ht="51" x14ac:dyDescent="0.25">
      <c r="A2120" s="18" t="s">
        <v>13680</v>
      </c>
      <c r="B2120" s="18" t="s">
        <v>15675</v>
      </c>
      <c r="C2120" s="18" t="s">
        <v>15681</v>
      </c>
      <c r="D2120" s="30"/>
      <c r="E2120" s="84" t="s">
        <v>2200</v>
      </c>
      <c r="F2120" s="79" t="s">
        <v>9266</v>
      </c>
      <c r="G2120" s="70" t="s">
        <v>1033</v>
      </c>
      <c r="H2120" s="71">
        <v>6000000</v>
      </c>
      <c r="I2120" s="68"/>
      <c r="J2120" s="105"/>
      <c r="K2120" s="124"/>
      <c r="L2120" s="127"/>
      <c r="M2120" s="46"/>
    </row>
    <row r="2121" spans="1:13" ht="51" x14ac:dyDescent="0.25">
      <c r="A2121" s="18" t="s">
        <v>13680</v>
      </c>
      <c r="B2121" s="18" t="s">
        <v>15675</v>
      </c>
      <c r="C2121" s="18" t="s">
        <v>15682</v>
      </c>
      <c r="D2121" s="30"/>
      <c r="E2121" s="84" t="s">
        <v>2201</v>
      </c>
      <c r="F2121" s="79" t="s">
        <v>9267</v>
      </c>
      <c r="G2121" s="70" t="s">
        <v>1033</v>
      </c>
      <c r="H2121" s="71">
        <v>6000000</v>
      </c>
      <c r="I2121" s="68"/>
      <c r="J2121" s="105"/>
      <c r="K2121" s="124"/>
      <c r="L2121" s="127"/>
      <c r="M2121" s="46"/>
    </row>
    <row r="2122" spans="1:13" ht="51" x14ac:dyDescent="0.25">
      <c r="A2122" s="18" t="s">
        <v>13680</v>
      </c>
      <c r="B2122" s="18" t="s">
        <v>15675</v>
      </c>
      <c r="C2122" s="18" t="s">
        <v>15683</v>
      </c>
      <c r="D2122" s="30"/>
      <c r="E2122" s="84" t="s">
        <v>2202</v>
      </c>
      <c r="F2122" s="79" t="s">
        <v>9268</v>
      </c>
      <c r="G2122" s="70" t="s">
        <v>1033</v>
      </c>
      <c r="H2122" s="71">
        <v>6000000</v>
      </c>
      <c r="I2122" s="68"/>
      <c r="J2122" s="105"/>
      <c r="K2122" s="124"/>
      <c r="L2122" s="127"/>
      <c r="M2122" s="46"/>
    </row>
    <row r="2123" spans="1:13" ht="51" x14ac:dyDescent="0.25">
      <c r="A2123" s="18" t="s">
        <v>13680</v>
      </c>
      <c r="B2123" s="18" t="s">
        <v>15675</v>
      </c>
      <c r="C2123" s="18" t="s">
        <v>15684</v>
      </c>
      <c r="D2123" s="30"/>
      <c r="E2123" s="84" t="s">
        <v>2203</v>
      </c>
      <c r="F2123" s="79" t="s">
        <v>9269</v>
      </c>
      <c r="G2123" s="70" t="s">
        <v>1033</v>
      </c>
      <c r="H2123" s="71">
        <v>6000000</v>
      </c>
      <c r="I2123" s="68"/>
      <c r="J2123" s="105"/>
      <c r="K2123" s="124"/>
      <c r="L2123" s="127"/>
      <c r="M2123" s="46"/>
    </row>
    <row r="2124" spans="1:13" ht="51" x14ac:dyDescent="0.25">
      <c r="A2124" s="18" t="s">
        <v>13680</v>
      </c>
      <c r="B2124" s="18" t="s">
        <v>15675</v>
      </c>
      <c r="C2124" s="18" t="s">
        <v>15685</v>
      </c>
      <c r="D2124" s="30"/>
      <c r="E2124" s="84" t="s">
        <v>2204</v>
      </c>
      <c r="F2124" s="79" t="s">
        <v>9270</v>
      </c>
      <c r="G2124" s="70" t="s">
        <v>1033</v>
      </c>
      <c r="H2124" s="71">
        <v>6000000</v>
      </c>
      <c r="I2124" s="68"/>
      <c r="J2124" s="105"/>
      <c r="K2124" s="124"/>
      <c r="L2124" s="127"/>
      <c r="M2124" s="46"/>
    </row>
    <row r="2125" spans="1:13" ht="51" x14ac:dyDescent="0.25">
      <c r="A2125" s="18" t="s">
        <v>13680</v>
      </c>
      <c r="B2125" s="18" t="s">
        <v>15675</v>
      </c>
      <c r="C2125" s="18" t="s">
        <v>15686</v>
      </c>
      <c r="D2125" s="30"/>
      <c r="E2125" s="84" t="s">
        <v>2205</v>
      </c>
      <c r="F2125" s="79" t="s">
        <v>9271</v>
      </c>
      <c r="G2125" s="70" t="s">
        <v>1033</v>
      </c>
      <c r="H2125" s="71">
        <v>6000000</v>
      </c>
      <c r="I2125" s="68"/>
      <c r="J2125" s="105"/>
      <c r="K2125" s="124"/>
      <c r="L2125" s="127"/>
      <c r="M2125" s="46"/>
    </row>
    <row r="2126" spans="1:13" ht="51" x14ac:dyDescent="0.25">
      <c r="A2126" s="18" t="s">
        <v>13680</v>
      </c>
      <c r="B2126" s="18" t="s">
        <v>15675</v>
      </c>
      <c r="C2126" s="18" t="s">
        <v>15687</v>
      </c>
      <c r="D2126" s="30"/>
      <c r="E2126" s="84" t="s">
        <v>2206</v>
      </c>
      <c r="F2126" s="79" t="s">
        <v>9272</v>
      </c>
      <c r="G2126" s="70" t="s">
        <v>1033</v>
      </c>
      <c r="H2126" s="71">
        <v>6000000</v>
      </c>
      <c r="I2126" s="68"/>
      <c r="J2126" s="105"/>
      <c r="K2126" s="124"/>
      <c r="L2126" s="127"/>
      <c r="M2126" s="46"/>
    </row>
    <row r="2127" spans="1:13" ht="51" x14ac:dyDescent="0.25">
      <c r="A2127" s="18" t="s">
        <v>13680</v>
      </c>
      <c r="B2127" s="18" t="s">
        <v>15675</v>
      </c>
      <c r="C2127" s="18" t="s">
        <v>15688</v>
      </c>
      <c r="D2127" s="30"/>
      <c r="E2127" s="84" t="s">
        <v>2207</v>
      </c>
      <c r="F2127" s="79" t="s">
        <v>9273</v>
      </c>
      <c r="G2127" s="70" t="s">
        <v>1033</v>
      </c>
      <c r="H2127" s="71">
        <v>6000000</v>
      </c>
      <c r="I2127" s="68"/>
      <c r="J2127" s="105"/>
      <c r="K2127" s="124"/>
      <c r="L2127" s="127"/>
      <c r="M2127" s="46"/>
    </row>
    <row r="2128" spans="1:13" ht="51" x14ac:dyDescent="0.25">
      <c r="A2128" s="18" t="s">
        <v>13680</v>
      </c>
      <c r="B2128" s="18" t="s">
        <v>15675</v>
      </c>
      <c r="C2128" s="18" t="s">
        <v>15689</v>
      </c>
      <c r="D2128" s="30"/>
      <c r="E2128" s="84" t="s">
        <v>2208</v>
      </c>
      <c r="F2128" s="79" t="s">
        <v>9274</v>
      </c>
      <c r="G2128" s="70" t="s">
        <v>1033</v>
      </c>
      <c r="H2128" s="71">
        <v>6000000</v>
      </c>
      <c r="I2128" s="68"/>
      <c r="J2128" s="105"/>
      <c r="K2128" s="124"/>
      <c r="L2128" s="127"/>
      <c r="M2128" s="46"/>
    </row>
    <row r="2129" spans="1:13" ht="51" x14ac:dyDescent="0.25">
      <c r="A2129" s="18" t="s">
        <v>13680</v>
      </c>
      <c r="B2129" s="18" t="s">
        <v>15675</v>
      </c>
      <c r="C2129" s="18" t="s">
        <v>15690</v>
      </c>
      <c r="D2129" s="30"/>
      <c r="E2129" s="84" t="s">
        <v>2209</v>
      </c>
      <c r="F2129" s="79" t="s">
        <v>9275</v>
      </c>
      <c r="G2129" s="70" t="s">
        <v>1033</v>
      </c>
      <c r="H2129" s="71">
        <v>6000000</v>
      </c>
      <c r="I2129" s="68"/>
      <c r="J2129" s="105"/>
      <c r="K2129" s="124"/>
      <c r="L2129" s="127"/>
      <c r="M2129" s="46"/>
    </row>
    <row r="2130" spans="1:13" s="1" customFormat="1" ht="51" x14ac:dyDescent="0.25">
      <c r="A2130" s="18">
        <v>374</v>
      </c>
      <c r="B2130" s="18" t="s">
        <v>15691</v>
      </c>
      <c r="C2130" s="18" t="s">
        <v>15691</v>
      </c>
      <c r="D2130" s="34" t="s">
        <v>216</v>
      </c>
      <c r="E2130" s="73" t="s">
        <v>721</v>
      </c>
      <c r="F2130" s="74" t="s">
        <v>4261</v>
      </c>
      <c r="G2130" s="75" t="s">
        <v>1033</v>
      </c>
      <c r="H2130" s="76">
        <v>450000</v>
      </c>
      <c r="I2130" s="66"/>
      <c r="J2130" s="171" t="s">
        <v>22130</v>
      </c>
      <c r="K2130" s="133">
        <f>SUMIF($B$11:$B$6239,B2130,$J$11:$J$6239)</f>
        <v>0</v>
      </c>
      <c r="L2130" s="134">
        <f>K2130*H2130</f>
        <v>0</v>
      </c>
      <c r="M2130" s="38"/>
    </row>
    <row r="2131" spans="1:13" ht="51" x14ac:dyDescent="0.25">
      <c r="A2131" s="18" t="s">
        <v>13680</v>
      </c>
      <c r="B2131" s="18" t="s">
        <v>15691</v>
      </c>
      <c r="C2131" s="18" t="s">
        <v>15692</v>
      </c>
      <c r="D2131" s="30"/>
      <c r="E2131" s="84" t="s">
        <v>2080</v>
      </c>
      <c r="F2131" s="79" t="s">
        <v>9221</v>
      </c>
      <c r="G2131" s="70" t="s">
        <v>1033</v>
      </c>
      <c r="H2131" s="71">
        <v>450000</v>
      </c>
      <c r="I2131" s="68"/>
      <c r="J2131" s="105"/>
      <c r="K2131" s="124"/>
      <c r="L2131" s="127"/>
      <c r="M2131" s="46"/>
    </row>
    <row r="2132" spans="1:13" ht="51" x14ac:dyDescent="0.25">
      <c r="A2132" s="18" t="s">
        <v>13680</v>
      </c>
      <c r="B2132" s="18" t="s">
        <v>15691</v>
      </c>
      <c r="C2132" s="18" t="s">
        <v>15693</v>
      </c>
      <c r="D2132" s="30"/>
      <c r="E2132" s="84" t="s">
        <v>2081</v>
      </c>
      <c r="F2132" s="79" t="s">
        <v>9222</v>
      </c>
      <c r="G2132" s="70" t="s">
        <v>1033</v>
      </c>
      <c r="H2132" s="71">
        <v>450000</v>
      </c>
      <c r="I2132" s="68"/>
      <c r="J2132" s="105"/>
      <c r="K2132" s="124"/>
      <c r="L2132" s="127"/>
      <c r="M2132" s="46"/>
    </row>
    <row r="2133" spans="1:13" ht="51" x14ac:dyDescent="0.25">
      <c r="A2133" s="18" t="s">
        <v>13680</v>
      </c>
      <c r="B2133" s="18" t="s">
        <v>15691</v>
      </c>
      <c r="C2133" s="18" t="s">
        <v>15694</v>
      </c>
      <c r="D2133" s="30"/>
      <c r="E2133" s="84" t="s">
        <v>2082</v>
      </c>
      <c r="F2133" s="79" t="s">
        <v>9223</v>
      </c>
      <c r="G2133" s="70" t="s">
        <v>1033</v>
      </c>
      <c r="H2133" s="71">
        <v>450000</v>
      </c>
      <c r="I2133" s="68"/>
      <c r="J2133" s="105"/>
      <c r="K2133" s="124"/>
      <c r="L2133" s="127"/>
      <c r="M2133" s="46"/>
    </row>
    <row r="2134" spans="1:13" ht="51" x14ac:dyDescent="0.25">
      <c r="A2134" s="18" t="s">
        <v>13680</v>
      </c>
      <c r="B2134" s="18" t="s">
        <v>15691</v>
      </c>
      <c r="C2134" s="18" t="s">
        <v>15695</v>
      </c>
      <c r="D2134" s="30"/>
      <c r="E2134" s="84" t="s">
        <v>2083</v>
      </c>
      <c r="F2134" s="79" t="s">
        <v>9224</v>
      </c>
      <c r="G2134" s="70" t="s">
        <v>1033</v>
      </c>
      <c r="H2134" s="71">
        <v>450000</v>
      </c>
      <c r="I2134" s="68"/>
      <c r="J2134" s="105"/>
      <c r="K2134" s="124"/>
      <c r="L2134" s="127"/>
      <c r="M2134" s="46"/>
    </row>
    <row r="2135" spans="1:13" ht="51" x14ac:dyDescent="0.25">
      <c r="A2135" s="18" t="s">
        <v>13680</v>
      </c>
      <c r="B2135" s="18" t="s">
        <v>15691</v>
      </c>
      <c r="C2135" s="18" t="s">
        <v>15696</v>
      </c>
      <c r="D2135" s="30"/>
      <c r="E2135" s="84" t="s">
        <v>2084</v>
      </c>
      <c r="F2135" s="79" t="s">
        <v>9225</v>
      </c>
      <c r="G2135" s="70" t="s">
        <v>1033</v>
      </c>
      <c r="H2135" s="71">
        <v>450000</v>
      </c>
      <c r="I2135" s="68"/>
      <c r="J2135" s="105"/>
      <c r="K2135" s="124"/>
      <c r="L2135" s="127"/>
      <c r="M2135" s="46"/>
    </row>
    <row r="2136" spans="1:13" ht="51" x14ac:dyDescent="0.25">
      <c r="A2136" s="18" t="s">
        <v>13680</v>
      </c>
      <c r="B2136" s="18" t="s">
        <v>15691</v>
      </c>
      <c r="C2136" s="18" t="s">
        <v>15697</v>
      </c>
      <c r="D2136" s="30"/>
      <c r="E2136" s="84" t="s">
        <v>2085</v>
      </c>
      <c r="F2136" s="79" t="s">
        <v>9226</v>
      </c>
      <c r="G2136" s="70" t="s">
        <v>1033</v>
      </c>
      <c r="H2136" s="71">
        <v>450000</v>
      </c>
      <c r="I2136" s="68"/>
      <c r="J2136" s="105"/>
      <c r="K2136" s="124"/>
      <c r="L2136" s="127"/>
      <c r="M2136" s="46"/>
    </row>
    <row r="2137" spans="1:13" ht="51" x14ac:dyDescent="0.25">
      <c r="A2137" s="18" t="s">
        <v>13680</v>
      </c>
      <c r="B2137" s="18" t="s">
        <v>15691</v>
      </c>
      <c r="C2137" s="18" t="s">
        <v>15698</v>
      </c>
      <c r="D2137" s="30"/>
      <c r="E2137" s="84" t="s">
        <v>2086</v>
      </c>
      <c r="F2137" s="79" t="s">
        <v>9227</v>
      </c>
      <c r="G2137" s="70" t="s">
        <v>1033</v>
      </c>
      <c r="H2137" s="71">
        <v>450000</v>
      </c>
      <c r="I2137" s="68"/>
      <c r="J2137" s="105"/>
      <c r="K2137" s="124"/>
      <c r="L2137" s="127"/>
      <c r="M2137" s="46"/>
    </row>
    <row r="2138" spans="1:13" ht="51" x14ac:dyDescent="0.25">
      <c r="A2138" s="18" t="s">
        <v>13680</v>
      </c>
      <c r="B2138" s="18" t="s">
        <v>15691</v>
      </c>
      <c r="C2138" s="18" t="s">
        <v>15699</v>
      </c>
      <c r="D2138" s="30"/>
      <c r="E2138" s="84" t="s">
        <v>2087</v>
      </c>
      <c r="F2138" s="79" t="s">
        <v>9228</v>
      </c>
      <c r="G2138" s="70" t="s">
        <v>1033</v>
      </c>
      <c r="H2138" s="71">
        <v>450000</v>
      </c>
      <c r="I2138" s="68"/>
      <c r="J2138" s="105"/>
      <c r="K2138" s="124"/>
      <c r="L2138" s="127"/>
      <c r="M2138" s="46"/>
    </row>
    <row r="2139" spans="1:13" ht="51" x14ac:dyDescent="0.25">
      <c r="A2139" s="18" t="s">
        <v>13680</v>
      </c>
      <c r="B2139" s="18" t="s">
        <v>15691</v>
      </c>
      <c r="C2139" s="18" t="s">
        <v>15700</v>
      </c>
      <c r="D2139" s="30"/>
      <c r="E2139" s="84" t="s">
        <v>2088</v>
      </c>
      <c r="F2139" s="79" t="s">
        <v>9229</v>
      </c>
      <c r="G2139" s="70" t="s">
        <v>1033</v>
      </c>
      <c r="H2139" s="71">
        <v>450000</v>
      </c>
      <c r="I2139" s="68"/>
      <c r="J2139" s="105"/>
      <c r="K2139" s="124"/>
      <c r="L2139" s="127"/>
      <c r="M2139" s="46"/>
    </row>
    <row r="2140" spans="1:13" ht="51" x14ac:dyDescent="0.25">
      <c r="A2140" s="18" t="s">
        <v>13680</v>
      </c>
      <c r="B2140" s="18" t="s">
        <v>15691</v>
      </c>
      <c r="C2140" s="18" t="s">
        <v>15701</v>
      </c>
      <c r="D2140" s="30"/>
      <c r="E2140" s="84" t="s">
        <v>2089</v>
      </c>
      <c r="F2140" s="79" t="s">
        <v>9230</v>
      </c>
      <c r="G2140" s="70" t="s">
        <v>1033</v>
      </c>
      <c r="H2140" s="71">
        <v>450000</v>
      </c>
      <c r="I2140" s="68"/>
      <c r="J2140" s="105"/>
      <c r="K2140" s="124"/>
      <c r="L2140" s="127"/>
      <c r="M2140" s="46"/>
    </row>
    <row r="2141" spans="1:13" ht="51" x14ac:dyDescent="0.25">
      <c r="A2141" s="18" t="s">
        <v>13680</v>
      </c>
      <c r="B2141" s="18" t="s">
        <v>15691</v>
      </c>
      <c r="C2141" s="18" t="s">
        <v>15702</v>
      </c>
      <c r="D2141" s="30"/>
      <c r="E2141" s="84" t="s">
        <v>2090</v>
      </c>
      <c r="F2141" s="79" t="s">
        <v>9231</v>
      </c>
      <c r="G2141" s="70" t="s">
        <v>1033</v>
      </c>
      <c r="H2141" s="71">
        <v>450000</v>
      </c>
      <c r="I2141" s="68"/>
      <c r="J2141" s="105"/>
      <c r="K2141" s="124"/>
      <c r="L2141" s="127"/>
      <c r="M2141" s="46"/>
    </row>
    <row r="2142" spans="1:13" ht="51" x14ac:dyDescent="0.25">
      <c r="A2142" s="18" t="s">
        <v>13680</v>
      </c>
      <c r="B2142" s="18" t="s">
        <v>15691</v>
      </c>
      <c r="C2142" s="18" t="s">
        <v>15703</v>
      </c>
      <c r="D2142" s="30"/>
      <c r="E2142" s="84" t="s">
        <v>2091</v>
      </c>
      <c r="F2142" s="79" t="s">
        <v>9232</v>
      </c>
      <c r="G2142" s="70" t="s">
        <v>1033</v>
      </c>
      <c r="H2142" s="71">
        <v>450000</v>
      </c>
      <c r="I2142" s="68"/>
      <c r="J2142" s="105"/>
      <c r="K2142" s="124"/>
      <c r="L2142" s="127"/>
      <c r="M2142" s="46"/>
    </row>
    <row r="2143" spans="1:13" ht="51" x14ac:dyDescent="0.25">
      <c r="A2143" s="18" t="s">
        <v>13680</v>
      </c>
      <c r="B2143" s="18" t="s">
        <v>15691</v>
      </c>
      <c r="C2143" s="18" t="s">
        <v>15704</v>
      </c>
      <c r="D2143" s="30"/>
      <c r="E2143" s="84" t="s">
        <v>2092</v>
      </c>
      <c r="F2143" s="79" t="s">
        <v>9233</v>
      </c>
      <c r="G2143" s="70" t="s">
        <v>1033</v>
      </c>
      <c r="H2143" s="71">
        <v>450000</v>
      </c>
      <c r="I2143" s="68"/>
      <c r="J2143" s="105"/>
      <c r="K2143" s="124"/>
      <c r="L2143" s="127"/>
      <c r="M2143" s="46"/>
    </row>
    <row r="2144" spans="1:13" ht="51" x14ac:dyDescent="0.25">
      <c r="A2144" s="18" t="s">
        <v>13680</v>
      </c>
      <c r="B2144" s="18" t="s">
        <v>15691</v>
      </c>
      <c r="C2144" s="18" t="s">
        <v>15705</v>
      </c>
      <c r="D2144" s="30"/>
      <c r="E2144" s="84" t="s">
        <v>2093</v>
      </c>
      <c r="F2144" s="79" t="s">
        <v>9234</v>
      </c>
      <c r="G2144" s="70" t="s">
        <v>1033</v>
      </c>
      <c r="H2144" s="71">
        <v>450000</v>
      </c>
      <c r="I2144" s="68"/>
      <c r="J2144" s="105"/>
      <c r="K2144" s="124"/>
      <c r="L2144" s="127"/>
      <c r="M2144" s="46"/>
    </row>
    <row r="2145" spans="1:13" ht="51" x14ac:dyDescent="0.25">
      <c r="A2145" s="18" t="s">
        <v>13680</v>
      </c>
      <c r="B2145" s="18" t="s">
        <v>15691</v>
      </c>
      <c r="C2145" s="18" t="s">
        <v>15706</v>
      </c>
      <c r="D2145" s="30"/>
      <c r="E2145" s="84" t="s">
        <v>2094</v>
      </c>
      <c r="F2145" s="79" t="s">
        <v>9235</v>
      </c>
      <c r="G2145" s="70" t="s">
        <v>1033</v>
      </c>
      <c r="H2145" s="71">
        <v>450000</v>
      </c>
      <c r="I2145" s="68"/>
      <c r="J2145" s="105"/>
      <c r="K2145" s="124"/>
      <c r="L2145" s="127"/>
      <c r="M2145" s="46"/>
    </row>
    <row r="2146" spans="1:13" ht="51" x14ac:dyDescent="0.25">
      <c r="A2146" s="18" t="s">
        <v>13680</v>
      </c>
      <c r="B2146" s="18" t="s">
        <v>15691</v>
      </c>
      <c r="C2146" s="18" t="s">
        <v>15707</v>
      </c>
      <c r="D2146" s="30"/>
      <c r="E2146" s="84" t="s">
        <v>2095</v>
      </c>
      <c r="F2146" s="79" t="s">
        <v>9236</v>
      </c>
      <c r="G2146" s="70" t="s">
        <v>1033</v>
      </c>
      <c r="H2146" s="71">
        <v>450000</v>
      </c>
      <c r="I2146" s="68"/>
      <c r="J2146" s="105"/>
      <c r="K2146" s="124"/>
      <c r="L2146" s="127"/>
      <c r="M2146" s="46"/>
    </row>
    <row r="2147" spans="1:13" ht="51" x14ac:dyDescent="0.25">
      <c r="A2147" s="18" t="s">
        <v>13680</v>
      </c>
      <c r="B2147" s="18" t="s">
        <v>15691</v>
      </c>
      <c r="C2147" s="18" t="s">
        <v>15708</v>
      </c>
      <c r="D2147" s="30"/>
      <c r="E2147" s="84" t="s">
        <v>2096</v>
      </c>
      <c r="F2147" s="79" t="s">
        <v>9237</v>
      </c>
      <c r="G2147" s="70" t="s">
        <v>1033</v>
      </c>
      <c r="H2147" s="71">
        <v>450000</v>
      </c>
      <c r="I2147" s="68"/>
      <c r="J2147" s="105"/>
      <c r="K2147" s="124"/>
      <c r="L2147" s="127"/>
      <c r="M2147" s="46"/>
    </row>
    <row r="2148" spans="1:13" ht="51" x14ac:dyDescent="0.25">
      <c r="A2148" s="18" t="s">
        <v>13680</v>
      </c>
      <c r="B2148" s="18" t="s">
        <v>15691</v>
      </c>
      <c r="C2148" s="18" t="s">
        <v>15709</v>
      </c>
      <c r="D2148" s="30"/>
      <c r="E2148" s="84" t="s">
        <v>2097</v>
      </c>
      <c r="F2148" s="79" t="s">
        <v>9238</v>
      </c>
      <c r="G2148" s="70" t="s">
        <v>1033</v>
      </c>
      <c r="H2148" s="71">
        <v>450000</v>
      </c>
      <c r="I2148" s="68"/>
      <c r="J2148" s="105"/>
      <c r="K2148" s="124"/>
      <c r="L2148" s="127"/>
      <c r="M2148" s="46"/>
    </row>
    <row r="2149" spans="1:13" ht="51" x14ac:dyDescent="0.25">
      <c r="A2149" s="18" t="s">
        <v>13680</v>
      </c>
      <c r="B2149" s="18" t="s">
        <v>15691</v>
      </c>
      <c r="C2149" s="18" t="s">
        <v>15710</v>
      </c>
      <c r="D2149" s="30"/>
      <c r="E2149" s="84" t="s">
        <v>2098</v>
      </c>
      <c r="F2149" s="79" t="s">
        <v>9239</v>
      </c>
      <c r="G2149" s="70" t="s">
        <v>1033</v>
      </c>
      <c r="H2149" s="71">
        <v>450000</v>
      </c>
      <c r="I2149" s="68"/>
      <c r="J2149" s="105"/>
      <c r="K2149" s="124"/>
      <c r="L2149" s="127"/>
      <c r="M2149" s="46"/>
    </row>
    <row r="2150" spans="1:13" ht="51" x14ac:dyDescent="0.25">
      <c r="A2150" s="18" t="s">
        <v>13680</v>
      </c>
      <c r="B2150" s="18" t="s">
        <v>15691</v>
      </c>
      <c r="C2150" s="18" t="s">
        <v>15711</v>
      </c>
      <c r="D2150" s="30"/>
      <c r="E2150" s="84" t="s">
        <v>2099</v>
      </c>
      <c r="F2150" s="79" t="s">
        <v>9240</v>
      </c>
      <c r="G2150" s="70" t="s">
        <v>1033</v>
      </c>
      <c r="H2150" s="71">
        <v>450000</v>
      </c>
      <c r="I2150" s="68"/>
      <c r="J2150" s="105"/>
      <c r="K2150" s="124"/>
      <c r="L2150" s="127"/>
      <c r="M2150" s="46"/>
    </row>
    <row r="2151" spans="1:13" ht="51" x14ac:dyDescent="0.25">
      <c r="A2151" s="18" t="s">
        <v>13680</v>
      </c>
      <c r="B2151" s="18" t="s">
        <v>15691</v>
      </c>
      <c r="C2151" s="18" t="s">
        <v>15712</v>
      </c>
      <c r="D2151" s="30"/>
      <c r="E2151" s="84" t="s">
        <v>2100</v>
      </c>
      <c r="F2151" s="79" t="s">
        <v>9241</v>
      </c>
      <c r="G2151" s="70" t="s">
        <v>1033</v>
      </c>
      <c r="H2151" s="71">
        <v>450000</v>
      </c>
      <c r="I2151" s="68"/>
      <c r="J2151" s="105"/>
      <c r="K2151" s="124"/>
      <c r="L2151" s="127"/>
      <c r="M2151" s="46"/>
    </row>
    <row r="2152" spans="1:13" ht="51" x14ac:dyDescent="0.25">
      <c r="A2152" s="18" t="s">
        <v>13680</v>
      </c>
      <c r="B2152" s="18" t="s">
        <v>15691</v>
      </c>
      <c r="C2152" s="18" t="s">
        <v>15713</v>
      </c>
      <c r="D2152" s="30"/>
      <c r="E2152" s="84" t="s">
        <v>2101</v>
      </c>
      <c r="F2152" s="79" t="s">
        <v>9242</v>
      </c>
      <c r="G2152" s="70" t="s">
        <v>1033</v>
      </c>
      <c r="H2152" s="71">
        <v>450000</v>
      </c>
      <c r="I2152" s="68"/>
      <c r="J2152" s="105"/>
      <c r="K2152" s="124"/>
      <c r="L2152" s="127"/>
      <c r="M2152" s="46"/>
    </row>
    <row r="2153" spans="1:13" ht="51" x14ac:dyDescent="0.25">
      <c r="A2153" s="18" t="s">
        <v>13680</v>
      </c>
      <c r="B2153" s="18" t="s">
        <v>15691</v>
      </c>
      <c r="C2153" s="18" t="s">
        <v>15714</v>
      </c>
      <c r="D2153" s="30"/>
      <c r="E2153" s="84" t="s">
        <v>2102</v>
      </c>
      <c r="F2153" s="79" t="s">
        <v>9243</v>
      </c>
      <c r="G2153" s="70" t="s">
        <v>1033</v>
      </c>
      <c r="H2153" s="71">
        <v>450000</v>
      </c>
      <c r="I2153" s="68"/>
      <c r="J2153" s="105"/>
      <c r="K2153" s="124"/>
      <c r="L2153" s="127"/>
      <c r="M2153" s="46"/>
    </row>
    <row r="2154" spans="1:13" ht="51" x14ac:dyDescent="0.25">
      <c r="A2154" s="18" t="s">
        <v>13680</v>
      </c>
      <c r="B2154" s="18" t="s">
        <v>15691</v>
      </c>
      <c r="C2154" s="18" t="s">
        <v>15715</v>
      </c>
      <c r="D2154" s="30"/>
      <c r="E2154" s="84" t="s">
        <v>2103</v>
      </c>
      <c r="F2154" s="79" t="s">
        <v>9244</v>
      </c>
      <c r="G2154" s="70" t="s">
        <v>1033</v>
      </c>
      <c r="H2154" s="71">
        <v>450000</v>
      </c>
      <c r="I2154" s="68"/>
      <c r="J2154" s="105"/>
      <c r="K2154" s="124"/>
      <c r="L2154" s="127"/>
      <c r="M2154" s="46"/>
    </row>
    <row r="2155" spans="1:13" ht="51" x14ac:dyDescent="0.25">
      <c r="A2155" s="18" t="s">
        <v>13680</v>
      </c>
      <c r="B2155" s="18" t="s">
        <v>15691</v>
      </c>
      <c r="C2155" s="18" t="s">
        <v>15716</v>
      </c>
      <c r="D2155" s="30"/>
      <c r="E2155" s="84" t="s">
        <v>2104</v>
      </c>
      <c r="F2155" s="79" t="s">
        <v>9245</v>
      </c>
      <c r="G2155" s="70" t="s">
        <v>1033</v>
      </c>
      <c r="H2155" s="71">
        <v>450000</v>
      </c>
      <c r="I2155" s="68"/>
      <c r="J2155" s="105"/>
      <c r="K2155" s="124"/>
      <c r="L2155" s="127"/>
      <c r="M2155" s="46"/>
    </row>
    <row r="2156" spans="1:13" ht="51" x14ac:dyDescent="0.25">
      <c r="A2156" s="18" t="s">
        <v>13680</v>
      </c>
      <c r="B2156" s="18" t="s">
        <v>15691</v>
      </c>
      <c r="C2156" s="18" t="s">
        <v>15717</v>
      </c>
      <c r="D2156" s="30"/>
      <c r="E2156" s="84" t="s">
        <v>2105</v>
      </c>
      <c r="F2156" s="79" t="s">
        <v>9246</v>
      </c>
      <c r="G2156" s="70" t="s">
        <v>1033</v>
      </c>
      <c r="H2156" s="71">
        <v>450000</v>
      </c>
      <c r="I2156" s="68"/>
      <c r="J2156" s="105"/>
      <c r="K2156" s="124"/>
      <c r="L2156" s="127"/>
      <c r="M2156" s="46"/>
    </row>
    <row r="2157" spans="1:13" ht="51" x14ac:dyDescent="0.25">
      <c r="A2157" s="18" t="s">
        <v>13680</v>
      </c>
      <c r="B2157" s="18" t="s">
        <v>15691</v>
      </c>
      <c r="C2157" s="18" t="s">
        <v>15718</v>
      </c>
      <c r="D2157" s="30"/>
      <c r="E2157" s="84" t="s">
        <v>2106</v>
      </c>
      <c r="F2157" s="79" t="s">
        <v>9247</v>
      </c>
      <c r="G2157" s="70" t="s">
        <v>1033</v>
      </c>
      <c r="H2157" s="71">
        <v>450000</v>
      </c>
      <c r="I2157" s="68"/>
      <c r="J2157" s="105"/>
      <c r="K2157" s="124"/>
      <c r="L2157" s="127"/>
      <c r="M2157" s="46"/>
    </row>
    <row r="2158" spans="1:13" ht="51" x14ac:dyDescent="0.25">
      <c r="A2158" s="18" t="s">
        <v>13680</v>
      </c>
      <c r="B2158" s="18" t="s">
        <v>15691</v>
      </c>
      <c r="C2158" s="18" t="s">
        <v>15719</v>
      </c>
      <c r="D2158" s="30"/>
      <c r="E2158" s="84" t="s">
        <v>2107</v>
      </c>
      <c r="F2158" s="79" t="s">
        <v>9248</v>
      </c>
      <c r="G2158" s="70" t="s">
        <v>1033</v>
      </c>
      <c r="H2158" s="71">
        <v>450000</v>
      </c>
      <c r="I2158" s="68"/>
      <c r="J2158" s="105"/>
      <c r="K2158" s="124"/>
      <c r="L2158" s="127"/>
      <c r="M2158" s="46"/>
    </row>
    <row r="2159" spans="1:13" ht="51" x14ac:dyDescent="0.25">
      <c r="A2159" s="18" t="s">
        <v>13680</v>
      </c>
      <c r="B2159" s="18" t="s">
        <v>15691</v>
      </c>
      <c r="C2159" s="18" t="s">
        <v>15720</v>
      </c>
      <c r="D2159" s="30"/>
      <c r="E2159" s="84" t="s">
        <v>2108</v>
      </c>
      <c r="F2159" s="79" t="s">
        <v>9249</v>
      </c>
      <c r="G2159" s="70" t="s">
        <v>1033</v>
      </c>
      <c r="H2159" s="71">
        <v>450000</v>
      </c>
      <c r="I2159" s="68"/>
      <c r="J2159" s="105"/>
      <c r="K2159" s="124"/>
      <c r="L2159" s="127"/>
      <c r="M2159" s="46"/>
    </row>
    <row r="2160" spans="1:13" ht="51" x14ac:dyDescent="0.25">
      <c r="A2160" s="18" t="s">
        <v>13680</v>
      </c>
      <c r="B2160" s="18" t="s">
        <v>15691</v>
      </c>
      <c r="C2160" s="18" t="s">
        <v>15721</v>
      </c>
      <c r="D2160" s="30"/>
      <c r="E2160" s="84" t="s">
        <v>2109</v>
      </c>
      <c r="F2160" s="79" t="s">
        <v>9250</v>
      </c>
      <c r="G2160" s="70" t="s">
        <v>1033</v>
      </c>
      <c r="H2160" s="71">
        <v>450000</v>
      </c>
      <c r="I2160" s="68"/>
      <c r="J2160" s="105"/>
      <c r="K2160" s="124"/>
      <c r="L2160" s="127"/>
      <c r="M2160" s="46"/>
    </row>
    <row r="2161" spans="1:13" ht="51" x14ac:dyDescent="0.25">
      <c r="A2161" s="18" t="s">
        <v>13680</v>
      </c>
      <c r="B2161" s="18" t="s">
        <v>15691</v>
      </c>
      <c r="C2161" s="18" t="s">
        <v>15722</v>
      </c>
      <c r="D2161" s="30"/>
      <c r="E2161" s="84" t="s">
        <v>2110</v>
      </c>
      <c r="F2161" s="79" t="s">
        <v>9251</v>
      </c>
      <c r="G2161" s="70" t="s">
        <v>1033</v>
      </c>
      <c r="H2161" s="71">
        <v>450000</v>
      </c>
      <c r="I2161" s="68"/>
      <c r="J2161" s="105"/>
      <c r="K2161" s="124"/>
      <c r="L2161" s="127"/>
      <c r="M2161" s="46"/>
    </row>
    <row r="2162" spans="1:13" ht="51" x14ac:dyDescent="0.25">
      <c r="A2162" s="18" t="s">
        <v>13680</v>
      </c>
      <c r="B2162" s="18" t="s">
        <v>15691</v>
      </c>
      <c r="C2162" s="18" t="s">
        <v>15723</v>
      </c>
      <c r="D2162" s="30"/>
      <c r="E2162" s="84" t="s">
        <v>2111</v>
      </c>
      <c r="F2162" s="79" t="s">
        <v>9252</v>
      </c>
      <c r="G2162" s="70" t="s">
        <v>1033</v>
      </c>
      <c r="H2162" s="71">
        <v>450000</v>
      </c>
      <c r="I2162" s="68"/>
      <c r="J2162" s="105"/>
      <c r="K2162" s="124"/>
      <c r="L2162" s="127"/>
      <c r="M2162" s="46"/>
    </row>
    <row r="2163" spans="1:13" ht="51" x14ac:dyDescent="0.25">
      <c r="A2163" s="18" t="s">
        <v>13680</v>
      </c>
      <c r="B2163" s="18" t="s">
        <v>15691</v>
      </c>
      <c r="C2163" s="18" t="s">
        <v>15724</v>
      </c>
      <c r="D2163" s="30"/>
      <c r="E2163" s="84" t="s">
        <v>2112</v>
      </c>
      <c r="F2163" s="79" t="s">
        <v>9253</v>
      </c>
      <c r="G2163" s="70" t="s">
        <v>1033</v>
      </c>
      <c r="H2163" s="71">
        <v>450000</v>
      </c>
      <c r="I2163" s="68"/>
      <c r="J2163" s="105"/>
      <c r="K2163" s="124"/>
      <c r="L2163" s="127"/>
      <c r="M2163" s="46"/>
    </row>
    <row r="2164" spans="1:13" ht="51" x14ac:dyDescent="0.25">
      <c r="A2164" s="18" t="s">
        <v>13680</v>
      </c>
      <c r="B2164" s="18" t="s">
        <v>15691</v>
      </c>
      <c r="C2164" s="18" t="s">
        <v>15725</v>
      </c>
      <c r="D2164" s="30"/>
      <c r="E2164" s="84" t="s">
        <v>2113</v>
      </c>
      <c r="F2164" s="79" t="s">
        <v>9254</v>
      </c>
      <c r="G2164" s="70" t="s">
        <v>1033</v>
      </c>
      <c r="H2164" s="71">
        <v>450000</v>
      </c>
      <c r="I2164" s="68"/>
      <c r="J2164" s="105"/>
      <c r="K2164" s="124"/>
      <c r="L2164" s="127"/>
      <c r="M2164" s="46"/>
    </row>
    <row r="2165" spans="1:13" ht="51" x14ac:dyDescent="0.25">
      <c r="A2165" s="18" t="s">
        <v>13680</v>
      </c>
      <c r="B2165" s="18" t="s">
        <v>15691</v>
      </c>
      <c r="C2165" s="18" t="s">
        <v>15726</v>
      </c>
      <c r="D2165" s="30"/>
      <c r="E2165" s="84" t="s">
        <v>2114</v>
      </c>
      <c r="F2165" s="79" t="s">
        <v>9255</v>
      </c>
      <c r="G2165" s="70" t="s">
        <v>1033</v>
      </c>
      <c r="H2165" s="71">
        <v>450000</v>
      </c>
      <c r="I2165" s="68"/>
      <c r="J2165" s="105"/>
      <c r="K2165" s="124"/>
      <c r="L2165" s="127"/>
      <c r="M2165" s="46"/>
    </row>
    <row r="2166" spans="1:13" ht="51" x14ac:dyDescent="0.25">
      <c r="A2166" s="18" t="s">
        <v>13680</v>
      </c>
      <c r="B2166" s="18" t="s">
        <v>15691</v>
      </c>
      <c r="C2166" s="18" t="s">
        <v>15727</v>
      </c>
      <c r="D2166" s="30"/>
      <c r="E2166" s="84" t="s">
        <v>2115</v>
      </c>
      <c r="F2166" s="79" t="s">
        <v>9256</v>
      </c>
      <c r="G2166" s="70" t="s">
        <v>1033</v>
      </c>
      <c r="H2166" s="71">
        <v>450000</v>
      </c>
      <c r="I2166" s="68"/>
      <c r="J2166" s="105"/>
      <c r="K2166" s="124"/>
      <c r="L2166" s="127"/>
      <c r="M2166" s="46"/>
    </row>
    <row r="2167" spans="1:13" ht="51" x14ac:dyDescent="0.25">
      <c r="A2167" s="18" t="s">
        <v>13680</v>
      </c>
      <c r="B2167" s="18" t="s">
        <v>15691</v>
      </c>
      <c r="C2167" s="18" t="s">
        <v>15728</v>
      </c>
      <c r="D2167" s="30"/>
      <c r="E2167" s="84" t="s">
        <v>2116</v>
      </c>
      <c r="F2167" s="79" t="s">
        <v>9257</v>
      </c>
      <c r="G2167" s="70" t="s">
        <v>1033</v>
      </c>
      <c r="H2167" s="71">
        <v>450000</v>
      </c>
      <c r="I2167" s="68"/>
      <c r="J2167" s="105"/>
      <c r="K2167" s="124"/>
      <c r="L2167" s="127"/>
      <c r="M2167" s="46"/>
    </row>
    <row r="2168" spans="1:13" ht="51" x14ac:dyDescent="0.25">
      <c r="A2168" s="18" t="s">
        <v>13680</v>
      </c>
      <c r="B2168" s="18" t="s">
        <v>15691</v>
      </c>
      <c r="C2168" s="18" t="s">
        <v>15729</v>
      </c>
      <c r="D2168" s="30"/>
      <c r="E2168" s="84" t="s">
        <v>2117</v>
      </c>
      <c r="F2168" s="79" t="s">
        <v>9258</v>
      </c>
      <c r="G2168" s="70" t="s">
        <v>1033</v>
      </c>
      <c r="H2168" s="71">
        <v>450000</v>
      </c>
      <c r="I2168" s="68"/>
      <c r="J2168" s="105"/>
      <c r="K2168" s="124"/>
      <c r="L2168" s="127"/>
      <c r="M2168" s="46"/>
    </row>
    <row r="2169" spans="1:13" ht="51" x14ac:dyDescent="0.25">
      <c r="A2169" s="18" t="s">
        <v>13680</v>
      </c>
      <c r="B2169" s="18" t="s">
        <v>15691</v>
      </c>
      <c r="C2169" s="18" t="s">
        <v>15730</v>
      </c>
      <c r="D2169" s="30"/>
      <c r="E2169" s="84" t="s">
        <v>2118</v>
      </c>
      <c r="F2169" s="79" t="s">
        <v>9259</v>
      </c>
      <c r="G2169" s="70" t="s">
        <v>1033</v>
      </c>
      <c r="H2169" s="71">
        <v>450000</v>
      </c>
      <c r="I2169" s="68"/>
      <c r="J2169" s="105"/>
      <c r="K2169" s="124"/>
      <c r="L2169" s="127"/>
      <c r="M2169" s="46"/>
    </row>
    <row r="2170" spans="1:13" ht="51" x14ac:dyDescent="0.25">
      <c r="A2170" s="18" t="s">
        <v>13680</v>
      </c>
      <c r="B2170" s="18" t="s">
        <v>15691</v>
      </c>
      <c r="C2170" s="18" t="s">
        <v>15731</v>
      </c>
      <c r="D2170" s="30"/>
      <c r="E2170" s="84" t="s">
        <v>2119</v>
      </c>
      <c r="F2170" s="79" t="s">
        <v>9260</v>
      </c>
      <c r="G2170" s="70" t="s">
        <v>1033</v>
      </c>
      <c r="H2170" s="71">
        <v>450000</v>
      </c>
      <c r="I2170" s="68"/>
      <c r="J2170" s="105"/>
      <c r="K2170" s="124"/>
      <c r="L2170" s="127"/>
      <c r="M2170" s="46"/>
    </row>
    <row r="2171" spans="1:13" s="8" customFormat="1" ht="76.5" x14ac:dyDescent="0.25">
      <c r="A2171" s="18" t="s">
        <v>13680</v>
      </c>
      <c r="B2171" s="18"/>
      <c r="C2171" s="144" t="s">
        <v>15732</v>
      </c>
      <c r="D2171" s="86"/>
      <c r="E2171" s="53" t="s">
        <v>733</v>
      </c>
      <c r="F2171" s="87"/>
      <c r="G2171" s="88" t="s">
        <v>1035</v>
      </c>
      <c r="H2171" s="71"/>
      <c r="I2171" s="89"/>
      <c r="J2171" s="171" t="s">
        <v>22130</v>
      </c>
      <c r="K2171" s="124"/>
      <c r="L2171" s="139"/>
      <c r="M2171" s="26"/>
    </row>
    <row r="2172" spans="1:13" s="1" customFormat="1" ht="47.25" x14ac:dyDescent="0.25">
      <c r="A2172" s="18">
        <v>375</v>
      </c>
      <c r="B2172" s="18" t="s">
        <v>15733</v>
      </c>
      <c r="C2172" s="18" t="s">
        <v>15733</v>
      </c>
      <c r="D2172" s="34" t="s">
        <v>216</v>
      </c>
      <c r="E2172" s="73" t="s">
        <v>734</v>
      </c>
      <c r="F2172" s="74" t="s">
        <v>4262</v>
      </c>
      <c r="G2172" s="75" t="s">
        <v>1033</v>
      </c>
      <c r="H2172" s="76">
        <v>7490000</v>
      </c>
      <c r="I2172" s="66"/>
      <c r="J2172" s="171" t="s">
        <v>22130</v>
      </c>
      <c r="K2172" s="133">
        <f>SUMIF($B$11:$B$6239,B2172,$J$11:$J$6239)</f>
        <v>0</v>
      </c>
      <c r="L2172" s="134">
        <f>K2172*H2172</f>
        <v>0</v>
      </c>
      <c r="M2172" s="38"/>
    </row>
    <row r="2173" spans="1:13" ht="51" x14ac:dyDescent="0.25">
      <c r="A2173" s="18" t="s">
        <v>13680</v>
      </c>
      <c r="B2173" s="18" t="s">
        <v>15733</v>
      </c>
      <c r="C2173" s="18" t="s">
        <v>15734</v>
      </c>
      <c r="D2173" s="30"/>
      <c r="E2173" s="84" t="s">
        <v>2210</v>
      </c>
      <c r="F2173" s="79" t="s">
        <v>9276</v>
      </c>
      <c r="G2173" s="70" t="s">
        <v>1033</v>
      </c>
      <c r="H2173" s="71">
        <v>7490000</v>
      </c>
      <c r="I2173" s="68"/>
      <c r="J2173" s="105"/>
      <c r="K2173" s="124"/>
      <c r="L2173" s="127"/>
      <c r="M2173" s="46"/>
    </row>
    <row r="2174" spans="1:13" ht="51" x14ac:dyDescent="0.25">
      <c r="A2174" s="18" t="s">
        <v>13680</v>
      </c>
      <c r="B2174" s="18" t="s">
        <v>15733</v>
      </c>
      <c r="C2174" s="18" t="s">
        <v>15735</v>
      </c>
      <c r="D2174" s="30"/>
      <c r="E2174" s="84" t="s">
        <v>2211</v>
      </c>
      <c r="F2174" s="79" t="s">
        <v>9277</v>
      </c>
      <c r="G2174" s="70" t="s">
        <v>1033</v>
      </c>
      <c r="H2174" s="71">
        <v>7490000</v>
      </c>
      <c r="I2174" s="68"/>
      <c r="J2174" s="105"/>
      <c r="K2174" s="124"/>
      <c r="L2174" s="127"/>
      <c r="M2174" s="46"/>
    </row>
    <row r="2175" spans="1:13" ht="51" x14ac:dyDescent="0.25">
      <c r="A2175" s="18" t="s">
        <v>13680</v>
      </c>
      <c r="B2175" s="18" t="s">
        <v>15733</v>
      </c>
      <c r="C2175" s="18" t="s">
        <v>15736</v>
      </c>
      <c r="D2175" s="30"/>
      <c r="E2175" s="84" t="s">
        <v>2212</v>
      </c>
      <c r="F2175" s="79" t="s">
        <v>9278</v>
      </c>
      <c r="G2175" s="70" t="s">
        <v>1033</v>
      </c>
      <c r="H2175" s="71">
        <v>7490000</v>
      </c>
      <c r="I2175" s="68"/>
      <c r="J2175" s="105"/>
      <c r="K2175" s="124"/>
      <c r="L2175" s="127"/>
      <c r="M2175" s="46"/>
    </row>
    <row r="2176" spans="1:13" ht="51" x14ac:dyDescent="0.25">
      <c r="A2176" s="18" t="s">
        <v>13680</v>
      </c>
      <c r="B2176" s="18" t="s">
        <v>15733</v>
      </c>
      <c r="C2176" s="18" t="s">
        <v>15737</v>
      </c>
      <c r="D2176" s="30"/>
      <c r="E2176" s="84" t="s">
        <v>2213</v>
      </c>
      <c r="F2176" s="79" t="s">
        <v>9279</v>
      </c>
      <c r="G2176" s="70" t="s">
        <v>1033</v>
      </c>
      <c r="H2176" s="71">
        <v>7490000</v>
      </c>
      <c r="I2176" s="68"/>
      <c r="J2176" s="105"/>
      <c r="K2176" s="124"/>
      <c r="L2176" s="127"/>
      <c r="M2176" s="46"/>
    </row>
    <row r="2177" spans="1:13" ht="51" x14ac:dyDescent="0.25">
      <c r="A2177" s="18" t="s">
        <v>13680</v>
      </c>
      <c r="B2177" s="18" t="s">
        <v>15733</v>
      </c>
      <c r="C2177" s="18" t="s">
        <v>15738</v>
      </c>
      <c r="D2177" s="30"/>
      <c r="E2177" s="84" t="s">
        <v>2214</v>
      </c>
      <c r="F2177" s="79" t="s">
        <v>9280</v>
      </c>
      <c r="G2177" s="70" t="s">
        <v>1033</v>
      </c>
      <c r="H2177" s="71">
        <v>7490000</v>
      </c>
      <c r="I2177" s="68"/>
      <c r="J2177" s="105"/>
      <c r="K2177" s="124"/>
      <c r="L2177" s="127"/>
      <c r="M2177" s="46"/>
    </row>
    <row r="2178" spans="1:13" ht="51" x14ac:dyDescent="0.25">
      <c r="A2178" s="18" t="s">
        <v>13680</v>
      </c>
      <c r="B2178" s="18" t="s">
        <v>15733</v>
      </c>
      <c r="C2178" s="18" t="s">
        <v>15739</v>
      </c>
      <c r="D2178" s="30"/>
      <c r="E2178" s="84" t="s">
        <v>2215</v>
      </c>
      <c r="F2178" s="79" t="s">
        <v>9281</v>
      </c>
      <c r="G2178" s="70" t="s">
        <v>1033</v>
      </c>
      <c r="H2178" s="71">
        <v>7490000</v>
      </c>
      <c r="I2178" s="68"/>
      <c r="J2178" s="105"/>
      <c r="K2178" s="124"/>
      <c r="L2178" s="127"/>
      <c r="M2178" s="46"/>
    </row>
    <row r="2179" spans="1:13" ht="51" x14ac:dyDescent="0.25">
      <c r="A2179" s="18" t="s">
        <v>13680</v>
      </c>
      <c r="B2179" s="18" t="s">
        <v>15733</v>
      </c>
      <c r="C2179" s="18" t="s">
        <v>15740</v>
      </c>
      <c r="D2179" s="30"/>
      <c r="E2179" s="84" t="s">
        <v>2216</v>
      </c>
      <c r="F2179" s="79" t="s">
        <v>9282</v>
      </c>
      <c r="G2179" s="70" t="s">
        <v>1033</v>
      </c>
      <c r="H2179" s="71">
        <v>7490000</v>
      </c>
      <c r="I2179" s="68"/>
      <c r="J2179" s="105"/>
      <c r="K2179" s="124"/>
      <c r="L2179" s="127"/>
      <c r="M2179" s="46"/>
    </row>
    <row r="2180" spans="1:13" ht="51" x14ac:dyDescent="0.25">
      <c r="A2180" s="18" t="s">
        <v>13680</v>
      </c>
      <c r="B2180" s="18" t="s">
        <v>15733</v>
      </c>
      <c r="C2180" s="18" t="s">
        <v>15741</v>
      </c>
      <c r="D2180" s="30"/>
      <c r="E2180" s="84" t="s">
        <v>2217</v>
      </c>
      <c r="F2180" s="79" t="s">
        <v>9283</v>
      </c>
      <c r="G2180" s="70" t="s">
        <v>1033</v>
      </c>
      <c r="H2180" s="71">
        <v>7490000</v>
      </c>
      <c r="I2180" s="68"/>
      <c r="J2180" s="105"/>
      <c r="K2180" s="124"/>
      <c r="L2180" s="127"/>
      <c r="M2180" s="46"/>
    </row>
    <row r="2181" spans="1:13" ht="51" x14ac:dyDescent="0.25">
      <c r="A2181" s="18" t="s">
        <v>13680</v>
      </c>
      <c r="B2181" s="18" t="s">
        <v>15733</v>
      </c>
      <c r="C2181" s="18" t="s">
        <v>15742</v>
      </c>
      <c r="D2181" s="30"/>
      <c r="E2181" s="84" t="s">
        <v>2218</v>
      </c>
      <c r="F2181" s="79" t="s">
        <v>9284</v>
      </c>
      <c r="G2181" s="70" t="s">
        <v>1033</v>
      </c>
      <c r="H2181" s="71">
        <v>7490000</v>
      </c>
      <c r="I2181" s="68"/>
      <c r="J2181" s="105"/>
      <c r="K2181" s="124"/>
      <c r="L2181" s="127"/>
      <c r="M2181" s="46"/>
    </row>
    <row r="2182" spans="1:13" ht="51" x14ac:dyDescent="0.25">
      <c r="A2182" s="18" t="s">
        <v>13680</v>
      </c>
      <c r="B2182" s="18" t="s">
        <v>15733</v>
      </c>
      <c r="C2182" s="18" t="s">
        <v>15743</v>
      </c>
      <c r="D2182" s="30"/>
      <c r="E2182" s="84" t="s">
        <v>2219</v>
      </c>
      <c r="F2182" s="79" t="s">
        <v>9285</v>
      </c>
      <c r="G2182" s="70" t="s">
        <v>1033</v>
      </c>
      <c r="H2182" s="71">
        <v>7490000</v>
      </c>
      <c r="I2182" s="68"/>
      <c r="J2182" s="105"/>
      <c r="K2182" s="124"/>
      <c r="L2182" s="127"/>
      <c r="M2182" s="46"/>
    </row>
    <row r="2183" spans="1:13" ht="51" x14ac:dyDescent="0.25">
      <c r="A2183" s="18" t="s">
        <v>13680</v>
      </c>
      <c r="B2183" s="18" t="s">
        <v>15733</v>
      </c>
      <c r="C2183" s="18" t="s">
        <v>15744</v>
      </c>
      <c r="D2183" s="30"/>
      <c r="E2183" s="84" t="s">
        <v>2220</v>
      </c>
      <c r="F2183" s="79" t="s">
        <v>9286</v>
      </c>
      <c r="G2183" s="70" t="s">
        <v>1033</v>
      </c>
      <c r="H2183" s="71">
        <v>7490000</v>
      </c>
      <c r="I2183" s="68"/>
      <c r="J2183" s="105"/>
      <c r="K2183" s="124"/>
      <c r="L2183" s="127"/>
      <c r="M2183" s="46"/>
    </row>
    <row r="2184" spans="1:13" ht="51" x14ac:dyDescent="0.25">
      <c r="A2184" s="18" t="s">
        <v>13680</v>
      </c>
      <c r="B2184" s="18" t="s">
        <v>15733</v>
      </c>
      <c r="C2184" s="18" t="s">
        <v>15745</v>
      </c>
      <c r="D2184" s="30"/>
      <c r="E2184" s="84" t="s">
        <v>2221</v>
      </c>
      <c r="F2184" s="79" t="s">
        <v>9287</v>
      </c>
      <c r="G2184" s="70" t="s">
        <v>1033</v>
      </c>
      <c r="H2184" s="71">
        <v>7490000</v>
      </c>
      <c r="I2184" s="68"/>
      <c r="J2184" s="105"/>
      <c r="K2184" s="124"/>
      <c r="L2184" s="127"/>
      <c r="M2184" s="46"/>
    </row>
    <row r="2185" spans="1:13" ht="51" x14ac:dyDescent="0.25">
      <c r="A2185" s="18" t="s">
        <v>13680</v>
      </c>
      <c r="B2185" s="18" t="s">
        <v>15733</v>
      </c>
      <c r="C2185" s="18" t="s">
        <v>15746</v>
      </c>
      <c r="D2185" s="30"/>
      <c r="E2185" s="84" t="s">
        <v>2222</v>
      </c>
      <c r="F2185" s="79" t="s">
        <v>9288</v>
      </c>
      <c r="G2185" s="70" t="s">
        <v>1033</v>
      </c>
      <c r="H2185" s="71">
        <v>7490000</v>
      </c>
      <c r="I2185" s="68"/>
      <c r="J2185" s="105"/>
      <c r="K2185" s="124"/>
      <c r="L2185" s="127"/>
      <c r="M2185" s="46"/>
    </row>
    <row r="2186" spans="1:13" ht="51" x14ac:dyDescent="0.25">
      <c r="A2186" s="18" t="s">
        <v>13680</v>
      </c>
      <c r="B2186" s="18" t="s">
        <v>15733</v>
      </c>
      <c r="C2186" s="18" t="s">
        <v>15747</v>
      </c>
      <c r="D2186" s="30"/>
      <c r="E2186" s="84" t="s">
        <v>2223</v>
      </c>
      <c r="F2186" s="79" t="s">
        <v>9289</v>
      </c>
      <c r="G2186" s="70" t="s">
        <v>1033</v>
      </c>
      <c r="H2186" s="71">
        <v>7490000</v>
      </c>
      <c r="I2186" s="68"/>
      <c r="J2186" s="105"/>
      <c r="K2186" s="124"/>
      <c r="L2186" s="127"/>
      <c r="M2186" s="46"/>
    </row>
    <row r="2187" spans="1:13" ht="51" x14ac:dyDescent="0.25">
      <c r="A2187" s="18" t="s">
        <v>13680</v>
      </c>
      <c r="B2187" s="18" t="s">
        <v>15733</v>
      </c>
      <c r="C2187" s="18" t="s">
        <v>15748</v>
      </c>
      <c r="D2187" s="30"/>
      <c r="E2187" s="84" t="s">
        <v>2224</v>
      </c>
      <c r="F2187" s="79" t="s">
        <v>9290</v>
      </c>
      <c r="G2187" s="70" t="s">
        <v>1033</v>
      </c>
      <c r="H2187" s="71">
        <v>7490000</v>
      </c>
      <c r="I2187" s="68"/>
      <c r="J2187" s="105"/>
      <c r="K2187" s="124"/>
      <c r="L2187" s="127"/>
      <c r="M2187" s="46"/>
    </row>
    <row r="2188" spans="1:13" ht="51" x14ac:dyDescent="0.25">
      <c r="A2188" s="18" t="s">
        <v>13680</v>
      </c>
      <c r="B2188" s="18" t="s">
        <v>15733</v>
      </c>
      <c r="C2188" s="18" t="s">
        <v>15749</v>
      </c>
      <c r="D2188" s="30"/>
      <c r="E2188" s="84" t="s">
        <v>2225</v>
      </c>
      <c r="F2188" s="79" t="s">
        <v>9291</v>
      </c>
      <c r="G2188" s="70" t="s">
        <v>1033</v>
      </c>
      <c r="H2188" s="71">
        <v>7490000</v>
      </c>
      <c r="I2188" s="68"/>
      <c r="J2188" s="105"/>
      <c r="K2188" s="124"/>
      <c r="L2188" s="127"/>
      <c r="M2188" s="46"/>
    </row>
    <row r="2189" spans="1:13" ht="51" x14ac:dyDescent="0.25">
      <c r="A2189" s="18" t="s">
        <v>13680</v>
      </c>
      <c r="B2189" s="18" t="s">
        <v>15733</v>
      </c>
      <c r="C2189" s="18" t="s">
        <v>15750</v>
      </c>
      <c r="D2189" s="30"/>
      <c r="E2189" s="84" t="s">
        <v>2226</v>
      </c>
      <c r="F2189" s="79" t="s">
        <v>9292</v>
      </c>
      <c r="G2189" s="70" t="s">
        <v>1033</v>
      </c>
      <c r="H2189" s="71">
        <v>7490000</v>
      </c>
      <c r="I2189" s="68"/>
      <c r="J2189" s="105"/>
      <c r="K2189" s="124"/>
      <c r="L2189" s="127"/>
      <c r="M2189" s="46"/>
    </row>
    <row r="2190" spans="1:13" ht="51" x14ac:dyDescent="0.25">
      <c r="A2190" s="18" t="s">
        <v>13680</v>
      </c>
      <c r="B2190" s="18" t="s">
        <v>15733</v>
      </c>
      <c r="C2190" s="18" t="s">
        <v>15751</v>
      </c>
      <c r="D2190" s="30"/>
      <c r="E2190" s="84" t="s">
        <v>2227</v>
      </c>
      <c r="F2190" s="79" t="s">
        <v>9293</v>
      </c>
      <c r="G2190" s="70" t="s">
        <v>1033</v>
      </c>
      <c r="H2190" s="71">
        <v>7490000</v>
      </c>
      <c r="I2190" s="68"/>
      <c r="J2190" s="105"/>
      <c r="K2190" s="124"/>
      <c r="L2190" s="127"/>
      <c r="M2190" s="46"/>
    </row>
    <row r="2191" spans="1:13" ht="51" x14ac:dyDescent="0.25">
      <c r="A2191" s="18" t="s">
        <v>13680</v>
      </c>
      <c r="B2191" s="18" t="s">
        <v>15733</v>
      </c>
      <c r="C2191" s="18" t="s">
        <v>15752</v>
      </c>
      <c r="D2191" s="30"/>
      <c r="E2191" s="84" t="s">
        <v>2228</v>
      </c>
      <c r="F2191" s="79" t="s">
        <v>9294</v>
      </c>
      <c r="G2191" s="70" t="s">
        <v>1033</v>
      </c>
      <c r="H2191" s="71">
        <v>7490000</v>
      </c>
      <c r="I2191" s="68"/>
      <c r="J2191" s="105"/>
      <c r="K2191" s="124"/>
      <c r="L2191" s="127"/>
      <c r="M2191" s="46"/>
    </row>
    <row r="2192" spans="1:13" ht="51" x14ac:dyDescent="0.25">
      <c r="A2192" s="18" t="s">
        <v>13680</v>
      </c>
      <c r="B2192" s="18" t="s">
        <v>15733</v>
      </c>
      <c r="C2192" s="18" t="s">
        <v>15753</v>
      </c>
      <c r="D2192" s="30"/>
      <c r="E2192" s="84" t="s">
        <v>2229</v>
      </c>
      <c r="F2192" s="79" t="s">
        <v>9295</v>
      </c>
      <c r="G2192" s="70" t="s">
        <v>1033</v>
      </c>
      <c r="H2192" s="71">
        <v>7490000</v>
      </c>
      <c r="I2192" s="68"/>
      <c r="J2192" s="105"/>
      <c r="K2192" s="124"/>
      <c r="L2192" s="127"/>
      <c r="M2192" s="46"/>
    </row>
    <row r="2193" spans="1:13" ht="51" x14ac:dyDescent="0.25">
      <c r="A2193" s="18" t="s">
        <v>13680</v>
      </c>
      <c r="B2193" s="18" t="s">
        <v>15733</v>
      </c>
      <c r="C2193" s="18" t="s">
        <v>15754</v>
      </c>
      <c r="D2193" s="30"/>
      <c r="E2193" s="84" t="s">
        <v>2230</v>
      </c>
      <c r="F2193" s="79" t="s">
        <v>9296</v>
      </c>
      <c r="G2193" s="70" t="s">
        <v>1033</v>
      </c>
      <c r="H2193" s="71">
        <v>7490000</v>
      </c>
      <c r="I2193" s="68"/>
      <c r="J2193" s="105"/>
      <c r="K2193" s="124"/>
      <c r="L2193" s="127"/>
      <c r="M2193" s="46"/>
    </row>
    <row r="2194" spans="1:13" ht="51" x14ac:dyDescent="0.25">
      <c r="A2194" s="18" t="s">
        <v>13680</v>
      </c>
      <c r="B2194" s="18" t="s">
        <v>15733</v>
      </c>
      <c r="C2194" s="18" t="s">
        <v>15755</v>
      </c>
      <c r="D2194" s="30"/>
      <c r="E2194" s="84" t="s">
        <v>2231</v>
      </c>
      <c r="F2194" s="79" t="s">
        <v>9297</v>
      </c>
      <c r="G2194" s="70" t="s">
        <v>1033</v>
      </c>
      <c r="H2194" s="71">
        <v>7490000</v>
      </c>
      <c r="I2194" s="68"/>
      <c r="J2194" s="105"/>
      <c r="K2194" s="124"/>
      <c r="L2194" s="127"/>
      <c r="M2194" s="46"/>
    </row>
    <row r="2195" spans="1:13" s="1" customFormat="1" ht="51" x14ac:dyDescent="0.25">
      <c r="A2195" s="18">
        <v>376</v>
      </c>
      <c r="B2195" s="18" t="s">
        <v>15756</v>
      </c>
      <c r="C2195" s="18" t="s">
        <v>15756</v>
      </c>
      <c r="D2195" s="34" t="s">
        <v>216</v>
      </c>
      <c r="E2195" s="73" t="s">
        <v>721</v>
      </c>
      <c r="F2195" s="74" t="s">
        <v>4261</v>
      </c>
      <c r="G2195" s="75" t="s">
        <v>1033</v>
      </c>
      <c r="H2195" s="76">
        <v>450000</v>
      </c>
      <c r="I2195" s="66"/>
      <c r="J2195" s="171" t="s">
        <v>22130</v>
      </c>
      <c r="K2195" s="133">
        <f>SUMIF($B$11:$B$6239,B2195,$J$11:$J$6239)</f>
        <v>0</v>
      </c>
      <c r="L2195" s="134">
        <f>K2195*H2195</f>
        <v>0</v>
      </c>
      <c r="M2195" s="38"/>
    </row>
    <row r="2196" spans="1:13" ht="51" x14ac:dyDescent="0.25">
      <c r="A2196" s="18" t="s">
        <v>13680</v>
      </c>
      <c r="B2196" s="18" t="s">
        <v>15756</v>
      </c>
      <c r="C2196" s="18" t="s">
        <v>15757</v>
      </c>
      <c r="D2196" s="30"/>
      <c r="E2196" s="84" t="s">
        <v>2080</v>
      </c>
      <c r="F2196" s="79" t="s">
        <v>9221</v>
      </c>
      <c r="G2196" s="70" t="s">
        <v>1033</v>
      </c>
      <c r="H2196" s="71">
        <v>450000</v>
      </c>
      <c r="I2196" s="68"/>
      <c r="J2196" s="105"/>
      <c r="K2196" s="124"/>
      <c r="L2196" s="127"/>
      <c r="M2196" s="46"/>
    </row>
    <row r="2197" spans="1:13" ht="51" x14ac:dyDescent="0.25">
      <c r="A2197" s="18" t="s">
        <v>13680</v>
      </c>
      <c r="B2197" s="18" t="s">
        <v>15756</v>
      </c>
      <c r="C2197" s="18" t="s">
        <v>15758</v>
      </c>
      <c r="D2197" s="30"/>
      <c r="E2197" s="84" t="s">
        <v>2081</v>
      </c>
      <c r="F2197" s="79" t="s">
        <v>9222</v>
      </c>
      <c r="G2197" s="70" t="s">
        <v>1033</v>
      </c>
      <c r="H2197" s="71">
        <v>450000</v>
      </c>
      <c r="I2197" s="68"/>
      <c r="J2197" s="105"/>
      <c r="K2197" s="124"/>
      <c r="L2197" s="127"/>
      <c r="M2197" s="46"/>
    </row>
    <row r="2198" spans="1:13" ht="51" x14ac:dyDescent="0.25">
      <c r="A2198" s="18" t="s">
        <v>13680</v>
      </c>
      <c r="B2198" s="18" t="s">
        <v>15756</v>
      </c>
      <c r="C2198" s="18" t="s">
        <v>15759</v>
      </c>
      <c r="D2198" s="30"/>
      <c r="E2198" s="84" t="s">
        <v>2082</v>
      </c>
      <c r="F2198" s="79" t="s">
        <v>9223</v>
      </c>
      <c r="G2198" s="70" t="s">
        <v>1033</v>
      </c>
      <c r="H2198" s="71">
        <v>450000</v>
      </c>
      <c r="I2198" s="68"/>
      <c r="J2198" s="105"/>
      <c r="K2198" s="124"/>
      <c r="L2198" s="127"/>
      <c r="M2198" s="46"/>
    </row>
    <row r="2199" spans="1:13" ht="51" x14ac:dyDescent="0.25">
      <c r="A2199" s="18" t="s">
        <v>13680</v>
      </c>
      <c r="B2199" s="18" t="s">
        <v>15756</v>
      </c>
      <c r="C2199" s="18" t="s">
        <v>15760</v>
      </c>
      <c r="D2199" s="30"/>
      <c r="E2199" s="84" t="s">
        <v>2083</v>
      </c>
      <c r="F2199" s="79" t="s">
        <v>9224</v>
      </c>
      <c r="G2199" s="70" t="s">
        <v>1033</v>
      </c>
      <c r="H2199" s="71">
        <v>450000</v>
      </c>
      <c r="I2199" s="68"/>
      <c r="J2199" s="105"/>
      <c r="K2199" s="124"/>
      <c r="L2199" s="127"/>
      <c r="M2199" s="46"/>
    </row>
    <row r="2200" spans="1:13" ht="51" x14ac:dyDescent="0.25">
      <c r="A2200" s="18" t="s">
        <v>13680</v>
      </c>
      <c r="B2200" s="18" t="s">
        <v>15756</v>
      </c>
      <c r="C2200" s="18" t="s">
        <v>15761</v>
      </c>
      <c r="D2200" s="30"/>
      <c r="E2200" s="84" t="s">
        <v>2084</v>
      </c>
      <c r="F2200" s="79" t="s">
        <v>9225</v>
      </c>
      <c r="G2200" s="70" t="s">
        <v>1033</v>
      </c>
      <c r="H2200" s="71">
        <v>450000</v>
      </c>
      <c r="I2200" s="68"/>
      <c r="J2200" s="105"/>
      <c r="K2200" s="124"/>
      <c r="L2200" s="127"/>
      <c r="M2200" s="46"/>
    </row>
    <row r="2201" spans="1:13" ht="51" x14ac:dyDescent="0.25">
      <c r="A2201" s="18" t="s">
        <v>13680</v>
      </c>
      <c r="B2201" s="18" t="s">
        <v>15756</v>
      </c>
      <c r="C2201" s="18" t="s">
        <v>15762</v>
      </c>
      <c r="D2201" s="30"/>
      <c r="E2201" s="84" t="s">
        <v>2085</v>
      </c>
      <c r="F2201" s="79" t="s">
        <v>9226</v>
      </c>
      <c r="G2201" s="70" t="s">
        <v>1033</v>
      </c>
      <c r="H2201" s="71">
        <v>450000</v>
      </c>
      <c r="I2201" s="68"/>
      <c r="J2201" s="105"/>
      <c r="K2201" s="124"/>
      <c r="L2201" s="127"/>
      <c r="M2201" s="46"/>
    </row>
    <row r="2202" spans="1:13" ht="51" x14ac:dyDescent="0.25">
      <c r="A2202" s="18" t="s">
        <v>13680</v>
      </c>
      <c r="B2202" s="18" t="s">
        <v>15756</v>
      </c>
      <c r="C2202" s="18" t="s">
        <v>15763</v>
      </c>
      <c r="D2202" s="30"/>
      <c r="E2202" s="84" t="s">
        <v>2086</v>
      </c>
      <c r="F2202" s="79" t="s">
        <v>9227</v>
      </c>
      <c r="G2202" s="70" t="s">
        <v>1033</v>
      </c>
      <c r="H2202" s="71">
        <v>450000</v>
      </c>
      <c r="I2202" s="68"/>
      <c r="J2202" s="105"/>
      <c r="K2202" s="124"/>
      <c r="L2202" s="127"/>
      <c r="M2202" s="46"/>
    </row>
    <row r="2203" spans="1:13" ht="51" x14ac:dyDescent="0.25">
      <c r="A2203" s="18" t="s">
        <v>13680</v>
      </c>
      <c r="B2203" s="18" t="s">
        <v>15756</v>
      </c>
      <c r="C2203" s="18" t="s">
        <v>15764</v>
      </c>
      <c r="D2203" s="30"/>
      <c r="E2203" s="84" t="s">
        <v>2087</v>
      </c>
      <c r="F2203" s="79" t="s">
        <v>9228</v>
      </c>
      <c r="G2203" s="70" t="s">
        <v>1033</v>
      </c>
      <c r="H2203" s="71">
        <v>450000</v>
      </c>
      <c r="I2203" s="68"/>
      <c r="J2203" s="105"/>
      <c r="K2203" s="124"/>
      <c r="L2203" s="127"/>
      <c r="M2203" s="46"/>
    </row>
    <row r="2204" spans="1:13" ht="51" x14ac:dyDescent="0.25">
      <c r="A2204" s="18" t="s">
        <v>13680</v>
      </c>
      <c r="B2204" s="18" t="s">
        <v>15756</v>
      </c>
      <c r="C2204" s="18" t="s">
        <v>15765</v>
      </c>
      <c r="D2204" s="30"/>
      <c r="E2204" s="84" t="s">
        <v>2088</v>
      </c>
      <c r="F2204" s="79" t="s">
        <v>9229</v>
      </c>
      <c r="G2204" s="70" t="s">
        <v>1033</v>
      </c>
      <c r="H2204" s="71">
        <v>450000</v>
      </c>
      <c r="I2204" s="68"/>
      <c r="J2204" s="105"/>
      <c r="K2204" s="124"/>
      <c r="L2204" s="127"/>
      <c r="M2204" s="46"/>
    </row>
    <row r="2205" spans="1:13" ht="51" x14ac:dyDescent="0.25">
      <c r="A2205" s="18" t="s">
        <v>13680</v>
      </c>
      <c r="B2205" s="18" t="s">
        <v>15756</v>
      </c>
      <c r="C2205" s="18" t="s">
        <v>15766</v>
      </c>
      <c r="D2205" s="30"/>
      <c r="E2205" s="84" t="s">
        <v>2089</v>
      </c>
      <c r="F2205" s="79" t="s">
        <v>9230</v>
      </c>
      <c r="G2205" s="70" t="s">
        <v>1033</v>
      </c>
      <c r="H2205" s="71">
        <v>450000</v>
      </c>
      <c r="I2205" s="68"/>
      <c r="J2205" s="105"/>
      <c r="K2205" s="124"/>
      <c r="L2205" s="127"/>
      <c r="M2205" s="46"/>
    </row>
    <row r="2206" spans="1:13" ht="51" x14ac:dyDescent="0.25">
      <c r="A2206" s="18" t="s">
        <v>13680</v>
      </c>
      <c r="B2206" s="18" t="s">
        <v>15756</v>
      </c>
      <c r="C2206" s="18" t="s">
        <v>15767</v>
      </c>
      <c r="D2206" s="30"/>
      <c r="E2206" s="84" t="s">
        <v>2090</v>
      </c>
      <c r="F2206" s="79" t="s">
        <v>9231</v>
      </c>
      <c r="G2206" s="70" t="s">
        <v>1033</v>
      </c>
      <c r="H2206" s="71">
        <v>450000</v>
      </c>
      <c r="I2206" s="68"/>
      <c r="J2206" s="105"/>
      <c r="K2206" s="124"/>
      <c r="L2206" s="127"/>
      <c r="M2206" s="46"/>
    </row>
    <row r="2207" spans="1:13" ht="51" x14ac:dyDescent="0.25">
      <c r="A2207" s="18" t="s">
        <v>13680</v>
      </c>
      <c r="B2207" s="18" t="s">
        <v>15756</v>
      </c>
      <c r="C2207" s="18" t="s">
        <v>15768</v>
      </c>
      <c r="D2207" s="30"/>
      <c r="E2207" s="84" t="s">
        <v>2091</v>
      </c>
      <c r="F2207" s="79" t="s">
        <v>9232</v>
      </c>
      <c r="G2207" s="70" t="s">
        <v>1033</v>
      </c>
      <c r="H2207" s="71">
        <v>450000</v>
      </c>
      <c r="I2207" s="68"/>
      <c r="J2207" s="105"/>
      <c r="K2207" s="124"/>
      <c r="L2207" s="127"/>
      <c r="M2207" s="46"/>
    </row>
    <row r="2208" spans="1:13" ht="51" x14ac:dyDescent="0.25">
      <c r="A2208" s="18" t="s">
        <v>13680</v>
      </c>
      <c r="B2208" s="18" t="s">
        <v>15756</v>
      </c>
      <c r="C2208" s="18" t="s">
        <v>15769</v>
      </c>
      <c r="D2208" s="30"/>
      <c r="E2208" s="84" t="s">
        <v>2092</v>
      </c>
      <c r="F2208" s="79" t="s">
        <v>9233</v>
      </c>
      <c r="G2208" s="70" t="s">
        <v>1033</v>
      </c>
      <c r="H2208" s="71">
        <v>450000</v>
      </c>
      <c r="I2208" s="68"/>
      <c r="J2208" s="105"/>
      <c r="K2208" s="124"/>
      <c r="L2208" s="127"/>
      <c r="M2208" s="46"/>
    </row>
    <row r="2209" spans="1:13" ht="51" x14ac:dyDescent="0.25">
      <c r="A2209" s="18" t="s">
        <v>13680</v>
      </c>
      <c r="B2209" s="18" t="s">
        <v>15756</v>
      </c>
      <c r="C2209" s="18" t="s">
        <v>15770</v>
      </c>
      <c r="D2209" s="30"/>
      <c r="E2209" s="84" t="s">
        <v>2093</v>
      </c>
      <c r="F2209" s="79" t="s">
        <v>9234</v>
      </c>
      <c r="G2209" s="70" t="s">
        <v>1033</v>
      </c>
      <c r="H2209" s="71">
        <v>450000</v>
      </c>
      <c r="I2209" s="68"/>
      <c r="J2209" s="105"/>
      <c r="K2209" s="124"/>
      <c r="L2209" s="127"/>
      <c r="M2209" s="46"/>
    </row>
    <row r="2210" spans="1:13" ht="51" x14ac:dyDescent="0.25">
      <c r="A2210" s="18" t="s">
        <v>13680</v>
      </c>
      <c r="B2210" s="18" t="s">
        <v>15756</v>
      </c>
      <c r="C2210" s="18" t="s">
        <v>15771</v>
      </c>
      <c r="D2210" s="30"/>
      <c r="E2210" s="84" t="s">
        <v>2094</v>
      </c>
      <c r="F2210" s="79" t="s">
        <v>9235</v>
      </c>
      <c r="G2210" s="70" t="s">
        <v>1033</v>
      </c>
      <c r="H2210" s="71">
        <v>450000</v>
      </c>
      <c r="I2210" s="68"/>
      <c r="J2210" s="105"/>
      <c r="K2210" s="124"/>
      <c r="L2210" s="127"/>
      <c r="M2210" s="46"/>
    </row>
    <row r="2211" spans="1:13" ht="51" x14ac:dyDescent="0.25">
      <c r="A2211" s="18" t="s">
        <v>13680</v>
      </c>
      <c r="B2211" s="18" t="s">
        <v>15756</v>
      </c>
      <c r="C2211" s="18" t="s">
        <v>15772</v>
      </c>
      <c r="D2211" s="30"/>
      <c r="E2211" s="84" t="s">
        <v>2095</v>
      </c>
      <c r="F2211" s="79" t="s">
        <v>9236</v>
      </c>
      <c r="G2211" s="70" t="s">
        <v>1033</v>
      </c>
      <c r="H2211" s="71">
        <v>450000</v>
      </c>
      <c r="I2211" s="68"/>
      <c r="J2211" s="105"/>
      <c r="K2211" s="124"/>
      <c r="L2211" s="127"/>
      <c r="M2211" s="46"/>
    </row>
    <row r="2212" spans="1:13" ht="51" x14ac:dyDescent="0.25">
      <c r="A2212" s="18" t="s">
        <v>13680</v>
      </c>
      <c r="B2212" s="18" t="s">
        <v>15756</v>
      </c>
      <c r="C2212" s="18" t="s">
        <v>15773</v>
      </c>
      <c r="D2212" s="30"/>
      <c r="E2212" s="84" t="s">
        <v>2096</v>
      </c>
      <c r="F2212" s="79" t="s">
        <v>9237</v>
      </c>
      <c r="G2212" s="70" t="s">
        <v>1033</v>
      </c>
      <c r="H2212" s="71">
        <v>450000</v>
      </c>
      <c r="I2212" s="68"/>
      <c r="J2212" s="105"/>
      <c r="K2212" s="124"/>
      <c r="L2212" s="127"/>
      <c r="M2212" s="46"/>
    </row>
    <row r="2213" spans="1:13" ht="51" x14ac:dyDescent="0.25">
      <c r="A2213" s="18" t="s">
        <v>13680</v>
      </c>
      <c r="B2213" s="18" t="s">
        <v>15756</v>
      </c>
      <c r="C2213" s="18" t="s">
        <v>15774</v>
      </c>
      <c r="D2213" s="30"/>
      <c r="E2213" s="84" t="s">
        <v>2097</v>
      </c>
      <c r="F2213" s="79" t="s">
        <v>9238</v>
      </c>
      <c r="G2213" s="70" t="s">
        <v>1033</v>
      </c>
      <c r="H2213" s="71">
        <v>450000</v>
      </c>
      <c r="I2213" s="68"/>
      <c r="J2213" s="105"/>
      <c r="K2213" s="124"/>
      <c r="L2213" s="127"/>
      <c r="M2213" s="46"/>
    </row>
    <row r="2214" spans="1:13" ht="51" x14ac:dyDescent="0.25">
      <c r="A2214" s="18" t="s">
        <v>13680</v>
      </c>
      <c r="B2214" s="18" t="s">
        <v>15756</v>
      </c>
      <c r="C2214" s="18" t="s">
        <v>15775</v>
      </c>
      <c r="D2214" s="30"/>
      <c r="E2214" s="84" t="s">
        <v>2098</v>
      </c>
      <c r="F2214" s="79" t="s">
        <v>9239</v>
      </c>
      <c r="G2214" s="70" t="s">
        <v>1033</v>
      </c>
      <c r="H2214" s="71">
        <v>450000</v>
      </c>
      <c r="I2214" s="68"/>
      <c r="J2214" s="105"/>
      <c r="K2214" s="124"/>
      <c r="L2214" s="127"/>
      <c r="M2214" s="46"/>
    </row>
    <row r="2215" spans="1:13" ht="51" x14ac:dyDescent="0.25">
      <c r="A2215" s="18" t="s">
        <v>13680</v>
      </c>
      <c r="B2215" s="18" t="s">
        <v>15756</v>
      </c>
      <c r="C2215" s="18" t="s">
        <v>15776</v>
      </c>
      <c r="D2215" s="30"/>
      <c r="E2215" s="84" t="s">
        <v>2099</v>
      </c>
      <c r="F2215" s="79" t="s">
        <v>9240</v>
      </c>
      <c r="G2215" s="70" t="s">
        <v>1033</v>
      </c>
      <c r="H2215" s="71">
        <v>450000</v>
      </c>
      <c r="I2215" s="68"/>
      <c r="J2215" s="105"/>
      <c r="K2215" s="124"/>
      <c r="L2215" s="127"/>
      <c r="M2215" s="46"/>
    </row>
    <row r="2216" spans="1:13" ht="51" x14ac:dyDescent="0.25">
      <c r="A2216" s="18" t="s">
        <v>13680</v>
      </c>
      <c r="B2216" s="18" t="s">
        <v>15756</v>
      </c>
      <c r="C2216" s="18" t="s">
        <v>15777</v>
      </c>
      <c r="D2216" s="30"/>
      <c r="E2216" s="84" t="s">
        <v>2100</v>
      </c>
      <c r="F2216" s="79" t="s">
        <v>9241</v>
      </c>
      <c r="G2216" s="70" t="s">
        <v>1033</v>
      </c>
      <c r="H2216" s="71">
        <v>450000</v>
      </c>
      <c r="I2216" s="68"/>
      <c r="J2216" s="105"/>
      <c r="K2216" s="124"/>
      <c r="L2216" s="127"/>
      <c r="M2216" s="46"/>
    </row>
    <row r="2217" spans="1:13" ht="51" x14ac:dyDescent="0.25">
      <c r="A2217" s="18" t="s">
        <v>13680</v>
      </c>
      <c r="B2217" s="18" t="s">
        <v>15756</v>
      </c>
      <c r="C2217" s="18" t="s">
        <v>15778</v>
      </c>
      <c r="D2217" s="30"/>
      <c r="E2217" s="84" t="s">
        <v>2101</v>
      </c>
      <c r="F2217" s="79" t="s">
        <v>9242</v>
      </c>
      <c r="G2217" s="70" t="s">
        <v>1033</v>
      </c>
      <c r="H2217" s="71">
        <v>450000</v>
      </c>
      <c r="I2217" s="68"/>
      <c r="J2217" s="105"/>
      <c r="K2217" s="124"/>
      <c r="L2217" s="127"/>
      <c r="M2217" s="46"/>
    </row>
    <row r="2218" spans="1:13" ht="51" x14ac:dyDescent="0.25">
      <c r="A2218" s="18" t="s">
        <v>13680</v>
      </c>
      <c r="B2218" s="18" t="s">
        <v>15756</v>
      </c>
      <c r="C2218" s="18" t="s">
        <v>15779</v>
      </c>
      <c r="D2218" s="30"/>
      <c r="E2218" s="84" t="s">
        <v>2102</v>
      </c>
      <c r="F2218" s="79" t="s">
        <v>9243</v>
      </c>
      <c r="G2218" s="70" t="s">
        <v>1033</v>
      </c>
      <c r="H2218" s="71">
        <v>450000</v>
      </c>
      <c r="I2218" s="68"/>
      <c r="J2218" s="105"/>
      <c r="K2218" s="124"/>
      <c r="L2218" s="127"/>
      <c r="M2218" s="46"/>
    </row>
    <row r="2219" spans="1:13" ht="51" x14ac:dyDescent="0.25">
      <c r="A2219" s="18" t="s">
        <v>13680</v>
      </c>
      <c r="B2219" s="18" t="s">
        <v>15756</v>
      </c>
      <c r="C2219" s="18" t="s">
        <v>15780</v>
      </c>
      <c r="D2219" s="30"/>
      <c r="E2219" s="84" t="s">
        <v>2103</v>
      </c>
      <c r="F2219" s="79" t="s">
        <v>9244</v>
      </c>
      <c r="G2219" s="70" t="s">
        <v>1033</v>
      </c>
      <c r="H2219" s="71">
        <v>450000</v>
      </c>
      <c r="I2219" s="68"/>
      <c r="J2219" s="105"/>
      <c r="K2219" s="124"/>
      <c r="L2219" s="127"/>
      <c r="M2219" s="46"/>
    </row>
    <row r="2220" spans="1:13" ht="51" x14ac:dyDescent="0.25">
      <c r="A2220" s="18" t="s">
        <v>13680</v>
      </c>
      <c r="B2220" s="18" t="s">
        <v>15756</v>
      </c>
      <c r="C2220" s="18" t="s">
        <v>15781</v>
      </c>
      <c r="D2220" s="30"/>
      <c r="E2220" s="84" t="s">
        <v>2104</v>
      </c>
      <c r="F2220" s="79" t="s">
        <v>9245</v>
      </c>
      <c r="G2220" s="70" t="s">
        <v>1033</v>
      </c>
      <c r="H2220" s="71">
        <v>450000</v>
      </c>
      <c r="I2220" s="68"/>
      <c r="J2220" s="105"/>
      <c r="K2220" s="124"/>
      <c r="L2220" s="127"/>
      <c r="M2220" s="46"/>
    </row>
    <row r="2221" spans="1:13" ht="51" x14ac:dyDescent="0.25">
      <c r="A2221" s="18" t="s">
        <v>13680</v>
      </c>
      <c r="B2221" s="18" t="s">
        <v>15756</v>
      </c>
      <c r="C2221" s="18" t="s">
        <v>15782</v>
      </c>
      <c r="D2221" s="30"/>
      <c r="E2221" s="84" t="s">
        <v>2105</v>
      </c>
      <c r="F2221" s="79" t="s">
        <v>9246</v>
      </c>
      <c r="G2221" s="70" t="s">
        <v>1033</v>
      </c>
      <c r="H2221" s="71">
        <v>450000</v>
      </c>
      <c r="I2221" s="68"/>
      <c r="J2221" s="105"/>
      <c r="K2221" s="124"/>
      <c r="L2221" s="127"/>
      <c r="M2221" s="46"/>
    </row>
    <row r="2222" spans="1:13" ht="51" x14ac:dyDescent="0.25">
      <c r="A2222" s="18" t="s">
        <v>13680</v>
      </c>
      <c r="B2222" s="18" t="s">
        <v>15756</v>
      </c>
      <c r="C2222" s="18" t="s">
        <v>15783</v>
      </c>
      <c r="D2222" s="30"/>
      <c r="E2222" s="84" t="s">
        <v>2106</v>
      </c>
      <c r="F2222" s="79" t="s">
        <v>9247</v>
      </c>
      <c r="G2222" s="70" t="s">
        <v>1033</v>
      </c>
      <c r="H2222" s="71">
        <v>450000</v>
      </c>
      <c r="I2222" s="68"/>
      <c r="J2222" s="105"/>
      <c r="K2222" s="124"/>
      <c r="L2222" s="127"/>
      <c r="M2222" s="46"/>
    </row>
    <row r="2223" spans="1:13" ht="51" x14ac:dyDescent="0.25">
      <c r="A2223" s="18" t="s">
        <v>13680</v>
      </c>
      <c r="B2223" s="18" t="s">
        <v>15756</v>
      </c>
      <c r="C2223" s="18" t="s">
        <v>15784</v>
      </c>
      <c r="D2223" s="30"/>
      <c r="E2223" s="84" t="s">
        <v>2107</v>
      </c>
      <c r="F2223" s="79" t="s">
        <v>9248</v>
      </c>
      <c r="G2223" s="70" t="s">
        <v>1033</v>
      </c>
      <c r="H2223" s="71">
        <v>450000</v>
      </c>
      <c r="I2223" s="68"/>
      <c r="J2223" s="105"/>
      <c r="K2223" s="124"/>
      <c r="L2223" s="127"/>
      <c r="M2223" s="46"/>
    </row>
    <row r="2224" spans="1:13" ht="51" x14ac:dyDescent="0.25">
      <c r="A2224" s="18" t="s">
        <v>13680</v>
      </c>
      <c r="B2224" s="18" t="s">
        <v>15756</v>
      </c>
      <c r="C2224" s="18" t="s">
        <v>15785</v>
      </c>
      <c r="D2224" s="30"/>
      <c r="E2224" s="84" t="s">
        <v>2108</v>
      </c>
      <c r="F2224" s="79" t="s">
        <v>9249</v>
      </c>
      <c r="G2224" s="70" t="s">
        <v>1033</v>
      </c>
      <c r="H2224" s="71">
        <v>450000</v>
      </c>
      <c r="I2224" s="68"/>
      <c r="J2224" s="105"/>
      <c r="K2224" s="124"/>
      <c r="L2224" s="127"/>
      <c r="M2224" s="46"/>
    </row>
    <row r="2225" spans="1:13" ht="51" x14ac:dyDescent="0.25">
      <c r="A2225" s="18" t="s">
        <v>13680</v>
      </c>
      <c r="B2225" s="18" t="s">
        <v>15756</v>
      </c>
      <c r="C2225" s="18" t="s">
        <v>15786</v>
      </c>
      <c r="D2225" s="30"/>
      <c r="E2225" s="84" t="s">
        <v>2109</v>
      </c>
      <c r="F2225" s="79" t="s">
        <v>9250</v>
      </c>
      <c r="G2225" s="70" t="s">
        <v>1033</v>
      </c>
      <c r="H2225" s="71">
        <v>450000</v>
      </c>
      <c r="I2225" s="68"/>
      <c r="J2225" s="105"/>
      <c r="K2225" s="124"/>
      <c r="L2225" s="127"/>
      <c r="M2225" s="46"/>
    </row>
    <row r="2226" spans="1:13" ht="51" x14ac:dyDescent="0.25">
      <c r="A2226" s="18" t="s">
        <v>13680</v>
      </c>
      <c r="B2226" s="18" t="s">
        <v>15756</v>
      </c>
      <c r="C2226" s="18" t="s">
        <v>15787</v>
      </c>
      <c r="D2226" s="30"/>
      <c r="E2226" s="84" t="s">
        <v>2110</v>
      </c>
      <c r="F2226" s="79" t="s">
        <v>9251</v>
      </c>
      <c r="G2226" s="70" t="s">
        <v>1033</v>
      </c>
      <c r="H2226" s="71">
        <v>450000</v>
      </c>
      <c r="I2226" s="68"/>
      <c r="J2226" s="105"/>
      <c r="K2226" s="124"/>
      <c r="L2226" s="127"/>
      <c r="M2226" s="46"/>
    </row>
    <row r="2227" spans="1:13" ht="51" x14ac:dyDescent="0.25">
      <c r="A2227" s="18" t="s">
        <v>13680</v>
      </c>
      <c r="B2227" s="18" t="s">
        <v>15756</v>
      </c>
      <c r="C2227" s="18" t="s">
        <v>15788</v>
      </c>
      <c r="D2227" s="30"/>
      <c r="E2227" s="84" t="s">
        <v>2111</v>
      </c>
      <c r="F2227" s="79" t="s">
        <v>9252</v>
      </c>
      <c r="G2227" s="70" t="s">
        <v>1033</v>
      </c>
      <c r="H2227" s="71">
        <v>450000</v>
      </c>
      <c r="I2227" s="68"/>
      <c r="J2227" s="105"/>
      <c r="K2227" s="124"/>
      <c r="L2227" s="127"/>
      <c r="M2227" s="46"/>
    </row>
    <row r="2228" spans="1:13" ht="51" x14ac:dyDescent="0.25">
      <c r="A2228" s="18" t="s">
        <v>13680</v>
      </c>
      <c r="B2228" s="18" t="s">
        <v>15756</v>
      </c>
      <c r="C2228" s="18" t="s">
        <v>15789</v>
      </c>
      <c r="D2228" s="30"/>
      <c r="E2228" s="84" t="s">
        <v>2112</v>
      </c>
      <c r="F2228" s="79" t="s">
        <v>9253</v>
      </c>
      <c r="G2228" s="70" t="s">
        <v>1033</v>
      </c>
      <c r="H2228" s="71">
        <v>450000</v>
      </c>
      <c r="I2228" s="68"/>
      <c r="J2228" s="105"/>
      <c r="K2228" s="124"/>
      <c r="L2228" s="127"/>
      <c r="M2228" s="46"/>
    </row>
    <row r="2229" spans="1:13" ht="51" x14ac:dyDescent="0.25">
      <c r="A2229" s="18" t="s">
        <v>13680</v>
      </c>
      <c r="B2229" s="18" t="s">
        <v>15756</v>
      </c>
      <c r="C2229" s="18" t="s">
        <v>15790</v>
      </c>
      <c r="D2229" s="30"/>
      <c r="E2229" s="84" t="s">
        <v>2113</v>
      </c>
      <c r="F2229" s="79" t="s">
        <v>9254</v>
      </c>
      <c r="G2229" s="70" t="s">
        <v>1033</v>
      </c>
      <c r="H2229" s="71">
        <v>450000</v>
      </c>
      <c r="I2229" s="68"/>
      <c r="J2229" s="105"/>
      <c r="K2229" s="124"/>
      <c r="L2229" s="127"/>
      <c r="M2229" s="46"/>
    </row>
    <row r="2230" spans="1:13" ht="51" x14ac:dyDescent="0.25">
      <c r="A2230" s="18" t="s">
        <v>13680</v>
      </c>
      <c r="B2230" s="18" t="s">
        <v>15756</v>
      </c>
      <c r="C2230" s="18" t="s">
        <v>15791</v>
      </c>
      <c r="D2230" s="30"/>
      <c r="E2230" s="84" t="s">
        <v>2114</v>
      </c>
      <c r="F2230" s="79" t="s">
        <v>9255</v>
      </c>
      <c r="G2230" s="70" t="s">
        <v>1033</v>
      </c>
      <c r="H2230" s="71">
        <v>450000</v>
      </c>
      <c r="I2230" s="68"/>
      <c r="J2230" s="105"/>
      <c r="K2230" s="124"/>
      <c r="L2230" s="127"/>
      <c r="M2230" s="46"/>
    </row>
    <row r="2231" spans="1:13" ht="51" x14ac:dyDescent="0.25">
      <c r="A2231" s="18" t="s">
        <v>13680</v>
      </c>
      <c r="B2231" s="18" t="s">
        <v>15756</v>
      </c>
      <c r="C2231" s="18" t="s">
        <v>15792</v>
      </c>
      <c r="D2231" s="30"/>
      <c r="E2231" s="84" t="s">
        <v>2115</v>
      </c>
      <c r="F2231" s="79" t="s">
        <v>9256</v>
      </c>
      <c r="G2231" s="70" t="s">
        <v>1033</v>
      </c>
      <c r="H2231" s="71">
        <v>450000</v>
      </c>
      <c r="I2231" s="68"/>
      <c r="J2231" s="105"/>
      <c r="K2231" s="124"/>
      <c r="L2231" s="127"/>
      <c r="M2231" s="46"/>
    </row>
    <row r="2232" spans="1:13" ht="51" x14ac:dyDescent="0.25">
      <c r="A2232" s="18" t="s">
        <v>13680</v>
      </c>
      <c r="B2232" s="18" t="s">
        <v>15756</v>
      </c>
      <c r="C2232" s="18" t="s">
        <v>15793</v>
      </c>
      <c r="D2232" s="30"/>
      <c r="E2232" s="84" t="s">
        <v>2116</v>
      </c>
      <c r="F2232" s="79" t="s">
        <v>9257</v>
      </c>
      <c r="G2232" s="70" t="s">
        <v>1033</v>
      </c>
      <c r="H2232" s="71">
        <v>450000</v>
      </c>
      <c r="I2232" s="68"/>
      <c r="J2232" s="105"/>
      <c r="K2232" s="124"/>
      <c r="L2232" s="127"/>
      <c r="M2232" s="46"/>
    </row>
    <row r="2233" spans="1:13" ht="51" x14ac:dyDescent="0.25">
      <c r="A2233" s="18" t="s">
        <v>13680</v>
      </c>
      <c r="B2233" s="18" t="s">
        <v>15756</v>
      </c>
      <c r="C2233" s="18" t="s">
        <v>15794</v>
      </c>
      <c r="D2233" s="30"/>
      <c r="E2233" s="84" t="s">
        <v>2117</v>
      </c>
      <c r="F2233" s="79" t="s">
        <v>9258</v>
      </c>
      <c r="G2233" s="70" t="s">
        <v>1033</v>
      </c>
      <c r="H2233" s="71">
        <v>450000</v>
      </c>
      <c r="I2233" s="68"/>
      <c r="J2233" s="105"/>
      <c r="K2233" s="124"/>
      <c r="L2233" s="127"/>
      <c r="M2233" s="46"/>
    </row>
    <row r="2234" spans="1:13" ht="51" x14ac:dyDescent="0.25">
      <c r="A2234" s="18" t="s">
        <v>13680</v>
      </c>
      <c r="B2234" s="18" t="s">
        <v>15756</v>
      </c>
      <c r="C2234" s="18" t="s">
        <v>15795</v>
      </c>
      <c r="D2234" s="30"/>
      <c r="E2234" s="84" t="s">
        <v>2118</v>
      </c>
      <c r="F2234" s="79" t="s">
        <v>9259</v>
      </c>
      <c r="G2234" s="70" t="s">
        <v>1033</v>
      </c>
      <c r="H2234" s="71">
        <v>450000</v>
      </c>
      <c r="I2234" s="68"/>
      <c r="J2234" s="105"/>
      <c r="K2234" s="124"/>
      <c r="L2234" s="127"/>
      <c r="M2234" s="46"/>
    </row>
    <row r="2235" spans="1:13" ht="51" x14ac:dyDescent="0.25">
      <c r="A2235" s="18" t="s">
        <v>13680</v>
      </c>
      <c r="B2235" s="18" t="s">
        <v>15756</v>
      </c>
      <c r="C2235" s="18" t="s">
        <v>15796</v>
      </c>
      <c r="D2235" s="30"/>
      <c r="E2235" s="84" t="s">
        <v>2119</v>
      </c>
      <c r="F2235" s="79" t="s">
        <v>9260</v>
      </c>
      <c r="G2235" s="70" t="s">
        <v>1033</v>
      </c>
      <c r="H2235" s="71">
        <v>450000</v>
      </c>
      <c r="I2235" s="68"/>
      <c r="J2235" s="105"/>
      <c r="K2235" s="124"/>
      <c r="L2235" s="127"/>
      <c r="M2235" s="46"/>
    </row>
    <row r="2236" spans="1:13" s="1" customFormat="1" ht="63.75" x14ac:dyDescent="0.25">
      <c r="A2236" s="18">
        <v>377</v>
      </c>
      <c r="B2236" s="18" t="s">
        <v>15797</v>
      </c>
      <c r="C2236" s="18" t="s">
        <v>15797</v>
      </c>
      <c r="D2236" s="34" t="s">
        <v>216</v>
      </c>
      <c r="E2236" s="73" t="s">
        <v>735</v>
      </c>
      <c r="F2236" s="74" t="s">
        <v>4263</v>
      </c>
      <c r="G2236" s="75" t="s">
        <v>1033</v>
      </c>
      <c r="H2236" s="76">
        <v>600000</v>
      </c>
      <c r="I2236" s="66"/>
      <c r="J2236" s="171" t="s">
        <v>22130</v>
      </c>
      <c r="K2236" s="133">
        <f>SUMIF($B$11:$B$6239,B2236,$J$11:$J$6239)</f>
        <v>0</v>
      </c>
      <c r="L2236" s="134">
        <f>K2236*H2236</f>
        <v>0</v>
      </c>
      <c r="M2236" s="38"/>
    </row>
    <row r="2237" spans="1:13" ht="63.75" x14ac:dyDescent="0.25">
      <c r="A2237" s="18" t="s">
        <v>13680</v>
      </c>
      <c r="B2237" s="18" t="s">
        <v>15797</v>
      </c>
      <c r="C2237" s="18" t="s">
        <v>15798</v>
      </c>
      <c r="D2237" s="30"/>
      <c r="E2237" s="84" t="s">
        <v>2232</v>
      </c>
      <c r="F2237" s="79" t="s">
        <v>9298</v>
      </c>
      <c r="G2237" s="70" t="s">
        <v>1033</v>
      </c>
      <c r="H2237" s="71">
        <v>600000</v>
      </c>
      <c r="I2237" s="68"/>
      <c r="J2237" s="105"/>
      <c r="K2237" s="124"/>
      <c r="L2237" s="127"/>
      <c r="M2237" s="46"/>
    </row>
    <row r="2238" spans="1:13" ht="63.75" x14ac:dyDescent="0.25">
      <c r="A2238" s="18" t="s">
        <v>13680</v>
      </c>
      <c r="B2238" s="18" t="s">
        <v>15797</v>
      </c>
      <c r="C2238" s="18" t="s">
        <v>15799</v>
      </c>
      <c r="D2238" s="30"/>
      <c r="E2238" s="84" t="s">
        <v>2233</v>
      </c>
      <c r="F2238" s="79" t="s">
        <v>9299</v>
      </c>
      <c r="G2238" s="70" t="s">
        <v>1033</v>
      </c>
      <c r="H2238" s="71">
        <v>600000</v>
      </c>
      <c r="I2238" s="68"/>
      <c r="J2238" s="105"/>
      <c r="K2238" s="124"/>
      <c r="L2238" s="127"/>
      <c r="M2238" s="46"/>
    </row>
    <row r="2239" spans="1:13" ht="63.75" x14ac:dyDescent="0.25">
      <c r="A2239" s="18" t="s">
        <v>13680</v>
      </c>
      <c r="B2239" s="18" t="s">
        <v>15797</v>
      </c>
      <c r="C2239" s="18" t="s">
        <v>15800</v>
      </c>
      <c r="D2239" s="30"/>
      <c r="E2239" s="84" t="s">
        <v>2234</v>
      </c>
      <c r="F2239" s="79" t="s">
        <v>9300</v>
      </c>
      <c r="G2239" s="70" t="s">
        <v>1033</v>
      </c>
      <c r="H2239" s="71">
        <v>600000</v>
      </c>
      <c r="I2239" s="68"/>
      <c r="J2239" s="105"/>
      <c r="K2239" s="124"/>
      <c r="L2239" s="127"/>
      <c r="M2239" s="46"/>
    </row>
    <row r="2240" spans="1:13" ht="63.75" x14ac:dyDescent="0.25">
      <c r="A2240" s="18" t="s">
        <v>13680</v>
      </c>
      <c r="B2240" s="18" t="s">
        <v>15797</v>
      </c>
      <c r="C2240" s="18" t="s">
        <v>15801</v>
      </c>
      <c r="D2240" s="30"/>
      <c r="E2240" s="84" t="s">
        <v>2235</v>
      </c>
      <c r="F2240" s="79" t="s">
        <v>9301</v>
      </c>
      <c r="G2240" s="70" t="s">
        <v>1033</v>
      </c>
      <c r="H2240" s="71">
        <v>600000</v>
      </c>
      <c r="I2240" s="68"/>
      <c r="J2240" s="105"/>
      <c r="K2240" s="124"/>
      <c r="L2240" s="127"/>
      <c r="M2240" s="46"/>
    </row>
    <row r="2241" spans="1:13" ht="63.75" x14ac:dyDescent="0.25">
      <c r="A2241" s="18" t="s">
        <v>13680</v>
      </c>
      <c r="B2241" s="18" t="s">
        <v>15797</v>
      </c>
      <c r="C2241" s="18" t="s">
        <v>15802</v>
      </c>
      <c r="D2241" s="30"/>
      <c r="E2241" s="84" t="s">
        <v>2236</v>
      </c>
      <c r="F2241" s="79" t="s">
        <v>9302</v>
      </c>
      <c r="G2241" s="70" t="s">
        <v>1033</v>
      </c>
      <c r="H2241" s="71">
        <v>600000</v>
      </c>
      <c r="I2241" s="68"/>
      <c r="J2241" s="105"/>
      <c r="K2241" s="124"/>
      <c r="L2241" s="127"/>
      <c r="M2241" s="46"/>
    </row>
    <row r="2242" spans="1:13" ht="63.75" x14ac:dyDescent="0.25">
      <c r="A2242" s="18" t="s">
        <v>13680</v>
      </c>
      <c r="B2242" s="18" t="s">
        <v>15797</v>
      </c>
      <c r="C2242" s="18" t="s">
        <v>15803</v>
      </c>
      <c r="D2242" s="30"/>
      <c r="E2242" s="84" t="s">
        <v>2237</v>
      </c>
      <c r="F2242" s="79" t="s">
        <v>9303</v>
      </c>
      <c r="G2242" s="70" t="s">
        <v>1033</v>
      </c>
      <c r="H2242" s="71">
        <v>600000</v>
      </c>
      <c r="I2242" s="68"/>
      <c r="J2242" s="105"/>
      <c r="K2242" s="124"/>
      <c r="L2242" s="127"/>
      <c r="M2242" s="46"/>
    </row>
    <row r="2243" spans="1:13" ht="63.75" x14ac:dyDescent="0.25">
      <c r="A2243" s="18" t="s">
        <v>13680</v>
      </c>
      <c r="B2243" s="18" t="s">
        <v>15797</v>
      </c>
      <c r="C2243" s="18" t="s">
        <v>15804</v>
      </c>
      <c r="D2243" s="30"/>
      <c r="E2243" s="84" t="s">
        <v>2238</v>
      </c>
      <c r="F2243" s="79" t="s">
        <v>9304</v>
      </c>
      <c r="G2243" s="70" t="s">
        <v>1033</v>
      </c>
      <c r="H2243" s="71">
        <v>600000</v>
      </c>
      <c r="I2243" s="68"/>
      <c r="J2243" s="105"/>
      <c r="K2243" s="124"/>
      <c r="L2243" s="127"/>
      <c r="M2243" s="46"/>
    </row>
    <row r="2244" spans="1:13" ht="63.75" x14ac:dyDescent="0.25">
      <c r="A2244" s="18" t="s">
        <v>13680</v>
      </c>
      <c r="B2244" s="18" t="s">
        <v>15797</v>
      </c>
      <c r="C2244" s="18" t="s">
        <v>15805</v>
      </c>
      <c r="D2244" s="30"/>
      <c r="E2244" s="84" t="s">
        <v>2239</v>
      </c>
      <c r="F2244" s="79" t="s">
        <v>9305</v>
      </c>
      <c r="G2244" s="70" t="s">
        <v>1033</v>
      </c>
      <c r="H2244" s="71">
        <v>600000</v>
      </c>
      <c r="I2244" s="68"/>
      <c r="J2244" s="105"/>
      <c r="K2244" s="124"/>
      <c r="L2244" s="127"/>
      <c r="M2244" s="46"/>
    </row>
    <row r="2245" spans="1:13" ht="63.75" x14ac:dyDescent="0.25">
      <c r="A2245" s="18" t="s">
        <v>13680</v>
      </c>
      <c r="B2245" s="18" t="s">
        <v>15797</v>
      </c>
      <c r="C2245" s="18" t="s">
        <v>15806</v>
      </c>
      <c r="D2245" s="30"/>
      <c r="E2245" s="84" t="s">
        <v>2240</v>
      </c>
      <c r="F2245" s="79" t="s">
        <v>9306</v>
      </c>
      <c r="G2245" s="70" t="s">
        <v>1033</v>
      </c>
      <c r="H2245" s="71">
        <v>600000</v>
      </c>
      <c r="I2245" s="68"/>
      <c r="J2245" s="105"/>
      <c r="K2245" s="124"/>
      <c r="L2245" s="127"/>
      <c r="M2245" s="46"/>
    </row>
    <row r="2246" spans="1:13" ht="63.75" x14ac:dyDescent="0.25">
      <c r="A2246" s="18" t="s">
        <v>13680</v>
      </c>
      <c r="B2246" s="18" t="s">
        <v>15797</v>
      </c>
      <c r="C2246" s="18" t="s">
        <v>15807</v>
      </c>
      <c r="D2246" s="30"/>
      <c r="E2246" s="84" t="s">
        <v>2241</v>
      </c>
      <c r="F2246" s="79" t="s">
        <v>9307</v>
      </c>
      <c r="G2246" s="70" t="s">
        <v>1033</v>
      </c>
      <c r="H2246" s="71">
        <v>600000</v>
      </c>
      <c r="I2246" s="68"/>
      <c r="J2246" s="105"/>
      <c r="K2246" s="124"/>
      <c r="L2246" s="127"/>
      <c r="M2246" s="46"/>
    </row>
    <row r="2247" spans="1:13" ht="63.75" x14ac:dyDescent="0.25">
      <c r="A2247" s="18" t="s">
        <v>13680</v>
      </c>
      <c r="B2247" s="18" t="s">
        <v>15797</v>
      </c>
      <c r="C2247" s="18" t="s">
        <v>15808</v>
      </c>
      <c r="D2247" s="30"/>
      <c r="E2247" s="84" t="s">
        <v>2242</v>
      </c>
      <c r="F2247" s="79" t="s">
        <v>9308</v>
      </c>
      <c r="G2247" s="70" t="s">
        <v>1033</v>
      </c>
      <c r="H2247" s="71">
        <v>600000</v>
      </c>
      <c r="I2247" s="68"/>
      <c r="J2247" s="105"/>
      <c r="K2247" s="124"/>
      <c r="L2247" s="127"/>
      <c r="M2247" s="46"/>
    </row>
    <row r="2248" spans="1:13" ht="63.75" x14ac:dyDescent="0.25">
      <c r="A2248" s="18" t="s">
        <v>13680</v>
      </c>
      <c r="B2248" s="18" t="s">
        <v>15797</v>
      </c>
      <c r="C2248" s="18" t="s">
        <v>15809</v>
      </c>
      <c r="D2248" s="30"/>
      <c r="E2248" s="84" t="s">
        <v>2243</v>
      </c>
      <c r="F2248" s="79" t="s">
        <v>9309</v>
      </c>
      <c r="G2248" s="70" t="s">
        <v>1033</v>
      </c>
      <c r="H2248" s="71">
        <v>600000</v>
      </c>
      <c r="I2248" s="68"/>
      <c r="J2248" s="105"/>
      <c r="K2248" s="124"/>
      <c r="L2248" s="127"/>
      <c r="M2248" s="46"/>
    </row>
    <row r="2249" spans="1:13" ht="63.75" x14ac:dyDescent="0.25">
      <c r="A2249" s="18" t="s">
        <v>13680</v>
      </c>
      <c r="B2249" s="18" t="s">
        <v>15797</v>
      </c>
      <c r="C2249" s="18" t="s">
        <v>15810</v>
      </c>
      <c r="D2249" s="30"/>
      <c r="E2249" s="84" t="s">
        <v>2244</v>
      </c>
      <c r="F2249" s="79" t="s">
        <v>9310</v>
      </c>
      <c r="G2249" s="70" t="s">
        <v>1033</v>
      </c>
      <c r="H2249" s="71">
        <v>600000</v>
      </c>
      <c r="I2249" s="68"/>
      <c r="J2249" s="105"/>
      <c r="K2249" s="124"/>
      <c r="L2249" s="127"/>
      <c r="M2249" s="46"/>
    </row>
    <row r="2250" spans="1:13" ht="63.75" x14ac:dyDescent="0.25">
      <c r="A2250" s="18" t="s">
        <v>13680</v>
      </c>
      <c r="B2250" s="18" t="s">
        <v>15797</v>
      </c>
      <c r="C2250" s="18" t="s">
        <v>15811</v>
      </c>
      <c r="D2250" s="30"/>
      <c r="E2250" s="84" t="s">
        <v>2245</v>
      </c>
      <c r="F2250" s="79" t="s">
        <v>9311</v>
      </c>
      <c r="G2250" s="70" t="s">
        <v>1033</v>
      </c>
      <c r="H2250" s="71">
        <v>600000</v>
      </c>
      <c r="I2250" s="68"/>
      <c r="J2250" s="105"/>
      <c r="K2250" s="124"/>
      <c r="L2250" s="127"/>
      <c r="M2250" s="46"/>
    </row>
    <row r="2251" spans="1:13" ht="63.75" x14ac:dyDescent="0.25">
      <c r="A2251" s="18" t="s">
        <v>13680</v>
      </c>
      <c r="B2251" s="18" t="s">
        <v>15797</v>
      </c>
      <c r="C2251" s="18" t="s">
        <v>15812</v>
      </c>
      <c r="D2251" s="30"/>
      <c r="E2251" s="84" t="s">
        <v>2246</v>
      </c>
      <c r="F2251" s="79" t="s">
        <v>9312</v>
      </c>
      <c r="G2251" s="70" t="s">
        <v>1033</v>
      </c>
      <c r="H2251" s="71">
        <v>600000</v>
      </c>
      <c r="I2251" s="68"/>
      <c r="J2251" s="105"/>
      <c r="K2251" s="124"/>
      <c r="L2251" s="127"/>
      <c r="M2251" s="46"/>
    </row>
    <row r="2252" spans="1:13" ht="63.75" x14ac:dyDescent="0.25">
      <c r="A2252" s="18" t="s">
        <v>13680</v>
      </c>
      <c r="B2252" s="18" t="s">
        <v>15797</v>
      </c>
      <c r="C2252" s="18" t="s">
        <v>15813</v>
      </c>
      <c r="D2252" s="30"/>
      <c r="E2252" s="84" t="s">
        <v>2247</v>
      </c>
      <c r="F2252" s="79" t="s">
        <v>9313</v>
      </c>
      <c r="G2252" s="70" t="s">
        <v>1033</v>
      </c>
      <c r="H2252" s="71">
        <v>600000</v>
      </c>
      <c r="I2252" s="68"/>
      <c r="J2252" s="105"/>
      <c r="K2252" s="124"/>
      <c r="L2252" s="127"/>
      <c r="M2252" s="46"/>
    </row>
    <row r="2253" spans="1:13" ht="63.75" x14ac:dyDescent="0.25">
      <c r="A2253" s="18" t="s">
        <v>13680</v>
      </c>
      <c r="B2253" s="18" t="s">
        <v>15797</v>
      </c>
      <c r="C2253" s="18" t="s">
        <v>15814</v>
      </c>
      <c r="D2253" s="30"/>
      <c r="E2253" s="84" t="s">
        <v>2248</v>
      </c>
      <c r="F2253" s="79" t="s">
        <v>9314</v>
      </c>
      <c r="G2253" s="70" t="s">
        <v>1033</v>
      </c>
      <c r="H2253" s="71">
        <v>600000</v>
      </c>
      <c r="I2253" s="68"/>
      <c r="J2253" s="105"/>
      <c r="K2253" s="124"/>
      <c r="L2253" s="127"/>
      <c r="M2253" s="46"/>
    </row>
    <row r="2254" spans="1:13" ht="63.75" x14ac:dyDescent="0.25">
      <c r="A2254" s="18" t="s">
        <v>13680</v>
      </c>
      <c r="B2254" s="18" t="s">
        <v>15797</v>
      </c>
      <c r="C2254" s="18" t="s">
        <v>15815</v>
      </c>
      <c r="D2254" s="30"/>
      <c r="E2254" s="84" t="s">
        <v>2249</v>
      </c>
      <c r="F2254" s="79" t="s">
        <v>9315</v>
      </c>
      <c r="G2254" s="70" t="s">
        <v>1033</v>
      </c>
      <c r="H2254" s="71">
        <v>600000</v>
      </c>
      <c r="I2254" s="68"/>
      <c r="J2254" s="105"/>
      <c r="K2254" s="124"/>
      <c r="L2254" s="127"/>
      <c r="M2254" s="46"/>
    </row>
    <row r="2255" spans="1:13" ht="63.75" x14ac:dyDescent="0.25">
      <c r="A2255" s="18" t="s">
        <v>13680</v>
      </c>
      <c r="B2255" s="18" t="s">
        <v>15797</v>
      </c>
      <c r="C2255" s="18" t="s">
        <v>15816</v>
      </c>
      <c r="D2255" s="30"/>
      <c r="E2255" s="84" t="s">
        <v>2250</v>
      </c>
      <c r="F2255" s="79" t="s">
        <v>9316</v>
      </c>
      <c r="G2255" s="70" t="s">
        <v>1033</v>
      </c>
      <c r="H2255" s="71">
        <v>600000</v>
      </c>
      <c r="I2255" s="68"/>
      <c r="J2255" s="105"/>
      <c r="K2255" s="124"/>
      <c r="L2255" s="127"/>
      <c r="M2255" s="46"/>
    </row>
    <row r="2256" spans="1:13" ht="63.75" x14ac:dyDescent="0.25">
      <c r="A2256" s="18" t="s">
        <v>13680</v>
      </c>
      <c r="B2256" s="18" t="s">
        <v>15797</v>
      </c>
      <c r="C2256" s="18" t="s">
        <v>15817</v>
      </c>
      <c r="D2256" s="30"/>
      <c r="E2256" s="84" t="s">
        <v>2251</v>
      </c>
      <c r="F2256" s="79" t="s">
        <v>9317</v>
      </c>
      <c r="G2256" s="70" t="s">
        <v>1033</v>
      </c>
      <c r="H2256" s="71">
        <v>600000</v>
      </c>
      <c r="I2256" s="68"/>
      <c r="J2256" s="105"/>
      <c r="K2256" s="124"/>
      <c r="L2256" s="127"/>
      <c r="M2256" s="46"/>
    </row>
    <row r="2257" spans="1:13" ht="63.75" x14ac:dyDescent="0.25">
      <c r="A2257" s="18" t="s">
        <v>13680</v>
      </c>
      <c r="B2257" s="18" t="s">
        <v>15797</v>
      </c>
      <c r="C2257" s="18" t="s">
        <v>15818</v>
      </c>
      <c r="D2257" s="30"/>
      <c r="E2257" s="84" t="s">
        <v>2252</v>
      </c>
      <c r="F2257" s="79" t="s">
        <v>9318</v>
      </c>
      <c r="G2257" s="70" t="s">
        <v>1033</v>
      </c>
      <c r="H2257" s="71">
        <v>600000</v>
      </c>
      <c r="I2257" s="68"/>
      <c r="J2257" s="105"/>
      <c r="K2257" s="124"/>
      <c r="L2257" s="127"/>
      <c r="M2257" s="46"/>
    </row>
    <row r="2258" spans="1:13" ht="63.75" x14ac:dyDescent="0.25">
      <c r="A2258" s="18" t="s">
        <v>13680</v>
      </c>
      <c r="B2258" s="18" t="s">
        <v>15797</v>
      </c>
      <c r="C2258" s="18" t="s">
        <v>15819</v>
      </c>
      <c r="D2258" s="30"/>
      <c r="E2258" s="84" t="s">
        <v>2253</v>
      </c>
      <c r="F2258" s="79" t="s">
        <v>9319</v>
      </c>
      <c r="G2258" s="70" t="s">
        <v>1033</v>
      </c>
      <c r="H2258" s="71">
        <v>600000</v>
      </c>
      <c r="I2258" s="68"/>
      <c r="J2258" s="105"/>
      <c r="K2258" s="124"/>
      <c r="L2258" s="127"/>
      <c r="M2258" s="46"/>
    </row>
    <row r="2259" spans="1:13" ht="63.75" x14ac:dyDescent="0.25">
      <c r="A2259" s="18" t="s">
        <v>13680</v>
      </c>
      <c r="B2259" s="18" t="s">
        <v>15797</v>
      </c>
      <c r="C2259" s="18" t="s">
        <v>15820</v>
      </c>
      <c r="D2259" s="30"/>
      <c r="E2259" s="84" t="s">
        <v>2254</v>
      </c>
      <c r="F2259" s="79" t="s">
        <v>9320</v>
      </c>
      <c r="G2259" s="70" t="s">
        <v>1033</v>
      </c>
      <c r="H2259" s="71">
        <v>600000</v>
      </c>
      <c r="I2259" s="68"/>
      <c r="J2259" s="105"/>
      <c r="K2259" s="124"/>
      <c r="L2259" s="127"/>
      <c r="M2259" s="46"/>
    </row>
    <row r="2260" spans="1:13" ht="63.75" x14ac:dyDescent="0.25">
      <c r="A2260" s="18" t="s">
        <v>13680</v>
      </c>
      <c r="B2260" s="18" t="s">
        <v>15797</v>
      </c>
      <c r="C2260" s="18" t="s">
        <v>15821</v>
      </c>
      <c r="D2260" s="30"/>
      <c r="E2260" s="84" t="s">
        <v>2255</v>
      </c>
      <c r="F2260" s="79" t="s">
        <v>9321</v>
      </c>
      <c r="G2260" s="70" t="s">
        <v>1033</v>
      </c>
      <c r="H2260" s="71">
        <v>600000</v>
      </c>
      <c r="I2260" s="68"/>
      <c r="J2260" s="105"/>
      <c r="K2260" s="124"/>
      <c r="L2260" s="127"/>
      <c r="M2260" s="46"/>
    </row>
    <row r="2261" spans="1:13" ht="63.75" x14ac:dyDescent="0.25">
      <c r="A2261" s="18" t="s">
        <v>13680</v>
      </c>
      <c r="B2261" s="18" t="s">
        <v>15797</v>
      </c>
      <c r="C2261" s="18" t="s">
        <v>15822</v>
      </c>
      <c r="D2261" s="30"/>
      <c r="E2261" s="84" t="s">
        <v>2256</v>
      </c>
      <c r="F2261" s="79" t="s">
        <v>9322</v>
      </c>
      <c r="G2261" s="70" t="s">
        <v>1033</v>
      </c>
      <c r="H2261" s="71">
        <v>600000</v>
      </c>
      <c r="I2261" s="68"/>
      <c r="J2261" s="105"/>
      <c r="K2261" s="124"/>
      <c r="L2261" s="127"/>
      <c r="M2261" s="46"/>
    </row>
    <row r="2262" spans="1:13" ht="63.75" x14ac:dyDescent="0.25">
      <c r="A2262" s="18" t="s">
        <v>13680</v>
      </c>
      <c r="B2262" s="18" t="s">
        <v>15797</v>
      </c>
      <c r="C2262" s="18" t="s">
        <v>15823</v>
      </c>
      <c r="D2262" s="30"/>
      <c r="E2262" s="84" t="s">
        <v>2257</v>
      </c>
      <c r="F2262" s="79" t="s">
        <v>9323</v>
      </c>
      <c r="G2262" s="70" t="s">
        <v>1033</v>
      </c>
      <c r="H2262" s="71">
        <v>600000</v>
      </c>
      <c r="I2262" s="68"/>
      <c r="J2262" s="105"/>
      <c r="K2262" s="124"/>
      <c r="L2262" s="127"/>
      <c r="M2262" s="46"/>
    </row>
    <row r="2263" spans="1:13" s="8" customFormat="1" ht="89.25" x14ac:dyDescent="0.25">
      <c r="A2263" s="18" t="s">
        <v>13680</v>
      </c>
      <c r="B2263" s="18"/>
      <c r="C2263" s="144" t="s">
        <v>15824</v>
      </c>
      <c r="D2263" s="86"/>
      <c r="E2263" s="53" t="s">
        <v>736</v>
      </c>
      <c r="F2263" s="87"/>
      <c r="G2263" s="88" t="s">
        <v>1035</v>
      </c>
      <c r="H2263" s="71"/>
      <c r="I2263" s="89"/>
      <c r="J2263" s="171" t="s">
        <v>22130</v>
      </c>
      <c r="K2263" s="124"/>
      <c r="L2263" s="139"/>
      <c r="M2263" s="26"/>
    </row>
    <row r="2264" spans="1:13" s="1" customFormat="1" ht="51" x14ac:dyDescent="0.25">
      <c r="A2264" s="18">
        <v>378</v>
      </c>
      <c r="B2264" s="18" t="s">
        <v>15825</v>
      </c>
      <c r="C2264" s="18" t="s">
        <v>15825</v>
      </c>
      <c r="D2264" s="34" t="s">
        <v>216</v>
      </c>
      <c r="E2264" s="73" t="s">
        <v>737</v>
      </c>
      <c r="F2264" s="74" t="s">
        <v>4264</v>
      </c>
      <c r="G2264" s="75" t="s">
        <v>1033</v>
      </c>
      <c r="H2264" s="76">
        <v>7490000</v>
      </c>
      <c r="I2264" s="66"/>
      <c r="J2264" s="171" t="s">
        <v>22130</v>
      </c>
      <c r="K2264" s="133">
        <f>SUMIF($B$11:$B$6239,B2264,$J$11:$J$6239)</f>
        <v>0</v>
      </c>
      <c r="L2264" s="134">
        <f>K2264*H2264</f>
        <v>0</v>
      </c>
      <c r="M2264" s="38"/>
    </row>
    <row r="2265" spans="1:13" ht="63.75" x14ac:dyDescent="0.25">
      <c r="A2265" s="18" t="s">
        <v>13680</v>
      </c>
      <c r="B2265" s="18" t="s">
        <v>15825</v>
      </c>
      <c r="C2265" s="18" t="s">
        <v>15826</v>
      </c>
      <c r="D2265" s="30"/>
      <c r="E2265" s="84" t="s">
        <v>2258</v>
      </c>
      <c r="F2265" s="79" t="s">
        <v>9324</v>
      </c>
      <c r="G2265" s="70" t="s">
        <v>1033</v>
      </c>
      <c r="H2265" s="71">
        <v>7490000</v>
      </c>
      <c r="I2265" s="68"/>
      <c r="J2265" s="105"/>
      <c r="K2265" s="124"/>
      <c r="L2265" s="127"/>
      <c r="M2265" s="46"/>
    </row>
    <row r="2266" spans="1:13" ht="63.75" x14ac:dyDescent="0.25">
      <c r="A2266" s="18" t="s">
        <v>13680</v>
      </c>
      <c r="B2266" s="18" t="s">
        <v>15825</v>
      </c>
      <c r="C2266" s="18" t="s">
        <v>15827</v>
      </c>
      <c r="D2266" s="30"/>
      <c r="E2266" s="84" t="s">
        <v>2259</v>
      </c>
      <c r="F2266" s="79" t="s">
        <v>9325</v>
      </c>
      <c r="G2266" s="70" t="s">
        <v>1033</v>
      </c>
      <c r="H2266" s="71">
        <v>7490000</v>
      </c>
      <c r="I2266" s="68"/>
      <c r="J2266" s="105"/>
      <c r="K2266" s="124"/>
      <c r="L2266" s="127"/>
      <c r="M2266" s="46"/>
    </row>
    <row r="2267" spans="1:13" ht="63.75" x14ac:dyDescent="0.25">
      <c r="A2267" s="18" t="s">
        <v>13680</v>
      </c>
      <c r="B2267" s="18" t="s">
        <v>15825</v>
      </c>
      <c r="C2267" s="18" t="s">
        <v>15828</v>
      </c>
      <c r="D2267" s="30"/>
      <c r="E2267" s="84" t="s">
        <v>2260</v>
      </c>
      <c r="F2267" s="79" t="s">
        <v>9326</v>
      </c>
      <c r="G2267" s="70" t="s">
        <v>1033</v>
      </c>
      <c r="H2267" s="71">
        <v>7490000</v>
      </c>
      <c r="I2267" s="68"/>
      <c r="J2267" s="105"/>
      <c r="K2267" s="124"/>
      <c r="L2267" s="127"/>
      <c r="M2267" s="46"/>
    </row>
    <row r="2268" spans="1:13" ht="63.75" x14ac:dyDescent="0.25">
      <c r="A2268" s="18" t="s">
        <v>13680</v>
      </c>
      <c r="B2268" s="18" t="s">
        <v>15825</v>
      </c>
      <c r="C2268" s="18" t="s">
        <v>15829</v>
      </c>
      <c r="D2268" s="30"/>
      <c r="E2268" s="84" t="s">
        <v>2261</v>
      </c>
      <c r="F2268" s="79" t="s">
        <v>9327</v>
      </c>
      <c r="G2268" s="70" t="s">
        <v>1033</v>
      </c>
      <c r="H2268" s="71">
        <v>7490000</v>
      </c>
      <c r="I2268" s="68"/>
      <c r="J2268" s="105"/>
      <c r="K2268" s="124"/>
      <c r="L2268" s="127"/>
      <c r="M2268" s="46"/>
    </row>
    <row r="2269" spans="1:13" ht="63.75" x14ac:dyDescent="0.25">
      <c r="A2269" s="18" t="s">
        <v>13680</v>
      </c>
      <c r="B2269" s="18" t="s">
        <v>15825</v>
      </c>
      <c r="C2269" s="18" t="s">
        <v>15830</v>
      </c>
      <c r="D2269" s="30"/>
      <c r="E2269" s="84" t="s">
        <v>2262</v>
      </c>
      <c r="F2269" s="79" t="s">
        <v>9328</v>
      </c>
      <c r="G2269" s="70" t="s">
        <v>1033</v>
      </c>
      <c r="H2269" s="71">
        <v>7490000</v>
      </c>
      <c r="I2269" s="68"/>
      <c r="J2269" s="105"/>
      <c r="K2269" s="124"/>
      <c r="L2269" s="127"/>
      <c r="M2269" s="46"/>
    </row>
    <row r="2270" spans="1:13" ht="63.75" x14ac:dyDescent="0.25">
      <c r="A2270" s="18" t="s">
        <v>13680</v>
      </c>
      <c r="B2270" s="18" t="s">
        <v>15825</v>
      </c>
      <c r="C2270" s="18" t="s">
        <v>15831</v>
      </c>
      <c r="D2270" s="30"/>
      <c r="E2270" s="84" t="s">
        <v>2263</v>
      </c>
      <c r="F2270" s="79" t="s">
        <v>9329</v>
      </c>
      <c r="G2270" s="70" t="s">
        <v>1033</v>
      </c>
      <c r="H2270" s="71">
        <v>7490000</v>
      </c>
      <c r="I2270" s="68"/>
      <c r="J2270" s="105"/>
      <c r="K2270" s="124"/>
      <c r="L2270" s="127"/>
      <c r="M2270" s="46"/>
    </row>
    <row r="2271" spans="1:13" ht="63.75" x14ac:dyDescent="0.25">
      <c r="A2271" s="18" t="s">
        <v>13680</v>
      </c>
      <c r="B2271" s="18" t="s">
        <v>15825</v>
      </c>
      <c r="C2271" s="18" t="s">
        <v>15832</v>
      </c>
      <c r="D2271" s="30"/>
      <c r="E2271" s="84" t="s">
        <v>2264</v>
      </c>
      <c r="F2271" s="79" t="s">
        <v>9330</v>
      </c>
      <c r="G2271" s="70" t="s">
        <v>1033</v>
      </c>
      <c r="H2271" s="71">
        <v>7490000</v>
      </c>
      <c r="I2271" s="68"/>
      <c r="J2271" s="105"/>
      <c r="K2271" s="124"/>
      <c r="L2271" s="127"/>
      <c r="M2271" s="46"/>
    </row>
    <row r="2272" spans="1:13" ht="63.75" x14ac:dyDescent="0.25">
      <c r="A2272" s="18" t="s">
        <v>13680</v>
      </c>
      <c r="B2272" s="18" t="s">
        <v>15825</v>
      </c>
      <c r="C2272" s="18" t="s">
        <v>15833</v>
      </c>
      <c r="D2272" s="30"/>
      <c r="E2272" s="84" t="s">
        <v>2265</v>
      </c>
      <c r="F2272" s="79" t="s">
        <v>9331</v>
      </c>
      <c r="G2272" s="70" t="s">
        <v>1033</v>
      </c>
      <c r="H2272" s="71">
        <v>7490000</v>
      </c>
      <c r="I2272" s="68"/>
      <c r="J2272" s="105"/>
      <c r="K2272" s="124"/>
      <c r="L2272" s="127"/>
      <c r="M2272" s="46"/>
    </row>
    <row r="2273" spans="1:13" ht="63.75" x14ac:dyDescent="0.25">
      <c r="A2273" s="18" t="s">
        <v>13680</v>
      </c>
      <c r="B2273" s="18" t="s">
        <v>15825</v>
      </c>
      <c r="C2273" s="18" t="s">
        <v>15834</v>
      </c>
      <c r="D2273" s="30"/>
      <c r="E2273" s="84" t="s">
        <v>2266</v>
      </c>
      <c r="F2273" s="79" t="s">
        <v>9332</v>
      </c>
      <c r="G2273" s="70" t="s">
        <v>1033</v>
      </c>
      <c r="H2273" s="71">
        <v>7490000</v>
      </c>
      <c r="I2273" s="68"/>
      <c r="J2273" s="105"/>
      <c r="K2273" s="124"/>
      <c r="L2273" s="127"/>
      <c r="M2273" s="46"/>
    </row>
    <row r="2274" spans="1:13" ht="63.75" x14ac:dyDescent="0.25">
      <c r="A2274" s="18" t="s">
        <v>13680</v>
      </c>
      <c r="B2274" s="18" t="s">
        <v>15825</v>
      </c>
      <c r="C2274" s="18" t="s">
        <v>15835</v>
      </c>
      <c r="D2274" s="30"/>
      <c r="E2274" s="84" t="s">
        <v>2267</v>
      </c>
      <c r="F2274" s="79" t="s">
        <v>9333</v>
      </c>
      <c r="G2274" s="70" t="s">
        <v>1033</v>
      </c>
      <c r="H2274" s="71">
        <v>7490000</v>
      </c>
      <c r="I2274" s="68"/>
      <c r="J2274" s="105"/>
      <c r="K2274" s="124"/>
      <c r="L2274" s="127"/>
      <c r="M2274" s="46"/>
    </row>
    <row r="2275" spans="1:13" s="1" customFormat="1" ht="51" x14ac:dyDescent="0.25">
      <c r="A2275" s="18">
        <v>379</v>
      </c>
      <c r="B2275" s="18" t="s">
        <v>15836</v>
      </c>
      <c r="C2275" s="18" t="s">
        <v>15836</v>
      </c>
      <c r="D2275" s="34" t="s">
        <v>216</v>
      </c>
      <c r="E2275" s="73" t="s">
        <v>738</v>
      </c>
      <c r="F2275" s="74" t="s">
        <v>4261</v>
      </c>
      <c r="G2275" s="75" t="s">
        <v>1033</v>
      </c>
      <c r="H2275" s="76">
        <v>450000</v>
      </c>
      <c r="I2275" s="66"/>
      <c r="J2275" s="171" t="s">
        <v>22130</v>
      </c>
      <c r="K2275" s="133">
        <f>SUMIF($B$11:$B$6239,B2275,$J$11:$J$6239)</f>
        <v>0</v>
      </c>
      <c r="L2275" s="134">
        <f>K2275*H2275</f>
        <v>0</v>
      </c>
      <c r="M2275" s="38"/>
    </row>
    <row r="2276" spans="1:13" ht="51" x14ac:dyDescent="0.25">
      <c r="A2276" s="18" t="s">
        <v>13680</v>
      </c>
      <c r="B2276" s="18" t="s">
        <v>15836</v>
      </c>
      <c r="C2276" s="18" t="s">
        <v>15839</v>
      </c>
      <c r="D2276" s="30"/>
      <c r="E2276" s="81" t="s">
        <v>2080</v>
      </c>
      <c r="F2276" s="79" t="s">
        <v>9221</v>
      </c>
      <c r="G2276" s="70" t="s">
        <v>1033</v>
      </c>
      <c r="H2276" s="71">
        <v>450000</v>
      </c>
      <c r="I2276" s="68"/>
      <c r="J2276" s="105"/>
      <c r="K2276" s="124"/>
      <c r="L2276" s="127"/>
      <c r="M2276" s="46"/>
    </row>
    <row r="2277" spans="1:13" ht="51" x14ac:dyDescent="0.25">
      <c r="A2277" s="18" t="s">
        <v>13680</v>
      </c>
      <c r="B2277" s="18" t="s">
        <v>15836</v>
      </c>
      <c r="C2277" s="18" t="s">
        <v>15840</v>
      </c>
      <c r="D2277" s="30"/>
      <c r="E2277" s="81" t="s">
        <v>2081</v>
      </c>
      <c r="F2277" s="79" t="s">
        <v>9222</v>
      </c>
      <c r="G2277" s="70" t="s">
        <v>1033</v>
      </c>
      <c r="H2277" s="71">
        <v>450000</v>
      </c>
      <c r="I2277" s="68"/>
      <c r="J2277" s="105"/>
      <c r="K2277" s="124"/>
      <c r="L2277" s="127"/>
      <c r="M2277" s="46"/>
    </row>
    <row r="2278" spans="1:13" ht="51" x14ac:dyDescent="0.25">
      <c r="A2278" s="18" t="s">
        <v>13680</v>
      </c>
      <c r="B2278" s="18" t="s">
        <v>15836</v>
      </c>
      <c r="C2278" s="18" t="s">
        <v>15841</v>
      </c>
      <c r="D2278" s="30"/>
      <c r="E2278" s="81" t="s">
        <v>2082</v>
      </c>
      <c r="F2278" s="79" t="s">
        <v>9223</v>
      </c>
      <c r="G2278" s="70" t="s">
        <v>1033</v>
      </c>
      <c r="H2278" s="71">
        <v>450000</v>
      </c>
      <c r="I2278" s="68"/>
      <c r="J2278" s="105"/>
      <c r="K2278" s="124"/>
      <c r="L2278" s="127"/>
      <c r="M2278" s="46"/>
    </row>
    <row r="2279" spans="1:13" ht="51" x14ac:dyDescent="0.25">
      <c r="A2279" s="18" t="s">
        <v>13680</v>
      </c>
      <c r="B2279" s="18" t="s">
        <v>15836</v>
      </c>
      <c r="C2279" s="18" t="s">
        <v>15842</v>
      </c>
      <c r="D2279" s="30"/>
      <c r="E2279" s="81" t="s">
        <v>2083</v>
      </c>
      <c r="F2279" s="79" t="s">
        <v>9224</v>
      </c>
      <c r="G2279" s="70" t="s">
        <v>1033</v>
      </c>
      <c r="H2279" s="71">
        <v>450000</v>
      </c>
      <c r="I2279" s="68"/>
      <c r="J2279" s="105"/>
      <c r="K2279" s="124"/>
      <c r="L2279" s="127"/>
      <c r="M2279" s="46"/>
    </row>
    <row r="2280" spans="1:13" ht="51" x14ac:dyDescent="0.25">
      <c r="A2280" s="18" t="s">
        <v>13680</v>
      </c>
      <c r="B2280" s="18" t="s">
        <v>15836</v>
      </c>
      <c r="C2280" s="18" t="s">
        <v>15843</v>
      </c>
      <c r="D2280" s="30"/>
      <c r="E2280" s="81" t="s">
        <v>2084</v>
      </c>
      <c r="F2280" s="79" t="s">
        <v>9225</v>
      </c>
      <c r="G2280" s="70" t="s">
        <v>1033</v>
      </c>
      <c r="H2280" s="71">
        <v>450000</v>
      </c>
      <c r="I2280" s="68"/>
      <c r="J2280" s="105"/>
      <c r="K2280" s="124"/>
      <c r="L2280" s="127"/>
      <c r="M2280" s="46"/>
    </row>
    <row r="2281" spans="1:13" ht="51" x14ac:dyDescent="0.25">
      <c r="A2281" s="18" t="s">
        <v>13680</v>
      </c>
      <c r="B2281" s="18" t="s">
        <v>15836</v>
      </c>
      <c r="C2281" s="18" t="s">
        <v>15844</v>
      </c>
      <c r="D2281" s="30"/>
      <c r="E2281" s="81" t="s">
        <v>2085</v>
      </c>
      <c r="F2281" s="79" t="s">
        <v>9226</v>
      </c>
      <c r="G2281" s="70" t="s">
        <v>1033</v>
      </c>
      <c r="H2281" s="71">
        <v>450000</v>
      </c>
      <c r="I2281" s="68"/>
      <c r="J2281" s="105"/>
      <c r="K2281" s="124"/>
      <c r="L2281" s="127"/>
      <c r="M2281" s="46"/>
    </row>
    <row r="2282" spans="1:13" ht="51" x14ac:dyDescent="0.25">
      <c r="A2282" s="18" t="s">
        <v>13680</v>
      </c>
      <c r="B2282" s="18" t="s">
        <v>15836</v>
      </c>
      <c r="C2282" s="18" t="s">
        <v>15845</v>
      </c>
      <c r="D2282" s="30"/>
      <c r="E2282" s="81" t="s">
        <v>2086</v>
      </c>
      <c r="F2282" s="79" t="s">
        <v>9227</v>
      </c>
      <c r="G2282" s="70" t="s">
        <v>1033</v>
      </c>
      <c r="H2282" s="71">
        <v>450000</v>
      </c>
      <c r="I2282" s="68"/>
      <c r="J2282" s="105"/>
      <c r="K2282" s="124"/>
      <c r="L2282" s="127"/>
      <c r="M2282" s="46"/>
    </row>
    <row r="2283" spans="1:13" ht="51" x14ac:dyDescent="0.25">
      <c r="A2283" s="18" t="s">
        <v>13680</v>
      </c>
      <c r="B2283" s="18" t="s">
        <v>15836</v>
      </c>
      <c r="C2283" s="18" t="s">
        <v>15846</v>
      </c>
      <c r="D2283" s="30"/>
      <c r="E2283" s="81" t="s">
        <v>2087</v>
      </c>
      <c r="F2283" s="79" t="s">
        <v>9228</v>
      </c>
      <c r="G2283" s="70" t="s">
        <v>1033</v>
      </c>
      <c r="H2283" s="71">
        <v>450000</v>
      </c>
      <c r="I2283" s="68"/>
      <c r="J2283" s="105"/>
      <c r="K2283" s="124"/>
      <c r="L2283" s="127"/>
      <c r="M2283" s="46"/>
    </row>
    <row r="2284" spans="1:13" ht="51" x14ac:dyDescent="0.25">
      <c r="A2284" s="18" t="s">
        <v>13680</v>
      </c>
      <c r="B2284" s="18" t="s">
        <v>15836</v>
      </c>
      <c r="C2284" s="18" t="s">
        <v>15847</v>
      </c>
      <c r="D2284" s="30"/>
      <c r="E2284" s="81" t="s">
        <v>2088</v>
      </c>
      <c r="F2284" s="79" t="s">
        <v>9229</v>
      </c>
      <c r="G2284" s="70" t="s">
        <v>1033</v>
      </c>
      <c r="H2284" s="71">
        <v>450000</v>
      </c>
      <c r="I2284" s="68"/>
      <c r="J2284" s="105"/>
      <c r="K2284" s="124"/>
      <c r="L2284" s="127"/>
      <c r="M2284" s="46"/>
    </row>
    <row r="2285" spans="1:13" ht="51" x14ac:dyDescent="0.25">
      <c r="A2285" s="18" t="s">
        <v>13680</v>
      </c>
      <c r="B2285" s="18" t="s">
        <v>15836</v>
      </c>
      <c r="C2285" s="18" t="s">
        <v>15848</v>
      </c>
      <c r="D2285" s="30"/>
      <c r="E2285" s="81" t="s">
        <v>2089</v>
      </c>
      <c r="F2285" s="79" t="s">
        <v>9230</v>
      </c>
      <c r="G2285" s="70" t="s">
        <v>1033</v>
      </c>
      <c r="H2285" s="71">
        <v>450000</v>
      </c>
      <c r="I2285" s="68"/>
      <c r="J2285" s="105"/>
      <c r="K2285" s="124"/>
      <c r="L2285" s="127"/>
      <c r="M2285" s="46"/>
    </row>
    <row r="2286" spans="1:13" ht="51" x14ac:dyDescent="0.25">
      <c r="A2286" s="18" t="s">
        <v>13680</v>
      </c>
      <c r="B2286" s="18" t="s">
        <v>15836</v>
      </c>
      <c r="C2286" s="18" t="s">
        <v>15849</v>
      </c>
      <c r="D2286" s="30"/>
      <c r="E2286" s="81" t="s">
        <v>2090</v>
      </c>
      <c r="F2286" s="79" t="s">
        <v>9231</v>
      </c>
      <c r="G2286" s="70" t="s">
        <v>1033</v>
      </c>
      <c r="H2286" s="71">
        <v>450000</v>
      </c>
      <c r="I2286" s="68"/>
      <c r="J2286" s="105"/>
      <c r="K2286" s="124"/>
      <c r="L2286" s="127"/>
      <c r="M2286" s="46"/>
    </row>
    <row r="2287" spans="1:13" ht="51" x14ac:dyDescent="0.25">
      <c r="A2287" s="18" t="s">
        <v>13680</v>
      </c>
      <c r="B2287" s="18" t="s">
        <v>15836</v>
      </c>
      <c r="C2287" s="18" t="s">
        <v>15850</v>
      </c>
      <c r="D2287" s="30"/>
      <c r="E2287" s="81" t="s">
        <v>2091</v>
      </c>
      <c r="F2287" s="79" t="s">
        <v>9232</v>
      </c>
      <c r="G2287" s="70" t="s">
        <v>1033</v>
      </c>
      <c r="H2287" s="71">
        <v>450000</v>
      </c>
      <c r="I2287" s="68"/>
      <c r="J2287" s="105"/>
      <c r="K2287" s="124"/>
      <c r="L2287" s="127"/>
      <c r="M2287" s="46"/>
    </row>
    <row r="2288" spans="1:13" ht="51" x14ac:dyDescent="0.25">
      <c r="A2288" s="18" t="s">
        <v>13680</v>
      </c>
      <c r="B2288" s="18" t="s">
        <v>15836</v>
      </c>
      <c r="C2288" s="18" t="s">
        <v>15851</v>
      </c>
      <c r="D2288" s="30"/>
      <c r="E2288" s="81" t="s">
        <v>2092</v>
      </c>
      <c r="F2288" s="79" t="s">
        <v>9233</v>
      </c>
      <c r="G2288" s="70" t="s">
        <v>1033</v>
      </c>
      <c r="H2288" s="71">
        <v>450000</v>
      </c>
      <c r="I2288" s="68"/>
      <c r="J2288" s="105"/>
      <c r="K2288" s="124"/>
      <c r="L2288" s="127"/>
      <c r="M2288" s="46"/>
    </row>
    <row r="2289" spans="1:13" ht="51" x14ac:dyDescent="0.25">
      <c r="A2289" s="18" t="s">
        <v>13680</v>
      </c>
      <c r="B2289" s="18" t="s">
        <v>15836</v>
      </c>
      <c r="C2289" s="18" t="s">
        <v>15852</v>
      </c>
      <c r="D2289" s="30"/>
      <c r="E2289" s="81" t="s">
        <v>2093</v>
      </c>
      <c r="F2289" s="79" t="s">
        <v>9234</v>
      </c>
      <c r="G2289" s="70" t="s">
        <v>1033</v>
      </c>
      <c r="H2289" s="71">
        <v>450000</v>
      </c>
      <c r="I2289" s="68"/>
      <c r="J2289" s="105"/>
      <c r="K2289" s="124"/>
      <c r="L2289" s="127"/>
      <c r="M2289" s="46"/>
    </row>
    <row r="2290" spans="1:13" ht="51" x14ac:dyDescent="0.25">
      <c r="A2290" s="18" t="s">
        <v>13680</v>
      </c>
      <c r="B2290" s="18" t="s">
        <v>15836</v>
      </c>
      <c r="C2290" s="18" t="s">
        <v>15853</v>
      </c>
      <c r="D2290" s="30"/>
      <c r="E2290" s="81" t="s">
        <v>2094</v>
      </c>
      <c r="F2290" s="79" t="s">
        <v>9235</v>
      </c>
      <c r="G2290" s="70" t="s">
        <v>1033</v>
      </c>
      <c r="H2290" s="71">
        <v>450000</v>
      </c>
      <c r="I2290" s="68"/>
      <c r="J2290" s="105"/>
      <c r="K2290" s="124"/>
      <c r="L2290" s="127"/>
      <c r="M2290" s="46"/>
    </row>
    <row r="2291" spans="1:13" ht="51" x14ac:dyDescent="0.25">
      <c r="A2291" s="18" t="s">
        <v>13680</v>
      </c>
      <c r="B2291" s="18" t="s">
        <v>15836</v>
      </c>
      <c r="C2291" s="18" t="s">
        <v>15854</v>
      </c>
      <c r="D2291" s="30"/>
      <c r="E2291" s="81" t="s">
        <v>2095</v>
      </c>
      <c r="F2291" s="79" t="s">
        <v>9236</v>
      </c>
      <c r="G2291" s="70" t="s">
        <v>1033</v>
      </c>
      <c r="H2291" s="71">
        <v>450000</v>
      </c>
      <c r="I2291" s="68"/>
      <c r="J2291" s="105"/>
      <c r="K2291" s="124"/>
      <c r="L2291" s="127"/>
      <c r="M2291" s="46"/>
    </row>
    <row r="2292" spans="1:13" ht="51" x14ac:dyDescent="0.25">
      <c r="A2292" s="18" t="s">
        <v>13680</v>
      </c>
      <c r="B2292" s="18" t="s">
        <v>15836</v>
      </c>
      <c r="C2292" s="18" t="s">
        <v>15855</v>
      </c>
      <c r="D2292" s="30"/>
      <c r="E2292" s="81" t="s">
        <v>2096</v>
      </c>
      <c r="F2292" s="79" t="s">
        <v>9237</v>
      </c>
      <c r="G2292" s="70" t="s">
        <v>1033</v>
      </c>
      <c r="H2292" s="71">
        <v>450000</v>
      </c>
      <c r="I2292" s="68"/>
      <c r="J2292" s="105"/>
      <c r="K2292" s="124"/>
      <c r="L2292" s="127"/>
      <c r="M2292" s="46"/>
    </row>
    <row r="2293" spans="1:13" ht="51" x14ac:dyDescent="0.25">
      <c r="A2293" s="18" t="s">
        <v>13680</v>
      </c>
      <c r="B2293" s="18" t="s">
        <v>15836</v>
      </c>
      <c r="C2293" s="18" t="s">
        <v>15856</v>
      </c>
      <c r="D2293" s="30"/>
      <c r="E2293" s="81" t="s">
        <v>2097</v>
      </c>
      <c r="F2293" s="79" t="s">
        <v>9238</v>
      </c>
      <c r="G2293" s="70" t="s">
        <v>1033</v>
      </c>
      <c r="H2293" s="71">
        <v>450000</v>
      </c>
      <c r="I2293" s="68"/>
      <c r="J2293" s="105"/>
      <c r="K2293" s="124"/>
      <c r="L2293" s="127"/>
      <c r="M2293" s="46"/>
    </row>
    <row r="2294" spans="1:13" ht="51" x14ac:dyDescent="0.25">
      <c r="A2294" s="18" t="s">
        <v>13680</v>
      </c>
      <c r="B2294" s="18" t="s">
        <v>15836</v>
      </c>
      <c r="C2294" s="18" t="s">
        <v>15857</v>
      </c>
      <c r="D2294" s="30"/>
      <c r="E2294" s="81" t="s">
        <v>2098</v>
      </c>
      <c r="F2294" s="79" t="s">
        <v>9239</v>
      </c>
      <c r="G2294" s="70" t="s">
        <v>1033</v>
      </c>
      <c r="H2294" s="71">
        <v>450000</v>
      </c>
      <c r="I2294" s="68"/>
      <c r="J2294" s="105"/>
      <c r="K2294" s="124"/>
      <c r="L2294" s="127"/>
      <c r="M2294" s="46"/>
    </row>
    <row r="2295" spans="1:13" ht="51" x14ac:dyDescent="0.25">
      <c r="A2295" s="18" t="s">
        <v>13680</v>
      </c>
      <c r="B2295" s="18" t="s">
        <v>15836</v>
      </c>
      <c r="C2295" s="18" t="s">
        <v>15858</v>
      </c>
      <c r="D2295" s="30"/>
      <c r="E2295" s="81" t="s">
        <v>2099</v>
      </c>
      <c r="F2295" s="79" t="s">
        <v>9240</v>
      </c>
      <c r="G2295" s="70" t="s">
        <v>1033</v>
      </c>
      <c r="H2295" s="71">
        <v>450000</v>
      </c>
      <c r="I2295" s="68"/>
      <c r="J2295" s="105"/>
      <c r="K2295" s="124"/>
      <c r="L2295" s="127"/>
      <c r="M2295" s="46"/>
    </row>
    <row r="2296" spans="1:13" ht="51" x14ac:dyDescent="0.25">
      <c r="A2296" s="18" t="s">
        <v>13680</v>
      </c>
      <c r="B2296" s="18" t="s">
        <v>15836</v>
      </c>
      <c r="C2296" s="18" t="s">
        <v>15859</v>
      </c>
      <c r="D2296" s="30"/>
      <c r="E2296" s="81" t="s">
        <v>2100</v>
      </c>
      <c r="F2296" s="79" t="s">
        <v>9241</v>
      </c>
      <c r="G2296" s="70" t="s">
        <v>1033</v>
      </c>
      <c r="H2296" s="71">
        <v>450000</v>
      </c>
      <c r="I2296" s="68"/>
      <c r="J2296" s="105"/>
      <c r="K2296" s="124"/>
      <c r="L2296" s="127"/>
      <c r="M2296" s="46"/>
    </row>
    <row r="2297" spans="1:13" ht="51" x14ac:dyDescent="0.25">
      <c r="A2297" s="18" t="s">
        <v>13680</v>
      </c>
      <c r="B2297" s="18" t="s">
        <v>15836</v>
      </c>
      <c r="C2297" s="18" t="s">
        <v>15860</v>
      </c>
      <c r="D2297" s="30"/>
      <c r="E2297" s="81" t="s">
        <v>2101</v>
      </c>
      <c r="F2297" s="79" t="s">
        <v>9242</v>
      </c>
      <c r="G2297" s="70" t="s">
        <v>1033</v>
      </c>
      <c r="H2297" s="71">
        <v>450000</v>
      </c>
      <c r="I2297" s="68"/>
      <c r="J2297" s="105"/>
      <c r="K2297" s="124"/>
      <c r="L2297" s="127"/>
      <c r="M2297" s="46"/>
    </row>
    <row r="2298" spans="1:13" ht="51" x14ac:dyDescent="0.25">
      <c r="A2298" s="18" t="s">
        <v>13680</v>
      </c>
      <c r="B2298" s="18" t="s">
        <v>15836</v>
      </c>
      <c r="C2298" s="18" t="s">
        <v>15861</v>
      </c>
      <c r="D2298" s="30"/>
      <c r="E2298" s="81" t="s">
        <v>2102</v>
      </c>
      <c r="F2298" s="79" t="s">
        <v>9243</v>
      </c>
      <c r="G2298" s="70" t="s">
        <v>1033</v>
      </c>
      <c r="H2298" s="71">
        <v>450000</v>
      </c>
      <c r="I2298" s="68"/>
      <c r="J2298" s="105"/>
      <c r="K2298" s="124"/>
      <c r="L2298" s="127"/>
      <c r="M2298" s="46"/>
    </row>
    <row r="2299" spans="1:13" ht="51" x14ac:dyDescent="0.25">
      <c r="A2299" s="18" t="s">
        <v>13680</v>
      </c>
      <c r="B2299" s="18" t="s">
        <v>15836</v>
      </c>
      <c r="C2299" s="18" t="s">
        <v>15862</v>
      </c>
      <c r="D2299" s="30"/>
      <c r="E2299" s="81" t="s">
        <v>2103</v>
      </c>
      <c r="F2299" s="79" t="s">
        <v>9244</v>
      </c>
      <c r="G2299" s="70" t="s">
        <v>1033</v>
      </c>
      <c r="H2299" s="71">
        <v>450000</v>
      </c>
      <c r="I2299" s="68"/>
      <c r="J2299" s="105"/>
      <c r="K2299" s="124"/>
      <c r="L2299" s="127"/>
      <c r="M2299" s="46"/>
    </row>
    <row r="2300" spans="1:13" ht="51" x14ac:dyDescent="0.25">
      <c r="A2300" s="18" t="s">
        <v>13680</v>
      </c>
      <c r="B2300" s="18" t="s">
        <v>15836</v>
      </c>
      <c r="C2300" s="18" t="s">
        <v>15863</v>
      </c>
      <c r="D2300" s="30"/>
      <c r="E2300" s="81" t="s">
        <v>2104</v>
      </c>
      <c r="F2300" s="79" t="s">
        <v>9245</v>
      </c>
      <c r="G2300" s="70" t="s">
        <v>1033</v>
      </c>
      <c r="H2300" s="71">
        <v>450000</v>
      </c>
      <c r="I2300" s="68"/>
      <c r="J2300" s="105"/>
      <c r="K2300" s="124"/>
      <c r="L2300" s="127"/>
      <c r="M2300" s="46"/>
    </row>
    <row r="2301" spans="1:13" ht="51" x14ac:dyDescent="0.25">
      <c r="A2301" s="18" t="s">
        <v>13680</v>
      </c>
      <c r="B2301" s="18" t="s">
        <v>15836</v>
      </c>
      <c r="C2301" s="18" t="s">
        <v>15864</v>
      </c>
      <c r="D2301" s="30"/>
      <c r="E2301" s="81" t="s">
        <v>2105</v>
      </c>
      <c r="F2301" s="79" t="s">
        <v>9246</v>
      </c>
      <c r="G2301" s="70" t="s">
        <v>1033</v>
      </c>
      <c r="H2301" s="71">
        <v>450000</v>
      </c>
      <c r="I2301" s="68"/>
      <c r="J2301" s="105"/>
      <c r="K2301" s="124"/>
      <c r="L2301" s="127"/>
      <c r="M2301" s="46"/>
    </row>
    <row r="2302" spans="1:13" ht="51" x14ac:dyDescent="0.25">
      <c r="A2302" s="18" t="s">
        <v>13680</v>
      </c>
      <c r="B2302" s="18" t="s">
        <v>15836</v>
      </c>
      <c r="C2302" s="18" t="s">
        <v>15865</v>
      </c>
      <c r="D2302" s="30"/>
      <c r="E2302" s="81" t="s">
        <v>2106</v>
      </c>
      <c r="F2302" s="79" t="s">
        <v>9247</v>
      </c>
      <c r="G2302" s="70" t="s">
        <v>1033</v>
      </c>
      <c r="H2302" s="71">
        <v>450000</v>
      </c>
      <c r="I2302" s="68"/>
      <c r="J2302" s="105"/>
      <c r="K2302" s="124"/>
      <c r="L2302" s="127"/>
      <c r="M2302" s="46"/>
    </row>
    <row r="2303" spans="1:13" ht="51" x14ac:dyDescent="0.25">
      <c r="A2303" s="18" t="s">
        <v>13680</v>
      </c>
      <c r="B2303" s="18" t="s">
        <v>15836</v>
      </c>
      <c r="C2303" s="18" t="s">
        <v>15866</v>
      </c>
      <c r="D2303" s="30"/>
      <c r="E2303" s="81" t="s">
        <v>2107</v>
      </c>
      <c r="F2303" s="79" t="s">
        <v>9248</v>
      </c>
      <c r="G2303" s="70" t="s">
        <v>1033</v>
      </c>
      <c r="H2303" s="71">
        <v>450000</v>
      </c>
      <c r="I2303" s="68"/>
      <c r="J2303" s="105"/>
      <c r="K2303" s="124"/>
      <c r="L2303" s="127"/>
      <c r="M2303" s="46"/>
    </row>
    <row r="2304" spans="1:13" ht="51" x14ac:dyDescent="0.25">
      <c r="A2304" s="18" t="s">
        <v>13680</v>
      </c>
      <c r="B2304" s="18" t="s">
        <v>15836</v>
      </c>
      <c r="C2304" s="18" t="s">
        <v>15867</v>
      </c>
      <c r="D2304" s="30"/>
      <c r="E2304" s="81" t="s">
        <v>2108</v>
      </c>
      <c r="F2304" s="79" t="s">
        <v>9249</v>
      </c>
      <c r="G2304" s="70" t="s">
        <v>1033</v>
      </c>
      <c r="H2304" s="71">
        <v>450000</v>
      </c>
      <c r="I2304" s="68"/>
      <c r="J2304" s="105"/>
      <c r="K2304" s="124"/>
      <c r="L2304" s="127"/>
      <c r="M2304" s="46"/>
    </row>
    <row r="2305" spans="1:13" ht="51" x14ac:dyDescent="0.25">
      <c r="A2305" s="18" t="s">
        <v>13680</v>
      </c>
      <c r="B2305" s="18" t="s">
        <v>15836</v>
      </c>
      <c r="C2305" s="18" t="s">
        <v>15868</v>
      </c>
      <c r="D2305" s="30"/>
      <c r="E2305" s="81" t="s">
        <v>2109</v>
      </c>
      <c r="F2305" s="79" t="s">
        <v>9250</v>
      </c>
      <c r="G2305" s="70" t="s">
        <v>1033</v>
      </c>
      <c r="H2305" s="71">
        <v>450000</v>
      </c>
      <c r="I2305" s="68"/>
      <c r="J2305" s="105"/>
      <c r="K2305" s="124"/>
      <c r="L2305" s="127"/>
      <c r="M2305" s="46"/>
    </row>
    <row r="2306" spans="1:13" ht="51" x14ac:dyDescent="0.25">
      <c r="A2306" s="18" t="s">
        <v>13680</v>
      </c>
      <c r="B2306" s="18" t="s">
        <v>15836</v>
      </c>
      <c r="C2306" s="18" t="s">
        <v>15869</v>
      </c>
      <c r="D2306" s="30"/>
      <c r="E2306" s="81" t="s">
        <v>2110</v>
      </c>
      <c r="F2306" s="79" t="s">
        <v>9251</v>
      </c>
      <c r="G2306" s="70" t="s">
        <v>1033</v>
      </c>
      <c r="H2306" s="71">
        <v>450000</v>
      </c>
      <c r="I2306" s="68"/>
      <c r="J2306" s="105"/>
      <c r="K2306" s="124"/>
      <c r="L2306" s="127"/>
      <c r="M2306" s="46"/>
    </row>
    <row r="2307" spans="1:13" ht="51" x14ac:dyDescent="0.25">
      <c r="A2307" s="18" t="s">
        <v>13680</v>
      </c>
      <c r="B2307" s="18" t="s">
        <v>15836</v>
      </c>
      <c r="C2307" s="18" t="s">
        <v>15870</v>
      </c>
      <c r="D2307" s="30"/>
      <c r="E2307" s="81" t="s">
        <v>2111</v>
      </c>
      <c r="F2307" s="79" t="s">
        <v>9252</v>
      </c>
      <c r="G2307" s="70" t="s">
        <v>1033</v>
      </c>
      <c r="H2307" s="71">
        <v>450000</v>
      </c>
      <c r="I2307" s="68"/>
      <c r="J2307" s="105"/>
      <c r="K2307" s="124"/>
      <c r="L2307" s="127"/>
      <c r="M2307" s="46"/>
    </row>
    <row r="2308" spans="1:13" ht="51" x14ac:dyDescent="0.25">
      <c r="A2308" s="18" t="s">
        <v>13680</v>
      </c>
      <c r="B2308" s="18" t="s">
        <v>15836</v>
      </c>
      <c r="C2308" s="18" t="s">
        <v>15871</v>
      </c>
      <c r="D2308" s="30"/>
      <c r="E2308" s="81" t="s">
        <v>2112</v>
      </c>
      <c r="F2308" s="79" t="s">
        <v>9253</v>
      </c>
      <c r="G2308" s="70" t="s">
        <v>1033</v>
      </c>
      <c r="H2308" s="71">
        <v>450000</v>
      </c>
      <c r="I2308" s="68"/>
      <c r="J2308" s="105"/>
      <c r="K2308" s="124"/>
      <c r="L2308" s="127"/>
      <c r="M2308" s="46"/>
    </row>
    <row r="2309" spans="1:13" ht="51" x14ac:dyDescent="0.25">
      <c r="A2309" s="18" t="s">
        <v>13680</v>
      </c>
      <c r="B2309" s="18" t="s">
        <v>15836</v>
      </c>
      <c r="C2309" s="18" t="s">
        <v>15872</v>
      </c>
      <c r="D2309" s="30"/>
      <c r="E2309" s="81" t="s">
        <v>2113</v>
      </c>
      <c r="F2309" s="79" t="s">
        <v>9254</v>
      </c>
      <c r="G2309" s="70" t="s">
        <v>1033</v>
      </c>
      <c r="H2309" s="71">
        <v>450000</v>
      </c>
      <c r="I2309" s="68"/>
      <c r="J2309" s="105"/>
      <c r="K2309" s="124"/>
      <c r="L2309" s="127"/>
      <c r="M2309" s="46"/>
    </row>
    <row r="2310" spans="1:13" ht="51" x14ac:dyDescent="0.25">
      <c r="A2310" s="18" t="s">
        <v>13680</v>
      </c>
      <c r="B2310" s="18" t="s">
        <v>15836</v>
      </c>
      <c r="C2310" s="18" t="s">
        <v>15873</v>
      </c>
      <c r="D2310" s="30"/>
      <c r="E2310" s="81" t="s">
        <v>2114</v>
      </c>
      <c r="F2310" s="79" t="s">
        <v>9255</v>
      </c>
      <c r="G2310" s="70" t="s">
        <v>1033</v>
      </c>
      <c r="H2310" s="71">
        <v>450000</v>
      </c>
      <c r="I2310" s="68"/>
      <c r="J2310" s="105"/>
      <c r="K2310" s="124"/>
      <c r="L2310" s="127"/>
      <c r="M2310" s="46"/>
    </row>
    <row r="2311" spans="1:13" ht="51" x14ac:dyDescent="0.25">
      <c r="A2311" s="18" t="s">
        <v>13680</v>
      </c>
      <c r="B2311" s="18" t="s">
        <v>15836</v>
      </c>
      <c r="C2311" s="18" t="s">
        <v>15874</v>
      </c>
      <c r="D2311" s="30"/>
      <c r="E2311" s="81" t="s">
        <v>2115</v>
      </c>
      <c r="F2311" s="79" t="s">
        <v>9256</v>
      </c>
      <c r="G2311" s="70" t="s">
        <v>1033</v>
      </c>
      <c r="H2311" s="71">
        <v>450000</v>
      </c>
      <c r="I2311" s="68"/>
      <c r="J2311" s="105"/>
      <c r="K2311" s="124"/>
      <c r="L2311" s="127"/>
      <c r="M2311" s="46"/>
    </row>
    <row r="2312" spans="1:13" ht="51" x14ac:dyDescent="0.25">
      <c r="A2312" s="18" t="s">
        <v>13680</v>
      </c>
      <c r="B2312" s="18" t="s">
        <v>15836</v>
      </c>
      <c r="C2312" s="18" t="s">
        <v>15875</v>
      </c>
      <c r="D2312" s="30"/>
      <c r="E2312" s="81" t="s">
        <v>2116</v>
      </c>
      <c r="F2312" s="79" t="s">
        <v>9257</v>
      </c>
      <c r="G2312" s="70" t="s">
        <v>1033</v>
      </c>
      <c r="H2312" s="71">
        <v>450000</v>
      </c>
      <c r="I2312" s="68"/>
      <c r="J2312" s="105"/>
      <c r="K2312" s="124"/>
      <c r="L2312" s="127"/>
      <c r="M2312" s="46"/>
    </row>
    <row r="2313" spans="1:13" ht="51" x14ac:dyDescent="0.25">
      <c r="A2313" s="18" t="s">
        <v>13680</v>
      </c>
      <c r="B2313" s="18" t="s">
        <v>15836</v>
      </c>
      <c r="C2313" s="18" t="s">
        <v>15876</v>
      </c>
      <c r="D2313" s="30"/>
      <c r="E2313" s="81" t="s">
        <v>2117</v>
      </c>
      <c r="F2313" s="79" t="s">
        <v>9258</v>
      </c>
      <c r="G2313" s="70" t="s">
        <v>1033</v>
      </c>
      <c r="H2313" s="71">
        <v>450000</v>
      </c>
      <c r="I2313" s="68"/>
      <c r="J2313" s="105"/>
      <c r="K2313" s="124"/>
      <c r="L2313" s="127"/>
      <c r="M2313" s="46"/>
    </row>
    <row r="2314" spans="1:13" ht="51" x14ac:dyDescent="0.25">
      <c r="A2314" s="18" t="s">
        <v>13680</v>
      </c>
      <c r="B2314" s="18" t="s">
        <v>15836</v>
      </c>
      <c r="C2314" s="18" t="s">
        <v>15877</v>
      </c>
      <c r="D2314" s="30"/>
      <c r="E2314" s="81" t="s">
        <v>2118</v>
      </c>
      <c r="F2314" s="79" t="s">
        <v>9259</v>
      </c>
      <c r="G2314" s="70" t="s">
        <v>1033</v>
      </c>
      <c r="H2314" s="71">
        <v>450000</v>
      </c>
      <c r="I2314" s="68"/>
      <c r="J2314" s="105"/>
      <c r="K2314" s="124"/>
      <c r="L2314" s="127"/>
      <c r="M2314" s="46"/>
    </row>
    <row r="2315" spans="1:13" ht="51" x14ac:dyDescent="0.25">
      <c r="A2315" s="18" t="s">
        <v>13680</v>
      </c>
      <c r="B2315" s="18" t="s">
        <v>15836</v>
      </c>
      <c r="C2315" s="18" t="s">
        <v>15878</v>
      </c>
      <c r="D2315" s="30"/>
      <c r="E2315" s="81" t="s">
        <v>2119</v>
      </c>
      <c r="F2315" s="79" t="s">
        <v>9260</v>
      </c>
      <c r="G2315" s="70" t="s">
        <v>1033</v>
      </c>
      <c r="H2315" s="71">
        <v>450000</v>
      </c>
      <c r="I2315" s="68"/>
      <c r="J2315" s="105"/>
      <c r="K2315" s="124"/>
      <c r="L2315" s="127"/>
      <c r="M2315" s="46"/>
    </row>
    <row r="2316" spans="1:13" s="1" customFormat="1" ht="63.75" x14ac:dyDescent="0.25">
      <c r="A2316" s="18">
        <v>380</v>
      </c>
      <c r="B2316" s="18" t="s">
        <v>15837</v>
      </c>
      <c r="C2316" s="18" t="s">
        <v>15837</v>
      </c>
      <c r="D2316" s="34" t="s">
        <v>216</v>
      </c>
      <c r="E2316" s="73" t="s">
        <v>739</v>
      </c>
      <c r="F2316" s="74" t="s">
        <v>4263</v>
      </c>
      <c r="G2316" s="75" t="s">
        <v>1033</v>
      </c>
      <c r="H2316" s="76">
        <v>600000</v>
      </c>
      <c r="I2316" s="66"/>
      <c r="J2316" s="171" t="s">
        <v>22130</v>
      </c>
      <c r="K2316" s="133">
        <f>SUMIF($B$11:$B$6239,B2316,$J$11:$J$6239)</f>
        <v>0</v>
      </c>
      <c r="L2316" s="134">
        <f>K2316*H2316</f>
        <v>0</v>
      </c>
      <c r="M2316" s="38"/>
    </row>
    <row r="2317" spans="1:13" ht="63.75" x14ac:dyDescent="0.25">
      <c r="A2317" s="18" t="s">
        <v>13680</v>
      </c>
      <c r="B2317" s="18" t="s">
        <v>15837</v>
      </c>
      <c r="C2317" s="18" t="s">
        <v>15879</v>
      </c>
      <c r="D2317" s="30"/>
      <c r="E2317" s="81" t="s">
        <v>2232</v>
      </c>
      <c r="F2317" s="79" t="s">
        <v>9298</v>
      </c>
      <c r="G2317" s="70" t="s">
        <v>1033</v>
      </c>
      <c r="H2317" s="71">
        <v>600000</v>
      </c>
      <c r="I2317" s="68"/>
      <c r="J2317" s="105"/>
      <c r="K2317" s="124"/>
      <c r="L2317" s="127"/>
      <c r="M2317" s="46"/>
    </row>
    <row r="2318" spans="1:13" ht="63.75" x14ac:dyDescent="0.25">
      <c r="A2318" s="18" t="s">
        <v>13680</v>
      </c>
      <c r="B2318" s="18" t="s">
        <v>15837</v>
      </c>
      <c r="C2318" s="18" t="s">
        <v>15880</v>
      </c>
      <c r="D2318" s="30"/>
      <c r="E2318" s="81" t="s">
        <v>2233</v>
      </c>
      <c r="F2318" s="79" t="s">
        <v>9299</v>
      </c>
      <c r="G2318" s="70" t="s">
        <v>1033</v>
      </c>
      <c r="H2318" s="71">
        <v>600000</v>
      </c>
      <c r="I2318" s="68"/>
      <c r="J2318" s="105"/>
      <c r="K2318" s="124"/>
      <c r="L2318" s="127"/>
      <c r="M2318" s="46"/>
    </row>
    <row r="2319" spans="1:13" ht="63.75" x14ac:dyDescent="0.25">
      <c r="A2319" s="18" t="s">
        <v>13680</v>
      </c>
      <c r="B2319" s="18" t="s">
        <v>15837</v>
      </c>
      <c r="C2319" s="18" t="s">
        <v>15881</v>
      </c>
      <c r="D2319" s="30"/>
      <c r="E2319" s="81" t="s">
        <v>2234</v>
      </c>
      <c r="F2319" s="79" t="s">
        <v>9300</v>
      </c>
      <c r="G2319" s="70" t="s">
        <v>1033</v>
      </c>
      <c r="H2319" s="71">
        <v>600000</v>
      </c>
      <c r="I2319" s="68"/>
      <c r="J2319" s="105"/>
      <c r="K2319" s="124"/>
      <c r="L2319" s="127"/>
      <c r="M2319" s="46"/>
    </row>
    <row r="2320" spans="1:13" ht="63.75" x14ac:dyDescent="0.25">
      <c r="A2320" s="18" t="s">
        <v>13680</v>
      </c>
      <c r="B2320" s="18" t="s">
        <v>15837</v>
      </c>
      <c r="C2320" s="18" t="s">
        <v>15882</v>
      </c>
      <c r="D2320" s="30"/>
      <c r="E2320" s="81" t="s">
        <v>2235</v>
      </c>
      <c r="F2320" s="79" t="s">
        <v>9301</v>
      </c>
      <c r="G2320" s="70" t="s">
        <v>1033</v>
      </c>
      <c r="H2320" s="71">
        <v>600000</v>
      </c>
      <c r="I2320" s="68"/>
      <c r="J2320" s="105"/>
      <c r="K2320" s="124"/>
      <c r="L2320" s="127"/>
      <c r="M2320" s="46"/>
    </row>
    <row r="2321" spans="1:13" ht="63.75" x14ac:dyDescent="0.25">
      <c r="A2321" s="18" t="s">
        <v>13680</v>
      </c>
      <c r="B2321" s="18" t="s">
        <v>15837</v>
      </c>
      <c r="C2321" s="18" t="s">
        <v>15883</v>
      </c>
      <c r="D2321" s="30"/>
      <c r="E2321" s="81" t="s">
        <v>2236</v>
      </c>
      <c r="F2321" s="79" t="s">
        <v>9302</v>
      </c>
      <c r="G2321" s="70" t="s">
        <v>1033</v>
      </c>
      <c r="H2321" s="71">
        <v>600000</v>
      </c>
      <c r="I2321" s="68"/>
      <c r="J2321" s="105"/>
      <c r="K2321" s="124"/>
      <c r="L2321" s="127"/>
      <c r="M2321" s="46"/>
    </row>
    <row r="2322" spans="1:13" ht="63.75" x14ac:dyDescent="0.25">
      <c r="A2322" s="18" t="s">
        <v>13680</v>
      </c>
      <c r="B2322" s="18" t="s">
        <v>15837</v>
      </c>
      <c r="C2322" s="18" t="s">
        <v>15884</v>
      </c>
      <c r="D2322" s="30"/>
      <c r="E2322" s="81" t="s">
        <v>2237</v>
      </c>
      <c r="F2322" s="79" t="s">
        <v>9303</v>
      </c>
      <c r="G2322" s="70" t="s">
        <v>1033</v>
      </c>
      <c r="H2322" s="71">
        <v>600000</v>
      </c>
      <c r="I2322" s="68"/>
      <c r="J2322" s="105"/>
      <c r="K2322" s="124"/>
      <c r="L2322" s="127"/>
      <c r="M2322" s="46"/>
    </row>
    <row r="2323" spans="1:13" ht="63.75" x14ac:dyDescent="0.25">
      <c r="A2323" s="18" t="s">
        <v>13680</v>
      </c>
      <c r="B2323" s="18" t="s">
        <v>15837</v>
      </c>
      <c r="C2323" s="18" t="s">
        <v>15885</v>
      </c>
      <c r="D2323" s="30"/>
      <c r="E2323" s="81" t="s">
        <v>2238</v>
      </c>
      <c r="F2323" s="79" t="s">
        <v>9304</v>
      </c>
      <c r="G2323" s="70" t="s">
        <v>1033</v>
      </c>
      <c r="H2323" s="71">
        <v>600000</v>
      </c>
      <c r="I2323" s="68"/>
      <c r="J2323" s="105"/>
      <c r="K2323" s="124"/>
      <c r="L2323" s="127"/>
      <c r="M2323" s="46"/>
    </row>
    <row r="2324" spans="1:13" ht="63.75" x14ac:dyDescent="0.25">
      <c r="A2324" s="18" t="s">
        <v>13680</v>
      </c>
      <c r="B2324" s="18" t="s">
        <v>15837</v>
      </c>
      <c r="C2324" s="18" t="s">
        <v>15886</v>
      </c>
      <c r="D2324" s="30"/>
      <c r="E2324" s="81" t="s">
        <v>2239</v>
      </c>
      <c r="F2324" s="79" t="s">
        <v>9305</v>
      </c>
      <c r="G2324" s="70" t="s">
        <v>1033</v>
      </c>
      <c r="H2324" s="71">
        <v>600000</v>
      </c>
      <c r="I2324" s="68"/>
      <c r="J2324" s="105"/>
      <c r="K2324" s="124"/>
      <c r="L2324" s="127"/>
      <c r="M2324" s="46"/>
    </row>
    <row r="2325" spans="1:13" ht="63.75" x14ac:dyDescent="0.25">
      <c r="A2325" s="18" t="s">
        <v>13680</v>
      </c>
      <c r="B2325" s="18" t="s">
        <v>15837</v>
      </c>
      <c r="C2325" s="18" t="s">
        <v>15887</v>
      </c>
      <c r="D2325" s="30"/>
      <c r="E2325" s="81" t="s">
        <v>2240</v>
      </c>
      <c r="F2325" s="79" t="s">
        <v>9306</v>
      </c>
      <c r="G2325" s="70" t="s">
        <v>1033</v>
      </c>
      <c r="H2325" s="71">
        <v>600000</v>
      </c>
      <c r="I2325" s="68"/>
      <c r="J2325" s="105"/>
      <c r="K2325" s="124"/>
      <c r="L2325" s="127"/>
      <c r="M2325" s="46"/>
    </row>
    <row r="2326" spans="1:13" ht="63.75" x14ac:dyDescent="0.25">
      <c r="A2326" s="18" t="s">
        <v>13680</v>
      </c>
      <c r="B2326" s="18" t="s">
        <v>15837</v>
      </c>
      <c r="C2326" s="18" t="s">
        <v>15888</v>
      </c>
      <c r="D2326" s="30"/>
      <c r="E2326" s="81" t="s">
        <v>2241</v>
      </c>
      <c r="F2326" s="79" t="s">
        <v>9307</v>
      </c>
      <c r="G2326" s="70" t="s">
        <v>1033</v>
      </c>
      <c r="H2326" s="71">
        <v>600000</v>
      </c>
      <c r="I2326" s="68"/>
      <c r="J2326" s="105"/>
      <c r="K2326" s="124"/>
      <c r="L2326" s="127"/>
      <c r="M2326" s="46"/>
    </row>
    <row r="2327" spans="1:13" ht="63.75" x14ac:dyDescent="0.25">
      <c r="A2327" s="18" t="s">
        <v>13680</v>
      </c>
      <c r="B2327" s="18" t="s">
        <v>15837</v>
      </c>
      <c r="C2327" s="18" t="s">
        <v>15889</v>
      </c>
      <c r="D2327" s="30"/>
      <c r="E2327" s="81" t="s">
        <v>2242</v>
      </c>
      <c r="F2327" s="79" t="s">
        <v>9308</v>
      </c>
      <c r="G2327" s="70" t="s">
        <v>1033</v>
      </c>
      <c r="H2327" s="71">
        <v>600000</v>
      </c>
      <c r="I2327" s="68"/>
      <c r="J2327" s="105"/>
      <c r="K2327" s="124"/>
      <c r="L2327" s="127"/>
      <c r="M2327" s="46"/>
    </row>
    <row r="2328" spans="1:13" ht="63.75" x14ac:dyDescent="0.25">
      <c r="A2328" s="18" t="s">
        <v>13680</v>
      </c>
      <c r="B2328" s="18" t="s">
        <v>15837</v>
      </c>
      <c r="C2328" s="18" t="s">
        <v>15890</v>
      </c>
      <c r="D2328" s="30"/>
      <c r="E2328" s="81" t="s">
        <v>2243</v>
      </c>
      <c r="F2328" s="79" t="s">
        <v>9309</v>
      </c>
      <c r="G2328" s="70" t="s">
        <v>1033</v>
      </c>
      <c r="H2328" s="71">
        <v>600000</v>
      </c>
      <c r="I2328" s="68"/>
      <c r="J2328" s="105"/>
      <c r="K2328" s="124"/>
      <c r="L2328" s="127"/>
      <c r="M2328" s="46"/>
    </row>
    <row r="2329" spans="1:13" ht="63.75" x14ac:dyDescent="0.25">
      <c r="A2329" s="18" t="s">
        <v>13680</v>
      </c>
      <c r="B2329" s="18" t="s">
        <v>15837</v>
      </c>
      <c r="C2329" s="18" t="s">
        <v>15891</v>
      </c>
      <c r="D2329" s="30"/>
      <c r="E2329" s="81" t="s">
        <v>2244</v>
      </c>
      <c r="F2329" s="79" t="s">
        <v>9310</v>
      </c>
      <c r="G2329" s="70" t="s">
        <v>1033</v>
      </c>
      <c r="H2329" s="71">
        <v>600000</v>
      </c>
      <c r="I2329" s="68"/>
      <c r="J2329" s="105"/>
      <c r="K2329" s="124"/>
      <c r="L2329" s="127"/>
      <c r="M2329" s="46"/>
    </row>
    <row r="2330" spans="1:13" ht="63.75" x14ac:dyDescent="0.25">
      <c r="A2330" s="18" t="s">
        <v>13680</v>
      </c>
      <c r="B2330" s="18" t="s">
        <v>15837</v>
      </c>
      <c r="C2330" s="18" t="s">
        <v>15892</v>
      </c>
      <c r="D2330" s="30"/>
      <c r="E2330" s="81" t="s">
        <v>2245</v>
      </c>
      <c r="F2330" s="79" t="s">
        <v>9311</v>
      </c>
      <c r="G2330" s="70" t="s">
        <v>1033</v>
      </c>
      <c r="H2330" s="71">
        <v>600000</v>
      </c>
      <c r="I2330" s="68"/>
      <c r="J2330" s="105"/>
      <c r="K2330" s="124"/>
      <c r="L2330" s="127"/>
      <c r="M2330" s="46"/>
    </row>
    <row r="2331" spans="1:13" ht="63.75" x14ac:dyDescent="0.25">
      <c r="A2331" s="18" t="s">
        <v>13680</v>
      </c>
      <c r="B2331" s="18" t="s">
        <v>15837</v>
      </c>
      <c r="C2331" s="18" t="s">
        <v>15893</v>
      </c>
      <c r="D2331" s="30"/>
      <c r="E2331" s="81" t="s">
        <v>2246</v>
      </c>
      <c r="F2331" s="79" t="s">
        <v>9312</v>
      </c>
      <c r="G2331" s="70" t="s">
        <v>1033</v>
      </c>
      <c r="H2331" s="71">
        <v>600000</v>
      </c>
      <c r="I2331" s="68"/>
      <c r="J2331" s="105"/>
      <c r="K2331" s="124"/>
      <c r="L2331" s="127"/>
      <c r="M2331" s="46"/>
    </row>
    <row r="2332" spans="1:13" ht="63.75" x14ac:dyDescent="0.25">
      <c r="A2332" s="18" t="s">
        <v>13680</v>
      </c>
      <c r="B2332" s="18" t="s">
        <v>15837</v>
      </c>
      <c r="C2332" s="18" t="s">
        <v>15894</v>
      </c>
      <c r="D2332" s="30"/>
      <c r="E2332" s="81" t="s">
        <v>2247</v>
      </c>
      <c r="F2332" s="79" t="s">
        <v>9313</v>
      </c>
      <c r="G2332" s="70" t="s">
        <v>1033</v>
      </c>
      <c r="H2332" s="71">
        <v>600000</v>
      </c>
      <c r="I2332" s="68"/>
      <c r="J2332" s="105"/>
      <c r="K2332" s="124"/>
      <c r="L2332" s="127"/>
      <c r="M2332" s="46"/>
    </row>
    <row r="2333" spans="1:13" ht="63.75" x14ac:dyDescent="0.25">
      <c r="A2333" s="18" t="s">
        <v>13680</v>
      </c>
      <c r="B2333" s="18" t="s">
        <v>15837</v>
      </c>
      <c r="C2333" s="18" t="s">
        <v>15895</v>
      </c>
      <c r="D2333" s="30"/>
      <c r="E2333" s="81" t="s">
        <v>2248</v>
      </c>
      <c r="F2333" s="79" t="s">
        <v>9314</v>
      </c>
      <c r="G2333" s="70" t="s">
        <v>1033</v>
      </c>
      <c r="H2333" s="71">
        <v>600000</v>
      </c>
      <c r="I2333" s="68"/>
      <c r="J2333" s="105"/>
      <c r="K2333" s="124"/>
      <c r="L2333" s="127"/>
      <c r="M2333" s="46"/>
    </row>
    <row r="2334" spans="1:13" ht="63.75" x14ac:dyDescent="0.25">
      <c r="A2334" s="18" t="s">
        <v>13680</v>
      </c>
      <c r="B2334" s="18" t="s">
        <v>15837</v>
      </c>
      <c r="C2334" s="18" t="s">
        <v>15896</v>
      </c>
      <c r="D2334" s="30"/>
      <c r="E2334" s="81" t="s">
        <v>2249</v>
      </c>
      <c r="F2334" s="79" t="s">
        <v>9315</v>
      </c>
      <c r="G2334" s="70" t="s">
        <v>1033</v>
      </c>
      <c r="H2334" s="71">
        <v>600000</v>
      </c>
      <c r="I2334" s="68"/>
      <c r="J2334" s="105"/>
      <c r="K2334" s="124"/>
      <c r="L2334" s="127"/>
      <c r="M2334" s="46"/>
    </row>
    <row r="2335" spans="1:13" ht="63.75" x14ac:dyDescent="0.25">
      <c r="A2335" s="18" t="s">
        <v>13680</v>
      </c>
      <c r="B2335" s="18" t="s">
        <v>15837</v>
      </c>
      <c r="C2335" s="18" t="s">
        <v>15897</v>
      </c>
      <c r="D2335" s="30"/>
      <c r="E2335" s="81" t="s">
        <v>2250</v>
      </c>
      <c r="F2335" s="79" t="s">
        <v>9316</v>
      </c>
      <c r="G2335" s="70" t="s">
        <v>1033</v>
      </c>
      <c r="H2335" s="71">
        <v>600000</v>
      </c>
      <c r="I2335" s="68"/>
      <c r="J2335" s="105"/>
      <c r="K2335" s="124"/>
      <c r="L2335" s="127"/>
      <c r="M2335" s="46"/>
    </row>
    <row r="2336" spans="1:13" ht="63.75" x14ac:dyDescent="0.25">
      <c r="A2336" s="18" t="s">
        <v>13680</v>
      </c>
      <c r="B2336" s="18" t="s">
        <v>15837</v>
      </c>
      <c r="C2336" s="18" t="s">
        <v>15898</v>
      </c>
      <c r="D2336" s="30"/>
      <c r="E2336" s="81" t="s">
        <v>2251</v>
      </c>
      <c r="F2336" s="79" t="s">
        <v>9317</v>
      </c>
      <c r="G2336" s="70" t="s">
        <v>1033</v>
      </c>
      <c r="H2336" s="71">
        <v>600000</v>
      </c>
      <c r="I2336" s="68"/>
      <c r="J2336" s="105"/>
      <c r="K2336" s="124"/>
      <c r="L2336" s="127"/>
      <c r="M2336" s="46"/>
    </row>
    <row r="2337" spans="1:13" ht="63.75" x14ac:dyDescent="0.25">
      <c r="A2337" s="18" t="s">
        <v>13680</v>
      </c>
      <c r="B2337" s="18" t="s">
        <v>15837</v>
      </c>
      <c r="C2337" s="18" t="s">
        <v>15899</v>
      </c>
      <c r="D2337" s="30"/>
      <c r="E2337" s="81" t="s">
        <v>2252</v>
      </c>
      <c r="F2337" s="79" t="s">
        <v>9318</v>
      </c>
      <c r="G2337" s="70" t="s">
        <v>1033</v>
      </c>
      <c r="H2337" s="71">
        <v>600000</v>
      </c>
      <c r="I2337" s="68"/>
      <c r="J2337" s="105"/>
      <c r="K2337" s="124"/>
      <c r="L2337" s="127"/>
      <c r="M2337" s="46"/>
    </row>
    <row r="2338" spans="1:13" ht="63.75" x14ac:dyDescent="0.25">
      <c r="A2338" s="18" t="s">
        <v>13680</v>
      </c>
      <c r="B2338" s="18" t="s">
        <v>15837</v>
      </c>
      <c r="C2338" s="18" t="s">
        <v>15900</v>
      </c>
      <c r="D2338" s="30"/>
      <c r="E2338" s="81" t="s">
        <v>2253</v>
      </c>
      <c r="F2338" s="79" t="s">
        <v>9319</v>
      </c>
      <c r="G2338" s="70" t="s">
        <v>1033</v>
      </c>
      <c r="H2338" s="71">
        <v>600000</v>
      </c>
      <c r="I2338" s="68"/>
      <c r="J2338" s="105"/>
      <c r="K2338" s="124"/>
      <c r="L2338" s="127"/>
      <c r="M2338" s="46"/>
    </row>
    <row r="2339" spans="1:13" ht="63.75" x14ac:dyDescent="0.25">
      <c r="A2339" s="18" t="s">
        <v>13680</v>
      </c>
      <c r="B2339" s="18" t="s">
        <v>15837</v>
      </c>
      <c r="C2339" s="18" t="s">
        <v>15901</v>
      </c>
      <c r="D2339" s="30"/>
      <c r="E2339" s="81" t="s">
        <v>2254</v>
      </c>
      <c r="F2339" s="79" t="s">
        <v>9320</v>
      </c>
      <c r="G2339" s="70" t="s">
        <v>1033</v>
      </c>
      <c r="H2339" s="71">
        <v>600000</v>
      </c>
      <c r="I2339" s="68"/>
      <c r="J2339" s="105"/>
      <c r="K2339" s="124"/>
      <c r="L2339" s="127"/>
      <c r="M2339" s="46"/>
    </row>
    <row r="2340" spans="1:13" ht="63.75" x14ac:dyDescent="0.25">
      <c r="A2340" s="18" t="s">
        <v>13680</v>
      </c>
      <c r="B2340" s="18" t="s">
        <v>15837</v>
      </c>
      <c r="C2340" s="18" t="s">
        <v>15902</v>
      </c>
      <c r="D2340" s="30"/>
      <c r="E2340" s="81" t="s">
        <v>2255</v>
      </c>
      <c r="F2340" s="79" t="s">
        <v>9321</v>
      </c>
      <c r="G2340" s="70" t="s">
        <v>1033</v>
      </c>
      <c r="H2340" s="71">
        <v>600000</v>
      </c>
      <c r="I2340" s="68"/>
      <c r="J2340" s="105"/>
      <c r="K2340" s="124"/>
      <c r="L2340" s="127"/>
      <c r="M2340" s="46"/>
    </row>
    <row r="2341" spans="1:13" ht="63.75" x14ac:dyDescent="0.25">
      <c r="A2341" s="18" t="s">
        <v>13680</v>
      </c>
      <c r="B2341" s="18" t="s">
        <v>15837</v>
      </c>
      <c r="C2341" s="18" t="s">
        <v>15903</v>
      </c>
      <c r="D2341" s="30"/>
      <c r="E2341" s="81" t="s">
        <v>2256</v>
      </c>
      <c r="F2341" s="79" t="s">
        <v>9322</v>
      </c>
      <c r="G2341" s="70" t="s">
        <v>1033</v>
      </c>
      <c r="H2341" s="71">
        <v>600000</v>
      </c>
      <c r="I2341" s="68"/>
      <c r="J2341" s="105"/>
      <c r="K2341" s="124"/>
      <c r="L2341" s="127"/>
      <c r="M2341" s="46"/>
    </row>
    <row r="2342" spans="1:13" ht="63.75" x14ac:dyDescent="0.25">
      <c r="A2342" s="18" t="s">
        <v>13680</v>
      </c>
      <c r="B2342" s="18" t="s">
        <v>15837</v>
      </c>
      <c r="C2342" s="18" t="s">
        <v>15904</v>
      </c>
      <c r="D2342" s="30"/>
      <c r="E2342" s="81" t="s">
        <v>2257</v>
      </c>
      <c r="F2342" s="79" t="s">
        <v>9323</v>
      </c>
      <c r="G2342" s="70" t="s">
        <v>1033</v>
      </c>
      <c r="H2342" s="71">
        <v>600000</v>
      </c>
      <c r="I2342" s="68"/>
      <c r="J2342" s="105"/>
      <c r="K2342" s="124"/>
      <c r="L2342" s="127"/>
      <c r="M2342" s="46"/>
    </row>
    <row r="2343" spans="1:13" s="1" customFormat="1" ht="47.25" x14ac:dyDescent="0.25">
      <c r="A2343" s="18">
        <v>381</v>
      </c>
      <c r="B2343" s="18" t="s">
        <v>15838</v>
      </c>
      <c r="C2343" s="18" t="s">
        <v>15838</v>
      </c>
      <c r="D2343" s="34" t="s">
        <v>216</v>
      </c>
      <c r="E2343" s="73" t="s">
        <v>740</v>
      </c>
      <c r="F2343" s="74" t="s">
        <v>4265</v>
      </c>
      <c r="G2343" s="75" t="s">
        <v>1033</v>
      </c>
      <c r="H2343" s="76">
        <v>800000</v>
      </c>
      <c r="I2343" s="66"/>
      <c r="J2343" s="171" t="s">
        <v>22130</v>
      </c>
      <c r="K2343" s="133">
        <f>SUMIF($B$11:$B$6239,B2343,$J$11:$J$6239)</f>
        <v>0</v>
      </c>
      <c r="L2343" s="134">
        <f>K2343*H2343</f>
        <v>0</v>
      </c>
      <c r="M2343" s="38"/>
    </row>
    <row r="2344" spans="1:13" ht="51" x14ac:dyDescent="0.25">
      <c r="A2344" s="18" t="s">
        <v>13680</v>
      </c>
      <c r="B2344" s="18" t="s">
        <v>15838</v>
      </c>
      <c r="C2344" s="18" t="s">
        <v>15905</v>
      </c>
      <c r="D2344" s="30"/>
      <c r="E2344" s="84" t="s">
        <v>2268</v>
      </c>
      <c r="F2344" s="79" t="s">
        <v>9334</v>
      </c>
      <c r="G2344" s="70" t="s">
        <v>1033</v>
      </c>
      <c r="H2344" s="71">
        <v>800000</v>
      </c>
      <c r="I2344" s="68"/>
      <c r="J2344" s="105"/>
      <c r="K2344" s="124"/>
      <c r="L2344" s="127"/>
      <c r="M2344" s="46"/>
    </row>
    <row r="2345" spans="1:13" ht="51" x14ac:dyDescent="0.25">
      <c r="A2345" s="18" t="s">
        <v>13680</v>
      </c>
      <c r="B2345" s="18" t="s">
        <v>15838</v>
      </c>
      <c r="C2345" s="18" t="s">
        <v>15906</v>
      </c>
      <c r="D2345" s="30"/>
      <c r="E2345" s="84" t="s">
        <v>2269</v>
      </c>
      <c r="F2345" s="79" t="s">
        <v>9335</v>
      </c>
      <c r="G2345" s="70" t="s">
        <v>1033</v>
      </c>
      <c r="H2345" s="71">
        <v>800000</v>
      </c>
      <c r="I2345" s="68"/>
      <c r="J2345" s="105"/>
      <c r="K2345" s="124"/>
      <c r="L2345" s="127"/>
      <c r="M2345" s="46"/>
    </row>
    <row r="2346" spans="1:13" ht="51" x14ac:dyDescent="0.25">
      <c r="A2346" s="18" t="s">
        <v>13680</v>
      </c>
      <c r="B2346" s="18" t="s">
        <v>15838</v>
      </c>
      <c r="C2346" s="18" t="s">
        <v>15907</v>
      </c>
      <c r="D2346" s="30"/>
      <c r="E2346" s="84" t="s">
        <v>2270</v>
      </c>
      <c r="F2346" s="79" t="s">
        <v>9336</v>
      </c>
      <c r="G2346" s="70" t="s">
        <v>1033</v>
      </c>
      <c r="H2346" s="71">
        <v>800000</v>
      </c>
      <c r="I2346" s="68"/>
      <c r="J2346" s="105"/>
      <c r="K2346" s="124"/>
      <c r="L2346" s="127"/>
      <c r="M2346" s="46"/>
    </row>
    <row r="2347" spans="1:13" ht="51" x14ac:dyDescent="0.25">
      <c r="A2347" s="18" t="s">
        <v>13680</v>
      </c>
      <c r="B2347" s="18" t="s">
        <v>15838</v>
      </c>
      <c r="C2347" s="18" t="s">
        <v>15908</v>
      </c>
      <c r="D2347" s="30"/>
      <c r="E2347" s="84" t="s">
        <v>2271</v>
      </c>
      <c r="F2347" s="79" t="s">
        <v>9337</v>
      </c>
      <c r="G2347" s="70" t="s">
        <v>1033</v>
      </c>
      <c r="H2347" s="71">
        <v>800000</v>
      </c>
      <c r="I2347" s="68"/>
      <c r="J2347" s="105"/>
      <c r="K2347" s="124"/>
      <c r="L2347" s="127"/>
      <c r="M2347" s="46"/>
    </row>
    <row r="2348" spans="1:13" ht="51" x14ac:dyDescent="0.25">
      <c r="A2348" s="18" t="s">
        <v>13680</v>
      </c>
      <c r="B2348" s="18" t="s">
        <v>15838</v>
      </c>
      <c r="C2348" s="18" t="s">
        <v>15909</v>
      </c>
      <c r="D2348" s="30"/>
      <c r="E2348" s="84" t="s">
        <v>2272</v>
      </c>
      <c r="F2348" s="79" t="s">
        <v>9338</v>
      </c>
      <c r="G2348" s="70" t="s">
        <v>1033</v>
      </c>
      <c r="H2348" s="71">
        <v>800000</v>
      </c>
      <c r="I2348" s="68"/>
      <c r="J2348" s="105"/>
      <c r="K2348" s="124"/>
      <c r="L2348" s="127"/>
      <c r="M2348" s="46"/>
    </row>
    <row r="2349" spans="1:13" ht="51" x14ac:dyDescent="0.25">
      <c r="A2349" s="18" t="s">
        <v>13680</v>
      </c>
      <c r="B2349" s="18" t="s">
        <v>15838</v>
      </c>
      <c r="C2349" s="18" t="s">
        <v>15910</v>
      </c>
      <c r="D2349" s="30"/>
      <c r="E2349" s="84" t="s">
        <v>2273</v>
      </c>
      <c r="F2349" s="79" t="s">
        <v>9339</v>
      </c>
      <c r="G2349" s="70" t="s">
        <v>1033</v>
      </c>
      <c r="H2349" s="71">
        <v>800000</v>
      </c>
      <c r="I2349" s="68"/>
      <c r="J2349" s="105"/>
      <c r="K2349" s="124"/>
      <c r="L2349" s="127"/>
      <c r="M2349" s="46"/>
    </row>
    <row r="2350" spans="1:13" ht="51" x14ac:dyDescent="0.25">
      <c r="A2350" s="18" t="s">
        <v>13680</v>
      </c>
      <c r="B2350" s="18" t="s">
        <v>15838</v>
      </c>
      <c r="C2350" s="18" t="s">
        <v>15911</v>
      </c>
      <c r="D2350" s="30"/>
      <c r="E2350" s="84" t="s">
        <v>2274</v>
      </c>
      <c r="F2350" s="79" t="s">
        <v>9340</v>
      </c>
      <c r="G2350" s="70" t="s">
        <v>1033</v>
      </c>
      <c r="H2350" s="71">
        <v>800000</v>
      </c>
      <c r="I2350" s="68"/>
      <c r="J2350" s="105"/>
      <c r="K2350" s="124"/>
      <c r="L2350" s="127"/>
      <c r="M2350" s="46"/>
    </row>
    <row r="2351" spans="1:13" ht="51" x14ac:dyDescent="0.25">
      <c r="A2351" s="18" t="s">
        <v>13680</v>
      </c>
      <c r="B2351" s="18" t="s">
        <v>15838</v>
      </c>
      <c r="C2351" s="18" t="s">
        <v>15912</v>
      </c>
      <c r="D2351" s="30"/>
      <c r="E2351" s="84" t="s">
        <v>2275</v>
      </c>
      <c r="F2351" s="79" t="s">
        <v>9341</v>
      </c>
      <c r="G2351" s="70" t="s">
        <v>1033</v>
      </c>
      <c r="H2351" s="71">
        <v>800000</v>
      </c>
      <c r="I2351" s="68"/>
      <c r="J2351" s="105"/>
      <c r="K2351" s="124"/>
      <c r="L2351" s="127"/>
      <c r="M2351" s="46"/>
    </row>
    <row r="2352" spans="1:13" ht="51" x14ac:dyDescent="0.25">
      <c r="A2352" s="18" t="s">
        <v>13680</v>
      </c>
      <c r="B2352" s="18" t="s">
        <v>15838</v>
      </c>
      <c r="C2352" s="18" t="s">
        <v>15913</v>
      </c>
      <c r="D2352" s="30"/>
      <c r="E2352" s="84" t="s">
        <v>2276</v>
      </c>
      <c r="F2352" s="79" t="s">
        <v>9342</v>
      </c>
      <c r="G2352" s="70" t="s">
        <v>1033</v>
      </c>
      <c r="H2352" s="71">
        <v>800000</v>
      </c>
      <c r="I2352" s="68"/>
      <c r="J2352" s="105"/>
      <c r="K2352" s="124"/>
      <c r="L2352" s="127"/>
      <c r="M2352" s="46"/>
    </row>
    <row r="2353" spans="1:13" ht="51" x14ac:dyDescent="0.25">
      <c r="A2353" s="18" t="s">
        <v>13680</v>
      </c>
      <c r="B2353" s="18" t="s">
        <v>15838</v>
      </c>
      <c r="C2353" s="18" t="s">
        <v>15914</v>
      </c>
      <c r="D2353" s="30"/>
      <c r="E2353" s="84" t="s">
        <v>2277</v>
      </c>
      <c r="F2353" s="79" t="s">
        <v>9343</v>
      </c>
      <c r="G2353" s="70" t="s">
        <v>1033</v>
      </c>
      <c r="H2353" s="71">
        <v>800000</v>
      </c>
      <c r="I2353" s="68"/>
      <c r="J2353" s="105"/>
      <c r="K2353" s="124"/>
      <c r="L2353" s="127"/>
      <c r="M2353" s="46"/>
    </row>
    <row r="2354" spans="1:13" ht="51" x14ac:dyDescent="0.25">
      <c r="A2354" s="18" t="s">
        <v>13680</v>
      </c>
      <c r="B2354" s="18" t="s">
        <v>15838</v>
      </c>
      <c r="C2354" s="18" t="s">
        <v>15915</v>
      </c>
      <c r="D2354" s="30"/>
      <c r="E2354" s="84" t="s">
        <v>2278</v>
      </c>
      <c r="F2354" s="79" t="s">
        <v>9344</v>
      </c>
      <c r="G2354" s="70" t="s">
        <v>1033</v>
      </c>
      <c r="H2354" s="71">
        <v>800000</v>
      </c>
      <c r="I2354" s="68"/>
      <c r="J2354" s="105"/>
      <c r="K2354" s="124"/>
      <c r="L2354" s="127"/>
      <c r="M2354" s="46"/>
    </row>
    <row r="2355" spans="1:13" ht="76.5" x14ac:dyDescent="0.25">
      <c r="A2355" s="18" t="s">
        <v>13680</v>
      </c>
      <c r="B2355" s="18"/>
      <c r="C2355" s="144" t="s">
        <v>15916</v>
      </c>
      <c r="D2355" s="30"/>
      <c r="E2355" s="81" t="s">
        <v>741</v>
      </c>
      <c r="F2355" s="79"/>
      <c r="G2355" s="70" t="s">
        <v>1035</v>
      </c>
      <c r="H2355" s="71"/>
      <c r="I2355" s="68"/>
      <c r="J2355" s="171" t="s">
        <v>22130</v>
      </c>
      <c r="K2355" s="124"/>
      <c r="L2355" s="127"/>
      <c r="M2355" s="46"/>
    </row>
    <row r="2356" spans="1:13" s="1" customFormat="1" ht="89.25" x14ac:dyDescent="0.25">
      <c r="A2356" s="18">
        <v>382</v>
      </c>
      <c r="B2356" s="18" t="s">
        <v>15917</v>
      </c>
      <c r="C2356" s="18" t="s">
        <v>15917</v>
      </c>
      <c r="D2356" s="34" t="s">
        <v>216</v>
      </c>
      <c r="E2356" s="73" t="s">
        <v>742</v>
      </c>
      <c r="F2356" s="74" t="s">
        <v>4266</v>
      </c>
      <c r="G2356" s="75" t="s">
        <v>1033</v>
      </c>
      <c r="H2356" s="76">
        <v>7490000</v>
      </c>
      <c r="I2356" s="66"/>
      <c r="J2356" s="171" t="s">
        <v>22130</v>
      </c>
      <c r="K2356" s="133">
        <f>SUMIF($B$11:$B$6239,B2356,$J$11:$J$6239)</f>
        <v>0</v>
      </c>
      <c r="L2356" s="134">
        <f>K2356*H2356</f>
        <v>0</v>
      </c>
      <c r="M2356" s="38"/>
    </row>
    <row r="2357" spans="1:13" ht="89.25" x14ac:dyDescent="0.25">
      <c r="A2357" s="18" t="s">
        <v>13680</v>
      </c>
      <c r="B2357" s="18" t="s">
        <v>15917</v>
      </c>
      <c r="C2357" s="18" t="s">
        <v>15918</v>
      </c>
      <c r="D2357" s="30"/>
      <c r="E2357" s="81" t="s">
        <v>2279</v>
      </c>
      <c r="F2357" s="79" t="s">
        <v>9345</v>
      </c>
      <c r="G2357" s="70" t="s">
        <v>1033</v>
      </c>
      <c r="H2357" s="71">
        <v>7490000</v>
      </c>
      <c r="I2357" s="68"/>
      <c r="J2357" s="105"/>
      <c r="K2357" s="124"/>
      <c r="L2357" s="127"/>
      <c r="M2357" s="46"/>
    </row>
    <row r="2358" spans="1:13" ht="89.25" x14ac:dyDescent="0.25">
      <c r="A2358" s="18" t="s">
        <v>13680</v>
      </c>
      <c r="B2358" s="18" t="s">
        <v>15917</v>
      </c>
      <c r="C2358" s="18" t="s">
        <v>15919</v>
      </c>
      <c r="D2358" s="30"/>
      <c r="E2358" s="81" t="s">
        <v>2280</v>
      </c>
      <c r="F2358" s="79" t="s">
        <v>9346</v>
      </c>
      <c r="G2358" s="70" t="s">
        <v>1033</v>
      </c>
      <c r="H2358" s="71">
        <v>7490000</v>
      </c>
      <c r="I2358" s="68"/>
      <c r="J2358" s="105"/>
      <c r="K2358" s="124"/>
      <c r="L2358" s="127"/>
      <c r="M2358" s="46"/>
    </row>
    <row r="2359" spans="1:13" ht="89.25" x14ac:dyDescent="0.25">
      <c r="A2359" s="18" t="s">
        <v>13680</v>
      </c>
      <c r="B2359" s="18" t="s">
        <v>15917</v>
      </c>
      <c r="C2359" s="18" t="s">
        <v>15920</v>
      </c>
      <c r="D2359" s="30"/>
      <c r="E2359" s="81" t="s">
        <v>2281</v>
      </c>
      <c r="F2359" s="79" t="s">
        <v>9347</v>
      </c>
      <c r="G2359" s="70" t="s">
        <v>1033</v>
      </c>
      <c r="H2359" s="71">
        <v>7490000</v>
      </c>
      <c r="I2359" s="68"/>
      <c r="J2359" s="105"/>
      <c r="K2359" s="124"/>
      <c r="L2359" s="127"/>
      <c r="M2359" s="46"/>
    </row>
    <row r="2360" spans="1:13" ht="89.25" x14ac:dyDescent="0.25">
      <c r="A2360" s="18" t="s">
        <v>13680</v>
      </c>
      <c r="B2360" s="18" t="s">
        <v>15917</v>
      </c>
      <c r="C2360" s="18" t="s">
        <v>15921</v>
      </c>
      <c r="D2360" s="30"/>
      <c r="E2360" s="81" t="s">
        <v>2282</v>
      </c>
      <c r="F2360" s="79" t="s">
        <v>9348</v>
      </c>
      <c r="G2360" s="70" t="s">
        <v>1033</v>
      </c>
      <c r="H2360" s="71">
        <v>7490000</v>
      </c>
      <c r="I2360" s="68"/>
      <c r="J2360" s="105"/>
      <c r="K2360" s="124"/>
      <c r="L2360" s="127"/>
      <c r="M2360" s="46"/>
    </row>
    <row r="2361" spans="1:13" ht="89.25" x14ac:dyDescent="0.25">
      <c r="A2361" s="18" t="s">
        <v>13680</v>
      </c>
      <c r="B2361" s="18" t="s">
        <v>15917</v>
      </c>
      <c r="C2361" s="18" t="s">
        <v>15922</v>
      </c>
      <c r="D2361" s="30"/>
      <c r="E2361" s="81" t="s">
        <v>2283</v>
      </c>
      <c r="F2361" s="79" t="s">
        <v>9349</v>
      </c>
      <c r="G2361" s="70" t="s">
        <v>1033</v>
      </c>
      <c r="H2361" s="71">
        <v>7490000</v>
      </c>
      <c r="I2361" s="68"/>
      <c r="J2361" s="105"/>
      <c r="K2361" s="124"/>
      <c r="L2361" s="127"/>
      <c r="M2361" s="46"/>
    </row>
    <row r="2362" spans="1:13" ht="89.25" x14ac:dyDescent="0.25">
      <c r="A2362" s="18" t="s">
        <v>13680</v>
      </c>
      <c r="B2362" s="18" t="s">
        <v>15917</v>
      </c>
      <c r="C2362" s="18" t="s">
        <v>15923</v>
      </c>
      <c r="D2362" s="30"/>
      <c r="E2362" s="81" t="s">
        <v>2283</v>
      </c>
      <c r="F2362" s="79" t="s">
        <v>9349</v>
      </c>
      <c r="G2362" s="70" t="s">
        <v>1033</v>
      </c>
      <c r="H2362" s="71">
        <v>7490000</v>
      </c>
      <c r="I2362" s="68"/>
      <c r="J2362" s="105"/>
      <c r="K2362" s="124"/>
      <c r="L2362" s="127"/>
      <c r="M2362" s="46"/>
    </row>
    <row r="2363" spans="1:13" ht="89.25" x14ac:dyDescent="0.25">
      <c r="A2363" s="18" t="s">
        <v>13680</v>
      </c>
      <c r="B2363" s="18" t="s">
        <v>15917</v>
      </c>
      <c r="C2363" s="18" t="s">
        <v>15924</v>
      </c>
      <c r="D2363" s="30"/>
      <c r="E2363" s="81" t="s">
        <v>2284</v>
      </c>
      <c r="F2363" s="79" t="s">
        <v>9350</v>
      </c>
      <c r="G2363" s="70" t="s">
        <v>1033</v>
      </c>
      <c r="H2363" s="71">
        <v>7490000</v>
      </c>
      <c r="I2363" s="68"/>
      <c r="J2363" s="105"/>
      <c r="K2363" s="124"/>
      <c r="L2363" s="127"/>
      <c r="M2363" s="46"/>
    </row>
    <row r="2364" spans="1:13" ht="89.25" x14ac:dyDescent="0.25">
      <c r="A2364" s="18" t="s">
        <v>13680</v>
      </c>
      <c r="B2364" s="18" t="s">
        <v>15917</v>
      </c>
      <c r="C2364" s="18" t="s">
        <v>15925</v>
      </c>
      <c r="D2364" s="30"/>
      <c r="E2364" s="81" t="s">
        <v>2285</v>
      </c>
      <c r="F2364" s="79" t="s">
        <v>9351</v>
      </c>
      <c r="G2364" s="70" t="s">
        <v>1033</v>
      </c>
      <c r="H2364" s="71">
        <v>7490000</v>
      </c>
      <c r="I2364" s="68"/>
      <c r="J2364" s="105"/>
      <c r="K2364" s="124"/>
      <c r="L2364" s="127"/>
      <c r="M2364" s="46"/>
    </row>
    <row r="2365" spans="1:13" ht="89.25" x14ac:dyDescent="0.25">
      <c r="A2365" s="18" t="s">
        <v>13680</v>
      </c>
      <c r="B2365" s="18" t="s">
        <v>15917</v>
      </c>
      <c r="C2365" s="18" t="s">
        <v>15926</v>
      </c>
      <c r="D2365" s="30"/>
      <c r="E2365" s="81" t="s">
        <v>2286</v>
      </c>
      <c r="F2365" s="79" t="s">
        <v>9352</v>
      </c>
      <c r="G2365" s="70" t="s">
        <v>1033</v>
      </c>
      <c r="H2365" s="71">
        <v>7490000</v>
      </c>
      <c r="I2365" s="68"/>
      <c r="J2365" s="105"/>
      <c r="K2365" s="124"/>
      <c r="L2365" s="127"/>
      <c r="M2365" s="46"/>
    </row>
    <row r="2366" spans="1:13" ht="89.25" x14ac:dyDescent="0.25">
      <c r="A2366" s="18" t="s">
        <v>13680</v>
      </c>
      <c r="B2366" s="18" t="s">
        <v>15917</v>
      </c>
      <c r="C2366" s="18" t="s">
        <v>15927</v>
      </c>
      <c r="D2366" s="30"/>
      <c r="E2366" s="81" t="s">
        <v>2287</v>
      </c>
      <c r="F2366" s="79" t="s">
        <v>9353</v>
      </c>
      <c r="G2366" s="70" t="s">
        <v>1033</v>
      </c>
      <c r="H2366" s="71">
        <v>7490000</v>
      </c>
      <c r="I2366" s="68"/>
      <c r="J2366" s="105"/>
      <c r="K2366" s="124"/>
      <c r="L2366" s="127"/>
      <c r="M2366" s="46"/>
    </row>
    <row r="2367" spans="1:13" ht="89.25" x14ac:dyDescent="0.25">
      <c r="A2367" s="18" t="s">
        <v>13680</v>
      </c>
      <c r="B2367" s="18" t="s">
        <v>15917</v>
      </c>
      <c r="C2367" s="18" t="s">
        <v>15928</v>
      </c>
      <c r="D2367" s="30"/>
      <c r="E2367" s="81" t="s">
        <v>2288</v>
      </c>
      <c r="F2367" s="79" t="s">
        <v>9354</v>
      </c>
      <c r="G2367" s="70" t="s">
        <v>1033</v>
      </c>
      <c r="H2367" s="71">
        <v>7490000</v>
      </c>
      <c r="I2367" s="68"/>
      <c r="J2367" s="105"/>
      <c r="K2367" s="124"/>
      <c r="L2367" s="127"/>
      <c r="M2367" s="46"/>
    </row>
    <row r="2368" spans="1:13" ht="89.25" x14ac:dyDescent="0.25">
      <c r="A2368" s="18" t="s">
        <v>13680</v>
      </c>
      <c r="B2368" s="18" t="s">
        <v>15917</v>
      </c>
      <c r="C2368" s="18" t="s">
        <v>15929</v>
      </c>
      <c r="D2368" s="30"/>
      <c r="E2368" s="81" t="s">
        <v>2289</v>
      </c>
      <c r="F2368" s="79" t="s">
        <v>9355</v>
      </c>
      <c r="G2368" s="70" t="s">
        <v>1033</v>
      </c>
      <c r="H2368" s="71">
        <v>7490000</v>
      </c>
      <c r="I2368" s="68"/>
      <c r="J2368" s="105"/>
      <c r="K2368" s="124"/>
      <c r="L2368" s="127"/>
      <c r="M2368" s="46"/>
    </row>
    <row r="2369" spans="1:13" ht="89.25" x14ac:dyDescent="0.25">
      <c r="A2369" s="18" t="s">
        <v>13680</v>
      </c>
      <c r="B2369" s="18" t="s">
        <v>15917</v>
      </c>
      <c r="C2369" s="18" t="s">
        <v>15930</v>
      </c>
      <c r="D2369" s="30"/>
      <c r="E2369" s="81" t="s">
        <v>2290</v>
      </c>
      <c r="F2369" s="79" t="s">
        <v>9356</v>
      </c>
      <c r="G2369" s="70" t="s">
        <v>1033</v>
      </c>
      <c r="H2369" s="71">
        <v>7490000</v>
      </c>
      <c r="I2369" s="68"/>
      <c r="J2369" s="105"/>
      <c r="K2369" s="124"/>
      <c r="L2369" s="127"/>
      <c r="M2369" s="46"/>
    </row>
    <row r="2370" spans="1:13" ht="89.25" x14ac:dyDescent="0.25">
      <c r="A2370" s="18" t="s">
        <v>13680</v>
      </c>
      <c r="B2370" s="18" t="s">
        <v>15917</v>
      </c>
      <c r="C2370" s="18" t="s">
        <v>15931</v>
      </c>
      <c r="D2370" s="30"/>
      <c r="E2370" s="81" t="s">
        <v>2291</v>
      </c>
      <c r="F2370" s="79" t="s">
        <v>9357</v>
      </c>
      <c r="G2370" s="70" t="s">
        <v>1033</v>
      </c>
      <c r="H2370" s="71">
        <v>7490000</v>
      </c>
      <c r="I2370" s="68"/>
      <c r="J2370" s="105"/>
      <c r="K2370" s="124"/>
      <c r="L2370" s="127"/>
      <c r="M2370" s="46"/>
    </row>
    <row r="2371" spans="1:13" ht="89.25" x14ac:dyDescent="0.25">
      <c r="A2371" s="18" t="s">
        <v>13680</v>
      </c>
      <c r="B2371" s="18" t="s">
        <v>15917</v>
      </c>
      <c r="C2371" s="18" t="s">
        <v>15932</v>
      </c>
      <c r="D2371" s="30"/>
      <c r="E2371" s="81" t="s">
        <v>2292</v>
      </c>
      <c r="F2371" s="79" t="s">
        <v>9358</v>
      </c>
      <c r="G2371" s="70" t="s">
        <v>1033</v>
      </c>
      <c r="H2371" s="71">
        <v>7490000</v>
      </c>
      <c r="I2371" s="68"/>
      <c r="J2371" s="105"/>
      <c r="K2371" s="124"/>
      <c r="L2371" s="127"/>
      <c r="M2371" s="46"/>
    </row>
    <row r="2372" spans="1:13" ht="89.25" x14ac:dyDescent="0.25">
      <c r="A2372" s="18" t="s">
        <v>13680</v>
      </c>
      <c r="B2372" s="18" t="s">
        <v>15917</v>
      </c>
      <c r="C2372" s="18" t="s">
        <v>15933</v>
      </c>
      <c r="D2372" s="30"/>
      <c r="E2372" s="81" t="s">
        <v>2293</v>
      </c>
      <c r="F2372" s="79" t="s">
        <v>9359</v>
      </c>
      <c r="G2372" s="70" t="s">
        <v>1033</v>
      </c>
      <c r="H2372" s="71">
        <v>7490000</v>
      </c>
      <c r="I2372" s="68"/>
      <c r="J2372" s="105"/>
      <c r="K2372" s="124"/>
      <c r="L2372" s="127"/>
      <c r="M2372" s="46"/>
    </row>
    <row r="2373" spans="1:13" ht="89.25" x14ac:dyDescent="0.25">
      <c r="A2373" s="18" t="s">
        <v>13680</v>
      </c>
      <c r="B2373" s="18" t="s">
        <v>15917</v>
      </c>
      <c r="C2373" s="18" t="s">
        <v>15934</v>
      </c>
      <c r="D2373" s="30"/>
      <c r="E2373" s="81" t="s">
        <v>2294</v>
      </c>
      <c r="F2373" s="79" t="s">
        <v>9360</v>
      </c>
      <c r="G2373" s="70" t="s">
        <v>1033</v>
      </c>
      <c r="H2373" s="71">
        <v>7490000</v>
      </c>
      <c r="I2373" s="68"/>
      <c r="J2373" s="105"/>
      <c r="K2373" s="124"/>
      <c r="L2373" s="127"/>
      <c r="M2373" s="46"/>
    </row>
    <row r="2374" spans="1:13" ht="89.25" x14ac:dyDescent="0.25">
      <c r="A2374" s="18" t="s">
        <v>13680</v>
      </c>
      <c r="B2374" s="18" t="s">
        <v>15917</v>
      </c>
      <c r="C2374" s="18" t="s">
        <v>15935</v>
      </c>
      <c r="D2374" s="30"/>
      <c r="E2374" s="81" t="s">
        <v>2295</v>
      </c>
      <c r="F2374" s="79" t="s">
        <v>9361</v>
      </c>
      <c r="G2374" s="70" t="s">
        <v>1033</v>
      </c>
      <c r="H2374" s="71">
        <v>7490000</v>
      </c>
      <c r="I2374" s="68"/>
      <c r="J2374" s="105"/>
      <c r="K2374" s="124"/>
      <c r="L2374" s="127"/>
      <c r="M2374" s="46"/>
    </row>
    <row r="2375" spans="1:13" ht="89.25" x14ac:dyDescent="0.25">
      <c r="A2375" s="18" t="s">
        <v>13680</v>
      </c>
      <c r="B2375" s="18" t="s">
        <v>15917</v>
      </c>
      <c r="C2375" s="18" t="s">
        <v>15936</v>
      </c>
      <c r="D2375" s="30"/>
      <c r="E2375" s="81" t="s">
        <v>2296</v>
      </c>
      <c r="F2375" s="79" t="s">
        <v>9362</v>
      </c>
      <c r="G2375" s="70" t="s">
        <v>1033</v>
      </c>
      <c r="H2375" s="71">
        <v>7490000</v>
      </c>
      <c r="I2375" s="68"/>
      <c r="J2375" s="105"/>
      <c r="K2375" s="124"/>
      <c r="L2375" s="127"/>
      <c r="M2375" s="46"/>
    </row>
    <row r="2376" spans="1:13" ht="89.25" x14ac:dyDescent="0.25">
      <c r="A2376" s="18" t="s">
        <v>13680</v>
      </c>
      <c r="B2376" s="18" t="s">
        <v>15917</v>
      </c>
      <c r="C2376" s="18" t="s">
        <v>15937</v>
      </c>
      <c r="D2376" s="30"/>
      <c r="E2376" s="81" t="s">
        <v>2297</v>
      </c>
      <c r="F2376" s="79" t="s">
        <v>9363</v>
      </c>
      <c r="G2376" s="70" t="s">
        <v>1033</v>
      </c>
      <c r="H2376" s="71">
        <v>7490000</v>
      </c>
      <c r="I2376" s="68"/>
      <c r="J2376" s="105"/>
      <c r="K2376" s="124"/>
      <c r="L2376" s="127"/>
      <c r="M2376" s="46"/>
    </row>
    <row r="2377" spans="1:13" ht="89.25" x14ac:dyDescent="0.25">
      <c r="A2377" s="18" t="s">
        <v>13680</v>
      </c>
      <c r="B2377" s="18" t="s">
        <v>15917</v>
      </c>
      <c r="C2377" s="18" t="s">
        <v>15938</v>
      </c>
      <c r="D2377" s="30"/>
      <c r="E2377" s="81" t="s">
        <v>2298</v>
      </c>
      <c r="F2377" s="79" t="s">
        <v>9364</v>
      </c>
      <c r="G2377" s="70" t="s">
        <v>1033</v>
      </c>
      <c r="H2377" s="71">
        <v>7490000</v>
      </c>
      <c r="I2377" s="68"/>
      <c r="J2377" s="105"/>
      <c r="K2377" s="124"/>
      <c r="L2377" s="127"/>
      <c r="M2377" s="46"/>
    </row>
    <row r="2378" spans="1:13" ht="89.25" x14ac:dyDescent="0.25">
      <c r="A2378" s="18" t="s">
        <v>13680</v>
      </c>
      <c r="B2378" s="18" t="s">
        <v>15917</v>
      </c>
      <c r="C2378" s="18" t="s">
        <v>15939</v>
      </c>
      <c r="D2378" s="30"/>
      <c r="E2378" s="81" t="s">
        <v>2299</v>
      </c>
      <c r="F2378" s="79" t="s">
        <v>9365</v>
      </c>
      <c r="G2378" s="70" t="s">
        <v>1033</v>
      </c>
      <c r="H2378" s="71">
        <v>7490000</v>
      </c>
      <c r="I2378" s="68"/>
      <c r="J2378" s="105"/>
      <c r="K2378" s="124"/>
      <c r="L2378" s="127"/>
      <c r="M2378" s="46"/>
    </row>
    <row r="2379" spans="1:13" s="1" customFormat="1" ht="51" x14ac:dyDescent="0.25">
      <c r="A2379" s="18">
        <v>383</v>
      </c>
      <c r="B2379" s="18" t="s">
        <v>15940</v>
      </c>
      <c r="C2379" s="18" t="s">
        <v>15940</v>
      </c>
      <c r="D2379" s="34" t="s">
        <v>216</v>
      </c>
      <c r="E2379" s="73" t="s">
        <v>721</v>
      </c>
      <c r="F2379" s="74" t="s">
        <v>4261</v>
      </c>
      <c r="G2379" s="75" t="s">
        <v>1033</v>
      </c>
      <c r="H2379" s="76">
        <v>450000</v>
      </c>
      <c r="I2379" s="66"/>
      <c r="J2379" s="171" t="s">
        <v>22130</v>
      </c>
      <c r="K2379" s="133">
        <f>SUMIF($B$11:$B$6239,B2379,$J$11:$J$6239)</f>
        <v>0</v>
      </c>
      <c r="L2379" s="134">
        <f>K2379*H2379</f>
        <v>0</v>
      </c>
      <c r="M2379" s="38"/>
    </row>
    <row r="2380" spans="1:13" ht="51" x14ac:dyDescent="0.25">
      <c r="A2380" s="18" t="s">
        <v>13680</v>
      </c>
      <c r="B2380" s="18" t="s">
        <v>15940</v>
      </c>
      <c r="C2380" s="18" t="s">
        <v>15941</v>
      </c>
      <c r="D2380" s="30"/>
      <c r="E2380" s="84" t="s">
        <v>2080</v>
      </c>
      <c r="F2380" s="79" t="s">
        <v>9221</v>
      </c>
      <c r="G2380" s="70" t="s">
        <v>1033</v>
      </c>
      <c r="H2380" s="71">
        <v>450000</v>
      </c>
      <c r="I2380" s="68"/>
      <c r="J2380" s="105"/>
      <c r="K2380" s="124"/>
      <c r="L2380" s="127"/>
      <c r="M2380" s="46"/>
    </row>
    <row r="2381" spans="1:13" ht="51" x14ac:dyDescent="0.25">
      <c r="A2381" s="18" t="s">
        <v>13680</v>
      </c>
      <c r="B2381" s="18" t="s">
        <v>15940</v>
      </c>
      <c r="C2381" s="18" t="s">
        <v>15942</v>
      </c>
      <c r="D2381" s="30"/>
      <c r="E2381" s="84" t="s">
        <v>2081</v>
      </c>
      <c r="F2381" s="79" t="s">
        <v>9222</v>
      </c>
      <c r="G2381" s="70" t="s">
        <v>1033</v>
      </c>
      <c r="H2381" s="71">
        <v>450000</v>
      </c>
      <c r="I2381" s="68"/>
      <c r="J2381" s="105"/>
      <c r="K2381" s="124"/>
      <c r="L2381" s="127"/>
      <c r="M2381" s="46"/>
    </row>
    <row r="2382" spans="1:13" ht="51" x14ac:dyDescent="0.25">
      <c r="A2382" s="18" t="s">
        <v>13680</v>
      </c>
      <c r="B2382" s="18" t="s">
        <v>15940</v>
      </c>
      <c r="C2382" s="18" t="s">
        <v>15943</v>
      </c>
      <c r="D2382" s="30"/>
      <c r="E2382" s="84" t="s">
        <v>2082</v>
      </c>
      <c r="F2382" s="79" t="s">
        <v>9223</v>
      </c>
      <c r="G2382" s="70" t="s">
        <v>1033</v>
      </c>
      <c r="H2382" s="71">
        <v>450000</v>
      </c>
      <c r="I2382" s="68"/>
      <c r="J2382" s="105"/>
      <c r="K2382" s="124"/>
      <c r="L2382" s="127"/>
      <c r="M2382" s="46"/>
    </row>
    <row r="2383" spans="1:13" ht="51" x14ac:dyDescent="0.25">
      <c r="A2383" s="18" t="s">
        <v>13680</v>
      </c>
      <c r="B2383" s="18" t="s">
        <v>15940</v>
      </c>
      <c r="C2383" s="18" t="s">
        <v>15944</v>
      </c>
      <c r="D2383" s="30"/>
      <c r="E2383" s="84" t="s">
        <v>2083</v>
      </c>
      <c r="F2383" s="79" t="s">
        <v>9224</v>
      </c>
      <c r="G2383" s="70" t="s">
        <v>1033</v>
      </c>
      <c r="H2383" s="71">
        <v>450000</v>
      </c>
      <c r="I2383" s="68"/>
      <c r="J2383" s="105"/>
      <c r="K2383" s="124"/>
      <c r="L2383" s="127"/>
      <c r="M2383" s="46"/>
    </row>
    <row r="2384" spans="1:13" ht="51" x14ac:dyDescent="0.25">
      <c r="A2384" s="18" t="s">
        <v>13680</v>
      </c>
      <c r="B2384" s="18" t="s">
        <v>15940</v>
      </c>
      <c r="C2384" s="18" t="s">
        <v>15945</v>
      </c>
      <c r="D2384" s="30"/>
      <c r="E2384" s="84" t="s">
        <v>2084</v>
      </c>
      <c r="F2384" s="79" t="s">
        <v>9225</v>
      </c>
      <c r="G2384" s="70" t="s">
        <v>1033</v>
      </c>
      <c r="H2384" s="71">
        <v>450000</v>
      </c>
      <c r="I2384" s="68"/>
      <c r="J2384" s="105"/>
      <c r="K2384" s="124"/>
      <c r="L2384" s="127"/>
      <c r="M2384" s="46"/>
    </row>
    <row r="2385" spans="1:13" ht="51" x14ac:dyDescent="0.25">
      <c r="A2385" s="18" t="s">
        <v>13680</v>
      </c>
      <c r="B2385" s="18" t="s">
        <v>15940</v>
      </c>
      <c r="C2385" s="18" t="s">
        <v>15946</v>
      </c>
      <c r="D2385" s="30"/>
      <c r="E2385" s="84" t="s">
        <v>2085</v>
      </c>
      <c r="F2385" s="79" t="s">
        <v>9226</v>
      </c>
      <c r="G2385" s="70" t="s">
        <v>1033</v>
      </c>
      <c r="H2385" s="71">
        <v>450000</v>
      </c>
      <c r="I2385" s="68"/>
      <c r="J2385" s="105"/>
      <c r="K2385" s="124"/>
      <c r="L2385" s="127"/>
      <c r="M2385" s="46"/>
    </row>
    <row r="2386" spans="1:13" ht="51" x14ac:dyDescent="0.25">
      <c r="A2386" s="18" t="s">
        <v>13680</v>
      </c>
      <c r="B2386" s="18" t="s">
        <v>15940</v>
      </c>
      <c r="C2386" s="18" t="s">
        <v>15947</v>
      </c>
      <c r="D2386" s="30"/>
      <c r="E2386" s="84" t="s">
        <v>2086</v>
      </c>
      <c r="F2386" s="79" t="s">
        <v>9227</v>
      </c>
      <c r="G2386" s="70" t="s">
        <v>1033</v>
      </c>
      <c r="H2386" s="71">
        <v>450000</v>
      </c>
      <c r="I2386" s="68"/>
      <c r="J2386" s="105"/>
      <c r="K2386" s="124"/>
      <c r="L2386" s="127"/>
      <c r="M2386" s="46"/>
    </row>
    <row r="2387" spans="1:13" ht="51" x14ac:dyDescent="0.25">
      <c r="A2387" s="18" t="s">
        <v>13680</v>
      </c>
      <c r="B2387" s="18" t="s">
        <v>15940</v>
      </c>
      <c r="C2387" s="18" t="s">
        <v>15948</v>
      </c>
      <c r="D2387" s="30"/>
      <c r="E2387" s="84" t="s">
        <v>2087</v>
      </c>
      <c r="F2387" s="79" t="s">
        <v>9228</v>
      </c>
      <c r="G2387" s="70" t="s">
        <v>1033</v>
      </c>
      <c r="H2387" s="71">
        <v>450000</v>
      </c>
      <c r="I2387" s="68"/>
      <c r="J2387" s="105"/>
      <c r="K2387" s="124"/>
      <c r="L2387" s="127"/>
      <c r="M2387" s="46"/>
    </row>
    <row r="2388" spans="1:13" ht="51" x14ac:dyDescent="0.25">
      <c r="A2388" s="18" t="s">
        <v>13680</v>
      </c>
      <c r="B2388" s="18" t="s">
        <v>15940</v>
      </c>
      <c r="C2388" s="18" t="s">
        <v>15949</v>
      </c>
      <c r="D2388" s="30"/>
      <c r="E2388" s="84" t="s">
        <v>2088</v>
      </c>
      <c r="F2388" s="79" t="s">
        <v>9229</v>
      </c>
      <c r="G2388" s="70" t="s">
        <v>1033</v>
      </c>
      <c r="H2388" s="71">
        <v>450000</v>
      </c>
      <c r="I2388" s="68"/>
      <c r="J2388" s="105"/>
      <c r="K2388" s="124"/>
      <c r="L2388" s="127"/>
      <c r="M2388" s="46"/>
    </row>
    <row r="2389" spans="1:13" ht="51" x14ac:dyDescent="0.25">
      <c r="A2389" s="18" t="s">
        <v>13680</v>
      </c>
      <c r="B2389" s="18" t="s">
        <v>15940</v>
      </c>
      <c r="C2389" s="18" t="s">
        <v>15950</v>
      </c>
      <c r="D2389" s="30"/>
      <c r="E2389" s="84" t="s">
        <v>2089</v>
      </c>
      <c r="F2389" s="79" t="s">
        <v>9230</v>
      </c>
      <c r="G2389" s="70" t="s">
        <v>1033</v>
      </c>
      <c r="H2389" s="71">
        <v>450000</v>
      </c>
      <c r="I2389" s="68"/>
      <c r="J2389" s="105"/>
      <c r="K2389" s="124"/>
      <c r="L2389" s="127"/>
      <c r="M2389" s="46"/>
    </row>
    <row r="2390" spans="1:13" ht="51" x14ac:dyDescent="0.25">
      <c r="A2390" s="18" t="s">
        <v>13680</v>
      </c>
      <c r="B2390" s="18" t="s">
        <v>15940</v>
      </c>
      <c r="C2390" s="18" t="s">
        <v>15951</v>
      </c>
      <c r="D2390" s="30"/>
      <c r="E2390" s="84" t="s">
        <v>2090</v>
      </c>
      <c r="F2390" s="79" t="s">
        <v>9231</v>
      </c>
      <c r="G2390" s="70" t="s">
        <v>1033</v>
      </c>
      <c r="H2390" s="71">
        <v>450000</v>
      </c>
      <c r="I2390" s="68"/>
      <c r="J2390" s="105"/>
      <c r="K2390" s="124"/>
      <c r="L2390" s="127"/>
      <c r="M2390" s="46"/>
    </row>
    <row r="2391" spans="1:13" ht="51" x14ac:dyDescent="0.25">
      <c r="A2391" s="18" t="s">
        <v>13680</v>
      </c>
      <c r="B2391" s="18" t="s">
        <v>15940</v>
      </c>
      <c r="C2391" s="18" t="s">
        <v>15952</v>
      </c>
      <c r="D2391" s="30"/>
      <c r="E2391" s="84" t="s">
        <v>2091</v>
      </c>
      <c r="F2391" s="79" t="s">
        <v>9232</v>
      </c>
      <c r="G2391" s="70" t="s">
        <v>1033</v>
      </c>
      <c r="H2391" s="71">
        <v>450000</v>
      </c>
      <c r="I2391" s="68"/>
      <c r="J2391" s="105"/>
      <c r="K2391" s="124"/>
      <c r="L2391" s="127"/>
      <c r="M2391" s="46"/>
    </row>
    <row r="2392" spans="1:13" ht="51" x14ac:dyDescent="0.25">
      <c r="A2392" s="18" t="s">
        <v>13680</v>
      </c>
      <c r="B2392" s="18" t="s">
        <v>15940</v>
      </c>
      <c r="C2392" s="18" t="s">
        <v>15953</v>
      </c>
      <c r="D2392" s="30"/>
      <c r="E2392" s="84" t="s">
        <v>2092</v>
      </c>
      <c r="F2392" s="79" t="s">
        <v>9233</v>
      </c>
      <c r="G2392" s="70" t="s">
        <v>1033</v>
      </c>
      <c r="H2392" s="71">
        <v>450000</v>
      </c>
      <c r="I2392" s="68"/>
      <c r="J2392" s="105"/>
      <c r="K2392" s="124"/>
      <c r="L2392" s="127"/>
      <c r="M2392" s="46"/>
    </row>
    <row r="2393" spans="1:13" ht="51" x14ac:dyDescent="0.25">
      <c r="A2393" s="18" t="s">
        <v>13680</v>
      </c>
      <c r="B2393" s="18" t="s">
        <v>15940</v>
      </c>
      <c r="C2393" s="18" t="s">
        <v>15954</v>
      </c>
      <c r="D2393" s="30"/>
      <c r="E2393" s="84" t="s">
        <v>2093</v>
      </c>
      <c r="F2393" s="79" t="s">
        <v>9234</v>
      </c>
      <c r="G2393" s="70" t="s">
        <v>1033</v>
      </c>
      <c r="H2393" s="71">
        <v>450000</v>
      </c>
      <c r="I2393" s="68"/>
      <c r="J2393" s="105"/>
      <c r="K2393" s="124"/>
      <c r="L2393" s="127"/>
      <c r="M2393" s="46"/>
    </row>
    <row r="2394" spans="1:13" ht="51" x14ac:dyDescent="0.25">
      <c r="A2394" s="18" t="s">
        <v>13680</v>
      </c>
      <c r="B2394" s="18" t="s">
        <v>15940</v>
      </c>
      <c r="C2394" s="18" t="s">
        <v>15955</v>
      </c>
      <c r="D2394" s="30"/>
      <c r="E2394" s="84" t="s">
        <v>2094</v>
      </c>
      <c r="F2394" s="79" t="s">
        <v>9235</v>
      </c>
      <c r="G2394" s="70" t="s">
        <v>1033</v>
      </c>
      <c r="H2394" s="71">
        <v>450000</v>
      </c>
      <c r="I2394" s="68"/>
      <c r="J2394" s="105"/>
      <c r="K2394" s="124"/>
      <c r="L2394" s="127"/>
      <c r="M2394" s="46"/>
    </row>
    <row r="2395" spans="1:13" ht="51" x14ac:dyDescent="0.25">
      <c r="A2395" s="18" t="s">
        <v>13680</v>
      </c>
      <c r="B2395" s="18" t="s">
        <v>15940</v>
      </c>
      <c r="C2395" s="18" t="s">
        <v>15956</v>
      </c>
      <c r="D2395" s="30"/>
      <c r="E2395" s="84" t="s">
        <v>2095</v>
      </c>
      <c r="F2395" s="79" t="s">
        <v>9236</v>
      </c>
      <c r="G2395" s="70" t="s">
        <v>1033</v>
      </c>
      <c r="H2395" s="71">
        <v>450000</v>
      </c>
      <c r="I2395" s="68"/>
      <c r="J2395" s="105"/>
      <c r="K2395" s="124"/>
      <c r="L2395" s="127"/>
      <c r="M2395" s="46"/>
    </row>
    <row r="2396" spans="1:13" ht="51" x14ac:dyDescent="0.25">
      <c r="A2396" s="18" t="s">
        <v>13680</v>
      </c>
      <c r="B2396" s="18" t="s">
        <v>15940</v>
      </c>
      <c r="C2396" s="18" t="s">
        <v>15957</v>
      </c>
      <c r="D2396" s="30"/>
      <c r="E2396" s="84" t="s">
        <v>2096</v>
      </c>
      <c r="F2396" s="79" t="s">
        <v>9237</v>
      </c>
      <c r="G2396" s="70" t="s">
        <v>1033</v>
      </c>
      <c r="H2396" s="71">
        <v>450000</v>
      </c>
      <c r="I2396" s="68"/>
      <c r="J2396" s="105"/>
      <c r="K2396" s="124"/>
      <c r="L2396" s="127"/>
      <c r="M2396" s="46"/>
    </row>
    <row r="2397" spans="1:13" ht="51" x14ac:dyDescent="0.25">
      <c r="A2397" s="18" t="s">
        <v>13680</v>
      </c>
      <c r="B2397" s="18" t="s">
        <v>15940</v>
      </c>
      <c r="C2397" s="18" t="s">
        <v>15958</v>
      </c>
      <c r="D2397" s="30"/>
      <c r="E2397" s="84" t="s">
        <v>2097</v>
      </c>
      <c r="F2397" s="79" t="s">
        <v>9238</v>
      </c>
      <c r="G2397" s="70" t="s">
        <v>1033</v>
      </c>
      <c r="H2397" s="71">
        <v>450000</v>
      </c>
      <c r="I2397" s="68"/>
      <c r="J2397" s="105"/>
      <c r="K2397" s="124"/>
      <c r="L2397" s="127"/>
      <c r="M2397" s="46"/>
    </row>
    <row r="2398" spans="1:13" ht="51" x14ac:dyDescent="0.25">
      <c r="A2398" s="18" t="s">
        <v>13680</v>
      </c>
      <c r="B2398" s="18" t="s">
        <v>15940</v>
      </c>
      <c r="C2398" s="18" t="s">
        <v>15959</v>
      </c>
      <c r="D2398" s="30"/>
      <c r="E2398" s="84" t="s">
        <v>2098</v>
      </c>
      <c r="F2398" s="79" t="s">
        <v>9239</v>
      </c>
      <c r="G2398" s="70" t="s">
        <v>1033</v>
      </c>
      <c r="H2398" s="71">
        <v>450000</v>
      </c>
      <c r="I2398" s="68"/>
      <c r="J2398" s="105"/>
      <c r="K2398" s="124"/>
      <c r="L2398" s="127"/>
      <c r="M2398" s="46"/>
    </row>
    <row r="2399" spans="1:13" ht="51" x14ac:dyDescent="0.25">
      <c r="A2399" s="18" t="s">
        <v>13680</v>
      </c>
      <c r="B2399" s="18" t="s">
        <v>15940</v>
      </c>
      <c r="C2399" s="18" t="s">
        <v>15960</v>
      </c>
      <c r="D2399" s="30"/>
      <c r="E2399" s="84" t="s">
        <v>2099</v>
      </c>
      <c r="F2399" s="79" t="s">
        <v>9240</v>
      </c>
      <c r="G2399" s="70" t="s">
        <v>1033</v>
      </c>
      <c r="H2399" s="71">
        <v>450000</v>
      </c>
      <c r="I2399" s="68"/>
      <c r="J2399" s="105"/>
      <c r="K2399" s="124"/>
      <c r="L2399" s="127"/>
      <c r="M2399" s="46"/>
    </row>
    <row r="2400" spans="1:13" ht="51" x14ac:dyDescent="0.25">
      <c r="A2400" s="18" t="s">
        <v>13680</v>
      </c>
      <c r="B2400" s="18" t="s">
        <v>15940</v>
      </c>
      <c r="C2400" s="18" t="s">
        <v>15961</v>
      </c>
      <c r="D2400" s="30"/>
      <c r="E2400" s="84" t="s">
        <v>2100</v>
      </c>
      <c r="F2400" s="79" t="s">
        <v>9241</v>
      </c>
      <c r="G2400" s="70" t="s">
        <v>1033</v>
      </c>
      <c r="H2400" s="71">
        <v>450000</v>
      </c>
      <c r="I2400" s="68"/>
      <c r="J2400" s="105"/>
      <c r="K2400" s="124"/>
      <c r="L2400" s="127"/>
      <c r="M2400" s="46"/>
    </row>
    <row r="2401" spans="1:13" ht="51" x14ac:dyDescent="0.25">
      <c r="A2401" s="18" t="s">
        <v>13680</v>
      </c>
      <c r="B2401" s="18" t="s">
        <v>15940</v>
      </c>
      <c r="C2401" s="18" t="s">
        <v>15962</v>
      </c>
      <c r="D2401" s="30"/>
      <c r="E2401" s="84" t="s">
        <v>2101</v>
      </c>
      <c r="F2401" s="79" t="s">
        <v>9242</v>
      </c>
      <c r="G2401" s="70" t="s">
        <v>1033</v>
      </c>
      <c r="H2401" s="71">
        <v>450000</v>
      </c>
      <c r="I2401" s="68"/>
      <c r="J2401" s="105"/>
      <c r="K2401" s="124"/>
      <c r="L2401" s="127"/>
      <c r="M2401" s="46"/>
    </row>
    <row r="2402" spans="1:13" ht="51" x14ac:dyDescent="0.25">
      <c r="A2402" s="18" t="s">
        <v>13680</v>
      </c>
      <c r="B2402" s="18" t="s">
        <v>15940</v>
      </c>
      <c r="C2402" s="18" t="s">
        <v>15963</v>
      </c>
      <c r="D2402" s="30"/>
      <c r="E2402" s="84" t="s">
        <v>2102</v>
      </c>
      <c r="F2402" s="79" t="s">
        <v>9243</v>
      </c>
      <c r="G2402" s="70" t="s">
        <v>1033</v>
      </c>
      <c r="H2402" s="71">
        <v>450000</v>
      </c>
      <c r="I2402" s="68"/>
      <c r="J2402" s="105"/>
      <c r="K2402" s="124"/>
      <c r="L2402" s="127"/>
      <c r="M2402" s="46"/>
    </row>
    <row r="2403" spans="1:13" ht="51" x14ac:dyDescent="0.25">
      <c r="A2403" s="18" t="s">
        <v>13680</v>
      </c>
      <c r="B2403" s="18" t="s">
        <v>15940</v>
      </c>
      <c r="C2403" s="18" t="s">
        <v>15964</v>
      </c>
      <c r="D2403" s="30"/>
      <c r="E2403" s="84" t="s">
        <v>2103</v>
      </c>
      <c r="F2403" s="79" t="s">
        <v>9244</v>
      </c>
      <c r="G2403" s="70" t="s">
        <v>1033</v>
      </c>
      <c r="H2403" s="71">
        <v>450000</v>
      </c>
      <c r="I2403" s="68"/>
      <c r="J2403" s="105"/>
      <c r="K2403" s="124"/>
      <c r="L2403" s="127"/>
      <c r="M2403" s="46"/>
    </row>
    <row r="2404" spans="1:13" ht="51" x14ac:dyDescent="0.25">
      <c r="A2404" s="18" t="s">
        <v>13680</v>
      </c>
      <c r="B2404" s="18" t="s">
        <v>15940</v>
      </c>
      <c r="C2404" s="18" t="s">
        <v>15965</v>
      </c>
      <c r="D2404" s="30"/>
      <c r="E2404" s="84" t="s">
        <v>2104</v>
      </c>
      <c r="F2404" s="79" t="s">
        <v>9245</v>
      </c>
      <c r="G2404" s="70" t="s">
        <v>1033</v>
      </c>
      <c r="H2404" s="71">
        <v>450000</v>
      </c>
      <c r="I2404" s="68"/>
      <c r="J2404" s="105"/>
      <c r="K2404" s="124"/>
      <c r="L2404" s="127"/>
      <c r="M2404" s="46"/>
    </row>
    <row r="2405" spans="1:13" ht="51" x14ac:dyDescent="0.25">
      <c r="A2405" s="18" t="s">
        <v>13680</v>
      </c>
      <c r="B2405" s="18" t="s">
        <v>15940</v>
      </c>
      <c r="C2405" s="18" t="s">
        <v>15966</v>
      </c>
      <c r="D2405" s="30"/>
      <c r="E2405" s="84" t="s">
        <v>2105</v>
      </c>
      <c r="F2405" s="79" t="s">
        <v>9246</v>
      </c>
      <c r="G2405" s="70" t="s">
        <v>1033</v>
      </c>
      <c r="H2405" s="71">
        <v>450000</v>
      </c>
      <c r="I2405" s="68"/>
      <c r="J2405" s="105"/>
      <c r="K2405" s="124"/>
      <c r="L2405" s="127"/>
      <c r="M2405" s="46"/>
    </row>
    <row r="2406" spans="1:13" ht="51" x14ac:dyDescent="0.25">
      <c r="A2406" s="18" t="s">
        <v>13680</v>
      </c>
      <c r="B2406" s="18" t="s">
        <v>15940</v>
      </c>
      <c r="C2406" s="18" t="s">
        <v>15967</v>
      </c>
      <c r="D2406" s="30"/>
      <c r="E2406" s="84" t="s">
        <v>2106</v>
      </c>
      <c r="F2406" s="79" t="s">
        <v>9247</v>
      </c>
      <c r="G2406" s="70" t="s">
        <v>1033</v>
      </c>
      <c r="H2406" s="71">
        <v>450000</v>
      </c>
      <c r="I2406" s="68"/>
      <c r="J2406" s="105"/>
      <c r="K2406" s="124"/>
      <c r="L2406" s="127"/>
      <c r="M2406" s="46"/>
    </row>
    <row r="2407" spans="1:13" ht="51" x14ac:dyDescent="0.25">
      <c r="A2407" s="18" t="s">
        <v>13680</v>
      </c>
      <c r="B2407" s="18" t="s">
        <v>15940</v>
      </c>
      <c r="C2407" s="18" t="s">
        <v>15968</v>
      </c>
      <c r="D2407" s="30"/>
      <c r="E2407" s="84" t="s">
        <v>2107</v>
      </c>
      <c r="F2407" s="79" t="s">
        <v>9248</v>
      </c>
      <c r="G2407" s="70" t="s">
        <v>1033</v>
      </c>
      <c r="H2407" s="71">
        <v>450000</v>
      </c>
      <c r="I2407" s="68"/>
      <c r="J2407" s="105"/>
      <c r="K2407" s="124"/>
      <c r="L2407" s="127"/>
      <c r="M2407" s="46"/>
    </row>
    <row r="2408" spans="1:13" ht="51" x14ac:dyDescent="0.25">
      <c r="A2408" s="18" t="s">
        <v>13680</v>
      </c>
      <c r="B2408" s="18" t="s">
        <v>15940</v>
      </c>
      <c r="C2408" s="18" t="s">
        <v>15969</v>
      </c>
      <c r="D2408" s="30"/>
      <c r="E2408" s="84" t="s">
        <v>2108</v>
      </c>
      <c r="F2408" s="79" t="s">
        <v>9249</v>
      </c>
      <c r="G2408" s="70" t="s">
        <v>1033</v>
      </c>
      <c r="H2408" s="71">
        <v>450000</v>
      </c>
      <c r="I2408" s="68"/>
      <c r="J2408" s="105"/>
      <c r="K2408" s="124"/>
      <c r="L2408" s="127"/>
      <c r="M2408" s="46"/>
    </row>
    <row r="2409" spans="1:13" ht="51" x14ac:dyDescent="0.25">
      <c r="A2409" s="18" t="s">
        <v>13680</v>
      </c>
      <c r="B2409" s="18" t="s">
        <v>15940</v>
      </c>
      <c r="C2409" s="18" t="s">
        <v>15970</v>
      </c>
      <c r="D2409" s="30"/>
      <c r="E2409" s="84" t="s">
        <v>2109</v>
      </c>
      <c r="F2409" s="79" t="s">
        <v>9250</v>
      </c>
      <c r="G2409" s="70" t="s">
        <v>1033</v>
      </c>
      <c r="H2409" s="71">
        <v>450000</v>
      </c>
      <c r="I2409" s="68"/>
      <c r="J2409" s="105"/>
      <c r="K2409" s="124"/>
      <c r="L2409" s="127"/>
      <c r="M2409" s="46"/>
    </row>
    <row r="2410" spans="1:13" ht="51" x14ac:dyDescent="0.25">
      <c r="A2410" s="18" t="s">
        <v>13680</v>
      </c>
      <c r="B2410" s="18" t="s">
        <v>15940</v>
      </c>
      <c r="C2410" s="18" t="s">
        <v>15971</v>
      </c>
      <c r="D2410" s="30"/>
      <c r="E2410" s="84" t="s">
        <v>2110</v>
      </c>
      <c r="F2410" s="79" t="s">
        <v>9251</v>
      </c>
      <c r="G2410" s="70" t="s">
        <v>1033</v>
      </c>
      <c r="H2410" s="71">
        <v>450000</v>
      </c>
      <c r="I2410" s="68"/>
      <c r="J2410" s="105"/>
      <c r="K2410" s="124"/>
      <c r="L2410" s="127"/>
      <c r="M2410" s="46"/>
    </row>
    <row r="2411" spans="1:13" ht="51" x14ac:dyDescent="0.25">
      <c r="A2411" s="18" t="s">
        <v>13680</v>
      </c>
      <c r="B2411" s="18" t="s">
        <v>15940</v>
      </c>
      <c r="C2411" s="18" t="s">
        <v>15972</v>
      </c>
      <c r="D2411" s="30"/>
      <c r="E2411" s="84" t="s">
        <v>2111</v>
      </c>
      <c r="F2411" s="79" t="s">
        <v>9252</v>
      </c>
      <c r="G2411" s="70" t="s">
        <v>1033</v>
      </c>
      <c r="H2411" s="71">
        <v>450000</v>
      </c>
      <c r="I2411" s="68"/>
      <c r="J2411" s="105"/>
      <c r="K2411" s="124"/>
      <c r="L2411" s="127"/>
      <c r="M2411" s="46"/>
    </row>
    <row r="2412" spans="1:13" ht="51" x14ac:dyDescent="0.25">
      <c r="A2412" s="18" t="s">
        <v>13680</v>
      </c>
      <c r="B2412" s="18" t="s">
        <v>15940</v>
      </c>
      <c r="C2412" s="18" t="s">
        <v>15973</v>
      </c>
      <c r="D2412" s="30"/>
      <c r="E2412" s="84" t="s">
        <v>2112</v>
      </c>
      <c r="F2412" s="79" t="s">
        <v>9253</v>
      </c>
      <c r="G2412" s="70" t="s">
        <v>1033</v>
      </c>
      <c r="H2412" s="71">
        <v>450000</v>
      </c>
      <c r="I2412" s="68"/>
      <c r="J2412" s="105"/>
      <c r="K2412" s="124"/>
      <c r="L2412" s="127"/>
      <c r="M2412" s="46"/>
    </row>
    <row r="2413" spans="1:13" ht="51" x14ac:dyDescent="0.25">
      <c r="A2413" s="18" t="s">
        <v>13680</v>
      </c>
      <c r="B2413" s="18" t="s">
        <v>15940</v>
      </c>
      <c r="C2413" s="18" t="s">
        <v>15974</v>
      </c>
      <c r="D2413" s="30"/>
      <c r="E2413" s="84" t="s">
        <v>2113</v>
      </c>
      <c r="F2413" s="79" t="s">
        <v>9254</v>
      </c>
      <c r="G2413" s="70" t="s">
        <v>1033</v>
      </c>
      <c r="H2413" s="71">
        <v>450000</v>
      </c>
      <c r="I2413" s="68"/>
      <c r="J2413" s="105"/>
      <c r="K2413" s="124"/>
      <c r="L2413" s="127"/>
      <c r="M2413" s="46"/>
    </row>
    <row r="2414" spans="1:13" ht="51" x14ac:dyDescent="0.25">
      <c r="A2414" s="18" t="s">
        <v>13680</v>
      </c>
      <c r="B2414" s="18" t="s">
        <v>15940</v>
      </c>
      <c r="C2414" s="18" t="s">
        <v>15975</v>
      </c>
      <c r="D2414" s="30"/>
      <c r="E2414" s="84" t="s">
        <v>2114</v>
      </c>
      <c r="F2414" s="79" t="s">
        <v>9255</v>
      </c>
      <c r="G2414" s="70" t="s">
        <v>1033</v>
      </c>
      <c r="H2414" s="71">
        <v>450000</v>
      </c>
      <c r="I2414" s="68"/>
      <c r="J2414" s="105"/>
      <c r="K2414" s="124"/>
      <c r="L2414" s="127"/>
      <c r="M2414" s="46"/>
    </row>
    <row r="2415" spans="1:13" ht="51" x14ac:dyDescent="0.25">
      <c r="A2415" s="18" t="s">
        <v>13680</v>
      </c>
      <c r="B2415" s="18" t="s">
        <v>15940</v>
      </c>
      <c r="C2415" s="18" t="s">
        <v>15976</v>
      </c>
      <c r="D2415" s="30"/>
      <c r="E2415" s="84" t="s">
        <v>2115</v>
      </c>
      <c r="F2415" s="79" t="s">
        <v>9256</v>
      </c>
      <c r="G2415" s="70" t="s">
        <v>1033</v>
      </c>
      <c r="H2415" s="71">
        <v>450000</v>
      </c>
      <c r="I2415" s="68"/>
      <c r="J2415" s="105"/>
      <c r="K2415" s="124"/>
      <c r="L2415" s="127"/>
      <c r="M2415" s="46"/>
    </row>
    <row r="2416" spans="1:13" ht="51" x14ac:dyDescent="0.25">
      <c r="A2416" s="18" t="s">
        <v>13680</v>
      </c>
      <c r="B2416" s="18" t="s">
        <v>15940</v>
      </c>
      <c r="C2416" s="18" t="s">
        <v>15977</v>
      </c>
      <c r="D2416" s="30"/>
      <c r="E2416" s="84" t="s">
        <v>2116</v>
      </c>
      <c r="F2416" s="79" t="s">
        <v>9257</v>
      </c>
      <c r="G2416" s="70" t="s">
        <v>1033</v>
      </c>
      <c r="H2416" s="71">
        <v>450000</v>
      </c>
      <c r="I2416" s="68"/>
      <c r="J2416" s="105"/>
      <c r="K2416" s="124"/>
      <c r="L2416" s="127"/>
      <c r="M2416" s="46"/>
    </row>
    <row r="2417" spans="1:13" ht="51" x14ac:dyDescent="0.25">
      <c r="A2417" s="18" t="s">
        <v>13680</v>
      </c>
      <c r="B2417" s="18" t="s">
        <v>15940</v>
      </c>
      <c r="C2417" s="18" t="s">
        <v>15978</v>
      </c>
      <c r="D2417" s="30"/>
      <c r="E2417" s="84" t="s">
        <v>2117</v>
      </c>
      <c r="F2417" s="79" t="s">
        <v>9258</v>
      </c>
      <c r="G2417" s="70" t="s">
        <v>1033</v>
      </c>
      <c r="H2417" s="71">
        <v>450000</v>
      </c>
      <c r="I2417" s="68"/>
      <c r="J2417" s="105"/>
      <c r="K2417" s="124"/>
      <c r="L2417" s="127"/>
      <c r="M2417" s="46"/>
    </row>
    <row r="2418" spans="1:13" ht="51" x14ac:dyDescent="0.25">
      <c r="A2418" s="18" t="s">
        <v>13680</v>
      </c>
      <c r="B2418" s="18" t="s">
        <v>15940</v>
      </c>
      <c r="C2418" s="18" t="s">
        <v>15979</v>
      </c>
      <c r="D2418" s="30"/>
      <c r="E2418" s="84" t="s">
        <v>2118</v>
      </c>
      <c r="F2418" s="79" t="s">
        <v>9259</v>
      </c>
      <c r="G2418" s="70" t="s">
        <v>1033</v>
      </c>
      <c r="H2418" s="71">
        <v>450000</v>
      </c>
      <c r="I2418" s="68"/>
      <c r="J2418" s="105"/>
      <c r="K2418" s="124"/>
      <c r="L2418" s="127"/>
      <c r="M2418" s="46"/>
    </row>
    <row r="2419" spans="1:13" ht="51" x14ac:dyDescent="0.25">
      <c r="A2419" s="18" t="s">
        <v>13680</v>
      </c>
      <c r="B2419" s="18" t="s">
        <v>15940</v>
      </c>
      <c r="C2419" s="18" t="s">
        <v>15980</v>
      </c>
      <c r="D2419" s="30"/>
      <c r="E2419" s="84" t="s">
        <v>2119</v>
      </c>
      <c r="F2419" s="79" t="s">
        <v>9260</v>
      </c>
      <c r="G2419" s="70" t="s">
        <v>1033</v>
      </c>
      <c r="H2419" s="71">
        <v>450000</v>
      </c>
      <c r="I2419" s="68"/>
      <c r="J2419" s="105"/>
      <c r="K2419" s="124"/>
      <c r="L2419" s="127"/>
      <c r="M2419" s="46"/>
    </row>
    <row r="2420" spans="1:13" s="1" customFormat="1" ht="63.75" x14ac:dyDescent="0.25">
      <c r="A2420" s="18">
        <v>384</v>
      </c>
      <c r="B2420" s="18" t="s">
        <v>15981</v>
      </c>
      <c r="C2420" s="18" t="s">
        <v>15981</v>
      </c>
      <c r="D2420" s="34" t="s">
        <v>216</v>
      </c>
      <c r="E2420" s="73" t="s">
        <v>743</v>
      </c>
      <c r="F2420" s="74" t="s">
        <v>4263</v>
      </c>
      <c r="G2420" s="75" t="s">
        <v>1033</v>
      </c>
      <c r="H2420" s="76">
        <v>600000</v>
      </c>
      <c r="I2420" s="66"/>
      <c r="J2420" s="171" t="s">
        <v>22130</v>
      </c>
      <c r="K2420" s="133">
        <f>SUMIF($B$11:$B$6239,B2420,$J$11:$J$6239)</f>
        <v>0</v>
      </c>
      <c r="L2420" s="134">
        <f>K2420*H2420</f>
        <v>0</v>
      </c>
      <c r="M2420" s="38"/>
    </row>
    <row r="2421" spans="1:13" ht="63.75" x14ac:dyDescent="0.25">
      <c r="A2421" s="18" t="s">
        <v>13680</v>
      </c>
      <c r="B2421" s="18" t="s">
        <v>15981</v>
      </c>
      <c r="C2421" s="18" t="s">
        <v>15982</v>
      </c>
      <c r="D2421" s="30"/>
      <c r="E2421" s="84" t="s">
        <v>2232</v>
      </c>
      <c r="F2421" s="79" t="s">
        <v>9298</v>
      </c>
      <c r="G2421" s="70" t="s">
        <v>1033</v>
      </c>
      <c r="H2421" s="71">
        <v>600000</v>
      </c>
      <c r="I2421" s="68"/>
      <c r="J2421" s="105"/>
      <c r="K2421" s="124"/>
      <c r="L2421" s="127"/>
      <c r="M2421" s="46"/>
    </row>
    <row r="2422" spans="1:13" ht="63.75" x14ac:dyDescent="0.25">
      <c r="A2422" s="18" t="s">
        <v>13680</v>
      </c>
      <c r="B2422" s="18" t="s">
        <v>15981</v>
      </c>
      <c r="C2422" s="18" t="s">
        <v>15983</v>
      </c>
      <c r="D2422" s="30"/>
      <c r="E2422" s="84" t="s">
        <v>2233</v>
      </c>
      <c r="F2422" s="79" t="s">
        <v>9299</v>
      </c>
      <c r="G2422" s="70" t="s">
        <v>1033</v>
      </c>
      <c r="H2422" s="71">
        <v>600000</v>
      </c>
      <c r="I2422" s="68"/>
      <c r="J2422" s="105"/>
      <c r="K2422" s="124"/>
      <c r="L2422" s="127"/>
      <c r="M2422" s="46"/>
    </row>
    <row r="2423" spans="1:13" ht="63.75" x14ac:dyDescent="0.25">
      <c r="A2423" s="18" t="s">
        <v>13680</v>
      </c>
      <c r="B2423" s="18" t="s">
        <v>15981</v>
      </c>
      <c r="C2423" s="18" t="s">
        <v>15984</v>
      </c>
      <c r="D2423" s="30"/>
      <c r="E2423" s="84" t="s">
        <v>2234</v>
      </c>
      <c r="F2423" s="79" t="s">
        <v>9300</v>
      </c>
      <c r="G2423" s="70" t="s">
        <v>1033</v>
      </c>
      <c r="H2423" s="71">
        <v>600000</v>
      </c>
      <c r="I2423" s="68"/>
      <c r="J2423" s="105"/>
      <c r="K2423" s="124"/>
      <c r="L2423" s="127"/>
      <c r="M2423" s="46"/>
    </row>
    <row r="2424" spans="1:13" ht="63.75" x14ac:dyDescent="0.25">
      <c r="A2424" s="18" t="s">
        <v>13680</v>
      </c>
      <c r="B2424" s="18" t="s">
        <v>15981</v>
      </c>
      <c r="C2424" s="18" t="s">
        <v>15985</v>
      </c>
      <c r="D2424" s="30"/>
      <c r="E2424" s="84" t="s">
        <v>2235</v>
      </c>
      <c r="F2424" s="79" t="s">
        <v>9301</v>
      </c>
      <c r="G2424" s="70" t="s">
        <v>1033</v>
      </c>
      <c r="H2424" s="71">
        <v>600000</v>
      </c>
      <c r="I2424" s="68"/>
      <c r="J2424" s="105"/>
      <c r="K2424" s="124"/>
      <c r="L2424" s="127"/>
      <c r="M2424" s="46"/>
    </row>
    <row r="2425" spans="1:13" ht="63.75" x14ac:dyDescent="0.25">
      <c r="A2425" s="18" t="s">
        <v>13680</v>
      </c>
      <c r="B2425" s="18" t="s">
        <v>15981</v>
      </c>
      <c r="C2425" s="18" t="s">
        <v>15986</v>
      </c>
      <c r="D2425" s="30"/>
      <c r="E2425" s="84" t="s">
        <v>2236</v>
      </c>
      <c r="F2425" s="79" t="s">
        <v>9302</v>
      </c>
      <c r="G2425" s="70" t="s">
        <v>1033</v>
      </c>
      <c r="H2425" s="71">
        <v>600000</v>
      </c>
      <c r="I2425" s="68"/>
      <c r="J2425" s="105"/>
      <c r="K2425" s="124"/>
      <c r="L2425" s="127"/>
      <c r="M2425" s="46"/>
    </row>
    <row r="2426" spans="1:13" ht="63.75" x14ac:dyDescent="0.25">
      <c r="A2426" s="18" t="s">
        <v>13680</v>
      </c>
      <c r="B2426" s="18" t="s">
        <v>15981</v>
      </c>
      <c r="C2426" s="18" t="s">
        <v>15987</v>
      </c>
      <c r="D2426" s="30"/>
      <c r="E2426" s="84" t="s">
        <v>2237</v>
      </c>
      <c r="F2426" s="79" t="s">
        <v>9303</v>
      </c>
      <c r="G2426" s="70" t="s">
        <v>1033</v>
      </c>
      <c r="H2426" s="71">
        <v>600000</v>
      </c>
      <c r="I2426" s="68"/>
      <c r="J2426" s="105"/>
      <c r="K2426" s="124"/>
      <c r="L2426" s="127"/>
      <c r="M2426" s="46"/>
    </row>
    <row r="2427" spans="1:13" ht="63.75" x14ac:dyDescent="0.25">
      <c r="A2427" s="18" t="s">
        <v>13680</v>
      </c>
      <c r="B2427" s="18" t="s">
        <v>15981</v>
      </c>
      <c r="C2427" s="18" t="s">
        <v>15988</v>
      </c>
      <c r="D2427" s="30"/>
      <c r="E2427" s="84" t="s">
        <v>2238</v>
      </c>
      <c r="F2427" s="79" t="s">
        <v>9304</v>
      </c>
      <c r="G2427" s="70" t="s">
        <v>1033</v>
      </c>
      <c r="H2427" s="71">
        <v>600000</v>
      </c>
      <c r="I2427" s="68"/>
      <c r="J2427" s="105"/>
      <c r="K2427" s="124"/>
      <c r="L2427" s="127"/>
      <c r="M2427" s="46"/>
    </row>
    <row r="2428" spans="1:13" ht="63.75" x14ac:dyDescent="0.25">
      <c r="A2428" s="18" t="s">
        <v>13680</v>
      </c>
      <c r="B2428" s="18" t="s">
        <v>15981</v>
      </c>
      <c r="C2428" s="18" t="s">
        <v>15989</v>
      </c>
      <c r="D2428" s="30"/>
      <c r="E2428" s="84" t="s">
        <v>2239</v>
      </c>
      <c r="F2428" s="79" t="s">
        <v>9305</v>
      </c>
      <c r="G2428" s="70" t="s">
        <v>1033</v>
      </c>
      <c r="H2428" s="71">
        <v>600000</v>
      </c>
      <c r="I2428" s="68"/>
      <c r="J2428" s="105"/>
      <c r="K2428" s="124"/>
      <c r="L2428" s="127"/>
      <c r="M2428" s="46"/>
    </row>
    <row r="2429" spans="1:13" ht="63.75" x14ac:dyDescent="0.25">
      <c r="A2429" s="18" t="s">
        <v>13680</v>
      </c>
      <c r="B2429" s="18" t="s">
        <v>15981</v>
      </c>
      <c r="C2429" s="18" t="s">
        <v>15990</v>
      </c>
      <c r="D2429" s="30"/>
      <c r="E2429" s="84" t="s">
        <v>2240</v>
      </c>
      <c r="F2429" s="79" t="s">
        <v>9306</v>
      </c>
      <c r="G2429" s="70" t="s">
        <v>1033</v>
      </c>
      <c r="H2429" s="71">
        <v>600000</v>
      </c>
      <c r="I2429" s="68"/>
      <c r="J2429" s="105"/>
      <c r="K2429" s="124"/>
      <c r="L2429" s="127"/>
      <c r="M2429" s="46"/>
    </row>
    <row r="2430" spans="1:13" ht="63.75" x14ac:dyDescent="0.25">
      <c r="A2430" s="18" t="s">
        <v>13680</v>
      </c>
      <c r="B2430" s="18" t="s">
        <v>15981</v>
      </c>
      <c r="C2430" s="18" t="s">
        <v>15991</v>
      </c>
      <c r="D2430" s="30"/>
      <c r="E2430" s="84" t="s">
        <v>2241</v>
      </c>
      <c r="F2430" s="79" t="s">
        <v>9307</v>
      </c>
      <c r="G2430" s="70" t="s">
        <v>1033</v>
      </c>
      <c r="H2430" s="71">
        <v>600000</v>
      </c>
      <c r="I2430" s="68"/>
      <c r="J2430" s="105"/>
      <c r="K2430" s="124"/>
      <c r="L2430" s="127"/>
      <c r="M2430" s="46"/>
    </row>
    <row r="2431" spans="1:13" ht="63.75" x14ac:dyDescent="0.25">
      <c r="A2431" s="18" t="s">
        <v>13680</v>
      </c>
      <c r="B2431" s="18" t="s">
        <v>15981</v>
      </c>
      <c r="C2431" s="18" t="s">
        <v>15992</v>
      </c>
      <c r="D2431" s="30"/>
      <c r="E2431" s="84" t="s">
        <v>2242</v>
      </c>
      <c r="F2431" s="79" t="s">
        <v>9308</v>
      </c>
      <c r="G2431" s="70" t="s">
        <v>1033</v>
      </c>
      <c r="H2431" s="71">
        <v>600000</v>
      </c>
      <c r="I2431" s="68"/>
      <c r="J2431" s="105"/>
      <c r="K2431" s="124"/>
      <c r="L2431" s="127"/>
      <c r="M2431" s="46"/>
    </row>
    <row r="2432" spans="1:13" ht="63.75" x14ac:dyDescent="0.25">
      <c r="A2432" s="18" t="s">
        <v>13680</v>
      </c>
      <c r="B2432" s="18" t="s">
        <v>15981</v>
      </c>
      <c r="C2432" s="18" t="s">
        <v>15993</v>
      </c>
      <c r="D2432" s="30"/>
      <c r="E2432" s="84" t="s">
        <v>2243</v>
      </c>
      <c r="F2432" s="79" t="s">
        <v>9309</v>
      </c>
      <c r="G2432" s="70" t="s">
        <v>1033</v>
      </c>
      <c r="H2432" s="71">
        <v>600000</v>
      </c>
      <c r="I2432" s="68"/>
      <c r="J2432" s="105"/>
      <c r="K2432" s="124"/>
      <c r="L2432" s="127"/>
      <c r="M2432" s="46"/>
    </row>
    <row r="2433" spans="1:13" ht="63.75" x14ac:dyDescent="0.25">
      <c r="A2433" s="18" t="s">
        <v>13680</v>
      </c>
      <c r="B2433" s="18" t="s">
        <v>15981</v>
      </c>
      <c r="C2433" s="18" t="s">
        <v>15994</v>
      </c>
      <c r="D2433" s="30"/>
      <c r="E2433" s="84" t="s">
        <v>2244</v>
      </c>
      <c r="F2433" s="79" t="s">
        <v>9310</v>
      </c>
      <c r="G2433" s="70" t="s">
        <v>1033</v>
      </c>
      <c r="H2433" s="71">
        <v>600000</v>
      </c>
      <c r="I2433" s="68"/>
      <c r="J2433" s="105"/>
      <c r="K2433" s="124"/>
      <c r="L2433" s="127"/>
      <c r="M2433" s="46"/>
    </row>
    <row r="2434" spans="1:13" ht="63.75" x14ac:dyDescent="0.25">
      <c r="A2434" s="18" t="s">
        <v>13680</v>
      </c>
      <c r="B2434" s="18" t="s">
        <v>15981</v>
      </c>
      <c r="C2434" s="18" t="s">
        <v>15995</v>
      </c>
      <c r="D2434" s="30"/>
      <c r="E2434" s="84" t="s">
        <v>2245</v>
      </c>
      <c r="F2434" s="79" t="s">
        <v>9311</v>
      </c>
      <c r="G2434" s="70" t="s">
        <v>1033</v>
      </c>
      <c r="H2434" s="71">
        <v>600000</v>
      </c>
      <c r="I2434" s="68"/>
      <c r="J2434" s="105"/>
      <c r="K2434" s="124"/>
      <c r="L2434" s="127"/>
      <c r="M2434" s="46"/>
    </row>
    <row r="2435" spans="1:13" ht="63.75" x14ac:dyDescent="0.25">
      <c r="A2435" s="18" t="s">
        <v>13680</v>
      </c>
      <c r="B2435" s="18" t="s">
        <v>15981</v>
      </c>
      <c r="C2435" s="18" t="s">
        <v>15996</v>
      </c>
      <c r="D2435" s="30"/>
      <c r="E2435" s="84" t="s">
        <v>2246</v>
      </c>
      <c r="F2435" s="79" t="s">
        <v>9312</v>
      </c>
      <c r="G2435" s="70" t="s">
        <v>1033</v>
      </c>
      <c r="H2435" s="71">
        <v>600000</v>
      </c>
      <c r="I2435" s="68"/>
      <c r="J2435" s="105"/>
      <c r="K2435" s="124"/>
      <c r="L2435" s="127"/>
      <c r="M2435" s="46"/>
    </row>
    <row r="2436" spans="1:13" ht="63.75" x14ac:dyDescent="0.25">
      <c r="A2436" s="18" t="s">
        <v>13680</v>
      </c>
      <c r="B2436" s="18" t="s">
        <v>15981</v>
      </c>
      <c r="C2436" s="18" t="s">
        <v>15997</v>
      </c>
      <c r="D2436" s="30"/>
      <c r="E2436" s="84" t="s">
        <v>2247</v>
      </c>
      <c r="F2436" s="79" t="s">
        <v>9313</v>
      </c>
      <c r="G2436" s="70" t="s">
        <v>1033</v>
      </c>
      <c r="H2436" s="71">
        <v>600000</v>
      </c>
      <c r="I2436" s="68"/>
      <c r="J2436" s="105"/>
      <c r="K2436" s="124"/>
      <c r="L2436" s="127"/>
      <c r="M2436" s="46"/>
    </row>
    <row r="2437" spans="1:13" ht="63.75" x14ac:dyDescent="0.25">
      <c r="A2437" s="18" t="s">
        <v>13680</v>
      </c>
      <c r="B2437" s="18" t="s">
        <v>15981</v>
      </c>
      <c r="C2437" s="18" t="s">
        <v>15998</v>
      </c>
      <c r="D2437" s="30"/>
      <c r="E2437" s="84" t="s">
        <v>2248</v>
      </c>
      <c r="F2437" s="79" t="s">
        <v>9314</v>
      </c>
      <c r="G2437" s="70" t="s">
        <v>1033</v>
      </c>
      <c r="H2437" s="71">
        <v>600000</v>
      </c>
      <c r="I2437" s="68"/>
      <c r="J2437" s="105"/>
      <c r="K2437" s="124"/>
      <c r="L2437" s="127"/>
      <c r="M2437" s="46"/>
    </row>
    <row r="2438" spans="1:13" ht="63.75" x14ac:dyDescent="0.25">
      <c r="A2438" s="18" t="s">
        <v>13680</v>
      </c>
      <c r="B2438" s="18" t="s">
        <v>15981</v>
      </c>
      <c r="C2438" s="18" t="s">
        <v>15999</v>
      </c>
      <c r="D2438" s="30"/>
      <c r="E2438" s="84" t="s">
        <v>2249</v>
      </c>
      <c r="F2438" s="79" t="s">
        <v>9315</v>
      </c>
      <c r="G2438" s="70" t="s">
        <v>1033</v>
      </c>
      <c r="H2438" s="71">
        <v>600000</v>
      </c>
      <c r="I2438" s="68"/>
      <c r="J2438" s="105"/>
      <c r="K2438" s="124"/>
      <c r="L2438" s="127"/>
      <c r="M2438" s="46"/>
    </row>
    <row r="2439" spans="1:13" ht="63.75" x14ac:dyDescent="0.25">
      <c r="A2439" s="18" t="s">
        <v>13680</v>
      </c>
      <c r="B2439" s="18" t="s">
        <v>15981</v>
      </c>
      <c r="C2439" s="18" t="s">
        <v>16000</v>
      </c>
      <c r="D2439" s="30"/>
      <c r="E2439" s="84" t="s">
        <v>2250</v>
      </c>
      <c r="F2439" s="79" t="s">
        <v>9316</v>
      </c>
      <c r="G2439" s="70" t="s">
        <v>1033</v>
      </c>
      <c r="H2439" s="71">
        <v>600000</v>
      </c>
      <c r="I2439" s="68"/>
      <c r="J2439" s="105"/>
      <c r="K2439" s="124"/>
      <c r="L2439" s="127"/>
      <c r="M2439" s="46"/>
    </row>
    <row r="2440" spans="1:13" ht="63.75" x14ac:dyDescent="0.25">
      <c r="A2440" s="18" t="s">
        <v>13680</v>
      </c>
      <c r="B2440" s="18" t="s">
        <v>15981</v>
      </c>
      <c r="C2440" s="18" t="s">
        <v>16001</v>
      </c>
      <c r="D2440" s="30"/>
      <c r="E2440" s="84" t="s">
        <v>2251</v>
      </c>
      <c r="F2440" s="79" t="s">
        <v>9317</v>
      </c>
      <c r="G2440" s="70" t="s">
        <v>1033</v>
      </c>
      <c r="H2440" s="71">
        <v>600000</v>
      </c>
      <c r="I2440" s="68"/>
      <c r="J2440" s="105"/>
      <c r="K2440" s="124"/>
      <c r="L2440" s="127"/>
      <c r="M2440" s="46"/>
    </row>
    <row r="2441" spans="1:13" ht="63.75" x14ac:dyDescent="0.25">
      <c r="A2441" s="18" t="s">
        <v>13680</v>
      </c>
      <c r="B2441" s="18" t="s">
        <v>15981</v>
      </c>
      <c r="C2441" s="18" t="s">
        <v>16002</v>
      </c>
      <c r="D2441" s="30"/>
      <c r="E2441" s="84" t="s">
        <v>2252</v>
      </c>
      <c r="F2441" s="79" t="s">
        <v>9318</v>
      </c>
      <c r="G2441" s="70" t="s">
        <v>1033</v>
      </c>
      <c r="H2441" s="71">
        <v>600000</v>
      </c>
      <c r="I2441" s="68"/>
      <c r="J2441" s="105"/>
      <c r="K2441" s="124"/>
      <c r="L2441" s="127"/>
      <c r="M2441" s="46"/>
    </row>
    <row r="2442" spans="1:13" ht="63.75" x14ac:dyDescent="0.25">
      <c r="A2442" s="18" t="s">
        <v>13680</v>
      </c>
      <c r="B2442" s="18" t="s">
        <v>15981</v>
      </c>
      <c r="C2442" s="18" t="s">
        <v>16003</v>
      </c>
      <c r="D2442" s="30"/>
      <c r="E2442" s="84" t="s">
        <v>2253</v>
      </c>
      <c r="F2442" s="79" t="s">
        <v>9319</v>
      </c>
      <c r="G2442" s="70" t="s">
        <v>1033</v>
      </c>
      <c r="H2442" s="71">
        <v>600000</v>
      </c>
      <c r="I2442" s="68"/>
      <c r="J2442" s="105"/>
      <c r="K2442" s="124"/>
      <c r="L2442" s="127"/>
      <c r="M2442" s="46"/>
    </row>
    <row r="2443" spans="1:13" ht="63.75" x14ac:dyDescent="0.25">
      <c r="A2443" s="18" t="s">
        <v>13680</v>
      </c>
      <c r="B2443" s="18" t="s">
        <v>15981</v>
      </c>
      <c r="C2443" s="18" t="s">
        <v>16004</v>
      </c>
      <c r="D2443" s="30"/>
      <c r="E2443" s="84" t="s">
        <v>2254</v>
      </c>
      <c r="F2443" s="79" t="s">
        <v>9320</v>
      </c>
      <c r="G2443" s="70" t="s">
        <v>1033</v>
      </c>
      <c r="H2443" s="71">
        <v>600000</v>
      </c>
      <c r="I2443" s="68"/>
      <c r="J2443" s="105"/>
      <c r="K2443" s="124"/>
      <c r="L2443" s="127"/>
      <c r="M2443" s="46"/>
    </row>
    <row r="2444" spans="1:13" ht="63.75" x14ac:dyDescent="0.25">
      <c r="A2444" s="18" t="s">
        <v>13680</v>
      </c>
      <c r="B2444" s="18" t="s">
        <v>15981</v>
      </c>
      <c r="C2444" s="18" t="s">
        <v>16005</v>
      </c>
      <c r="D2444" s="30"/>
      <c r="E2444" s="84" t="s">
        <v>2255</v>
      </c>
      <c r="F2444" s="79" t="s">
        <v>9321</v>
      </c>
      <c r="G2444" s="70" t="s">
        <v>1033</v>
      </c>
      <c r="H2444" s="71">
        <v>600000</v>
      </c>
      <c r="I2444" s="68"/>
      <c r="J2444" s="105"/>
      <c r="K2444" s="124"/>
      <c r="L2444" s="127"/>
      <c r="M2444" s="46"/>
    </row>
    <row r="2445" spans="1:13" ht="63.75" x14ac:dyDescent="0.25">
      <c r="A2445" s="18" t="s">
        <v>13680</v>
      </c>
      <c r="B2445" s="18" t="s">
        <v>15981</v>
      </c>
      <c r="C2445" s="18" t="s">
        <v>16006</v>
      </c>
      <c r="D2445" s="30"/>
      <c r="E2445" s="84" t="s">
        <v>2256</v>
      </c>
      <c r="F2445" s="79" t="s">
        <v>9322</v>
      </c>
      <c r="G2445" s="70" t="s">
        <v>1033</v>
      </c>
      <c r="H2445" s="71">
        <v>600000</v>
      </c>
      <c r="I2445" s="68"/>
      <c r="J2445" s="105"/>
      <c r="K2445" s="124"/>
      <c r="L2445" s="127"/>
      <c r="M2445" s="46"/>
    </row>
    <row r="2446" spans="1:13" ht="63.75" x14ac:dyDescent="0.25">
      <c r="A2446" s="18" t="s">
        <v>13680</v>
      </c>
      <c r="B2446" s="18" t="s">
        <v>15981</v>
      </c>
      <c r="C2446" s="18" t="s">
        <v>16007</v>
      </c>
      <c r="D2446" s="30"/>
      <c r="E2446" s="84" t="s">
        <v>2257</v>
      </c>
      <c r="F2446" s="79" t="s">
        <v>9323</v>
      </c>
      <c r="G2446" s="70" t="s">
        <v>1033</v>
      </c>
      <c r="H2446" s="71">
        <v>600000</v>
      </c>
      <c r="I2446" s="68"/>
      <c r="J2446" s="105"/>
      <c r="K2446" s="124"/>
      <c r="L2446" s="127"/>
      <c r="M2446" s="46"/>
    </row>
    <row r="2447" spans="1:13" s="8" customFormat="1" ht="51" x14ac:dyDescent="0.25">
      <c r="A2447" s="18" t="s">
        <v>13680</v>
      </c>
      <c r="B2447" s="18"/>
      <c r="C2447" s="144" t="s">
        <v>16008</v>
      </c>
      <c r="D2447" s="86"/>
      <c r="E2447" s="53" t="s">
        <v>744</v>
      </c>
      <c r="F2447" s="87"/>
      <c r="G2447" s="88" t="s">
        <v>1035</v>
      </c>
      <c r="H2447" s="71"/>
      <c r="I2447" s="89"/>
      <c r="J2447" s="171" t="s">
        <v>22130</v>
      </c>
      <c r="K2447" s="124"/>
      <c r="L2447" s="139"/>
      <c r="M2447" s="26"/>
    </row>
    <row r="2448" spans="1:13" s="1" customFormat="1" ht="47.25" x14ac:dyDescent="0.25">
      <c r="A2448" s="18">
        <v>385</v>
      </c>
      <c r="B2448" s="18" t="s">
        <v>16009</v>
      </c>
      <c r="C2448" s="18" t="s">
        <v>16009</v>
      </c>
      <c r="D2448" s="34" t="s">
        <v>216</v>
      </c>
      <c r="E2448" s="73" t="s">
        <v>745</v>
      </c>
      <c r="F2448" s="74" t="s">
        <v>4267</v>
      </c>
      <c r="G2448" s="75" t="s">
        <v>1033</v>
      </c>
      <c r="H2448" s="76">
        <v>6000000</v>
      </c>
      <c r="I2448" s="66"/>
      <c r="J2448" s="171" t="s">
        <v>22130</v>
      </c>
      <c r="K2448" s="133">
        <f>SUMIF($B$11:$B$6239,B2448,$J$11:$J$6239)</f>
        <v>0</v>
      </c>
      <c r="L2448" s="134">
        <f>K2448*H2448</f>
        <v>0</v>
      </c>
      <c r="M2448" s="38"/>
    </row>
    <row r="2449" spans="1:13" ht="51" x14ac:dyDescent="0.25">
      <c r="A2449" s="18" t="s">
        <v>13680</v>
      </c>
      <c r="B2449" s="18" t="s">
        <v>16009</v>
      </c>
      <c r="C2449" s="18" t="s">
        <v>16010</v>
      </c>
      <c r="D2449" s="30"/>
      <c r="E2449" s="84" t="s">
        <v>2300</v>
      </c>
      <c r="F2449" s="79" t="s">
        <v>9366</v>
      </c>
      <c r="G2449" s="70" t="s">
        <v>1033</v>
      </c>
      <c r="H2449" s="71">
        <v>6000000</v>
      </c>
      <c r="I2449" s="68"/>
      <c r="J2449" s="105"/>
      <c r="K2449" s="124"/>
      <c r="L2449" s="127"/>
      <c r="M2449" s="46"/>
    </row>
    <row r="2450" spans="1:13" ht="51" x14ac:dyDescent="0.25">
      <c r="A2450" s="18" t="s">
        <v>13680</v>
      </c>
      <c r="B2450" s="18" t="s">
        <v>16009</v>
      </c>
      <c r="C2450" s="18" t="s">
        <v>16011</v>
      </c>
      <c r="D2450" s="30"/>
      <c r="E2450" s="84" t="s">
        <v>2301</v>
      </c>
      <c r="F2450" s="79" t="s">
        <v>9367</v>
      </c>
      <c r="G2450" s="70" t="s">
        <v>1033</v>
      </c>
      <c r="H2450" s="71">
        <v>6000000</v>
      </c>
      <c r="I2450" s="68"/>
      <c r="J2450" s="105"/>
      <c r="K2450" s="124"/>
      <c r="L2450" s="127"/>
      <c r="M2450" s="46"/>
    </row>
    <row r="2451" spans="1:13" ht="51" x14ac:dyDescent="0.25">
      <c r="A2451" s="18" t="s">
        <v>13680</v>
      </c>
      <c r="B2451" s="18" t="s">
        <v>16009</v>
      </c>
      <c r="C2451" s="18" t="s">
        <v>16012</v>
      </c>
      <c r="D2451" s="30"/>
      <c r="E2451" s="84" t="s">
        <v>2302</v>
      </c>
      <c r="F2451" s="79" t="s">
        <v>9368</v>
      </c>
      <c r="G2451" s="70" t="s">
        <v>1033</v>
      </c>
      <c r="H2451" s="71">
        <v>6000000</v>
      </c>
      <c r="I2451" s="68"/>
      <c r="J2451" s="105"/>
      <c r="K2451" s="124"/>
      <c r="L2451" s="127"/>
      <c r="M2451" s="46"/>
    </row>
    <row r="2452" spans="1:13" ht="51" x14ac:dyDescent="0.25">
      <c r="A2452" s="18" t="s">
        <v>13680</v>
      </c>
      <c r="B2452" s="18" t="s">
        <v>16009</v>
      </c>
      <c r="C2452" s="18" t="s">
        <v>16013</v>
      </c>
      <c r="D2452" s="30"/>
      <c r="E2452" s="84" t="s">
        <v>2303</v>
      </c>
      <c r="F2452" s="79" t="s">
        <v>9369</v>
      </c>
      <c r="G2452" s="70" t="s">
        <v>1033</v>
      </c>
      <c r="H2452" s="71">
        <v>6000000</v>
      </c>
      <c r="I2452" s="68"/>
      <c r="J2452" s="105"/>
      <c r="K2452" s="124"/>
      <c r="L2452" s="127"/>
      <c r="M2452" s="46"/>
    </row>
    <row r="2453" spans="1:13" ht="51" x14ac:dyDescent="0.25">
      <c r="A2453" s="18" t="s">
        <v>13680</v>
      </c>
      <c r="B2453" s="18" t="s">
        <v>16009</v>
      </c>
      <c r="C2453" s="18" t="s">
        <v>16014</v>
      </c>
      <c r="D2453" s="30"/>
      <c r="E2453" s="84" t="s">
        <v>2304</v>
      </c>
      <c r="F2453" s="79" t="s">
        <v>9370</v>
      </c>
      <c r="G2453" s="70" t="s">
        <v>1033</v>
      </c>
      <c r="H2453" s="71">
        <v>6000000</v>
      </c>
      <c r="I2453" s="68"/>
      <c r="J2453" s="105"/>
      <c r="K2453" s="124"/>
      <c r="L2453" s="127"/>
      <c r="M2453" s="46"/>
    </row>
    <row r="2454" spans="1:13" ht="51" x14ac:dyDescent="0.25">
      <c r="A2454" s="18" t="s">
        <v>13680</v>
      </c>
      <c r="B2454" s="18" t="s">
        <v>16009</v>
      </c>
      <c r="C2454" s="18" t="s">
        <v>16015</v>
      </c>
      <c r="D2454" s="30"/>
      <c r="E2454" s="84" t="s">
        <v>2305</v>
      </c>
      <c r="F2454" s="79" t="s">
        <v>9371</v>
      </c>
      <c r="G2454" s="70" t="s">
        <v>1033</v>
      </c>
      <c r="H2454" s="71">
        <v>6000000</v>
      </c>
      <c r="I2454" s="68"/>
      <c r="J2454" s="105"/>
      <c r="K2454" s="124"/>
      <c r="L2454" s="127"/>
      <c r="M2454" s="46"/>
    </row>
    <row r="2455" spans="1:13" ht="51" x14ac:dyDescent="0.25">
      <c r="A2455" s="18" t="s">
        <v>13680</v>
      </c>
      <c r="B2455" s="18" t="s">
        <v>16009</v>
      </c>
      <c r="C2455" s="18" t="s">
        <v>16016</v>
      </c>
      <c r="D2455" s="30"/>
      <c r="E2455" s="84" t="s">
        <v>2306</v>
      </c>
      <c r="F2455" s="79" t="s">
        <v>9372</v>
      </c>
      <c r="G2455" s="70" t="s">
        <v>1033</v>
      </c>
      <c r="H2455" s="71">
        <v>6000000</v>
      </c>
      <c r="I2455" s="68"/>
      <c r="J2455" s="105"/>
      <c r="K2455" s="124"/>
      <c r="L2455" s="127"/>
      <c r="M2455" s="46"/>
    </row>
    <row r="2456" spans="1:13" ht="51" x14ac:dyDescent="0.25">
      <c r="A2456" s="18" t="s">
        <v>13680</v>
      </c>
      <c r="B2456" s="18" t="s">
        <v>16009</v>
      </c>
      <c r="C2456" s="18" t="s">
        <v>16017</v>
      </c>
      <c r="D2456" s="30"/>
      <c r="E2456" s="84" t="s">
        <v>2307</v>
      </c>
      <c r="F2456" s="79" t="s">
        <v>9373</v>
      </c>
      <c r="G2456" s="70" t="s">
        <v>1033</v>
      </c>
      <c r="H2456" s="71">
        <v>6000000</v>
      </c>
      <c r="I2456" s="68"/>
      <c r="J2456" s="105"/>
      <c r="K2456" s="124"/>
      <c r="L2456" s="127"/>
      <c r="M2456" s="46"/>
    </row>
    <row r="2457" spans="1:13" ht="51" x14ac:dyDescent="0.25">
      <c r="A2457" s="18" t="s">
        <v>13680</v>
      </c>
      <c r="B2457" s="18" t="s">
        <v>16009</v>
      </c>
      <c r="C2457" s="18" t="s">
        <v>16018</v>
      </c>
      <c r="D2457" s="30"/>
      <c r="E2457" s="84" t="s">
        <v>2308</v>
      </c>
      <c r="F2457" s="79" t="s">
        <v>9374</v>
      </c>
      <c r="G2457" s="70" t="s">
        <v>1033</v>
      </c>
      <c r="H2457" s="71">
        <v>6000000</v>
      </c>
      <c r="I2457" s="68"/>
      <c r="J2457" s="105"/>
      <c r="K2457" s="124"/>
      <c r="L2457" s="127"/>
      <c r="M2457" s="46"/>
    </row>
    <row r="2458" spans="1:13" ht="51" x14ac:dyDescent="0.25">
      <c r="A2458" s="18" t="s">
        <v>13680</v>
      </c>
      <c r="B2458" s="18" t="s">
        <v>16009</v>
      </c>
      <c r="C2458" s="18" t="s">
        <v>16019</v>
      </c>
      <c r="D2458" s="30"/>
      <c r="E2458" s="84" t="s">
        <v>2309</v>
      </c>
      <c r="F2458" s="79" t="s">
        <v>9375</v>
      </c>
      <c r="G2458" s="70" t="s">
        <v>1033</v>
      </c>
      <c r="H2458" s="71">
        <v>6000000</v>
      </c>
      <c r="I2458" s="68"/>
      <c r="J2458" s="105"/>
      <c r="K2458" s="124"/>
      <c r="L2458" s="127"/>
      <c r="M2458" s="46"/>
    </row>
    <row r="2459" spans="1:13" ht="51" x14ac:dyDescent="0.25">
      <c r="A2459" s="18" t="s">
        <v>13680</v>
      </c>
      <c r="B2459" s="18" t="s">
        <v>16009</v>
      </c>
      <c r="C2459" s="18" t="s">
        <v>16020</v>
      </c>
      <c r="D2459" s="30"/>
      <c r="E2459" s="84" t="s">
        <v>2310</v>
      </c>
      <c r="F2459" s="79" t="s">
        <v>9376</v>
      </c>
      <c r="G2459" s="70" t="s">
        <v>1033</v>
      </c>
      <c r="H2459" s="71">
        <v>6000000</v>
      </c>
      <c r="I2459" s="68"/>
      <c r="J2459" s="105"/>
      <c r="K2459" s="124"/>
      <c r="L2459" s="127"/>
      <c r="M2459" s="46"/>
    </row>
    <row r="2460" spans="1:13" ht="51" x14ac:dyDescent="0.25">
      <c r="A2460" s="18" t="s">
        <v>13680</v>
      </c>
      <c r="B2460" s="18" t="s">
        <v>16009</v>
      </c>
      <c r="C2460" s="18" t="s">
        <v>16021</v>
      </c>
      <c r="D2460" s="30"/>
      <c r="E2460" s="84" t="s">
        <v>2311</v>
      </c>
      <c r="F2460" s="79" t="s">
        <v>9377</v>
      </c>
      <c r="G2460" s="70" t="s">
        <v>1033</v>
      </c>
      <c r="H2460" s="71">
        <v>6000000</v>
      </c>
      <c r="I2460" s="68"/>
      <c r="J2460" s="105"/>
      <c r="K2460" s="124"/>
      <c r="L2460" s="127"/>
      <c r="M2460" s="46"/>
    </row>
    <row r="2461" spans="1:13" ht="51" x14ac:dyDescent="0.25">
      <c r="A2461" s="18" t="s">
        <v>13680</v>
      </c>
      <c r="B2461" s="18" t="s">
        <v>16009</v>
      </c>
      <c r="C2461" s="18" t="s">
        <v>16022</v>
      </c>
      <c r="D2461" s="30"/>
      <c r="E2461" s="84" t="s">
        <v>2312</v>
      </c>
      <c r="F2461" s="79" t="s">
        <v>9378</v>
      </c>
      <c r="G2461" s="70" t="s">
        <v>1033</v>
      </c>
      <c r="H2461" s="71">
        <v>6000000</v>
      </c>
      <c r="I2461" s="68"/>
      <c r="J2461" s="105"/>
      <c r="K2461" s="124"/>
      <c r="L2461" s="127"/>
      <c r="M2461" s="46"/>
    </row>
    <row r="2462" spans="1:13" ht="51" x14ac:dyDescent="0.25">
      <c r="A2462" s="18" t="s">
        <v>13680</v>
      </c>
      <c r="B2462" s="18" t="s">
        <v>16009</v>
      </c>
      <c r="C2462" s="18" t="s">
        <v>16023</v>
      </c>
      <c r="D2462" s="30"/>
      <c r="E2462" s="84" t="s">
        <v>2313</v>
      </c>
      <c r="F2462" s="79" t="s">
        <v>9379</v>
      </c>
      <c r="G2462" s="70" t="s">
        <v>1033</v>
      </c>
      <c r="H2462" s="71">
        <v>6000000</v>
      </c>
      <c r="I2462" s="68"/>
      <c r="J2462" s="105"/>
      <c r="K2462" s="124"/>
      <c r="L2462" s="127"/>
      <c r="M2462" s="46"/>
    </row>
    <row r="2463" spans="1:13" ht="51" x14ac:dyDescent="0.25">
      <c r="A2463" s="18" t="s">
        <v>13680</v>
      </c>
      <c r="B2463" s="18" t="s">
        <v>16009</v>
      </c>
      <c r="C2463" s="18" t="s">
        <v>16024</v>
      </c>
      <c r="D2463" s="30"/>
      <c r="E2463" s="84" t="s">
        <v>2314</v>
      </c>
      <c r="F2463" s="79" t="s">
        <v>9380</v>
      </c>
      <c r="G2463" s="70" t="s">
        <v>1033</v>
      </c>
      <c r="H2463" s="71">
        <v>6000000</v>
      </c>
      <c r="I2463" s="68"/>
      <c r="J2463" s="105"/>
      <c r="K2463" s="124"/>
      <c r="L2463" s="127"/>
      <c r="M2463" s="46"/>
    </row>
    <row r="2464" spans="1:13" ht="51" x14ac:dyDescent="0.25">
      <c r="A2464" s="18" t="s">
        <v>13680</v>
      </c>
      <c r="B2464" s="18" t="s">
        <v>16009</v>
      </c>
      <c r="C2464" s="18" t="s">
        <v>16025</v>
      </c>
      <c r="D2464" s="30"/>
      <c r="E2464" s="84" t="s">
        <v>2315</v>
      </c>
      <c r="F2464" s="79" t="s">
        <v>9381</v>
      </c>
      <c r="G2464" s="70" t="s">
        <v>1033</v>
      </c>
      <c r="H2464" s="71">
        <v>6000000</v>
      </c>
      <c r="I2464" s="68"/>
      <c r="J2464" s="105"/>
      <c r="K2464" s="124"/>
      <c r="L2464" s="127"/>
      <c r="M2464" s="46"/>
    </row>
    <row r="2465" spans="1:13" ht="51" x14ac:dyDescent="0.25">
      <c r="A2465" s="18" t="s">
        <v>13680</v>
      </c>
      <c r="B2465" s="18" t="s">
        <v>16009</v>
      </c>
      <c r="C2465" s="18" t="s">
        <v>16026</v>
      </c>
      <c r="D2465" s="30"/>
      <c r="E2465" s="84" t="s">
        <v>2316</v>
      </c>
      <c r="F2465" s="79" t="s">
        <v>9382</v>
      </c>
      <c r="G2465" s="70" t="s">
        <v>1033</v>
      </c>
      <c r="H2465" s="71">
        <v>6000000</v>
      </c>
      <c r="I2465" s="68"/>
      <c r="J2465" s="105"/>
      <c r="K2465" s="124"/>
      <c r="L2465" s="127"/>
      <c r="M2465" s="46"/>
    </row>
    <row r="2466" spans="1:13" ht="51" x14ac:dyDescent="0.25">
      <c r="A2466" s="18" t="s">
        <v>13680</v>
      </c>
      <c r="B2466" s="18" t="s">
        <v>16009</v>
      </c>
      <c r="C2466" s="18" t="s">
        <v>16027</v>
      </c>
      <c r="D2466" s="30"/>
      <c r="E2466" s="84" t="s">
        <v>2317</v>
      </c>
      <c r="F2466" s="79" t="s">
        <v>9383</v>
      </c>
      <c r="G2466" s="70" t="s">
        <v>1033</v>
      </c>
      <c r="H2466" s="71">
        <v>6000000</v>
      </c>
      <c r="I2466" s="68"/>
      <c r="J2466" s="105"/>
      <c r="K2466" s="124"/>
      <c r="L2466" s="127"/>
      <c r="M2466" s="46"/>
    </row>
    <row r="2467" spans="1:13" ht="51" x14ac:dyDescent="0.25">
      <c r="A2467" s="18" t="s">
        <v>13680</v>
      </c>
      <c r="B2467" s="18" t="s">
        <v>16009</v>
      </c>
      <c r="C2467" s="18" t="s">
        <v>16028</v>
      </c>
      <c r="D2467" s="30"/>
      <c r="E2467" s="84" t="s">
        <v>2318</v>
      </c>
      <c r="F2467" s="79" t="s">
        <v>9384</v>
      </c>
      <c r="G2467" s="70" t="s">
        <v>1033</v>
      </c>
      <c r="H2467" s="71">
        <v>6000000</v>
      </c>
      <c r="I2467" s="68"/>
      <c r="J2467" s="105"/>
      <c r="K2467" s="124"/>
      <c r="L2467" s="127"/>
      <c r="M2467" s="46"/>
    </row>
    <row r="2468" spans="1:13" ht="51" x14ac:dyDescent="0.25">
      <c r="A2468" s="18" t="s">
        <v>13680</v>
      </c>
      <c r="B2468" s="18" t="s">
        <v>16009</v>
      </c>
      <c r="C2468" s="18" t="s">
        <v>16029</v>
      </c>
      <c r="D2468" s="30"/>
      <c r="E2468" s="84" t="s">
        <v>2319</v>
      </c>
      <c r="F2468" s="79" t="s">
        <v>9385</v>
      </c>
      <c r="G2468" s="70" t="s">
        <v>1033</v>
      </c>
      <c r="H2468" s="71">
        <v>6000000</v>
      </c>
      <c r="I2468" s="68"/>
      <c r="J2468" s="105"/>
      <c r="K2468" s="124"/>
      <c r="L2468" s="127"/>
      <c r="M2468" s="46"/>
    </row>
    <row r="2469" spans="1:13" ht="51" x14ac:dyDescent="0.25">
      <c r="A2469" s="18" t="s">
        <v>13680</v>
      </c>
      <c r="B2469" s="18" t="s">
        <v>16009</v>
      </c>
      <c r="C2469" s="18" t="s">
        <v>16030</v>
      </c>
      <c r="D2469" s="30"/>
      <c r="E2469" s="84" t="s">
        <v>2320</v>
      </c>
      <c r="F2469" s="79" t="s">
        <v>9386</v>
      </c>
      <c r="G2469" s="70" t="s">
        <v>1033</v>
      </c>
      <c r="H2469" s="71">
        <v>6000000</v>
      </c>
      <c r="I2469" s="68"/>
      <c r="J2469" s="105"/>
      <c r="K2469" s="124"/>
      <c r="L2469" s="127"/>
      <c r="M2469" s="46"/>
    </row>
    <row r="2470" spans="1:13" ht="51" x14ac:dyDescent="0.25">
      <c r="A2470" s="18" t="s">
        <v>13680</v>
      </c>
      <c r="B2470" s="18" t="s">
        <v>16009</v>
      </c>
      <c r="C2470" s="18" t="s">
        <v>16031</v>
      </c>
      <c r="D2470" s="30"/>
      <c r="E2470" s="84" t="s">
        <v>2321</v>
      </c>
      <c r="F2470" s="79" t="s">
        <v>9387</v>
      </c>
      <c r="G2470" s="70" t="s">
        <v>1033</v>
      </c>
      <c r="H2470" s="71">
        <v>6000000</v>
      </c>
      <c r="I2470" s="68"/>
      <c r="J2470" s="105"/>
      <c r="K2470" s="124"/>
      <c r="L2470" s="127"/>
      <c r="M2470" s="46"/>
    </row>
    <row r="2471" spans="1:13" ht="51" x14ac:dyDescent="0.25">
      <c r="A2471" s="18" t="s">
        <v>13680</v>
      </c>
      <c r="B2471" s="18" t="s">
        <v>16009</v>
      </c>
      <c r="C2471" s="18" t="s">
        <v>16032</v>
      </c>
      <c r="D2471" s="30"/>
      <c r="E2471" s="84" t="s">
        <v>2322</v>
      </c>
      <c r="F2471" s="79" t="s">
        <v>9388</v>
      </c>
      <c r="G2471" s="70" t="s">
        <v>1033</v>
      </c>
      <c r="H2471" s="71">
        <v>6000000</v>
      </c>
      <c r="I2471" s="68"/>
      <c r="J2471" s="105"/>
      <c r="K2471" s="124"/>
      <c r="L2471" s="127"/>
      <c r="M2471" s="46"/>
    </row>
    <row r="2472" spans="1:13" ht="51" x14ac:dyDescent="0.25">
      <c r="A2472" s="18" t="s">
        <v>13680</v>
      </c>
      <c r="B2472" s="18" t="s">
        <v>16009</v>
      </c>
      <c r="C2472" s="18" t="s">
        <v>16033</v>
      </c>
      <c r="D2472" s="30"/>
      <c r="E2472" s="84" t="s">
        <v>2323</v>
      </c>
      <c r="F2472" s="79" t="s">
        <v>9389</v>
      </c>
      <c r="G2472" s="70" t="s">
        <v>1033</v>
      </c>
      <c r="H2472" s="71">
        <v>6000000</v>
      </c>
      <c r="I2472" s="68"/>
      <c r="J2472" s="105"/>
      <c r="K2472" s="124"/>
      <c r="L2472" s="127"/>
      <c r="M2472" s="46"/>
    </row>
    <row r="2473" spans="1:13" ht="51" x14ac:dyDescent="0.25">
      <c r="A2473" s="18" t="s">
        <v>13680</v>
      </c>
      <c r="B2473" s="18" t="s">
        <v>16009</v>
      </c>
      <c r="C2473" s="18" t="s">
        <v>16034</v>
      </c>
      <c r="D2473" s="30"/>
      <c r="E2473" s="84" t="s">
        <v>2324</v>
      </c>
      <c r="F2473" s="79" t="s">
        <v>9390</v>
      </c>
      <c r="G2473" s="70" t="s">
        <v>1033</v>
      </c>
      <c r="H2473" s="71">
        <v>6000000</v>
      </c>
      <c r="I2473" s="68"/>
      <c r="J2473" s="105"/>
      <c r="K2473" s="124"/>
      <c r="L2473" s="127"/>
      <c r="M2473" s="46"/>
    </row>
    <row r="2474" spans="1:13" ht="51" x14ac:dyDescent="0.25">
      <c r="A2474" s="18" t="s">
        <v>13680</v>
      </c>
      <c r="B2474" s="18" t="s">
        <v>16009</v>
      </c>
      <c r="C2474" s="18" t="s">
        <v>16035</v>
      </c>
      <c r="D2474" s="30"/>
      <c r="E2474" s="84" t="s">
        <v>2325</v>
      </c>
      <c r="F2474" s="79" t="s">
        <v>9391</v>
      </c>
      <c r="G2474" s="70" t="s">
        <v>1033</v>
      </c>
      <c r="H2474" s="71">
        <v>6000000</v>
      </c>
      <c r="I2474" s="68"/>
      <c r="J2474" s="105"/>
      <c r="K2474" s="124"/>
      <c r="L2474" s="127"/>
      <c r="M2474" s="46"/>
    </row>
    <row r="2475" spans="1:13" ht="51" x14ac:dyDescent="0.25">
      <c r="A2475" s="18" t="s">
        <v>13680</v>
      </c>
      <c r="B2475" s="18" t="s">
        <v>16009</v>
      </c>
      <c r="C2475" s="18" t="s">
        <v>16036</v>
      </c>
      <c r="D2475" s="30"/>
      <c r="E2475" s="84" t="s">
        <v>2326</v>
      </c>
      <c r="F2475" s="79" t="s">
        <v>9392</v>
      </c>
      <c r="G2475" s="70" t="s">
        <v>1033</v>
      </c>
      <c r="H2475" s="71">
        <v>6000000</v>
      </c>
      <c r="I2475" s="68"/>
      <c r="J2475" s="105"/>
      <c r="K2475" s="124"/>
      <c r="L2475" s="127"/>
      <c r="M2475" s="46"/>
    </row>
    <row r="2476" spans="1:13" ht="51" x14ac:dyDescent="0.25">
      <c r="A2476" s="18" t="s">
        <v>13680</v>
      </c>
      <c r="B2476" s="18" t="s">
        <v>16009</v>
      </c>
      <c r="C2476" s="18" t="s">
        <v>16037</v>
      </c>
      <c r="D2476" s="30"/>
      <c r="E2476" s="84" t="s">
        <v>2327</v>
      </c>
      <c r="F2476" s="79" t="s">
        <v>9393</v>
      </c>
      <c r="G2476" s="70" t="s">
        <v>1033</v>
      </c>
      <c r="H2476" s="71">
        <v>6000000</v>
      </c>
      <c r="I2476" s="68"/>
      <c r="J2476" s="105"/>
      <c r="K2476" s="124"/>
      <c r="L2476" s="127"/>
      <c r="M2476" s="46"/>
    </row>
    <row r="2477" spans="1:13" ht="51" x14ac:dyDescent="0.25">
      <c r="A2477" s="18" t="s">
        <v>13680</v>
      </c>
      <c r="B2477" s="18" t="s">
        <v>16009</v>
      </c>
      <c r="C2477" s="18" t="s">
        <v>16038</v>
      </c>
      <c r="D2477" s="30"/>
      <c r="E2477" s="84" t="s">
        <v>2328</v>
      </c>
      <c r="F2477" s="79" t="s">
        <v>9394</v>
      </c>
      <c r="G2477" s="70" t="s">
        <v>1033</v>
      </c>
      <c r="H2477" s="71">
        <v>6000000</v>
      </c>
      <c r="I2477" s="68"/>
      <c r="J2477" s="105"/>
      <c r="K2477" s="124"/>
      <c r="L2477" s="127"/>
      <c r="M2477" s="46"/>
    </row>
    <row r="2478" spans="1:13" ht="51" x14ac:dyDescent="0.25">
      <c r="A2478" s="18" t="s">
        <v>13680</v>
      </c>
      <c r="B2478" s="18" t="s">
        <v>16009</v>
      </c>
      <c r="C2478" s="18" t="s">
        <v>16039</v>
      </c>
      <c r="D2478" s="30"/>
      <c r="E2478" s="84" t="s">
        <v>2329</v>
      </c>
      <c r="F2478" s="79" t="s">
        <v>9395</v>
      </c>
      <c r="G2478" s="70" t="s">
        <v>1033</v>
      </c>
      <c r="H2478" s="71">
        <v>6000000</v>
      </c>
      <c r="I2478" s="68"/>
      <c r="J2478" s="105"/>
      <c r="K2478" s="124"/>
      <c r="L2478" s="127"/>
      <c r="M2478" s="46"/>
    </row>
    <row r="2479" spans="1:13" ht="51" x14ac:dyDescent="0.25">
      <c r="A2479" s="18" t="s">
        <v>13680</v>
      </c>
      <c r="B2479" s="18" t="s">
        <v>16009</v>
      </c>
      <c r="C2479" s="18" t="s">
        <v>16040</v>
      </c>
      <c r="D2479" s="30"/>
      <c r="E2479" s="84" t="s">
        <v>2330</v>
      </c>
      <c r="F2479" s="79" t="s">
        <v>9396</v>
      </c>
      <c r="G2479" s="70" t="s">
        <v>1033</v>
      </c>
      <c r="H2479" s="71">
        <v>6000000</v>
      </c>
      <c r="I2479" s="68"/>
      <c r="J2479" s="105"/>
      <c r="K2479" s="124"/>
      <c r="L2479" s="127"/>
      <c r="M2479" s="46"/>
    </row>
    <row r="2480" spans="1:13" ht="51" x14ac:dyDescent="0.25">
      <c r="A2480" s="18" t="s">
        <v>13680</v>
      </c>
      <c r="B2480" s="18" t="s">
        <v>16009</v>
      </c>
      <c r="C2480" s="18" t="s">
        <v>16041</v>
      </c>
      <c r="D2480" s="30"/>
      <c r="E2480" s="84" t="s">
        <v>2331</v>
      </c>
      <c r="F2480" s="79" t="s">
        <v>9397</v>
      </c>
      <c r="G2480" s="70" t="s">
        <v>1033</v>
      </c>
      <c r="H2480" s="71">
        <v>6000000</v>
      </c>
      <c r="I2480" s="68"/>
      <c r="J2480" s="105"/>
      <c r="K2480" s="124"/>
      <c r="L2480" s="127"/>
      <c r="M2480" s="46"/>
    </row>
    <row r="2481" spans="1:13" ht="51" x14ac:dyDescent="0.25">
      <c r="A2481" s="18" t="s">
        <v>13680</v>
      </c>
      <c r="B2481" s="18" t="s">
        <v>16009</v>
      </c>
      <c r="C2481" s="18" t="s">
        <v>16042</v>
      </c>
      <c r="D2481" s="30"/>
      <c r="E2481" s="84" t="s">
        <v>2332</v>
      </c>
      <c r="F2481" s="79" t="s">
        <v>9398</v>
      </c>
      <c r="G2481" s="70" t="s">
        <v>1033</v>
      </c>
      <c r="H2481" s="71">
        <v>6000000</v>
      </c>
      <c r="I2481" s="68"/>
      <c r="J2481" s="105"/>
      <c r="K2481" s="124"/>
      <c r="L2481" s="127"/>
      <c r="M2481" s="46"/>
    </row>
    <row r="2482" spans="1:13" ht="51" x14ac:dyDescent="0.25">
      <c r="A2482" s="18" t="s">
        <v>13680</v>
      </c>
      <c r="B2482" s="18" t="s">
        <v>16009</v>
      </c>
      <c r="C2482" s="18" t="s">
        <v>16043</v>
      </c>
      <c r="D2482" s="30"/>
      <c r="E2482" s="84" t="s">
        <v>2333</v>
      </c>
      <c r="F2482" s="79" t="s">
        <v>9399</v>
      </c>
      <c r="G2482" s="70" t="s">
        <v>1033</v>
      </c>
      <c r="H2482" s="71">
        <v>6000000</v>
      </c>
      <c r="I2482" s="68"/>
      <c r="J2482" s="105"/>
      <c r="K2482" s="124"/>
      <c r="L2482" s="127"/>
      <c r="M2482" s="46"/>
    </row>
    <row r="2483" spans="1:13" ht="51" x14ac:dyDescent="0.25">
      <c r="A2483" s="18" t="s">
        <v>13680</v>
      </c>
      <c r="B2483" s="18" t="s">
        <v>16009</v>
      </c>
      <c r="C2483" s="18" t="s">
        <v>16044</v>
      </c>
      <c r="D2483" s="30"/>
      <c r="E2483" s="84" t="s">
        <v>2334</v>
      </c>
      <c r="F2483" s="79" t="s">
        <v>9400</v>
      </c>
      <c r="G2483" s="70" t="s">
        <v>1033</v>
      </c>
      <c r="H2483" s="71">
        <v>6000000</v>
      </c>
      <c r="I2483" s="68"/>
      <c r="J2483" s="105"/>
      <c r="K2483" s="124"/>
      <c r="L2483" s="127"/>
      <c r="M2483" s="46"/>
    </row>
    <row r="2484" spans="1:13" s="1" customFormat="1" ht="47.25" x14ac:dyDescent="0.25">
      <c r="A2484" s="18">
        <v>386</v>
      </c>
      <c r="B2484" s="18" t="s">
        <v>16045</v>
      </c>
      <c r="C2484" s="18" t="s">
        <v>16045</v>
      </c>
      <c r="D2484" s="34" t="s">
        <v>216</v>
      </c>
      <c r="E2484" s="73" t="s">
        <v>746</v>
      </c>
      <c r="F2484" s="74" t="s">
        <v>1815</v>
      </c>
      <c r="G2484" s="75" t="s">
        <v>1033</v>
      </c>
      <c r="H2484" s="76">
        <v>400000</v>
      </c>
      <c r="I2484" s="66"/>
      <c r="J2484" s="171" t="s">
        <v>22130</v>
      </c>
      <c r="K2484" s="133">
        <f>SUMIF($B$11:$B$6239,B2484,$J$11:$J$6239)</f>
        <v>0</v>
      </c>
      <c r="L2484" s="134">
        <f>K2484*H2484</f>
        <v>0</v>
      </c>
      <c r="M2484" s="38"/>
    </row>
    <row r="2485" spans="1:13" ht="51" x14ac:dyDescent="0.25">
      <c r="A2485" s="18" t="s">
        <v>13680</v>
      </c>
      <c r="B2485" s="18" t="s">
        <v>16045</v>
      </c>
      <c r="C2485" s="18" t="s">
        <v>16046</v>
      </c>
      <c r="D2485" s="30"/>
      <c r="E2485" s="81" t="s">
        <v>2335</v>
      </c>
      <c r="F2485" s="79" t="s">
        <v>9401</v>
      </c>
      <c r="G2485" s="70" t="s">
        <v>1033</v>
      </c>
      <c r="H2485" s="71">
        <v>400000</v>
      </c>
      <c r="I2485" s="68"/>
      <c r="J2485" s="105"/>
      <c r="K2485" s="124"/>
      <c r="L2485" s="127"/>
      <c r="M2485" s="46"/>
    </row>
    <row r="2486" spans="1:13" ht="51" x14ac:dyDescent="0.25">
      <c r="A2486" s="18" t="s">
        <v>13680</v>
      </c>
      <c r="B2486" s="18" t="s">
        <v>16045</v>
      </c>
      <c r="C2486" s="18" t="s">
        <v>16047</v>
      </c>
      <c r="D2486" s="30"/>
      <c r="E2486" s="81" t="s">
        <v>2336</v>
      </c>
      <c r="F2486" s="79" t="s">
        <v>9402</v>
      </c>
      <c r="G2486" s="70" t="s">
        <v>1033</v>
      </c>
      <c r="H2486" s="71">
        <v>400000</v>
      </c>
      <c r="I2486" s="68"/>
      <c r="J2486" s="105"/>
      <c r="K2486" s="124"/>
      <c r="L2486" s="127"/>
      <c r="M2486" s="46"/>
    </row>
    <row r="2487" spans="1:13" ht="51" x14ac:dyDescent="0.25">
      <c r="A2487" s="18" t="s">
        <v>13680</v>
      </c>
      <c r="B2487" s="18" t="s">
        <v>16045</v>
      </c>
      <c r="C2487" s="18" t="s">
        <v>16048</v>
      </c>
      <c r="D2487" s="30"/>
      <c r="E2487" s="81" t="s">
        <v>2337</v>
      </c>
      <c r="F2487" s="79" t="s">
        <v>9403</v>
      </c>
      <c r="G2487" s="70" t="s">
        <v>1033</v>
      </c>
      <c r="H2487" s="71">
        <v>400000</v>
      </c>
      <c r="I2487" s="68"/>
      <c r="J2487" s="105"/>
      <c r="K2487" s="124"/>
      <c r="L2487" s="127"/>
      <c r="M2487" s="46"/>
    </row>
    <row r="2488" spans="1:13" ht="51" x14ac:dyDescent="0.25">
      <c r="A2488" s="18" t="s">
        <v>13680</v>
      </c>
      <c r="B2488" s="18" t="s">
        <v>16045</v>
      </c>
      <c r="C2488" s="18" t="s">
        <v>16049</v>
      </c>
      <c r="D2488" s="30"/>
      <c r="E2488" s="81" t="s">
        <v>2338</v>
      </c>
      <c r="F2488" s="79" t="s">
        <v>9404</v>
      </c>
      <c r="G2488" s="70" t="s">
        <v>1033</v>
      </c>
      <c r="H2488" s="71">
        <v>400000</v>
      </c>
      <c r="I2488" s="68"/>
      <c r="J2488" s="105"/>
      <c r="K2488" s="124"/>
      <c r="L2488" s="127"/>
      <c r="M2488" s="46"/>
    </row>
    <row r="2489" spans="1:13" ht="51" x14ac:dyDescent="0.25">
      <c r="A2489" s="18" t="s">
        <v>13680</v>
      </c>
      <c r="B2489" s="18" t="s">
        <v>16045</v>
      </c>
      <c r="C2489" s="18" t="s">
        <v>16050</v>
      </c>
      <c r="D2489" s="30"/>
      <c r="E2489" s="81" t="s">
        <v>2339</v>
      </c>
      <c r="F2489" s="79" t="s">
        <v>9405</v>
      </c>
      <c r="G2489" s="70" t="s">
        <v>1033</v>
      </c>
      <c r="H2489" s="71">
        <v>400000</v>
      </c>
      <c r="I2489" s="68"/>
      <c r="J2489" s="105"/>
      <c r="K2489" s="124"/>
      <c r="L2489" s="127"/>
      <c r="M2489" s="46"/>
    </row>
    <row r="2490" spans="1:13" ht="51" x14ac:dyDescent="0.25">
      <c r="A2490" s="18" t="s">
        <v>13680</v>
      </c>
      <c r="B2490" s="18" t="s">
        <v>16045</v>
      </c>
      <c r="C2490" s="18" t="s">
        <v>16051</v>
      </c>
      <c r="D2490" s="30"/>
      <c r="E2490" s="81" t="s">
        <v>2340</v>
      </c>
      <c r="F2490" s="79" t="s">
        <v>9406</v>
      </c>
      <c r="G2490" s="70" t="s">
        <v>1033</v>
      </c>
      <c r="H2490" s="71">
        <v>400000</v>
      </c>
      <c r="I2490" s="68"/>
      <c r="J2490" s="105"/>
      <c r="K2490" s="124"/>
      <c r="L2490" s="127"/>
      <c r="M2490" s="46"/>
    </row>
    <row r="2491" spans="1:13" ht="51" x14ac:dyDescent="0.25">
      <c r="A2491" s="18" t="s">
        <v>13680</v>
      </c>
      <c r="B2491" s="18" t="s">
        <v>16045</v>
      </c>
      <c r="C2491" s="18" t="s">
        <v>16052</v>
      </c>
      <c r="D2491" s="30"/>
      <c r="E2491" s="81" t="s">
        <v>2341</v>
      </c>
      <c r="F2491" s="79" t="s">
        <v>9407</v>
      </c>
      <c r="G2491" s="70" t="s">
        <v>1033</v>
      </c>
      <c r="H2491" s="71">
        <v>400000</v>
      </c>
      <c r="I2491" s="68"/>
      <c r="J2491" s="105"/>
      <c r="K2491" s="124"/>
      <c r="L2491" s="127"/>
      <c r="M2491" s="46"/>
    </row>
    <row r="2492" spans="1:13" ht="51" x14ac:dyDescent="0.25">
      <c r="A2492" s="18" t="s">
        <v>13680</v>
      </c>
      <c r="B2492" s="18" t="s">
        <v>16045</v>
      </c>
      <c r="C2492" s="18" t="s">
        <v>16053</v>
      </c>
      <c r="D2492" s="30"/>
      <c r="E2492" s="81" t="s">
        <v>2342</v>
      </c>
      <c r="F2492" s="79" t="s">
        <v>9408</v>
      </c>
      <c r="G2492" s="70" t="s">
        <v>1033</v>
      </c>
      <c r="H2492" s="71">
        <v>400000</v>
      </c>
      <c r="I2492" s="68"/>
      <c r="J2492" s="105"/>
      <c r="K2492" s="124"/>
      <c r="L2492" s="127"/>
      <c r="M2492" s="46"/>
    </row>
    <row r="2493" spans="1:13" ht="51" x14ac:dyDescent="0.25">
      <c r="A2493" s="18" t="s">
        <v>13680</v>
      </c>
      <c r="B2493" s="18" t="s">
        <v>16045</v>
      </c>
      <c r="C2493" s="18" t="s">
        <v>16054</v>
      </c>
      <c r="D2493" s="30"/>
      <c r="E2493" s="81" t="s">
        <v>2343</v>
      </c>
      <c r="F2493" s="79" t="s">
        <v>9409</v>
      </c>
      <c r="G2493" s="70" t="s">
        <v>1033</v>
      </c>
      <c r="H2493" s="71">
        <v>400000</v>
      </c>
      <c r="I2493" s="68"/>
      <c r="J2493" s="105"/>
      <c r="K2493" s="124"/>
      <c r="L2493" s="127"/>
      <c r="M2493" s="46"/>
    </row>
    <row r="2494" spans="1:13" ht="51" x14ac:dyDescent="0.25">
      <c r="A2494" s="18" t="s">
        <v>13680</v>
      </c>
      <c r="B2494" s="18" t="s">
        <v>16045</v>
      </c>
      <c r="C2494" s="18" t="s">
        <v>16055</v>
      </c>
      <c r="D2494" s="30"/>
      <c r="E2494" s="81" t="s">
        <v>2344</v>
      </c>
      <c r="F2494" s="79" t="s">
        <v>9410</v>
      </c>
      <c r="G2494" s="70" t="s">
        <v>1033</v>
      </c>
      <c r="H2494" s="71">
        <v>400000</v>
      </c>
      <c r="I2494" s="68"/>
      <c r="J2494" s="105"/>
      <c r="K2494" s="124"/>
      <c r="L2494" s="127"/>
      <c r="M2494" s="46"/>
    </row>
    <row r="2495" spans="1:13" ht="51" x14ac:dyDescent="0.25">
      <c r="A2495" s="18" t="s">
        <v>13680</v>
      </c>
      <c r="B2495" s="18" t="s">
        <v>16045</v>
      </c>
      <c r="C2495" s="18" t="s">
        <v>16056</v>
      </c>
      <c r="D2495" s="30"/>
      <c r="E2495" s="81" t="s">
        <v>2345</v>
      </c>
      <c r="F2495" s="79" t="s">
        <v>9411</v>
      </c>
      <c r="G2495" s="70" t="s">
        <v>1033</v>
      </c>
      <c r="H2495" s="71">
        <v>400000</v>
      </c>
      <c r="I2495" s="68"/>
      <c r="J2495" s="105"/>
      <c r="K2495" s="124"/>
      <c r="L2495" s="127"/>
      <c r="M2495" s="46"/>
    </row>
    <row r="2496" spans="1:13" ht="51" x14ac:dyDescent="0.25">
      <c r="A2496" s="18" t="s">
        <v>13680</v>
      </c>
      <c r="B2496" s="18" t="s">
        <v>16045</v>
      </c>
      <c r="C2496" s="18" t="s">
        <v>16057</v>
      </c>
      <c r="D2496" s="30"/>
      <c r="E2496" s="81" t="s">
        <v>2346</v>
      </c>
      <c r="F2496" s="79" t="s">
        <v>9412</v>
      </c>
      <c r="G2496" s="70" t="s">
        <v>1033</v>
      </c>
      <c r="H2496" s="71">
        <v>400000</v>
      </c>
      <c r="I2496" s="68"/>
      <c r="J2496" s="105"/>
      <c r="K2496" s="124"/>
      <c r="L2496" s="127"/>
      <c r="M2496" s="46"/>
    </row>
    <row r="2497" spans="1:13" ht="51" x14ac:dyDescent="0.25">
      <c r="A2497" s="18" t="s">
        <v>13680</v>
      </c>
      <c r="B2497" s="18" t="s">
        <v>16045</v>
      </c>
      <c r="C2497" s="18" t="s">
        <v>16058</v>
      </c>
      <c r="D2497" s="30"/>
      <c r="E2497" s="81" t="s">
        <v>2347</v>
      </c>
      <c r="F2497" s="79" t="s">
        <v>9413</v>
      </c>
      <c r="G2497" s="70" t="s">
        <v>1033</v>
      </c>
      <c r="H2497" s="71">
        <v>400000</v>
      </c>
      <c r="I2497" s="68"/>
      <c r="J2497" s="105"/>
      <c r="K2497" s="124"/>
      <c r="L2497" s="127"/>
      <c r="M2497" s="46"/>
    </row>
    <row r="2498" spans="1:13" ht="51" x14ac:dyDescent="0.25">
      <c r="A2498" s="18" t="s">
        <v>13680</v>
      </c>
      <c r="B2498" s="18" t="s">
        <v>16045</v>
      </c>
      <c r="C2498" s="18" t="s">
        <v>16059</v>
      </c>
      <c r="D2498" s="30"/>
      <c r="E2498" s="81" t="s">
        <v>2348</v>
      </c>
      <c r="F2498" s="79" t="s">
        <v>9414</v>
      </c>
      <c r="G2498" s="70" t="s">
        <v>1033</v>
      </c>
      <c r="H2498" s="71">
        <v>400000</v>
      </c>
      <c r="I2498" s="68"/>
      <c r="J2498" s="105"/>
      <c r="K2498" s="124"/>
      <c r="L2498" s="127"/>
      <c r="M2498" s="46"/>
    </row>
    <row r="2499" spans="1:13" ht="51" x14ac:dyDescent="0.25">
      <c r="A2499" s="18" t="s">
        <v>13680</v>
      </c>
      <c r="B2499" s="18" t="s">
        <v>16045</v>
      </c>
      <c r="C2499" s="18" t="s">
        <v>16060</v>
      </c>
      <c r="D2499" s="30"/>
      <c r="E2499" s="81" t="s">
        <v>2349</v>
      </c>
      <c r="F2499" s="79" t="s">
        <v>9415</v>
      </c>
      <c r="G2499" s="70" t="s">
        <v>1033</v>
      </c>
      <c r="H2499" s="71">
        <v>400000</v>
      </c>
      <c r="I2499" s="68"/>
      <c r="J2499" s="105"/>
      <c r="K2499" s="124"/>
      <c r="L2499" s="127"/>
      <c r="M2499" s="46"/>
    </row>
    <row r="2500" spans="1:13" ht="51" x14ac:dyDescent="0.25">
      <c r="A2500" s="18" t="s">
        <v>13680</v>
      </c>
      <c r="B2500" s="18" t="s">
        <v>16045</v>
      </c>
      <c r="C2500" s="18" t="s">
        <v>16061</v>
      </c>
      <c r="D2500" s="30"/>
      <c r="E2500" s="81" t="s">
        <v>2350</v>
      </c>
      <c r="F2500" s="79" t="s">
        <v>9416</v>
      </c>
      <c r="G2500" s="70" t="s">
        <v>1033</v>
      </c>
      <c r="H2500" s="71">
        <v>400000</v>
      </c>
      <c r="I2500" s="68"/>
      <c r="J2500" s="105"/>
      <c r="K2500" s="124"/>
      <c r="L2500" s="127"/>
      <c r="M2500" s="46"/>
    </row>
    <row r="2501" spans="1:13" ht="51" x14ac:dyDescent="0.25">
      <c r="A2501" s="18" t="s">
        <v>13680</v>
      </c>
      <c r="B2501" s="18" t="s">
        <v>16045</v>
      </c>
      <c r="C2501" s="18" t="s">
        <v>16062</v>
      </c>
      <c r="D2501" s="30"/>
      <c r="E2501" s="81" t="s">
        <v>2351</v>
      </c>
      <c r="F2501" s="79" t="s">
        <v>9417</v>
      </c>
      <c r="G2501" s="70" t="s">
        <v>1033</v>
      </c>
      <c r="H2501" s="71">
        <v>400000</v>
      </c>
      <c r="I2501" s="68"/>
      <c r="J2501" s="105"/>
      <c r="K2501" s="124"/>
      <c r="L2501" s="127"/>
      <c r="M2501" s="46"/>
    </row>
    <row r="2502" spans="1:13" ht="51" x14ac:dyDescent="0.25">
      <c r="A2502" s="18" t="s">
        <v>13680</v>
      </c>
      <c r="B2502" s="18" t="s">
        <v>16045</v>
      </c>
      <c r="C2502" s="18" t="s">
        <v>16063</v>
      </c>
      <c r="D2502" s="30"/>
      <c r="E2502" s="81" t="s">
        <v>2352</v>
      </c>
      <c r="F2502" s="79" t="s">
        <v>9418</v>
      </c>
      <c r="G2502" s="70" t="s">
        <v>1033</v>
      </c>
      <c r="H2502" s="71">
        <v>400000</v>
      </c>
      <c r="I2502" s="68"/>
      <c r="J2502" s="105"/>
      <c r="K2502" s="124"/>
      <c r="L2502" s="127"/>
      <c r="M2502" s="46"/>
    </row>
    <row r="2503" spans="1:13" ht="51" x14ac:dyDescent="0.25">
      <c r="A2503" s="18" t="s">
        <v>13680</v>
      </c>
      <c r="B2503" s="18" t="s">
        <v>16045</v>
      </c>
      <c r="C2503" s="18" t="s">
        <v>16064</v>
      </c>
      <c r="D2503" s="30"/>
      <c r="E2503" s="81" t="s">
        <v>2353</v>
      </c>
      <c r="F2503" s="79" t="s">
        <v>9419</v>
      </c>
      <c r="G2503" s="70" t="s">
        <v>1033</v>
      </c>
      <c r="H2503" s="71">
        <v>400000</v>
      </c>
      <c r="I2503" s="68"/>
      <c r="J2503" s="105"/>
      <c r="K2503" s="124"/>
      <c r="L2503" s="127"/>
      <c r="M2503" s="46"/>
    </row>
    <row r="2504" spans="1:13" ht="51" x14ac:dyDescent="0.25">
      <c r="A2504" s="18" t="s">
        <v>13680</v>
      </c>
      <c r="B2504" s="18" t="s">
        <v>16045</v>
      </c>
      <c r="C2504" s="18" t="s">
        <v>16065</v>
      </c>
      <c r="D2504" s="30"/>
      <c r="E2504" s="81" t="s">
        <v>2354</v>
      </c>
      <c r="F2504" s="79" t="s">
        <v>9420</v>
      </c>
      <c r="G2504" s="70" t="s">
        <v>1033</v>
      </c>
      <c r="H2504" s="71">
        <v>400000</v>
      </c>
      <c r="I2504" s="68"/>
      <c r="J2504" s="105"/>
      <c r="K2504" s="124"/>
      <c r="L2504" s="127"/>
      <c r="M2504" s="46"/>
    </row>
    <row r="2505" spans="1:13" ht="51" x14ac:dyDescent="0.25">
      <c r="A2505" s="18" t="s">
        <v>13680</v>
      </c>
      <c r="B2505" s="18" t="s">
        <v>16045</v>
      </c>
      <c r="C2505" s="18" t="s">
        <v>16066</v>
      </c>
      <c r="D2505" s="30"/>
      <c r="E2505" s="81" t="s">
        <v>2355</v>
      </c>
      <c r="F2505" s="79" t="s">
        <v>9421</v>
      </c>
      <c r="G2505" s="70" t="s">
        <v>1033</v>
      </c>
      <c r="H2505" s="71">
        <v>400000</v>
      </c>
      <c r="I2505" s="68"/>
      <c r="J2505" s="105"/>
      <c r="K2505" s="124"/>
      <c r="L2505" s="127"/>
      <c r="M2505" s="46"/>
    </row>
    <row r="2506" spans="1:13" ht="51" x14ac:dyDescent="0.25">
      <c r="A2506" s="18" t="s">
        <v>13680</v>
      </c>
      <c r="B2506" s="18" t="s">
        <v>16045</v>
      </c>
      <c r="C2506" s="18" t="s">
        <v>16067</v>
      </c>
      <c r="D2506" s="30"/>
      <c r="E2506" s="81" t="s">
        <v>2356</v>
      </c>
      <c r="F2506" s="79" t="s">
        <v>9422</v>
      </c>
      <c r="G2506" s="70" t="s">
        <v>1033</v>
      </c>
      <c r="H2506" s="71">
        <v>400000</v>
      </c>
      <c r="I2506" s="68"/>
      <c r="J2506" s="105"/>
      <c r="K2506" s="124"/>
      <c r="L2506" s="127"/>
      <c r="M2506" s="46"/>
    </row>
    <row r="2507" spans="1:13" ht="51" x14ac:dyDescent="0.25">
      <c r="A2507" s="18" t="s">
        <v>13680</v>
      </c>
      <c r="B2507" s="18" t="s">
        <v>16045</v>
      </c>
      <c r="C2507" s="18" t="s">
        <v>16068</v>
      </c>
      <c r="D2507" s="30"/>
      <c r="E2507" s="81" t="s">
        <v>2357</v>
      </c>
      <c r="F2507" s="79" t="s">
        <v>9423</v>
      </c>
      <c r="G2507" s="70" t="s">
        <v>1033</v>
      </c>
      <c r="H2507" s="71">
        <v>400000</v>
      </c>
      <c r="I2507" s="68"/>
      <c r="J2507" s="105"/>
      <c r="K2507" s="124"/>
      <c r="L2507" s="127"/>
      <c r="M2507" s="46"/>
    </row>
    <row r="2508" spans="1:13" ht="51" x14ac:dyDescent="0.25">
      <c r="A2508" s="18" t="s">
        <v>13680</v>
      </c>
      <c r="B2508" s="18" t="s">
        <v>16045</v>
      </c>
      <c r="C2508" s="18" t="s">
        <v>16069</v>
      </c>
      <c r="D2508" s="30"/>
      <c r="E2508" s="81" t="s">
        <v>2358</v>
      </c>
      <c r="F2508" s="79" t="s">
        <v>9424</v>
      </c>
      <c r="G2508" s="70" t="s">
        <v>1033</v>
      </c>
      <c r="H2508" s="71">
        <v>400000</v>
      </c>
      <c r="I2508" s="68"/>
      <c r="J2508" s="105"/>
      <c r="K2508" s="124"/>
      <c r="L2508" s="127"/>
      <c r="M2508" s="46"/>
    </row>
    <row r="2509" spans="1:13" ht="51" x14ac:dyDescent="0.25">
      <c r="A2509" s="18" t="s">
        <v>13680</v>
      </c>
      <c r="B2509" s="18" t="s">
        <v>16045</v>
      </c>
      <c r="C2509" s="18" t="s">
        <v>16070</v>
      </c>
      <c r="D2509" s="30"/>
      <c r="E2509" s="81" t="s">
        <v>2359</v>
      </c>
      <c r="F2509" s="79" t="s">
        <v>9425</v>
      </c>
      <c r="G2509" s="70" t="s">
        <v>1033</v>
      </c>
      <c r="H2509" s="71">
        <v>400000</v>
      </c>
      <c r="I2509" s="68"/>
      <c r="J2509" s="105"/>
      <c r="K2509" s="124"/>
      <c r="L2509" s="127"/>
      <c r="M2509" s="46"/>
    </row>
    <row r="2510" spans="1:13" ht="51" x14ac:dyDescent="0.25">
      <c r="A2510" s="18" t="s">
        <v>13680</v>
      </c>
      <c r="B2510" s="18" t="s">
        <v>16045</v>
      </c>
      <c r="C2510" s="18" t="s">
        <v>16071</v>
      </c>
      <c r="D2510" s="30"/>
      <c r="E2510" s="81" t="s">
        <v>2360</v>
      </c>
      <c r="F2510" s="79" t="s">
        <v>9426</v>
      </c>
      <c r="G2510" s="70" t="s">
        <v>1033</v>
      </c>
      <c r="H2510" s="71">
        <v>400000</v>
      </c>
      <c r="I2510" s="68"/>
      <c r="J2510" s="105"/>
      <c r="K2510" s="124"/>
      <c r="L2510" s="127"/>
      <c r="M2510" s="46"/>
    </row>
    <row r="2511" spans="1:13" ht="51" x14ac:dyDescent="0.25">
      <c r="A2511" s="18" t="s">
        <v>13680</v>
      </c>
      <c r="B2511" s="18" t="s">
        <v>16045</v>
      </c>
      <c r="C2511" s="18" t="s">
        <v>16072</v>
      </c>
      <c r="D2511" s="30"/>
      <c r="E2511" s="81" t="s">
        <v>2142</v>
      </c>
      <c r="F2511" s="79" t="s">
        <v>9158</v>
      </c>
      <c r="G2511" s="70" t="s">
        <v>1033</v>
      </c>
      <c r="H2511" s="71">
        <v>400000</v>
      </c>
      <c r="I2511" s="68"/>
      <c r="J2511" s="105"/>
      <c r="K2511" s="124"/>
      <c r="L2511" s="127"/>
      <c r="M2511" s="46"/>
    </row>
    <row r="2512" spans="1:13" ht="51" x14ac:dyDescent="0.25">
      <c r="A2512" s="18" t="s">
        <v>13680</v>
      </c>
      <c r="B2512" s="18" t="s">
        <v>16045</v>
      </c>
      <c r="C2512" s="18" t="s">
        <v>16073</v>
      </c>
      <c r="D2512" s="30"/>
      <c r="E2512" s="81" t="s">
        <v>2143</v>
      </c>
      <c r="F2512" s="79" t="s">
        <v>9159</v>
      </c>
      <c r="G2512" s="70" t="s">
        <v>1033</v>
      </c>
      <c r="H2512" s="71">
        <v>400000</v>
      </c>
      <c r="I2512" s="68"/>
      <c r="J2512" s="105"/>
      <c r="K2512" s="124"/>
      <c r="L2512" s="127"/>
      <c r="M2512" s="46"/>
    </row>
    <row r="2513" spans="1:13" ht="51" x14ac:dyDescent="0.25">
      <c r="A2513" s="18" t="s">
        <v>13680</v>
      </c>
      <c r="B2513" s="18" t="s">
        <v>16045</v>
      </c>
      <c r="C2513" s="18" t="s">
        <v>16074</v>
      </c>
      <c r="D2513" s="30"/>
      <c r="E2513" s="81" t="s">
        <v>2144</v>
      </c>
      <c r="F2513" s="79" t="s">
        <v>9160</v>
      </c>
      <c r="G2513" s="70" t="s">
        <v>1033</v>
      </c>
      <c r="H2513" s="71">
        <v>400000</v>
      </c>
      <c r="I2513" s="68"/>
      <c r="J2513" s="105"/>
      <c r="K2513" s="124"/>
      <c r="L2513" s="127"/>
      <c r="M2513" s="46"/>
    </row>
    <row r="2514" spans="1:13" ht="51" x14ac:dyDescent="0.25">
      <c r="A2514" s="18" t="s">
        <v>13680</v>
      </c>
      <c r="B2514" s="18" t="s">
        <v>16045</v>
      </c>
      <c r="C2514" s="18" t="s">
        <v>16075</v>
      </c>
      <c r="D2514" s="30"/>
      <c r="E2514" s="81" t="s">
        <v>2145</v>
      </c>
      <c r="F2514" s="79" t="s">
        <v>9161</v>
      </c>
      <c r="G2514" s="70" t="s">
        <v>1033</v>
      </c>
      <c r="H2514" s="71">
        <v>400000</v>
      </c>
      <c r="I2514" s="68"/>
      <c r="J2514" s="105"/>
      <c r="K2514" s="124"/>
      <c r="L2514" s="127"/>
      <c r="M2514" s="46"/>
    </row>
    <row r="2515" spans="1:13" ht="51" x14ac:dyDescent="0.25">
      <c r="A2515" s="18" t="s">
        <v>13680</v>
      </c>
      <c r="B2515" s="18" t="s">
        <v>16045</v>
      </c>
      <c r="C2515" s="18" t="s">
        <v>16076</v>
      </c>
      <c r="D2515" s="30"/>
      <c r="E2515" s="81" t="s">
        <v>2146</v>
      </c>
      <c r="F2515" s="79" t="s">
        <v>9162</v>
      </c>
      <c r="G2515" s="70" t="s">
        <v>1033</v>
      </c>
      <c r="H2515" s="71">
        <v>400000</v>
      </c>
      <c r="I2515" s="68"/>
      <c r="J2515" s="105"/>
      <c r="K2515" s="124"/>
      <c r="L2515" s="127"/>
      <c r="M2515" s="46"/>
    </row>
    <row r="2516" spans="1:13" ht="51" x14ac:dyDescent="0.25">
      <c r="A2516" s="18" t="s">
        <v>13680</v>
      </c>
      <c r="B2516" s="18" t="s">
        <v>16045</v>
      </c>
      <c r="C2516" s="18" t="s">
        <v>16077</v>
      </c>
      <c r="D2516" s="30"/>
      <c r="E2516" s="81" t="s">
        <v>2147</v>
      </c>
      <c r="F2516" s="79" t="s">
        <v>9163</v>
      </c>
      <c r="G2516" s="70" t="s">
        <v>1033</v>
      </c>
      <c r="H2516" s="71">
        <v>400000</v>
      </c>
      <c r="I2516" s="68"/>
      <c r="J2516" s="105"/>
      <c r="K2516" s="124"/>
      <c r="L2516" s="127"/>
      <c r="M2516" s="46"/>
    </row>
    <row r="2517" spans="1:13" ht="51" x14ac:dyDescent="0.25">
      <c r="A2517" s="18" t="s">
        <v>13680</v>
      </c>
      <c r="B2517" s="18" t="s">
        <v>16045</v>
      </c>
      <c r="C2517" s="18" t="s">
        <v>16078</v>
      </c>
      <c r="D2517" s="30"/>
      <c r="E2517" s="81" t="s">
        <v>2148</v>
      </c>
      <c r="F2517" s="79" t="s">
        <v>9164</v>
      </c>
      <c r="G2517" s="70" t="s">
        <v>1033</v>
      </c>
      <c r="H2517" s="71">
        <v>400000</v>
      </c>
      <c r="I2517" s="68"/>
      <c r="J2517" s="105"/>
      <c r="K2517" s="124"/>
      <c r="L2517" s="127"/>
      <c r="M2517" s="46"/>
    </row>
    <row r="2518" spans="1:13" ht="51" x14ac:dyDescent="0.25">
      <c r="A2518" s="18" t="s">
        <v>13680</v>
      </c>
      <c r="B2518" s="18" t="s">
        <v>16045</v>
      </c>
      <c r="C2518" s="18" t="s">
        <v>16079</v>
      </c>
      <c r="D2518" s="30"/>
      <c r="E2518" s="81" t="s">
        <v>2149</v>
      </c>
      <c r="F2518" s="79" t="s">
        <v>9165</v>
      </c>
      <c r="G2518" s="70" t="s">
        <v>1033</v>
      </c>
      <c r="H2518" s="71">
        <v>400000</v>
      </c>
      <c r="I2518" s="68"/>
      <c r="J2518" s="105"/>
      <c r="K2518" s="124"/>
      <c r="L2518" s="127"/>
      <c r="M2518" s="46"/>
    </row>
    <row r="2519" spans="1:13" ht="51" x14ac:dyDescent="0.25">
      <c r="A2519" s="18" t="s">
        <v>13680</v>
      </c>
      <c r="B2519" s="18" t="s">
        <v>16045</v>
      </c>
      <c r="C2519" s="18" t="s">
        <v>16080</v>
      </c>
      <c r="D2519" s="30"/>
      <c r="E2519" s="81" t="s">
        <v>2150</v>
      </c>
      <c r="F2519" s="79" t="s">
        <v>9166</v>
      </c>
      <c r="G2519" s="70" t="s">
        <v>1033</v>
      </c>
      <c r="H2519" s="71">
        <v>400000</v>
      </c>
      <c r="I2519" s="68"/>
      <c r="J2519" s="105"/>
      <c r="K2519" s="124"/>
      <c r="L2519" s="127"/>
      <c r="M2519" s="46"/>
    </row>
    <row r="2520" spans="1:13" ht="51" x14ac:dyDescent="0.25">
      <c r="A2520" s="18" t="s">
        <v>13680</v>
      </c>
      <c r="B2520" s="18" t="s">
        <v>16045</v>
      </c>
      <c r="C2520" s="18" t="s">
        <v>16081</v>
      </c>
      <c r="D2520" s="30"/>
      <c r="E2520" s="81" t="s">
        <v>2151</v>
      </c>
      <c r="F2520" s="79" t="s">
        <v>9167</v>
      </c>
      <c r="G2520" s="70" t="s">
        <v>1033</v>
      </c>
      <c r="H2520" s="71">
        <v>400000</v>
      </c>
      <c r="I2520" s="68"/>
      <c r="J2520" s="105"/>
      <c r="K2520" s="124"/>
      <c r="L2520" s="127"/>
      <c r="M2520" s="46"/>
    </row>
    <row r="2521" spans="1:13" ht="51" x14ac:dyDescent="0.25">
      <c r="A2521" s="18" t="s">
        <v>13680</v>
      </c>
      <c r="B2521" s="18" t="s">
        <v>16045</v>
      </c>
      <c r="C2521" s="18" t="s">
        <v>16082</v>
      </c>
      <c r="D2521" s="30"/>
      <c r="E2521" s="81" t="s">
        <v>2152</v>
      </c>
      <c r="F2521" s="79" t="s">
        <v>9168</v>
      </c>
      <c r="G2521" s="70" t="s">
        <v>1033</v>
      </c>
      <c r="H2521" s="71">
        <v>400000</v>
      </c>
      <c r="I2521" s="68"/>
      <c r="J2521" s="105"/>
      <c r="K2521" s="124"/>
      <c r="L2521" s="127"/>
      <c r="M2521" s="46"/>
    </row>
    <row r="2522" spans="1:13" ht="51" x14ac:dyDescent="0.25">
      <c r="A2522" s="18" t="s">
        <v>13680</v>
      </c>
      <c r="B2522" s="18" t="s">
        <v>16045</v>
      </c>
      <c r="C2522" s="18" t="s">
        <v>16083</v>
      </c>
      <c r="D2522" s="30"/>
      <c r="E2522" s="81" t="s">
        <v>2153</v>
      </c>
      <c r="F2522" s="79" t="s">
        <v>9169</v>
      </c>
      <c r="G2522" s="70" t="s">
        <v>1033</v>
      </c>
      <c r="H2522" s="71">
        <v>400000</v>
      </c>
      <c r="I2522" s="68"/>
      <c r="J2522" s="105"/>
      <c r="K2522" s="124"/>
      <c r="L2522" s="127"/>
      <c r="M2522" s="46"/>
    </row>
    <row r="2523" spans="1:13" ht="51" x14ac:dyDescent="0.25">
      <c r="A2523" s="18" t="s">
        <v>13680</v>
      </c>
      <c r="B2523" s="18" t="s">
        <v>16045</v>
      </c>
      <c r="C2523" s="18" t="s">
        <v>16084</v>
      </c>
      <c r="D2523" s="30"/>
      <c r="E2523" s="81" t="s">
        <v>2154</v>
      </c>
      <c r="F2523" s="79" t="s">
        <v>9170</v>
      </c>
      <c r="G2523" s="70" t="s">
        <v>1033</v>
      </c>
      <c r="H2523" s="71">
        <v>400000</v>
      </c>
      <c r="I2523" s="68"/>
      <c r="J2523" s="105"/>
      <c r="K2523" s="124"/>
      <c r="L2523" s="127"/>
      <c r="M2523" s="46"/>
    </row>
    <row r="2524" spans="1:13" ht="51" x14ac:dyDescent="0.25">
      <c r="A2524" s="18" t="s">
        <v>13680</v>
      </c>
      <c r="B2524" s="18" t="s">
        <v>16045</v>
      </c>
      <c r="C2524" s="18" t="s">
        <v>16085</v>
      </c>
      <c r="D2524" s="30"/>
      <c r="E2524" s="81" t="s">
        <v>2155</v>
      </c>
      <c r="F2524" s="79" t="s">
        <v>9171</v>
      </c>
      <c r="G2524" s="70" t="s">
        <v>1033</v>
      </c>
      <c r="H2524" s="71">
        <v>400000</v>
      </c>
      <c r="I2524" s="68"/>
      <c r="J2524" s="105"/>
      <c r="K2524" s="124"/>
      <c r="L2524" s="127"/>
      <c r="M2524" s="46"/>
    </row>
    <row r="2525" spans="1:13" ht="51" x14ac:dyDescent="0.25">
      <c r="A2525" s="18" t="s">
        <v>13680</v>
      </c>
      <c r="B2525" s="18" t="s">
        <v>16045</v>
      </c>
      <c r="C2525" s="18" t="s">
        <v>16086</v>
      </c>
      <c r="D2525" s="30"/>
      <c r="E2525" s="81" t="s">
        <v>2156</v>
      </c>
      <c r="F2525" s="79" t="s">
        <v>9172</v>
      </c>
      <c r="G2525" s="70" t="s">
        <v>1033</v>
      </c>
      <c r="H2525" s="71">
        <v>400000</v>
      </c>
      <c r="I2525" s="68"/>
      <c r="J2525" s="105"/>
      <c r="K2525" s="124"/>
      <c r="L2525" s="127"/>
      <c r="M2525" s="46"/>
    </row>
    <row r="2526" spans="1:13" ht="51" x14ac:dyDescent="0.25">
      <c r="A2526" s="18" t="s">
        <v>13680</v>
      </c>
      <c r="B2526" s="18" t="s">
        <v>16045</v>
      </c>
      <c r="C2526" s="18" t="s">
        <v>16087</v>
      </c>
      <c r="D2526" s="30"/>
      <c r="E2526" s="81" t="s">
        <v>2157</v>
      </c>
      <c r="F2526" s="79" t="s">
        <v>9173</v>
      </c>
      <c r="G2526" s="70" t="s">
        <v>1033</v>
      </c>
      <c r="H2526" s="71">
        <v>400000</v>
      </c>
      <c r="I2526" s="68"/>
      <c r="J2526" s="105"/>
      <c r="K2526" s="124"/>
      <c r="L2526" s="127"/>
      <c r="M2526" s="46"/>
    </row>
    <row r="2527" spans="1:13" ht="51" x14ac:dyDescent="0.25">
      <c r="A2527" s="18" t="s">
        <v>13680</v>
      </c>
      <c r="B2527" s="18" t="s">
        <v>16045</v>
      </c>
      <c r="C2527" s="18" t="s">
        <v>16088</v>
      </c>
      <c r="D2527" s="30"/>
      <c r="E2527" s="81" t="s">
        <v>2158</v>
      </c>
      <c r="F2527" s="79" t="s">
        <v>9174</v>
      </c>
      <c r="G2527" s="70" t="s">
        <v>1033</v>
      </c>
      <c r="H2527" s="71">
        <v>400000</v>
      </c>
      <c r="I2527" s="68"/>
      <c r="J2527" s="105"/>
      <c r="K2527" s="124"/>
      <c r="L2527" s="127"/>
      <c r="M2527" s="46"/>
    </row>
    <row r="2528" spans="1:13" ht="51" x14ac:dyDescent="0.25">
      <c r="A2528" s="18" t="s">
        <v>13680</v>
      </c>
      <c r="B2528" s="18" t="s">
        <v>16045</v>
      </c>
      <c r="C2528" s="18" t="s">
        <v>16089</v>
      </c>
      <c r="D2528" s="30"/>
      <c r="E2528" s="81" t="s">
        <v>2159</v>
      </c>
      <c r="F2528" s="79" t="s">
        <v>9175</v>
      </c>
      <c r="G2528" s="70" t="s">
        <v>1033</v>
      </c>
      <c r="H2528" s="71">
        <v>400000</v>
      </c>
      <c r="I2528" s="68"/>
      <c r="J2528" s="105"/>
      <c r="K2528" s="124"/>
      <c r="L2528" s="127"/>
      <c r="M2528" s="46"/>
    </row>
    <row r="2529" spans="1:13" ht="51" x14ac:dyDescent="0.25">
      <c r="A2529" s="18" t="s">
        <v>13680</v>
      </c>
      <c r="B2529" s="18" t="s">
        <v>16045</v>
      </c>
      <c r="C2529" s="18" t="s">
        <v>16090</v>
      </c>
      <c r="D2529" s="30"/>
      <c r="E2529" s="81" t="s">
        <v>2160</v>
      </c>
      <c r="F2529" s="79" t="s">
        <v>9176</v>
      </c>
      <c r="G2529" s="70" t="s">
        <v>1033</v>
      </c>
      <c r="H2529" s="71">
        <v>400000</v>
      </c>
      <c r="I2529" s="68"/>
      <c r="J2529" s="105"/>
      <c r="K2529" s="124"/>
      <c r="L2529" s="127"/>
      <c r="M2529" s="46"/>
    </row>
    <row r="2530" spans="1:13" ht="51" x14ac:dyDescent="0.25">
      <c r="A2530" s="18" t="s">
        <v>13680</v>
      </c>
      <c r="B2530" s="18" t="s">
        <v>16045</v>
      </c>
      <c r="C2530" s="18" t="s">
        <v>16091</v>
      </c>
      <c r="D2530" s="30"/>
      <c r="E2530" s="81" t="s">
        <v>2161</v>
      </c>
      <c r="F2530" s="79" t="s">
        <v>9177</v>
      </c>
      <c r="G2530" s="70" t="s">
        <v>1033</v>
      </c>
      <c r="H2530" s="71">
        <v>400000</v>
      </c>
      <c r="I2530" s="68"/>
      <c r="J2530" s="105"/>
      <c r="K2530" s="124"/>
      <c r="L2530" s="127"/>
      <c r="M2530" s="46"/>
    </row>
    <row r="2531" spans="1:13" ht="51" x14ac:dyDescent="0.25">
      <c r="A2531" s="18" t="s">
        <v>13680</v>
      </c>
      <c r="B2531" s="18" t="s">
        <v>16045</v>
      </c>
      <c r="C2531" s="18" t="s">
        <v>16092</v>
      </c>
      <c r="D2531" s="30"/>
      <c r="E2531" s="81" t="s">
        <v>2162</v>
      </c>
      <c r="F2531" s="79" t="s">
        <v>9178</v>
      </c>
      <c r="G2531" s="70" t="s">
        <v>1033</v>
      </c>
      <c r="H2531" s="71">
        <v>400000</v>
      </c>
      <c r="I2531" s="68"/>
      <c r="J2531" s="105"/>
      <c r="K2531" s="124"/>
      <c r="L2531" s="127"/>
      <c r="M2531" s="46"/>
    </row>
    <row r="2532" spans="1:13" ht="51" x14ac:dyDescent="0.25">
      <c r="A2532" s="18" t="s">
        <v>13680</v>
      </c>
      <c r="B2532" s="18" t="s">
        <v>16045</v>
      </c>
      <c r="C2532" s="18" t="s">
        <v>16093</v>
      </c>
      <c r="D2532" s="30"/>
      <c r="E2532" s="81" t="s">
        <v>2163</v>
      </c>
      <c r="F2532" s="79" t="s">
        <v>9179</v>
      </c>
      <c r="G2532" s="70" t="s">
        <v>1033</v>
      </c>
      <c r="H2532" s="71">
        <v>400000</v>
      </c>
      <c r="I2532" s="68"/>
      <c r="J2532" s="105"/>
      <c r="K2532" s="124"/>
      <c r="L2532" s="127"/>
      <c r="M2532" s="46"/>
    </row>
    <row r="2533" spans="1:13" ht="51" x14ac:dyDescent="0.25">
      <c r="A2533" s="18" t="s">
        <v>13680</v>
      </c>
      <c r="B2533" s="18" t="s">
        <v>16045</v>
      </c>
      <c r="C2533" s="18" t="s">
        <v>16094</v>
      </c>
      <c r="D2533" s="30"/>
      <c r="E2533" s="81" t="s">
        <v>2164</v>
      </c>
      <c r="F2533" s="79" t="s">
        <v>9180</v>
      </c>
      <c r="G2533" s="70" t="s">
        <v>1033</v>
      </c>
      <c r="H2533" s="71">
        <v>400000</v>
      </c>
      <c r="I2533" s="68"/>
      <c r="J2533" s="105"/>
      <c r="K2533" s="124"/>
      <c r="L2533" s="127"/>
      <c r="M2533" s="46"/>
    </row>
    <row r="2534" spans="1:13" ht="51" x14ac:dyDescent="0.25">
      <c r="A2534" s="18" t="s">
        <v>13680</v>
      </c>
      <c r="B2534" s="18" t="s">
        <v>16045</v>
      </c>
      <c r="C2534" s="18" t="s">
        <v>16095</v>
      </c>
      <c r="D2534" s="30"/>
      <c r="E2534" s="81" t="s">
        <v>2165</v>
      </c>
      <c r="F2534" s="79" t="s">
        <v>9181</v>
      </c>
      <c r="G2534" s="70" t="s">
        <v>1033</v>
      </c>
      <c r="H2534" s="71">
        <v>400000</v>
      </c>
      <c r="I2534" s="68"/>
      <c r="J2534" s="105"/>
      <c r="K2534" s="124"/>
      <c r="L2534" s="127"/>
      <c r="M2534" s="46"/>
    </row>
    <row r="2535" spans="1:13" ht="51" x14ac:dyDescent="0.25">
      <c r="A2535" s="18" t="s">
        <v>13680</v>
      </c>
      <c r="B2535" s="18" t="s">
        <v>16045</v>
      </c>
      <c r="C2535" s="18" t="s">
        <v>16096</v>
      </c>
      <c r="D2535" s="30"/>
      <c r="E2535" s="81" t="s">
        <v>2166</v>
      </c>
      <c r="F2535" s="79" t="s">
        <v>9182</v>
      </c>
      <c r="G2535" s="70" t="s">
        <v>1033</v>
      </c>
      <c r="H2535" s="71">
        <v>400000</v>
      </c>
      <c r="I2535" s="68"/>
      <c r="J2535" s="105"/>
      <c r="K2535" s="124"/>
      <c r="L2535" s="127"/>
      <c r="M2535" s="46"/>
    </row>
    <row r="2536" spans="1:13" s="8" customFormat="1" ht="51" x14ac:dyDescent="0.25">
      <c r="A2536" s="18" t="s">
        <v>13680</v>
      </c>
      <c r="B2536" s="18"/>
      <c r="C2536" s="144" t="s">
        <v>16097</v>
      </c>
      <c r="D2536" s="86"/>
      <c r="E2536" s="53" t="s">
        <v>747</v>
      </c>
      <c r="F2536" s="87"/>
      <c r="G2536" s="88" t="s">
        <v>1035</v>
      </c>
      <c r="H2536" s="71"/>
      <c r="I2536" s="89"/>
      <c r="J2536" s="171" t="s">
        <v>22130</v>
      </c>
      <c r="K2536" s="124"/>
      <c r="L2536" s="139"/>
      <c r="M2536" s="26"/>
    </row>
    <row r="2537" spans="1:13" s="1" customFormat="1" ht="51" x14ac:dyDescent="0.25">
      <c r="A2537" s="18">
        <v>387</v>
      </c>
      <c r="B2537" s="18" t="s">
        <v>16098</v>
      </c>
      <c r="C2537" s="18" t="s">
        <v>16098</v>
      </c>
      <c r="D2537" s="34" t="s">
        <v>216</v>
      </c>
      <c r="E2537" s="73" t="s">
        <v>748</v>
      </c>
      <c r="F2537" s="74" t="s">
        <v>4268</v>
      </c>
      <c r="G2537" s="75" t="s">
        <v>1033</v>
      </c>
      <c r="H2537" s="76">
        <v>5500000</v>
      </c>
      <c r="I2537" s="66"/>
      <c r="J2537" s="171" t="s">
        <v>22130</v>
      </c>
      <c r="K2537" s="133">
        <f>SUMIF($B$11:$B$6239,B2537,$J$11:$J$6239)</f>
        <v>0</v>
      </c>
      <c r="L2537" s="134">
        <f>K2537*H2537</f>
        <v>0</v>
      </c>
      <c r="M2537" s="38"/>
    </row>
    <row r="2538" spans="1:13" ht="63.75" x14ac:dyDescent="0.25">
      <c r="A2538" s="18" t="s">
        <v>13680</v>
      </c>
      <c r="B2538" s="18" t="s">
        <v>16098</v>
      </c>
      <c r="C2538" s="18" t="s">
        <v>16099</v>
      </c>
      <c r="D2538" s="30"/>
      <c r="E2538" s="84" t="s">
        <v>2361</v>
      </c>
      <c r="F2538" s="79" t="s">
        <v>9427</v>
      </c>
      <c r="G2538" s="70" t="s">
        <v>1033</v>
      </c>
      <c r="H2538" s="71">
        <v>5500000</v>
      </c>
      <c r="I2538" s="68"/>
      <c r="J2538" s="105"/>
      <c r="K2538" s="124"/>
      <c r="L2538" s="127"/>
      <c r="M2538" s="46"/>
    </row>
    <row r="2539" spans="1:13" ht="63.75" x14ac:dyDescent="0.25">
      <c r="A2539" s="18" t="s">
        <v>13680</v>
      </c>
      <c r="B2539" s="18" t="s">
        <v>16098</v>
      </c>
      <c r="C2539" s="18" t="s">
        <v>16100</v>
      </c>
      <c r="D2539" s="30"/>
      <c r="E2539" s="84" t="s">
        <v>2362</v>
      </c>
      <c r="F2539" s="79" t="s">
        <v>9428</v>
      </c>
      <c r="G2539" s="70" t="s">
        <v>1033</v>
      </c>
      <c r="H2539" s="71">
        <v>5500000</v>
      </c>
      <c r="I2539" s="68"/>
      <c r="J2539" s="105"/>
      <c r="K2539" s="124"/>
      <c r="L2539" s="127"/>
      <c r="M2539" s="46"/>
    </row>
    <row r="2540" spans="1:13" ht="63.75" x14ac:dyDescent="0.25">
      <c r="A2540" s="18" t="s">
        <v>13680</v>
      </c>
      <c r="B2540" s="18" t="s">
        <v>16098</v>
      </c>
      <c r="C2540" s="18" t="s">
        <v>16101</v>
      </c>
      <c r="D2540" s="30"/>
      <c r="E2540" s="84" t="s">
        <v>2363</v>
      </c>
      <c r="F2540" s="79" t="s">
        <v>9429</v>
      </c>
      <c r="G2540" s="70" t="s">
        <v>1033</v>
      </c>
      <c r="H2540" s="71">
        <v>5500000</v>
      </c>
      <c r="I2540" s="68"/>
      <c r="J2540" s="105"/>
      <c r="K2540" s="124"/>
      <c r="L2540" s="127"/>
      <c r="M2540" s="46"/>
    </row>
    <row r="2541" spans="1:13" ht="63.75" x14ac:dyDescent="0.25">
      <c r="A2541" s="18" t="s">
        <v>13680</v>
      </c>
      <c r="B2541" s="18" t="s">
        <v>16098</v>
      </c>
      <c r="C2541" s="18" t="s">
        <v>16102</v>
      </c>
      <c r="D2541" s="30"/>
      <c r="E2541" s="84" t="s">
        <v>2364</v>
      </c>
      <c r="F2541" s="79" t="s">
        <v>9430</v>
      </c>
      <c r="G2541" s="70" t="s">
        <v>1033</v>
      </c>
      <c r="H2541" s="71">
        <v>5500000</v>
      </c>
      <c r="I2541" s="68"/>
      <c r="J2541" s="105"/>
      <c r="K2541" s="124"/>
      <c r="L2541" s="127"/>
      <c r="M2541" s="46"/>
    </row>
    <row r="2542" spans="1:13" ht="63.75" x14ac:dyDescent="0.25">
      <c r="A2542" s="18" t="s">
        <v>13680</v>
      </c>
      <c r="B2542" s="18" t="s">
        <v>16098</v>
      </c>
      <c r="C2542" s="18" t="s">
        <v>16103</v>
      </c>
      <c r="D2542" s="30"/>
      <c r="E2542" s="84" t="s">
        <v>2365</v>
      </c>
      <c r="F2542" s="79" t="s">
        <v>9431</v>
      </c>
      <c r="G2542" s="70" t="s">
        <v>1033</v>
      </c>
      <c r="H2542" s="71">
        <v>5500000</v>
      </c>
      <c r="I2542" s="68"/>
      <c r="J2542" s="105"/>
      <c r="K2542" s="124"/>
      <c r="L2542" s="127"/>
      <c r="M2542" s="46"/>
    </row>
    <row r="2543" spans="1:13" ht="63.75" x14ac:dyDescent="0.25">
      <c r="A2543" s="18" t="s">
        <v>13680</v>
      </c>
      <c r="B2543" s="18" t="s">
        <v>16098</v>
      </c>
      <c r="C2543" s="18" t="s">
        <v>16104</v>
      </c>
      <c r="D2543" s="30"/>
      <c r="E2543" s="84" t="s">
        <v>2366</v>
      </c>
      <c r="F2543" s="79" t="s">
        <v>9432</v>
      </c>
      <c r="G2543" s="70" t="s">
        <v>1033</v>
      </c>
      <c r="H2543" s="71">
        <v>5500000</v>
      </c>
      <c r="I2543" s="68"/>
      <c r="J2543" s="105"/>
      <c r="K2543" s="124"/>
      <c r="L2543" s="127"/>
      <c r="M2543" s="46"/>
    </row>
    <row r="2544" spans="1:13" ht="63.75" x14ac:dyDescent="0.25">
      <c r="A2544" s="18" t="s">
        <v>13680</v>
      </c>
      <c r="B2544" s="18" t="s">
        <v>16098</v>
      </c>
      <c r="C2544" s="18" t="s">
        <v>16105</v>
      </c>
      <c r="D2544" s="30"/>
      <c r="E2544" s="84" t="s">
        <v>2367</v>
      </c>
      <c r="F2544" s="79" t="s">
        <v>9433</v>
      </c>
      <c r="G2544" s="70" t="s">
        <v>1033</v>
      </c>
      <c r="H2544" s="71">
        <v>5500000</v>
      </c>
      <c r="I2544" s="68"/>
      <c r="J2544" s="105"/>
      <c r="K2544" s="124"/>
      <c r="L2544" s="127"/>
      <c r="M2544" s="46"/>
    </row>
    <row r="2545" spans="1:13" ht="63.75" x14ac:dyDescent="0.25">
      <c r="A2545" s="18" t="s">
        <v>13680</v>
      </c>
      <c r="B2545" s="18" t="s">
        <v>16098</v>
      </c>
      <c r="C2545" s="18" t="s">
        <v>16106</v>
      </c>
      <c r="D2545" s="30"/>
      <c r="E2545" s="84" t="s">
        <v>2368</v>
      </c>
      <c r="F2545" s="79" t="s">
        <v>9434</v>
      </c>
      <c r="G2545" s="70" t="s">
        <v>1033</v>
      </c>
      <c r="H2545" s="71">
        <v>5500000</v>
      </c>
      <c r="I2545" s="68"/>
      <c r="J2545" s="105"/>
      <c r="K2545" s="124"/>
      <c r="L2545" s="127"/>
      <c r="M2545" s="46"/>
    </row>
    <row r="2546" spans="1:13" ht="63.75" x14ac:dyDescent="0.25">
      <c r="A2546" s="18" t="s">
        <v>13680</v>
      </c>
      <c r="B2546" s="18" t="s">
        <v>16098</v>
      </c>
      <c r="C2546" s="18" t="s">
        <v>16107</v>
      </c>
      <c r="D2546" s="30"/>
      <c r="E2546" s="84" t="s">
        <v>2369</v>
      </c>
      <c r="F2546" s="79" t="s">
        <v>9435</v>
      </c>
      <c r="G2546" s="70" t="s">
        <v>1033</v>
      </c>
      <c r="H2546" s="71">
        <v>5500000</v>
      </c>
      <c r="I2546" s="68"/>
      <c r="J2546" s="105"/>
      <c r="K2546" s="124"/>
      <c r="L2546" s="127"/>
      <c r="M2546" s="46"/>
    </row>
    <row r="2547" spans="1:13" ht="63.75" x14ac:dyDescent="0.25">
      <c r="A2547" s="18" t="s">
        <v>13680</v>
      </c>
      <c r="B2547" s="18" t="s">
        <v>16098</v>
      </c>
      <c r="C2547" s="18" t="s">
        <v>16108</v>
      </c>
      <c r="D2547" s="30"/>
      <c r="E2547" s="84" t="s">
        <v>2370</v>
      </c>
      <c r="F2547" s="79" t="s">
        <v>9436</v>
      </c>
      <c r="G2547" s="70" t="s">
        <v>1033</v>
      </c>
      <c r="H2547" s="71">
        <v>5500000</v>
      </c>
      <c r="I2547" s="68"/>
      <c r="J2547" s="105"/>
      <c r="K2547" s="124"/>
      <c r="L2547" s="127"/>
      <c r="M2547" s="46"/>
    </row>
    <row r="2548" spans="1:13" ht="63.75" x14ac:dyDescent="0.25">
      <c r="A2548" s="18" t="s">
        <v>13680</v>
      </c>
      <c r="B2548" s="18" t="s">
        <v>16098</v>
      </c>
      <c r="C2548" s="18" t="s">
        <v>16109</v>
      </c>
      <c r="D2548" s="30"/>
      <c r="E2548" s="84" t="s">
        <v>2371</v>
      </c>
      <c r="F2548" s="79" t="s">
        <v>9437</v>
      </c>
      <c r="G2548" s="70" t="s">
        <v>1033</v>
      </c>
      <c r="H2548" s="71">
        <v>5500000</v>
      </c>
      <c r="I2548" s="68"/>
      <c r="J2548" s="105"/>
      <c r="K2548" s="124"/>
      <c r="L2548" s="127"/>
      <c r="M2548" s="46"/>
    </row>
    <row r="2549" spans="1:13" ht="63.75" x14ac:dyDescent="0.25">
      <c r="A2549" s="18" t="s">
        <v>13680</v>
      </c>
      <c r="B2549" s="18" t="s">
        <v>16098</v>
      </c>
      <c r="C2549" s="18" t="s">
        <v>16110</v>
      </c>
      <c r="D2549" s="30"/>
      <c r="E2549" s="84" t="s">
        <v>2372</v>
      </c>
      <c r="F2549" s="79" t="s">
        <v>9438</v>
      </c>
      <c r="G2549" s="70" t="s">
        <v>1033</v>
      </c>
      <c r="H2549" s="71">
        <v>5500000</v>
      </c>
      <c r="I2549" s="68"/>
      <c r="J2549" s="105"/>
      <c r="K2549" s="124"/>
      <c r="L2549" s="127"/>
      <c r="M2549" s="46"/>
    </row>
    <row r="2550" spans="1:13" ht="63.75" x14ac:dyDescent="0.25">
      <c r="A2550" s="18" t="s">
        <v>13680</v>
      </c>
      <c r="B2550" s="18" t="s">
        <v>16098</v>
      </c>
      <c r="C2550" s="18" t="s">
        <v>16111</v>
      </c>
      <c r="D2550" s="30"/>
      <c r="E2550" s="84" t="s">
        <v>2373</v>
      </c>
      <c r="F2550" s="79" t="s">
        <v>9439</v>
      </c>
      <c r="G2550" s="70" t="s">
        <v>1033</v>
      </c>
      <c r="H2550" s="71">
        <v>5500000</v>
      </c>
      <c r="I2550" s="68"/>
      <c r="J2550" s="105"/>
      <c r="K2550" s="124"/>
      <c r="L2550" s="127"/>
      <c r="M2550" s="46"/>
    </row>
    <row r="2551" spans="1:13" ht="63.75" x14ac:dyDescent="0.25">
      <c r="A2551" s="18" t="s">
        <v>13680</v>
      </c>
      <c r="B2551" s="18" t="s">
        <v>16098</v>
      </c>
      <c r="C2551" s="18" t="s">
        <v>16112</v>
      </c>
      <c r="D2551" s="30"/>
      <c r="E2551" s="84" t="s">
        <v>2374</v>
      </c>
      <c r="F2551" s="79" t="s">
        <v>9440</v>
      </c>
      <c r="G2551" s="70" t="s">
        <v>1033</v>
      </c>
      <c r="H2551" s="71">
        <v>5500000</v>
      </c>
      <c r="I2551" s="68"/>
      <c r="J2551" s="105"/>
      <c r="K2551" s="124"/>
      <c r="L2551" s="127"/>
      <c r="M2551" s="46"/>
    </row>
    <row r="2552" spans="1:13" ht="63.75" x14ac:dyDescent="0.25">
      <c r="A2552" s="18" t="s">
        <v>13680</v>
      </c>
      <c r="B2552" s="18" t="s">
        <v>16098</v>
      </c>
      <c r="C2552" s="18" t="s">
        <v>16113</v>
      </c>
      <c r="D2552" s="30"/>
      <c r="E2552" s="84" t="s">
        <v>2375</v>
      </c>
      <c r="F2552" s="79" t="s">
        <v>9441</v>
      </c>
      <c r="G2552" s="70" t="s">
        <v>1033</v>
      </c>
      <c r="H2552" s="71">
        <v>5500000</v>
      </c>
      <c r="I2552" s="68"/>
      <c r="J2552" s="105"/>
      <c r="K2552" s="124"/>
      <c r="L2552" s="127"/>
      <c r="M2552" s="46"/>
    </row>
    <row r="2553" spans="1:13" ht="63.75" x14ac:dyDescent="0.25">
      <c r="A2553" s="18" t="s">
        <v>13680</v>
      </c>
      <c r="B2553" s="18" t="s">
        <v>16098</v>
      </c>
      <c r="C2553" s="18" t="s">
        <v>16114</v>
      </c>
      <c r="D2553" s="30"/>
      <c r="E2553" s="84" t="s">
        <v>2376</v>
      </c>
      <c r="F2553" s="79" t="s">
        <v>9442</v>
      </c>
      <c r="G2553" s="70" t="s">
        <v>1033</v>
      </c>
      <c r="H2553" s="71">
        <v>5500000</v>
      </c>
      <c r="I2553" s="68"/>
      <c r="J2553" s="105"/>
      <c r="K2553" s="124"/>
      <c r="L2553" s="127"/>
      <c r="M2553" s="46"/>
    </row>
    <row r="2554" spans="1:13" ht="63.75" x14ac:dyDescent="0.25">
      <c r="A2554" s="18" t="s">
        <v>13680</v>
      </c>
      <c r="B2554" s="18" t="s">
        <v>16098</v>
      </c>
      <c r="C2554" s="18" t="s">
        <v>16115</v>
      </c>
      <c r="D2554" s="30"/>
      <c r="E2554" s="84" t="s">
        <v>2377</v>
      </c>
      <c r="F2554" s="79" t="s">
        <v>9443</v>
      </c>
      <c r="G2554" s="70" t="s">
        <v>1033</v>
      </c>
      <c r="H2554" s="71">
        <v>5500000</v>
      </c>
      <c r="I2554" s="68"/>
      <c r="J2554" s="105"/>
      <c r="K2554" s="124"/>
      <c r="L2554" s="127"/>
      <c r="M2554" s="46"/>
    </row>
    <row r="2555" spans="1:13" ht="63.75" x14ac:dyDescent="0.25">
      <c r="A2555" s="18" t="s">
        <v>13680</v>
      </c>
      <c r="B2555" s="18" t="s">
        <v>16098</v>
      </c>
      <c r="C2555" s="18" t="s">
        <v>16116</v>
      </c>
      <c r="D2555" s="30"/>
      <c r="E2555" s="84" t="s">
        <v>2378</v>
      </c>
      <c r="F2555" s="79" t="s">
        <v>9444</v>
      </c>
      <c r="G2555" s="70" t="s">
        <v>1033</v>
      </c>
      <c r="H2555" s="71">
        <v>5500000</v>
      </c>
      <c r="I2555" s="68"/>
      <c r="J2555" s="105"/>
      <c r="K2555" s="124"/>
      <c r="L2555" s="127"/>
      <c r="M2555" s="46"/>
    </row>
    <row r="2556" spans="1:13" ht="63.75" x14ac:dyDescent="0.25">
      <c r="A2556" s="18" t="s">
        <v>13680</v>
      </c>
      <c r="B2556" s="18" t="s">
        <v>16098</v>
      </c>
      <c r="C2556" s="18" t="s">
        <v>16117</v>
      </c>
      <c r="D2556" s="30"/>
      <c r="E2556" s="84" t="s">
        <v>2379</v>
      </c>
      <c r="F2556" s="79" t="s">
        <v>9445</v>
      </c>
      <c r="G2556" s="70" t="s">
        <v>1033</v>
      </c>
      <c r="H2556" s="71">
        <v>5500000</v>
      </c>
      <c r="I2556" s="68"/>
      <c r="J2556" s="105"/>
      <c r="K2556" s="124"/>
      <c r="L2556" s="127"/>
      <c r="M2556" s="46"/>
    </row>
    <row r="2557" spans="1:13" ht="63.75" x14ac:dyDescent="0.25">
      <c r="A2557" s="18" t="s">
        <v>13680</v>
      </c>
      <c r="B2557" s="18" t="s">
        <v>16098</v>
      </c>
      <c r="C2557" s="18" t="s">
        <v>16118</v>
      </c>
      <c r="D2557" s="30"/>
      <c r="E2557" s="84" t="s">
        <v>2380</v>
      </c>
      <c r="F2557" s="79" t="s">
        <v>9446</v>
      </c>
      <c r="G2557" s="70" t="s">
        <v>1033</v>
      </c>
      <c r="H2557" s="71">
        <v>5500000</v>
      </c>
      <c r="I2557" s="68"/>
      <c r="J2557" s="105"/>
      <c r="K2557" s="124"/>
      <c r="L2557" s="127"/>
      <c r="M2557" s="46"/>
    </row>
    <row r="2558" spans="1:13" ht="63.75" x14ac:dyDescent="0.25">
      <c r="A2558" s="18" t="s">
        <v>13680</v>
      </c>
      <c r="B2558" s="18" t="s">
        <v>16098</v>
      </c>
      <c r="C2558" s="18" t="s">
        <v>16119</v>
      </c>
      <c r="D2558" s="30"/>
      <c r="E2558" s="84" t="s">
        <v>2381</v>
      </c>
      <c r="F2558" s="79" t="s">
        <v>9447</v>
      </c>
      <c r="G2558" s="70" t="s">
        <v>1033</v>
      </c>
      <c r="H2558" s="71">
        <v>5500000</v>
      </c>
      <c r="I2558" s="68"/>
      <c r="J2558" s="105"/>
      <c r="K2558" s="124"/>
      <c r="L2558" s="127"/>
      <c r="M2558" s="46"/>
    </row>
    <row r="2559" spans="1:13" ht="63.75" x14ac:dyDescent="0.25">
      <c r="A2559" s="18" t="s">
        <v>13680</v>
      </c>
      <c r="B2559" s="18" t="s">
        <v>16098</v>
      </c>
      <c r="C2559" s="18" t="s">
        <v>16120</v>
      </c>
      <c r="D2559" s="30"/>
      <c r="E2559" s="84" t="s">
        <v>2382</v>
      </c>
      <c r="F2559" s="79" t="s">
        <v>9448</v>
      </c>
      <c r="G2559" s="70" t="s">
        <v>1033</v>
      </c>
      <c r="H2559" s="71">
        <v>5500000</v>
      </c>
      <c r="I2559" s="68"/>
      <c r="J2559" s="105"/>
      <c r="K2559" s="124"/>
      <c r="L2559" s="127"/>
      <c r="M2559" s="46"/>
    </row>
    <row r="2560" spans="1:13" ht="63.75" x14ac:dyDescent="0.25">
      <c r="A2560" s="18" t="s">
        <v>13680</v>
      </c>
      <c r="B2560" s="18" t="s">
        <v>16098</v>
      </c>
      <c r="C2560" s="18" t="s">
        <v>16121</v>
      </c>
      <c r="D2560" s="30"/>
      <c r="E2560" s="84" t="s">
        <v>2383</v>
      </c>
      <c r="F2560" s="79" t="s">
        <v>9449</v>
      </c>
      <c r="G2560" s="70" t="s">
        <v>1033</v>
      </c>
      <c r="H2560" s="71">
        <v>5500000</v>
      </c>
      <c r="I2560" s="68"/>
      <c r="J2560" s="105"/>
      <c r="K2560" s="124"/>
      <c r="L2560" s="127"/>
      <c r="M2560" s="46"/>
    </row>
    <row r="2561" spans="1:13" ht="63.75" x14ac:dyDescent="0.25">
      <c r="A2561" s="18" t="s">
        <v>13680</v>
      </c>
      <c r="B2561" s="18" t="s">
        <v>16098</v>
      </c>
      <c r="C2561" s="18" t="s">
        <v>16122</v>
      </c>
      <c r="D2561" s="30"/>
      <c r="E2561" s="84" t="s">
        <v>2384</v>
      </c>
      <c r="F2561" s="79" t="s">
        <v>9450</v>
      </c>
      <c r="G2561" s="70" t="s">
        <v>1033</v>
      </c>
      <c r="H2561" s="71">
        <v>5500000</v>
      </c>
      <c r="I2561" s="68"/>
      <c r="J2561" s="105"/>
      <c r="K2561" s="124"/>
      <c r="L2561" s="127"/>
      <c r="M2561" s="46"/>
    </row>
    <row r="2562" spans="1:13" ht="63.75" x14ac:dyDescent="0.25">
      <c r="A2562" s="18" t="s">
        <v>13680</v>
      </c>
      <c r="B2562" s="18" t="s">
        <v>16098</v>
      </c>
      <c r="C2562" s="18" t="s">
        <v>16123</v>
      </c>
      <c r="D2562" s="30"/>
      <c r="E2562" s="84" t="s">
        <v>2385</v>
      </c>
      <c r="F2562" s="79" t="s">
        <v>9451</v>
      </c>
      <c r="G2562" s="70" t="s">
        <v>1033</v>
      </c>
      <c r="H2562" s="71">
        <v>5500000</v>
      </c>
      <c r="I2562" s="68"/>
      <c r="J2562" s="105"/>
      <c r="K2562" s="124"/>
      <c r="L2562" s="127"/>
      <c r="M2562" s="46"/>
    </row>
    <row r="2563" spans="1:13" ht="63.75" x14ac:dyDescent="0.25">
      <c r="A2563" s="18" t="s">
        <v>13680</v>
      </c>
      <c r="B2563" s="18" t="s">
        <v>16098</v>
      </c>
      <c r="C2563" s="18" t="s">
        <v>16124</v>
      </c>
      <c r="D2563" s="30"/>
      <c r="E2563" s="84" t="s">
        <v>2386</v>
      </c>
      <c r="F2563" s="79" t="s">
        <v>9452</v>
      </c>
      <c r="G2563" s="70" t="s">
        <v>1033</v>
      </c>
      <c r="H2563" s="71">
        <v>5500000</v>
      </c>
      <c r="I2563" s="68"/>
      <c r="J2563" s="105"/>
      <c r="K2563" s="124"/>
      <c r="L2563" s="127"/>
      <c r="M2563" s="46"/>
    </row>
    <row r="2564" spans="1:13" ht="63.75" x14ac:dyDescent="0.25">
      <c r="A2564" s="18" t="s">
        <v>13680</v>
      </c>
      <c r="B2564" s="18" t="s">
        <v>16098</v>
      </c>
      <c r="C2564" s="18" t="s">
        <v>16125</v>
      </c>
      <c r="D2564" s="30"/>
      <c r="E2564" s="84" t="s">
        <v>2387</v>
      </c>
      <c r="F2564" s="79" t="s">
        <v>9453</v>
      </c>
      <c r="G2564" s="70" t="s">
        <v>1033</v>
      </c>
      <c r="H2564" s="71">
        <v>5500000</v>
      </c>
      <c r="I2564" s="68"/>
      <c r="J2564" s="105"/>
      <c r="K2564" s="124"/>
      <c r="L2564" s="127"/>
      <c r="M2564" s="46"/>
    </row>
    <row r="2565" spans="1:13" ht="63.75" x14ac:dyDescent="0.25">
      <c r="A2565" s="18" t="s">
        <v>13680</v>
      </c>
      <c r="B2565" s="18" t="s">
        <v>16098</v>
      </c>
      <c r="C2565" s="18" t="s">
        <v>16126</v>
      </c>
      <c r="D2565" s="30"/>
      <c r="E2565" s="84" t="s">
        <v>2388</v>
      </c>
      <c r="F2565" s="79" t="s">
        <v>9454</v>
      </c>
      <c r="G2565" s="70" t="s">
        <v>1033</v>
      </c>
      <c r="H2565" s="71">
        <v>5500000</v>
      </c>
      <c r="I2565" s="68"/>
      <c r="J2565" s="105"/>
      <c r="K2565" s="124"/>
      <c r="L2565" s="127"/>
      <c r="M2565" s="46"/>
    </row>
    <row r="2566" spans="1:13" ht="63.75" x14ac:dyDescent="0.25">
      <c r="A2566" s="18" t="s">
        <v>13680</v>
      </c>
      <c r="B2566" s="18" t="s">
        <v>16098</v>
      </c>
      <c r="C2566" s="18" t="s">
        <v>16127</v>
      </c>
      <c r="D2566" s="30"/>
      <c r="E2566" s="84" t="s">
        <v>2389</v>
      </c>
      <c r="F2566" s="79" t="s">
        <v>9455</v>
      </c>
      <c r="G2566" s="70" t="s">
        <v>1033</v>
      </c>
      <c r="H2566" s="71">
        <v>5500000</v>
      </c>
      <c r="I2566" s="68"/>
      <c r="J2566" s="105"/>
      <c r="K2566" s="124"/>
      <c r="L2566" s="127"/>
      <c r="M2566" s="46"/>
    </row>
    <row r="2567" spans="1:13" ht="63.75" x14ac:dyDescent="0.25">
      <c r="A2567" s="18" t="s">
        <v>13680</v>
      </c>
      <c r="B2567" s="18" t="s">
        <v>16098</v>
      </c>
      <c r="C2567" s="18" t="s">
        <v>16128</v>
      </c>
      <c r="D2567" s="30"/>
      <c r="E2567" s="84" t="s">
        <v>2390</v>
      </c>
      <c r="F2567" s="79" t="s">
        <v>9456</v>
      </c>
      <c r="G2567" s="70" t="s">
        <v>1033</v>
      </c>
      <c r="H2567" s="71">
        <v>5500000</v>
      </c>
      <c r="I2567" s="68"/>
      <c r="J2567" s="105"/>
      <c r="K2567" s="124"/>
      <c r="L2567" s="127"/>
      <c r="M2567" s="46"/>
    </row>
    <row r="2568" spans="1:13" ht="63.75" x14ac:dyDescent="0.25">
      <c r="A2568" s="18" t="s">
        <v>13680</v>
      </c>
      <c r="B2568" s="18" t="s">
        <v>16098</v>
      </c>
      <c r="C2568" s="18" t="s">
        <v>16129</v>
      </c>
      <c r="D2568" s="30"/>
      <c r="E2568" s="84" t="s">
        <v>2391</v>
      </c>
      <c r="F2568" s="79" t="s">
        <v>9457</v>
      </c>
      <c r="G2568" s="70" t="s">
        <v>1033</v>
      </c>
      <c r="H2568" s="71">
        <v>5500000</v>
      </c>
      <c r="I2568" s="68"/>
      <c r="J2568" s="105"/>
      <c r="K2568" s="124"/>
      <c r="L2568" s="127"/>
      <c r="M2568" s="46"/>
    </row>
    <row r="2569" spans="1:13" ht="63.75" x14ac:dyDescent="0.25">
      <c r="A2569" s="18" t="s">
        <v>13680</v>
      </c>
      <c r="B2569" s="18" t="s">
        <v>16098</v>
      </c>
      <c r="C2569" s="18" t="s">
        <v>16130</v>
      </c>
      <c r="D2569" s="30"/>
      <c r="E2569" s="84" t="s">
        <v>2392</v>
      </c>
      <c r="F2569" s="79" t="s">
        <v>9458</v>
      </c>
      <c r="G2569" s="70" t="s">
        <v>1033</v>
      </c>
      <c r="H2569" s="71">
        <v>5500000</v>
      </c>
      <c r="I2569" s="68"/>
      <c r="J2569" s="105"/>
      <c r="K2569" s="124"/>
      <c r="L2569" s="127"/>
      <c r="M2569" s="46"/>
    </row>
    <row r="2570" spans="1:13" ht="63.75" x14ac:dyDescent="0.25">
      <c r="A2570" s="18" t="s">
        <v>13680</v>
      </c>
      <c r="B2570" s="18" t="s">
        <v>16098</v>
      </c>
      <c r="C2570" s="18" t="s">
        <v>16131</v>
      </c>
      <c r="D2570" s="30"/>
      <c r="E2570" s="84" t="s">
        <v>2393</v>
      </c>
      <c r="F2570" s="79" t="s">
        <v>9459</v>
      </c>
      <c r="G2570" s="70" t="s">
        <v>1033</v>
      </c>
      <c r="H2570" s="71">
        <v>5500000</v>
      </c>
      <c r="I2570" s="68"/>
      <c r="J2570" s="105"/>
      <c r="K2570" s="124"/>
      <c r="L2570" s="127"/>
      <c r="M2570" s="46"/>
    </row>
    <row r="2571" spans="1:13" ht="63.75" x14ac:dyDescent="0.25">
      <c r="A2571" s="18" t="s">
        <v>13680</v>
      </c>
      <c r="B2571" s="18" t="s">
        <v>16098</v>
      </c>
      <c r="C2571" s="18" t="s">
        <v>16132</v>
      </c>
      <c r="D2571" s="30"/>
      <c r="E2571" s="84" t="s">
        <v>2394</v>
      </c>
      <c r="F2571" s="79" t="s">
        <v>9460</v>
      </c>
      <c r="G2571" s="70" t="s">
        <v>1033</v>
      </c>
      <c r="H2571" s="71">
        <v>5500000</v>
      </c>
      <c r="I2571" s="68"/>
      <c r="J2571" s="105"/>
      <c r="K2571" s="124"/>
      <c r="L2571" s="127"/>
      <c r="M2571" s="46"/>
    </row>
    <row r="2572" spans="1:13" s="1" customFormat="1" ht="51" x14ac:dyDescent="0.25">
      <c r="A2572" s="18">
        <v>388</v>
      </c>
      <c r="B2572" s="18" t="s">
        <v>16133</v>
      </c>
      <c r="C2572" s="18" t="s">
        <v>16133</v>
      </c>
      <c r="D2572" s="34" t="s">
        <v>216</v>
      </c>
      <c r="E2572" s="73" t="s">
        <v>721</v>
      </c>
      <c r="F2572" s="74" t="s">
        <v>4261</v>
      </c>
      <c r="G2572" s="75" t="s">
        <v>1033</v>
      </c>
      <c r="H2572" s="76">
        <v>450000</v>
      </c>
      <c r="I2572" s="66"/>
      <c r="J2572" s="171" t="s">
        <v>22130</v>
      </c>
      <c r="K2572" s="133">
        <f>SUMIF($B$11:$B$6239,B2572,$J$11:$J$6239)</f>
        <v>0</v>
      </c>
      <c r="L2572" s="134">
        <f>K2572*H2572</f>
        <v>0</v>
      </c>
      <c r="M2572" s="38"/>
    </row>
    <row r="2573" spans="1:13" ht="51" x14ac:dyDescent="0.25">
      <c r="A2573" s="18" t="s">
        <v>13680</v>
      </c>
      <c r="B2573" s="18" t="s">
        <v>16133</v>
      </c>
      <c r="C2573" s="18" t="s">
        <v>16134</v>
      </c>
      <c r="D2573" s="30"/>
      <c r="E2573" s="81" t="s">
        <v>2080</v>
      </c>
      <c r="F2573" s="79" t="s">
        <v>9221</v>
      </c>
      <c r="G2573" s="70" t="s">
        <v>1033</v>
      </c>
      <c r="H2573" s="71">
        <v>450000</v>
      </c>
      <c r="I2573" s="68"/>
      <c r="J2573" s="105"/>
      <c r="K2573" s="124"/>
      <c r="L2573" s="127"/>
      <c r="M2573" s="46"/>
    </row>
    <row r="2574" spans="1:13" ht="51" x14ac:dyDescent="0.25">
      <c r="A2574" s="18" t="s">
        <v>13680</v>
      </c>
      <c r="B2574" s="18" t="s">
        <v>16133</v>
      </c>
      <c r="C2574" s="18" t="s">
        <v>16135</v>
      </c>
      <c r="D2574" s="30"/>
      <c r="E2574" s="81" t="s">
        <v>2081</v>
      </c>
      <c r="F2574" s="79" t="s">
        <v>9222</v>
      </c>
      <c r="G2574" s="70" t="s">
        <v>1033</v>
      </c>
      <c r="H2574" s="71">
        <v>450000</v>
      </c>
      <c r="I2574" s="68"/>
      <c r="J2574" s="105"/>
      <c r="K2574" s="124"/>
      <c r="L2574" s="127"/>
      <c r="M2574" s="46"/>
    </row>
    <row r="2575" spans="1:13" ht="51" x14ac:dyDescent="0.25">
      <c r="A2575" s="18" t="s">
        <v>13680</v>
      </c>
      <c r="B2575" s="18" t="s">
        <v>16133</v>
      </c>
      <c r="C2575" s="18" t="s">
        <v>16136</v>
      </c>
      <c r="D2575" s="30"/>
      <c r="E2575" s="81" t="s">
        <v>2082</v>
      </c>
      <c r="F2575" s="79" t="s">
        <v>9223</v>
      </c>
      <c r="G2575" s="70" t="s">
        <v>1033</v>
      </c>
      <c r="H2575" s="71">
        <v>450000</v>
      </c>
      <c r="I2575" s="68"/>
      <c r="J2575" s="105"/>
      <c r="K2575" s="124"/>
      <c r="L2575" s="127"/>
      <c r="M2575" s="46"/>
    </row>
    <row r="2576" spans="1:13" ht="51" x14ac:dyDescent="0.25">
      <c r="A2576" s="18" t="s">
        <v>13680</v>
      </c>
      <c r="B2576" s="18" t="s">
        <v>16133</v>
      </c>
      <c r="C2576" s="18" t="s">
        <v>16137</v>
      </c>
      <c r="D2576" s="30"/>
      <c r="E2576" s="81" t="s">
        <v>2083</v>
      </c>
      <c r="F2576" s="79" t="s">
        <v>9224</v>
      </c>
      <c r="G2576" s="70" t="s">
        <v>1033</v>
      </c>
      <c r="H2576" s="71">
        <v>450000</v>
      </c>
      <c r="I2576" s="68"/>
      <c r="J2576" s="105"/>
      <c r="K2576" s="124"/>
      <c r="L2576" s="127"/>
      <c r="M2576" s="46"/>
    </row>
    <row r="2577" spans="1:13" ht="51" x14ac:dyDescent="0.25">
      <c r="A2577" s="18" t="s">
        <v>13680</v>
      </c>
      <c r="B2577" s="18" t="s">
        <v>16133</v>
      </c>
      <c r="C2577" s="18" t="s">
        <v>16138</v>
      </c>
      <c r="D2577" s="30"/>
      <c r="E2577" s="81" t="s">
        <v>2084</v>
      </c>
      <c r="F2577" s="79" t="s">
        <v>9225</v>
      </c>
      <c r="G2577" s="70" t="s">
        <v>1033</v>
      </c>
      <c r="H2577" s="71">
        <v>450000</v>
      </c>
      <c r="I2577" s="68"/>
      <c r="J2577" s="105"/>
      <c r="K2577" s="124"/>
      <c r="L2577" s="127"/>
      <c r="M2577" s="46"/>
    </row>
    <row r="2578" spans="1:13" ht="51" x14ac:dyDescent="0.25">
      <c r="A2578" s="18" t="s">
        <v>13680</v>
      </c>
      <c r="B2578" s="18" t="s">
        <v>16133</v>
      </c>
      <c r="C2578" s="18" t="s">
        <v>16139</v>
      </c>
      <c r="D2578" s="30"/>
      <c r="E2578" s="81" t="s">
        <v>2085</v>
      </c>
      <c r="F2578" s="79" t="s">
        <v>9226</v>
      </c>
      <c r="G2578" s="70" t="s">
        <v>1033</v>
      </c>
      <c r="H2578" s="71">
        <v>450000</v>
      </c>
      <c r="I2578" s="68"/>
      <c r="J2578" s="105"/>
      <c r="K2578" s="124"/>
      <c r="L2578" s="127"/>
      <c r="M2578" s="46"/>
    </row>
    <row r="2579" spans="1:13" ht="51" x14ac:dyDescent="0.25">
      <c r="A2579" s="18" t="s">
        <v>13680</v>
      </c>
      <c r="B2579" s="18" t="s">
        <v>16133</v>
      </c>
      <c r="C2579" s="18" t="s">
        <v>16140</v>
      </c>
      <c r="D2579" s="30"/>
      <c r="E2579" s="81" t="s">
        <v>2086</v>
      </c>
      <c r="F2579" s="79" t="s">
        <v>9227</v>
      </c>
      <c r="G2579" s="70" t="s">
        <v>1033</v>
      </c>
      <c r="H2579" s="71">
        <v>450000</v>
      </c>
      <c r="I2579" s="68"/>
      <c r="J2579" s="105"/>
      <c r="K2579" s="124"/>
      <c r="L2579" s="127"/>
      <c r="M2579" s="46"/>
    </row>
    <row r="2580" spans="1:13" ht="51" x14ac:dyDescent="0.25">
      <c r="A2580" s="18" t="s">
        <v>13680</v>
      </c>
      <c r="B2580" s="18" t="s">
        <v>16133</v>
      </c>
      <c r="C2580" s="18" t="s">
        <v>16141</v>
      </c>
      <c r="D2580" s="30"/>
      <c r="E2580" s="81" t="s">
        <v>2087</v>
      </c>
      <c r="F2580" s="79" t="s">
        <v>9228</v>
      </c>
      <c r="G2580" s="70" t="s">
        <v>1033</v>
      </c>
      <c r="H2580" s="71">
        <v>450000</v>
      </c>
      <c r="I2580" s="68"/>
      <c r="J2580" s="105"/>
      <c r="K2580" s="124"/>
      <c r="L2580" s="127"/>
      <c r="M2580" s="46"/>
    </row>
    <row r="2581" spans="1:13" ht="51" x14ac:dyDescent="0.25">
      <c r="A2581" s="18" t="s">
        <v>13680</v>
      </c>
      <c r="B2581" s="18" t="s">
        <v>16133</v>
      </c>
      <c r="C2581" s="18" t="s">
        <v>16142</v>
      </c>
      <c r="D2581" s="30"/>
      <c r="E2581" s="81" t="s">
        <v>2088</v>
      </c>
      <c r="F2581" s="79" t="s">
        <v>9229</v>
      </c>
      <c r="G2581" s="70" t="s">
        <v>1033</v>
      </c>
      <c r="H2581" s="71">
        <v>450000</v>
      </c>
      <c r="I2581" s="68"/>
      <c r="J2581" s="105"/>
      <c r="K2581" s="124"/>
      <c r="L2581" s="127"/>
      <c r="M2581" s="46"/>
    </row>
    <row r="2582" spans="1:13" ht="51" x14ac:dyDescent="0.25">
      <c r="A2582" s="18" t="s">
        <v>13680</v>
      </c>
      <c r="B2582" s="18" t="s">
        <v>16133</v>
      </c>
      <c r="C2582" s="18" t="s">
        <v>16143</v>
      </c>
      <c r="D2582" s="30"/>
      <c r="E2582" s="81" t="s">
        <v>2089</v>
      </c>
      <c r="F2582" s="79" t="s">
        <v>9230</v>
      </c>
      <c r="G2582" s="70" t="s">
        <v>1033</v>
      </c>
      <c r="H2582" s="71">
        <v>450000</v>
      </c>
      <c r="I2582" s="68"/>
      <c r="J2582" s="105"/>
      <c r="K2582" s="124"/>
      <c r="L2582" s="127"/>
      <c r="M2582" s="46"/>
    </row>
    <row r="2583" spans="1:13" ht="51" x14ac:dyDescent="0.25">
      <c r="A2583" s="18" t="s">
        <v>13680</v>
      </c>
      <c r="B2583" s="18" t="s">
        <v>16133</v>
      </c>
      <c r="C2583" s="18" t="s">
        <v>16144</v>
      </c>
      <c r="D2583" s="30"/>
      <c r="E2583" s="81" t="s">
        <v>2090</v>
      </c>
      <c r="F2583" s="79" t="s">
        <v>9231</v>
      </c>
      <c r="G2583" s="70" t="s">
        <v>1033</v>
      </c>
      <c r="H2583" s="71">
        <v>450000</v>
      </c>
      <c r="I2583" s="68"/>
      <c r="J2583" s="105"/>
      <c r="K2583" s="124"/>
      <c r="L2583" s="127"/>
      <c r="M2583" s="46"/>
    </row>
    <row r="2584" spans="1:13" ht="51" x14ac:dyDescent="0.25">
      <c r="A2584" s="18" t="s">
        <v>13680</v>
      </c>
      <c r="B2584" s="18" t="s">
        <v>16133</v>
      </c>
      <c r="C2584" s="18" t="s">
        <v>16145</v>
      </c>
      <c r="D2584" s="30"/>
      <c r="E2584" s="81" t="s">
        <v>2091</v>
      </c>
      <c r="F2584" s="79" t="s">
        <v>9232</v>
      </c>
      <c r="G2584" s="70" t="s">
        <v>1033</v>
      </c>
      <c r="H2584" s="71">
        <v>450000</v>
      </c>
      <c r="I2584" s="68"/>
      <c r="J2584" s="105"/>
      <c r="K2584" s="124"/>
      <c r="L2584" s="127"/>
      <c r="M2584" s="46"/>
    </row>
    <row r="2585" spans="1:13" ht="51" x14ac:dyDescent="0.25">
      <c r="A2585" s="18" t="s">
        <v>13680</v>
      </c>
      <c r="B2585" s="18" t="s">
        <v>16133</v>
      </c>
      <c r="C2585" s="18" t="s">
        <v>16146</v>
      </c>
      <c r="D2585" s="30"/>
      <c r="E2585" s="81" t="s">
        <v>2092</v>
      </c>
      <c r="F2585" s="79" t="s">
        <v>9233</v>
      </c>
      <c r="G2585" s="70" t="s">
        <v>1033</v>
      </c>
      <c r="H2585" s="71">
        <v>450000</v>
      </c>
      <c r="I2585" s="68"/>
      <c r="J2585" s="105"/>
      <c r="K2585" s="124"/>
      <c r="L2585" s="127"/>
      <c r="M2585" s="46"/>
    </row>
    <row r="2586" spans="1:13" ht="51" x14ac:dyDescent="0.25">
      <c r="A2586" s="18" t="s">
        <v>13680</v>
      </c>
      <c r="B2586" s="18" t="s">
        <v>16133</v>
      </c>
      <c r="C2586" s="18" t="s">
        <v>16147</v>
      </c>
      <c r="D2586" s="30"/>
      <c r="E2586" s="81" t="s">
        <v>2093</v>
      </c>
      <c r="F2586" s="79" t="s">
        <v>9234</v>
      </c>
      <c r="G2586" s="70" t="s">
        <v>1033</v>
      </c>
      <c r="H2586" s="71">
        <v>450000</v>
      </c>
      <c r="I2586" s="68"/>
      <c r="J2586" s="105"/>
      <c r="K2586" s="124"/>
      <c r="L2586" s="127"/>
      <c r="M2586" s="46"/>
    </row>
    <row r="2587" spans="1:13" ht="51" x14ac:dyDescent="0.25">
      <c r="A2587" s="18" t="s">
        <v>13680</v>
      </c>
      <c r="B2587" s="18" t="s">
        <v>16133</v>
      </c>
      <c r="C2587" s="18" t="s">
        <v>16148</v>
      </c>
      <c r="D2587" s="30"/>
      <c r="E2587" s="81" t="s">
        <v>2094</v>
      </c>
      <c r="F2587" s="79" t="s">
        <v>9235</v>
      </c>
      <c r="G2587" s="70" t="s">
        <v>1033</v>
      </c>
      <c r="H2587" s="71">
        <v>450000</v>
      </c>
      <c r="I2587" s="68"/>
      <c r="J2587" s="105"/>
      <c r="K2587" s="124"/>
      <c r="L2587" s="127"/>
      <c r="M2587" s="46"/>
    </row>
    <row r="2588" spans="1:13" ht="51" x14ac:dyDescent="0.25">
      <c r="A2588" s="18" t="s">
        <v>13680</v>
      </c>
      <c r="B2588" s="18" t="s">
        <v>16133</v>
      </c>
      <c r="C2588" s="18" t="s">
        <v>16149</v>
      </c>
      <c r="D2588" s="30"/>
      <c r="E2588" s="81" t="s">
        <v>2095</v>
      </c>
      <c r="F2588" s="79" t="s">
        <v>9236</v>
      </c>
      <c r="G2588" s="70" t="s">
        <v>1033</v>
      </c>
      <c r="H2588" s="71">
        <v>450000</v>
      </c>
      <c r="I2588" s="68"/>
      <c r="J2588" s="105"/>
      <c r="K2588" s="124"/>
      <c r="L2588" s="127"/>
      <c r="M2588" s="46"/>
    </row>
    <row r="2589" spans="1:13" ht="51" x14ac:dyDescent="0.25">
      <c r="A2589" s="18" t="s">
        <v>13680</v>
      </c>
      <c r="B2589" s="18" t="s">
        <v>16133</v>
      </c>
      <c r="C2589" s="18" t="s">
        <v>16150</v>
      </c>
      <c r="D2589" s="30"/>
      <c r="E2589" s="81" t="s">
        <v>2096</v>
      </c>
      <c r="F2589" s="79" t="s">
        <v>9237</v>
      </c>
      <c r="G2589" s="70" t="s">
        <v>1033</v>
      </c>
      <c r="H2589" s="71">
        <v>450000</v>
      </c>
      <c r="I2589" s="68"/>
      <c r="J2589" s="105"/>
      <c r="K2589" s="124"/>
      <c r="L2589" s="127"/>
      <c r="M2589" s="46"/>
    </row>
    <row r="2590" spans="1:13" ht="51" x14ac:dyDescent="0.25">
      <c r="A2590" s="18" t="s">
        <v>13680</v>
      </c>
      <c r="B2590" s="18" t="s">
        <v>16133</v>
      </c>
      <c r="C2590" s="18" t="s">
        <v>16151</v>
      </c>
      <c r="D2590" s="30"/>
      <c r="E2590" s="81" t="s">
        <v>2097</v>
      </c>
      <c r="F2590" s="79" t="s">
        <v>9238</v>
      </c>
      <c r="G2590" s="70" t="s">
        <v>1033</v>
      </c>
      <c r="H2590" s="71">
        <v>450000</v>
      </c>
      <c r="I2590" s="68"/>
      <c r="J2590" s="105"/>
      <c r="K2590" s="124"/>
      <c r="L2590" s="127"/>
      <c r="M2590" s="46"/>
    </row>
    <row r="2591" spans="1:13" ht="51" x14ac:dyDescent="0.25">
      <c r="A2591" s="18" t="s">
        <v>13680</v>
      </c>
      <c r="B2591" s="18" t="s">
        <v>16133</v>
      </c>
      <c r="C2591" s="18" t="s">
        <v>16152</v>
      </c>
      <c r="D2591" s="30"/>
      <c r="E2591" s="81" t="s">
        <v>2098</v>
      </c>
      <c r="F2591" s="79" t="s">
        <v>9239</v>
      </c>
      <c r="G2591" s="70" t="s">
        <v>1033</v>
      </c>
      <c r="H2591" s="71">
        <v>450000</v>
      </c>
      <c r="I2591" s="68"/>
      <c r="J2591" s="105"/>
      <c r="K2591" s="124"/>
      <c r="L2591" s="127"/>
      <c r="M2591" s="46"/>
    </row>
    <row r="2592" spans="1:13" ht="51" x14ac:dyDescent="0.25">
      <c r="A2592" s="18" t="s">
        <v>13680</v>
      </c>
      <c r="B2592" s="18" t="s">
        <v>16133</v>
      </c>
      <c r="C2592" s="18" t="s">
        <v>16153</v>
      </c>
      <c r="D2592" s="30"/>
      <c r="E2592" s="81" t="s">
        <v>2099</v>
      </c>
      <c r="F2592" s="79" t="s">
        <v>9240</v>
      </c>
      <c r="G2592" s="70" t="s">
        <v>1033</v>
      </c>
      <c r="H2592" s="71">
        <v>450000</v>
      </c>
      <c r="I2592" s="68"/>
      <c r="J2592" s="105"/>
      <c r="K2592" s="124"/>
      <c r="L2592" s="127"/>
      <c r="M2592" s="46"/>
    </row>
    <row r="2593" spans="1:13" ht="51" x14ac:dyDescent="0.25">
      <c r="A2593" s="18" t="s">
        <v>13680</v>
      </c>
      <c r="B2593" s="18" t="s">
        <v>16133</v>
      </c>
      <c r="C2593" s="18" t="s">
        <v>16154</v>
      </c>
      <c r="D2593" s="30"/>
      <c r="E2593" s="81" t="s">
        <v>2100</v>
      </c>
      <c r="F2593" s="79" t="s">
        <v>9241</v>
      </c>
      <c r="G2593" s="70" t="s">
        <v>1033</v>
      </c>
      <c r="H2593" s="71">
        <v>450000</v>
      </c>
      <c r="I2593" s="68"/>
      <c r="J2593" s="105"/>
      <c r="K2593" s="124"/>
      <c r="L2593" s="127"/>
      <c r="M2593" s="46"/>
    </row>
    <row r="2594" spans="1:13" ht="51" x14ac:dyDescent="0.25">
      <c r="A2594" s="18" t="s">
        <v>13680</v>
      </c>
      <c r="B2594" s="18" t="s">
        <v>16133</v>
      </c>
      <c r="C2594" s="18" t="s">
        <v>16155</v>
      </c>
      <c r="D2594" s="30"/>
      <c r="E2594" s="81" t="s">
        <v>2101</v>
      </c>
      <c r="F2594" s="79" t="s">
        <v>9242</v>
      </c>
      <c r="G2594" s="70" t="s">
        <v>1033</v>
      </c>
      <c r="H2594" s="71">
        <v>450000</v>
      </c>
      <c r="I2594" s="68"/>
      <c r="J2594" s="105"/>
      <c r="K2594" s="124"/>
      <c r="L2594" s="127"/>
      <c r="M2594" s="46"/>
    </row>
    <row r="2595" spans="1:13" ht="51" x14ac:dyDescent="0.25">
      <c r="A2595" s="18" t="s">
        <v>13680</v>
      </c>
      <c r="B2595" s="18" t="s">
        <v>16133</v>
      </c>
      <c r="C2595" s="18" t="s">
        <v>16156</v>
      </c>
      <c r="D2595" s="30"/>
      <c r="E2595" s="81" t="s">
        <v>2102</v>
      </c>
      <c r="F2595" s="79" t="s">
        <v>9243</v>
      </c>
      <c r="G2595" s="70" t="s">
        <v>1033</v>
      </c>
      <c r="H2595" s="71">
        <v>450000</v>
      </c>
      <c r="I2595" s="68"/>
      <c r="J2595" s="105"/>
      <c r="K2595" s="124"/>
      <c r="L2595" s="127"/>
      <c r="M2595" s="46"/>
    </row>
    <row r="2596" spans="1:13" ht="51" x14ac:dyDescent="0.25">
      <c r="A2596" s="18" t="s">
        <v>13680</v>
      </c>
      <c r="B2596" s="18" t="s">
        <v>16133</v>
      </c>
      <c r="C2596" s="18" t="s">
        <v>16157</v>
      </c>
      <c r="D2596" s="30"/>
      <c r="E2596" s="81" t="s">
        <v>2103</v>
      </c>
      <c r="F2596" s="79" t="s">
        <v>9244</v>
      </c>
      <c r="G2596" s="70" t="s">
        <v>1033</v>
      </c>
      <c r="H2596" s="71">
        <v>450000</v>
      </c>
      <c r="I2596" s="68"/>
      <c r="J2596" s="105"/>
      <c r="K2596" s="124"/>
      <c r="L2596" s="127"/>
      <c r="M2596" s="46"/>
    </row>
    <row r="2597" spans="1:13" ht="51" x14ac:dyDescent="0.25">
      <c r="A2597" s="18" t="s">
        <v>13680</v>
      </c>
      <c r="B2597" s="18" t="s">
        <v>16133</v>
      </c>
      <c r="C2597" s="18" t="s">
        <v>16158</v>
      </c>
      <c r="D2597" s="30"/>
      <c r="E2597" s="81" t="s">
        <v>2104</v>
      </c>
      <c r="F2597" s="79" t="s">
        <v>9245</v>
      </c>
      <c r="G2597" s="70" t="s">
        <v>1033</v>
      </c>
      <c r="H2597" s="71">
        <v>450000</v>
      </c>
      <c r="I2597" s="68"/>
      <c r="J2597" s="105"/>
      <c r="K2597" s="124"/>
      <c r="L2597" s="127"/>
      <c r="M2597" s="46"/>
    </row>
    <row r="2598" spans="1:13" ht="51" x14ac:dyDescent="0.25">
      <c r="A2598" s="18" t="s">
        <v>13680</v>
      </c>
      <c r="B2598" s="18" t="s">
        <v>16133</v>
      </c>
      <c r="C2598" s="18" t="s">
        <v>16159</v>
      </c>
      <c r="D2598" s="30"/>
      <c r="E2598" s="81" t="s">
        <v>2105</v>
      </c>
      <c r="F2598" s="79" t="s">
        <v>9246</v>
      </c>
      <c r="G2598" s="70" t="s">
        <v>1033</v>
      </c>
      <c r="H2598" s="71">
        <v>450000</v>
      </c>
      <c r="I2598" s="68"/>
      <c r="J2598" s="105"/>
      <c r="K2598" s="124"/>
      <c r="L2598" s="127"/>
      <c r="M2598" s="46"/>
    </row>
    <row r="2599" spans="1:13" ht="51" x14ac:dyDescent="0.25">
      <c r="A2599" s="18" t="s">
        <v>13680</v>
      </c>
      <c r="B2599" s="18" t="s">
        <v>16133</v>
      </c>
      <c r="C2599" s="18" t="s">
        <v>16160</v>
      </c>
      <c r="D2599" s="30"/>
      <c r="E2599" s="81" t="s">
        <v>2106</v>
      </c>
      <c r="F2599" s="79" t="s">
        <v>9247</v>
      </c>
      <c r="G2599" s="70" t="s">
        <v>1033</v>
      </c>
      <c r="H2599" s="71">
        <v>450000</v>
      </c>
      <c r="I2599" s="68"/>
      <c r="J2599" s="105"/>
      <c r="K2599" s="124"/>
      <c r="L2599" s="127"/>
      <c r="M2599" s="46"/>
    </row>
    <row r="2600" spans="1:13" ht="51" x14ac:dyDescent="0.25">
      <c r="A2600" s="18" t="s">
        <v>13680</v>
      </c>
      <c r="B2600" s="18" t="s">
        <v>16133</v>
      </c>
      <c r="C2600" s="18" t="s">
        <v>16161</v>
      </c>
      <c r="D2600" s="30"/>
      <c r="E2600" s="81" t="s">
        <v>2107</v>
      </c>
      <c r="F2600" s="79" t="s">
        <v>9248</v>
      </c>
      <c r="G2600" s="70" t="s">
        <v>1033</v>
      </c>
      <c r="H2600" s="71">
        <v>450000</v>
      </c>
      <c r="I2600" s="68"/>
      <c r="J2600" s="105"/>
      <c r="K2600" s="124"/>
      <c r="L2600" s="127"/>
      <c r="M2600" s="46"/>
    </row>
    <row r="2601" spans="1:13" ht="51" x14ac:dyDescent="0.25">
      <c r="A2601" s="18" t="s">
        <v>13680</v>
      </c>
      <c r="B2601" s="18" t="s">
        <v>16133</v>
      </c>
      <c r="C2601" s="18" t="s">
        <v>16162</v>
      </c>
      <c r="D2601" s="30"/>
      <c r="E2601" s="81" t="s">
        <v>2108</v>
      </c>
      <c r="F2601" s="79" t="s">
        <v>9249</v>
      </c>
      <c r="G2601" s="70" t="s">
        <v>1033</v>
      </c>
      <c r="H2601" s="71">
        <v>450000</v>
      </c>
      <c r="I2601" s="68"/>
      <c r="J2601" s="105"/>
      <c r="K2601" s="124"/>
      <c r="L2601" s="127"/>
      <c r="M2601" s="46"/>
    </row>
    <row r="2602" spans="1:13" ht="51" x14ac:dyDescent="0.25">
      <c r="A2602" s="18" t="s">
        <v>13680</v>
      </c>
      <c r="B2602" s="18" t="s">
        <v>16133</v>
      </c>
      <c r="C2602" s="18" t="s">
        <v>16163</v>
      </c>
      <c r="D2602" s="30"/>
      <c r="E2602" s="81" t="s">
        <v>2109</v>
      </c>
      <c r="F2602" s="79" t="s">
        <v>9250</v>
      </c>
      <c r="G2602" s="70" t="s">
        <v>1033</v>
      </c>
      <c r="H2602" s="71">
        <v>450000</v>
      </c>
      <c r="I2602" s="68"/>
      <c r="J2602" s="105"/>
      <c r="K2602" s="124"/>
      <c r="L2602" s="127"/>
      <c r="M2602" s="46"/>
    </row>
    <row r="2603" spans="1:13" ht="51" x14ac:dyDescent="0.25">
      <c r="A2603" s="18" t="s">
        <v>13680</v>
      </c>
      <c r="B2603" s="18" t="s">
        <v>16133</v>
      </c>
      <c r="C2603" s="18" t="s">
        <v>16164</v>
      </c>
      <c r="D2603" s="30"/>
      <c r="E2603" s="81" t="s">
        <v>2110</v>
      </c>
      <c r="F2603" s="79" t="s">
        <v>9251</v>
      </c>
      <c r="G2603" s="70" t="s">
        <v>1033</v>
      </c>
      <c r="H2603" s="71">
        <v>450000</v>
      </c>
      <c r="I2603" s="68"/>
      <c r="J2603" s="105"/>
      <c r="K2603" s="124"/>
      <c r="L2603" s="127"/>
      <c r="M2603" s="46"/>
    </row>
    <row r="2604" spans="1:13" ht="51" x14ac:dyDescent="0.25">
      <c r="A2604" s="18" t="s">
        <v>13680</v>
      </c>
      <c r="B2604" s="18" t="s">
        <v>16133</v>
      </c>
      <c r="C2604" s="18" t="s">
        <v>16165</v>
      </c>
      <c r="D2604" s="30"/>
      <c r="E2604" s="81" t="s">
        <v>2111</v>
      </c>
      <c r="F2604" s="79" t="s">
        <v>9252</v>
      </c>
      <c r="G2604" s="70" t="s">
        <v>1033</v>
      </c>
      <c r="H2604" s="71">
        <v>450000</v>
      </c>
      <c r="I2604" s="68"/>
      <c r="J2604" s="105"/>
      <c r="K2604" s="124"/>
      <c r="L2604" s="127"/>
      <c r="M2604" s="46"/>
    </row>
    <row r="2605" spans="1:13" ht="51" x14ac:dyDescent="0.25">
      <c r="A2605" s="18" t="s">
        <v>13680</v>
      </c>
      <c r="B2605" s="18" t="s">
        <v>16133</v>
      </c>
      <c r="C2605" s="18" t="s">
        <v>16166</v>
      </c>
      <c r="D2605" s="30"/>
      <c r="E2605" s="81" t="s">
        <v>2112</v>
      </c>
      <c r="F2605" s="79" t="s">
        <v>9253</v>
      </c>
      <c r="G2605" s="70" t="s">
        <v>1033</v>
      </c>
      <c r="H2605" s="71">
        <v>450000</v>
      </c>
      <c r="I2605" s="68"/>
      <c r="J2605" s="105"/>
      <c r="K2605" s="124"/>
      <c r="L2605" s="127"/>
      <c r="M2605" s="46"/>
    </row>
    <row r="2606" spans="1:13" ht="51" x14ac:dyDescent="0.25">
      <c r="A2606" s="18" t="s">
        <v>13680</v>
      </c>
      <c r="B2606" s="18" t="s">
        <v>16133</v>
      </c>
      <c r="C2606" s="18" t="s">
        <v>16167</v>
      </c>
      <c r="D2606" s="30"/>
      <c r="E2606" s="81" t="s">
        <v>2113</v>
      </c>
      <c r="F2606" s="79" t="s">
        <v>9254</v>
      </c>
      <c r="G2606" s="70" t="s">
        <v>1033</v>
      </c>
      <c r="H2606" s="71">
        <v>450000</v>
      </c>
      <c r="I2606" s="68"/>
      <c r="J2606" s="105"/>
      <c r="K2606" s="124"/>
      <c r="L2606" s="127"/>
      <c r="M2606" s="46"/>
    </row>
    <row r="2607" spans="1:13" ht="51" x14ac:dyDescent="0.25">
      <c r="A2607" s="18" t="s">
        <v>13680</v>
      </c>
      <c r="B2607" s="18" t="s">
        <v>16133</v>
      </c>
      <c r="C2607" s="18" t="s">
        <v>16168</v>
      </c>
      <c r="D2607" s="30"/>
      <c r="E2607" s="81" t="s">
        <v>2114</v>
      </c>
      <c r="F2607" s="79" t="s">
        <v>9255</v>
      </c>
      <c r="G2607" s="70" t="s">
        <v>1033</v>
      </c>
      <c r="H2607" s="71">
        <v>450000</v>
      </c>
      <c r="I2607" s="68"/>
      <c r="J2607" s="105"/>
      <c r="K2607" s="124"/>
      <c r="L2607" s="127"/>
      <c r="M2607" s="46"/>
    </row>
    <row r="2608" spans="1:13" ht="51" x14ac:dyDescent="0.25">
      <c r="A2608" s="18" t="s">
        <v>13680</v>
      </c>
      <c r="B2608" s="18" t="s">
        <v>16133</v>
      </c>
      <c r="C2608" s="18" t="s">
        <v>16169</v>
      </c>
      <c r="D2608" s="30"/>
      <c r="E2608" s="81" t="s">
        <v>2115</v>
      </c>
      <c r="F2608" s="79" t="s">
        <v>9256</v>
      </c>
      <c r="G2608" s="70" t="s">
        <v>1033</v>
      </c>
      <c r="H2608" s="71">
        <v>450000</v>
      </c>
      <c r="I2608" s="68"/>
      <c r="J2608" s="105"/>
      <c r="K2608" s="124"/>
      <c r="L2608" s="127"/>
      <c r="M2608" s="46"/>
    </row>
    <row r="2609" spans="1:13" ht="51" x14ac:dyDescent="0.25">
      <c r="A2609" s="18" t="s">
        <v>13680</v>
      </c>
      <c r="B2609" s="18" t="s">
        <v>16133</v>
      </c>
      <c r="C2609" s="18" t="s">
        <v>16170</v>
      </c>
      <c r="D2609" s="30"/>
      <c r="E2609" s="81" t="s">
        <v>2116</v>
      </c>
      <c r="F2609" s="79" t="s">
        <v>9257</v>
      </c>
      <c r="G2609" s="70" t="s">
        <v>1033</v>
      </c>
      <c r="H2609" s="71">
        <v>450000</v>
      </c>
      <c r="I2609" s="68"/>
      <c r="J2609" s="105"/>
      <c r="K2609" s="124"/>
      <c r="L2609" s="127"/>
      <c r="M2609" s="46"/>
    </row>
    <row r="2610" spans="1:13" ht="51" x14ac:dyDescent="0.25">
      <c r="A2610" s="18" t="s">
        <v>13680</v>
      </c>
      <c r="B2610" s="18" t="s">
        <v>16133</v>
      </c>
      <c r="C2610" s="18" t="s">
        <v>16171</v>
      </c>
      <c r="D2610" s="30"/>
      <c r="E2610" s="81" t="s">
        <v>2117</v>
      </c>
      <c r="F2610" s="79" t="s">
        <v>9258</v>
      </c>
      <c r="G2610" s="70" t="s">
        <v>1033</v>
      </c>
      <c r="H2610" s="71">
        <v>450000</v>
      </c>
      <c r="I2610" s="68"/>
      <c r="J2610" s="105"/>
      <c r="K2610" s="124"/>
      <c r="L2610" s="127"/>
      <c r="M2610" s="46"/>
    </row>
    <row r="2611" spans="1:13" ht="51" x14ac:dyDescent="0.25">
      <c r="A2611" s="18" t="s">
        <v>13680</v>
      </c>
      <c r="B2611" s="18" t="s">
        <v>16133</v>
      </c>
      <c r="C2611" s="18" t="s">
        <v>16172</v>
      </c>
      <c r="D2611" s="30"/>
      <c r="E2611" s="81" t="s">
        <v>2118</v>
      </c>
      <c r="F2611" s="79" t="s">
        <v>9259</v>
      </c>
      <c r="G2611" s="70" t="s">
        <v>1033</v>
      </c>
      <c r="H2611" s="71">
        <v>450000</v>
      </c>
      <c r="I2611" s="68"/>
      <c r="J2611" s="105"/>
      <c r="K2611" s="124"/>
      <c r="L2611" s="127"/>
      <c r="M2611" s="46"/>
    </row>
    <row r="2612" spans="1:13" ht="51" x14ac:dyDescent="0.25">
      <c r="A2612" s="18" t="s">
        <v>13680</v>
      </c>
      <c r="B2612" s="18" t="s">
        <v>16133</v>
      </c>
      <c r="C2612" s="18" t="s">
        <v>16173</v>
      </c>
      <c r="D2612" s="30"/>
      <c r="E2612" s="81" t="s">
        <v>2119</v>
      </c>
      <c r="F2612" s="79" t="s">
        <v>9260</v>
      </c>
      <c r="G2612" s="70" t="s">
        <v>1033</v>
      </c>
      <c r="H2612" s="71">
        <v>450000</v>
      </c>
      <c r="I2612" s="68"/>
      <c r="J2612" s="105"/>
      <c r="K2612" s="124"/>
      <c r="L2612" s="127"/>
      <c r="M2612" s="46"/>
    </row>
    <row r="2613" spans="1:13" s="8" customFormat="1" ht="51" x14ac:dyDescent="0.25">
      <c r="A2613" s="144" t="s">
        <v>13680</v>
      </c>
      <c r="B2613" s="144"/>
      <c r="C2613" s="144" t="s">
        <v>16174</v>
      </c>
      <c r="D2613" s="86"/>
      <c r="E2613" s="53" t="s">
        <v>749</v>
      </c>
      <c r="F2613" s="87"/>
      <c r="G2613" s="88" t="s">
        <v>1039</v>
      </c>
      <c r="H2613" s="71"/>
      <c r="I2613" s="89"/>
      <c r="J2613" s="171" t="s">
        <v>22130</v>
      </c>
      <c r="K2613" s="126"/>
      <c r="L2613" s="139"/>
      <c r="M2613" s="26"/>
    </row>
    <row r="2614" spans="1:13" s="1" customFormat="1" ht="47.25" x14ac:dyDescent="0.25">
      <c r="A2614" s="18">
        <v>389</v>
      </c>
      <c r="B2614" s="18" t="s">
        <v>16175</v>
      </c>
      <c r="C2614" s="18" t="s">
        <v>16175</v>
      </c>
      <c r="D2614" s="34" t="s">
        <v>216</v>
      </c>
      <c r="E2614" s="73" t="s">
        <v>750</v>
      </c>
      <c r="F2614" s="74" t="s">
        <v>4269</v>
      </c>
      <c r="G2614" s="75" t="s">
        <v>1033</v>
      </c>
      <c r="H2614" s="76">
        <v>6000000</v>
      </c>
      <c r="I2614" s="66"/>
      <c r="J2614" s="171" t="s">
        <v>22130</v>
      </c>
      <c r="K2614" s="133">
        <f>SUMIF($B$11:$B$6239,B2614,$J$11:$J$6239)</f>
        <v>0</v>
      </c>
      <c r="L2614" s="134">
        <f>K2614*H2614</f>
        <v>0</v>
      </c>
      <c r="M2614" s="38"/>
    </row>
    <row r="2615" spans="1:13" ht="25.5" x14ac:dyDescent="0.25">
      <c r="A2615" s="18" t="s">
        <v>13680</v>
      </c>
      <c r="B2615" s="18" t="s">
        <v>16175</v>
      </c>
      <c r="C2615" s="18" t="s">
        <v>16176</v>
      </c>
      <c r="D2615" s="30"/>
      <c r="E2615" s="84" t="s">
        <v>2395</v>
      </c>
      <c r="F2615" s="79" t="s">
        <v>9461</v>
      </c>
      <c r="G2615" s="70" t="s">
        <v>1033</v>
      </c>
      <c r="H2615" s="71">
        <v>6000000</v>
      </c>
      <c r="I2615" s="68"/>
      <c r="J2615" s="105"/>
      <c r="K2615" s="124"/>
      <c r="L2615" s="127"/>
      <c r="M2615" s="46"/>
    </row>
    <row r="2616" spans="1:13" ht="25.5" x14ac:dyDescent="0.25">
      <c r="A2616" s="18" t="s">
        <v>13680</v>
      </c>
      <c r="B2616" s="18" t="s">
        <v>16175</v>
      </c>
      <c r="C2616" s="18" t="s">
        <v>16177</v>
      </c>
      <c r="D2616" s="30"/>
      <c r="E2616" s="84" t="s">
        <v>2396</v>
      </c>
      <c r="F2616" s="79" t="s">
        <v>9462</v>
      </c>
      <c r="G2616" s="70" t="s">
        <v>1033</v>
      </c>
      <c r="H2616" s="71">
        <v>6000000</v>
      </c>
      <c r="I2616" s="68"/>
      <c r="J2616" s="105"/>
      <c r="K2616" s="124"/>
      <c r="L2616" s="127"/>
      <c r="M2616" s="46"/>
    </row>
    <row r="2617" spans="1:13" ht="25.5" x14ac:dyDescent="0.25">
      <c r="A2617" s="18" t="s">
        <v>13680</v>
      </c>
      <c r="B2617" s="18" t="s">
        <v>16175</v>
      </c>
      <c r="C2617" s="18" t="s">
        <v>16178</v>
      </c>
      <c r="D2617" s="30"/>
      <c r="E2617" s="84" t="s">
        <v>2397</v>
      </c>
      <c r="F2617" s="79" t="s">
        <v>9463</v>
      </c>
      <c r="G2617" s="70" t="s">
        <v>1033</v>
      </c>
      <c r="H2617" s="71">
        <v>6000000</v>
      </c>
      <c r="I2617" s="68"/>
      <c r="J2617" s="105"/>
      <c r="K2617" s="124"/>
      <c r="L2617" s="127"/>
      <c r="M2617" s="46"/>
    </row>
    <row r="2618" spans="1:13" ht="25.5" x14ac:dyDescent="0.25">
      <c r="A2618" s="18" t="s">
        <v>13680</v>
      </c>
      <c r="B2618" s="18" t="s">
        <v>16175</v>
      </c>
      <c r="C2618" s="18" t="s">
        <v>16179</v>
      </c>
      <c r="D2618" s="30"/>
      <c r="E2618" s="84" t="s">
        <v>2398</v>
      </c>
      <c r="F2618" s="79" t="s">
        <v>9464</v>
      </c>
      <c r="G2618" s="70" t="s">
        <v>1033</v>
      </c>
      <c r="H2618" s="71">
        <v>6000000</v>
      </c>
      <c r="I2618" s="68"/>
      <c r="J2618" s="105"/>
      <c r="K2618" s="124"/>
      <c r="L2618" s="127"/>
      <c r="M2618" s="46"/>
    </row>
    <row r="2619" spans="1:13" ht="25.5" x14ac:dyDescent="0.25">
      <c r="A2619" s="18" t="s">
        <v>13680</v>
      </c>
      <c r="B2619" s="18" t="s">
        <v>16175</v>
      </c>
      <c r="C2619" s="18" t="s">
        <v>16180</v>
      </c>
      <c r="D2619" s="30"/>
      <c r="E2619" s="84" t="s">
        <v>2399</v>
      </c>
      <c r="F2619" s="79" t="s">
        <v>9465</v>
      </c>
      <c r="G2619" s="70" t="s">
        <v>1033</v>
      </c>
      <c r="H2619" s="71">
        <v>6000000</v>
      </c>
      <c r="I2619" s="68"/>
      <c r="J2619" s="105"/>
      <c r="K2619" s="124"/>
      <c r="L2619" s="127"/>
      <c r="M2619" s="46"/>
    </row>
    <row r="2620" spans="1:13" ht="25.5" x14ac:dyDescent="0.25">
      <c r="A2620" s="18" t="s">
        <v>13680</v>
      </c>
      <c r="B2620" s="18" t="s">
        <v>16175</v>
      </c>
      <c r="C2620" s="18" t="s">
        <v>16181</v>
      </c>
      <c r="D2620" s="30"/>
      <c r="E2620" s="84" t="s">
        <v>2400</v>
      </c>
      <c r="F2620" s="79" t="s">
        <v>9466</v>
      </c>
      <c r="G2620" s="70" t="s">
        <v>1033</v>
      </c>
      <c r="H2620" s="71">
        <v>6000000</v>
      </c>
      <c r="I2620" s="68"/>
      <c r="J2620" s="105"/>
      <c r="K2620" s="124"/>
      <c r="L2620" s="127"/>
      <c r="M2620" s="46"/>
    </row>
    <row r="2621" spans="1:13" ht="25.5" x14ac:dyDescent="0.25">
      <c r="A2621" s="18" t="s">
        <v>13680</v>
      </c>
      <c r="B2621" s="18" t="s">
        <v>16175</v>
      </c>
      <c r="C2621" s="18" t="s">
        <v>16182</v>
      </c>
      <c r="D2621" s="30"/>
      <c r="E2621" s="84" t="s">
        <v>2401</v>
      </c>
      <c r="F2621" s="79" t="s">
        <v>9467</v>
      </c>
      <c r="G2621" s="70" t="s">
        <v>1033</v>
      </c>
      <c r="H2621" s="71">
        <v>6000000</v>
      </c>
      <c r="I2621" s="68"/>
      <c r="J2621" s="105"/>
      <c r="K2621" s="124"/>
      <c r="L2621" s="127"/>
      <c r="M2621" s="46"/>
    </row>
    <row r="2622" spans="1:13" s="1" customFormat="1" ht="47.25" x14ac:dyDescent="0.25">
      <c r="A2622" s="18">
        <v>390</v>
      </c>
      <c r="B2622" s="18" t="s">
        <v>16183</v>
      </c>
      <c r="C2622" s="18" t="s">
        <v>16183</v>
      </c>
      <c r="D2622" s="34" t="s">
        <v>216</v>
      </c>
      <c r="E2622" s="73" t="s">
        <v>746</v>
      </c>
      <c r="F2622" s="74" t="s">
        <v>4270</v>
      </c>
      <c r="G2622" s="75" t="s">
        <v>1033</v>
      </c>
      <c r="H2622" s="76">
        <v>400000</v>
      </c>
      <c r="I2622" s="66"/>
      <c r="J2622" s="171" t="s">
        <v>22130</v>
      </c>
      <c r="K2622" s="133">
        <f>SUMIF($B$11:$B$6239,B2622,$J$11:$J$6239)</f>
        <v>0</v>
      </c>
      <c r="L2622" s="134">
        <f>K2622*H2622</f>
        <v>0</v>
      </c>
      <c r="M2622" s="38"/>
    </row>
    <row r="2623" spans="1:13" ht="51" x14ac:dyDescent="0.25">
      <c r="A2623" s="18" t="s">
        <v>13680</v>
      </c>
      <c r="B2623" s="18" t="s">
        <v>16183</v>
      </c>
      <c r="C2623" s="18" t="s">
        <v>16184</v>
      </c>
      <c r="D2623" s="30"/>
      <c r="E2623" s="81" t="s">
        <v>2335</v>
      </c>
      <c r="F2623" s="79" t="s">
        <v>9468</v>
      </c>
      <c r="G2623" s="70" t="s">
        <v>1033</v>
      </c>
      <c r="H2623" s="71">
        <v>400000</v>
      </c>
      <c r="I2623" s="68"/>
      <c r="J2623" s="105"/>
      <c r="K2623" s="124"/>
      <c r="L2623" s="127"/>
      <c r="M2623" s="46"/>
    </row>
    <row r="2624" spans="1:13" ht="51" x14ac:dyDescent="0.25">
      <c r="A2624" s="18" t="s">
        <v>13680</v>
      </c>
      <c r="B2624" s="18" t="s">
        <v>16183</v>
      </c>
      <c r="C2624" s="18" t="s">
        <v>16185</v>
      </c>
      <c r="D2624" s="30"/>
      <c r="E2624" s="81" t="s">
        <v>2336</v>
      </c>
      <c r="F2624" s="79" t="s">
        <v>9469</v>
      </c>
      <c r="G2624" s="70" t="s">
        <v>1033</v>
      </c>
      <c r="H2624" s="71">
        <v>400000</v>
      </c>
      <c r="I2624" s="68"/>
      <c r="J2624" s="105"/>
      <c r="K2624" s="124"/>
      <c r="L2624" s="127"/>
      <c r="M2624" s="46"/>
    </row>
    <row r="2625" spans="1:13" ht="51" x14ac:dyDescent="0.25">
      <c r="A2625" s="18" t="s">
        <v>13680</v>
      </c>
      <c r="B2625" s="18" t="s">
        <v>16183</v>
      </c>
      <c r="C2625" s="18" t="s">
        <v>16186</v>
      </c>
      <c r="D2625" s="30"/>
      <c r="E2625" s="81" t="s">
        <v>2337</v>
      </c>
      <c r="F2625" s="79" t="s">
        <v>9470</v>
      </c>
      <c r="G2625" s="70" t="s">
        <v>1033</v>
      </c>
      <c r="H2625" s="71">
        <v>400000</v>
      </c>
      <c r="I2625" s="68"/>
      <c r="J2625" s="105"/>
      <c r="K2625" s="124"/>
      <c r="L2625" s="127"/>
      <c r="M2625" s="46"/>
    </row>
    <row r="2626" spans="1:13" ht="51" x14ac:dyDescent="0.25">
      <c r="A2626" s="18" t="s">
        <v>13680</v>
      </c>
      <c r="B2626" s="18" t="s">
        <v>16183</v>
      </c>
      <c r="C2626" s="18" t="s">
        <v>16187</v>
      </c>
      <c r="D2626" s="30"/>
      <c r="E2626" s="81" t="s">
        <v>2338</v>
      </c>
      <c r="F2626" s="79" t="s">
        <v>9471</v>
      </c>
      <c r="G2626" s="70" t="s">
        <v>1033</v>
      </c>
      <c r="H2626" s="71">
        <v>400000</v>
      </c>
      <c r="I2626" s="68"/>
      <c r="J2626" s="105"/>
      <c r="K2626" s="124"/>
      <c r="L2626" s="127"/>
      <c r="M2626" s="46"/>
    </row>
    <row r="2627" spans="1:13" ht="51" x14ac:dyDescent="0.25">
      <c r="A2627" s="18" t="s">
        <v>13680</v>
      </c>
      <c r="B2627" s="18" t="s">
        <v>16183</v>
      </c>
      <c r="C2627" s="18" t="s">
        <v>16188</v>
      </c>
      <c r="D2627" s="30"/>
      <c r="E2627" s="81" t="s">
        <v>2339</v>
      </c>
      <c r="F2627" s="79" t="s">
        <v>9472</v>
      </c>
      <c r="G2627" s="70" t="s">
        <v>1033</v>
      </c>
      <c r="H2627" s="71">
        <v>400000</v>
      </c>
      <c r="I2627" s="68"/>
      <c r="J2627" s="105"/>
      <c r="K2627" s="124"/>
      <c r="L2627" s="127"/>
      <c r="M2627" s="46"/>
    </row>
    <row r="2628" spans="1:13" ht="51" x14ac:dyDescent="0.25">
      <c r="A2628" s="18" t="s">
        <v>13680</v>
      </c>
      <c r="B2628" s="18" t="s">
        <v>16183</v>
      </c>
      <c r="C2628" s="18" t="s">
        <v>16189</v>
      </c>
      <c r="D2628" s="30"/>
      <c r="E2628" s="81" t="s">
        <v>2340</v>
      </c>
      <c r="F2628" s="79" t="s">
        <v>9473</v>
      </c>
      <c r="G2628" s="70" t="s">
        <v>1033</v>
      </c>
      <c r="H2628" s="71">
        <v>400000</v>
      </c>
      <c r="I2628" s="68"/>
      <c r="J2628" s="105"/>
      <c r="K2628" s="124"/>
      <c r="L2628" s="127"/>
      <c r="M2628" s="46"/>
    </row>
    <row r="2629" spans="1:13" ht="51" x14ac:dyDescent="0.25">
      <c r="A2629" s="18" t="s">
        <v>13680</v>
      </c>
      <c r="B2629" s="18" t="s">
        <v>16183</v>
      </c>
      <c r="C2629" s="18" t="s">
        <v>16190</v>
      </c>
      <c r="D2629" s="30"/>
      <c r="E2629" s="81" t="s">
        <v>2341</v>
      </c>
      <c r="F2629" s="79" t="s">
        <v>9474</v>
      </c>
      <c r="G2629" s="70" t="s">
        <v>1033</v>
      </c>
      <c r="H2629" s="71">
        <v>400000</v>
      </c>
      <c r="I2629" s="68"/>
      <c r="J2629" s="105"/>
      <c r="K2629" s="124"/>
      <c r="L2629" s="127"/>
      <c r="M2629" s="46"/>
    </row>
    <row r="2630" spans="1:13" ht="51" x14ac:dyDescent="0.25">
      <c r="A2630" s="18" t="s">
        <v>13680</v>
      </c>
      <c r="B2630" s="18" t="s">
        <v>16183</v>
      </c>
      <c r="C2630" s="18" t="s">
        <v>16191</v>
      </c>
      <c r="D2630" s="30"/>
      <c r="E2630" s="81" t="s">
        <v>2342</v>
      </c>
      <c r="F2630" s="79" t="s">
        <v>9475</v>
      </c>
      <c r="G2630" s="70" t="s">
        <v>1033</v>
      </c>
      <c r="H2630" s="71">
        <v>400000</v>
      </c>
      <c r="I2630" s="68"/>
      <c r="J2630" s="105"/>
      <c r="K2630" s="124"/>
      <c r="L2630" s="127"/>
      <c r="M2630" s="46"/>
    </row>
    <row r="2631" spans="1:13" ht="51" x14ac:dyDescent="0.25">
      <c r="A2631" s="18" t="s">
        <v>13680</v>
      </c>
      <c r="B2631" s="18" t="s">
        <v>16183</v>
      </c>
      <c r="C2631" s="18" t="s">
        <v>16192</v>
      </c>
      <c r="D2631" s="30"/>
      <c r="E2631" s="81" t="s">
        <v>2343</v>
      </c>
      <c r="F2631" s="79" t="s">
        <v>9476</v>
      </c>
      <c r="G2631" s="70" t="s">
        <v>1033</v>
      </c>
      <c r="H2631" s="71">
        <v>400000</v>
      </c>
      <c r="I2631" s="68"/>
      <c r="J2631" s="105"/>
      <c r="K2631" s="124"/>
      <c r="L2631" s="127"/>
      <c r="M2631" s="46"/>
    </row>
    <row r="2632" spans="1:13" ht="51" x14ac:dyDescent="0.25">
      <c r="A2632" s="18" t="s">
        <v>13680</v>
      </c>
      <c r="B2632" s="18" t="s">
        <v>16183</v>
      </c>
      <c r="C2632" s="18" t="s">
        <v>16193</v>
      </c>
      <c r="D2632" s="30"/>
      <c r="E2632" s="81" t="s">
        <v>2344</v>
      </c>
      <c r="F2632" s="79" t="s">
        <v>9477</v>
      </c>
      <c r="G2632" s="70" t="s">
        <v>1033</v>
      </c>
      <c r="H2632" s="71">
        <v>400000</v>
      </c>
      <c r="I2632" s="68"/>
      <c r="J2632" s="105"/>
      <c r="K2632" s="124"/>
      <c r="L2632" s="127"/>
      <c r="M2632" s="46"/>
    </row>
    <row r="2633" spans="1:13" ht="51" x14ac:dyDescent="0.25">
      <c r="A2633" s="18" t="s">
        <v>13680</v>
      </c>
      <c r="B2633" s="18" t="s">
        <v>16183</v>
      </c>
      <c r="C2633" s="18" t="s">
        <v>16194</v>
      </c>
      <c r="D2633" s="30"/>
      <c r="E2633" s="81" t="s">
        <v>2345</v>
      </c>
      <c r="F2633" s="79" t="s">
        <v>9478</v>
      </c>
      <c r="G2633" s="70" t="s">
        <v>1033</v>
      </c>
      <c r="H2633" s="71">
        <v>400000</v>
      </c>
      <c r="I2633" s="68"/>
      <c r="J2633" s="105"/>
      <c r="K2633" s="124"/>
      <c r="L2633" s="127"/>
      <c r="M2633" s="46"/>
    </row>
    <row r="2634" spans="1:13" ht="51" x14ac:dyDescent="0.25">
      <c r="A2634" s="18" t="s">
        <v>13680</v>
      </c>
      <c r="B2634" s="18" t="s">
        <v>16183</v>
      </c>
      <c r="C2634" s="18" t="s">
        <v>16195</v>
      </c>
      <c r="D2634" s="30"/>
      <c r="E2634" s="81" t="s">
        <v>2346</v>
      </c>
      <c r="F2634" s="79" t="s">
        <v>9479</v>
      </c>
      <c r="G2634" s="70" t="s">
        <v>1033</v>
      </c>
      <c r="H2634" s="71">
        <v>400000</v>
      </c>
      <c r="I2634" s="68"/>
      <c r="J2634" s="105"/>
      <c r="K2634" s="124"/>
      <c r="L2634" s="127"/>
      <c r="M2634" s="46"/>
    </row>
    <row r="2635" spans="1:13" ht="51" x14ac:dyDescent="0.25">
      <c r="A2635" s="18" t="s">
        <v>13680</v>
      </c>
      <c r="B2635" s="18" t="s">
        <v>16183</v>
      </c>
      <c r="C2635" s="18" t="s">
        <v>16196</v>
      </c>
      <c r="D2635" s="30"/>
      <c r="E2635" s="81" t="s">
        <v>2347</v>
      </c>
      <c r="F2635" s="79" t="s">
        <v>9480</v>
      </c>
      <c r="G2635" s="70" t="s">
        <v>1033</v>
      </c>
      <c r="H2635" s="71">
        <v>400000</v>
      </c>
      <c r="I2635" s="68"/>
      <c r="J2635" s="105"/>
      <c r="K2635" s="124"/>
      <c r="L2635" s="127"/>
      <c r="M2635" s="46"/>
    </row>
    <row r="2636" spans="1:13" ht="51" x14ac:dyDescent="0.25">
      <c r="A2636" s="18" t="s">
        <v>13680</v>
      </c>
      <c r="B2636" s="18" t="s">
        <v>16183</v>
      </c>
      <c r="C2636" s="18" t="s">
        <v>16197</v>
      </c>
      <c r="D2636" s="30"/>
      <c r="E2636" s="81" t="s">
        <v>2348</v>
      </c>
      <c r="F2636" s="79" t="s">
        <v>9481</v>
      </c>
      <c r="G2636" s="70" t="s">
        <v>1033</v>
      </c>
      <c r="H2636" s="71">
        <v>400000</v>
      </c>
      <c r="I2636" s="68"/>
      <c r="J2636" s="105"/>
      <c r="K2636" s="124"/>
      <c r="L2636" s="127"/>
      <c r="M2636" s="46"/>
    </row>
    <row r="2637" spans="1:13" ht="51" x14ac:dyDescent="0.25">
      <c r="A2637" s="18" t="s">
        <v>13680</v>
      </c>
      <c r="B2637" s="18" t="s">
        <v>16183</v>
      </c>
      <c r="C2637" s="18" t="s">
        <v>16198</v>
      </c>
      <c r="D2637" s="30"/>
      <c r="E2637" s="81" t="s">
        <v>2349</v>
      </c>
      <c r="F2637" s="79" t="s">
        <v>9482</v>
      </c>
      <c r="G2637" s="70" t="s">
        <v>1033</v>
      </c>
      <c r="H2637" s="71">
        <v>400000</v>
      </c>
      <c r="I2637" s="68"/>
      <c r="J2637" s="105"/>
      <c r="K2637" s="124"/>
      <c r="L2637" s="127"/>
      <c r="M2637" s="46"/>
    </row>
    <row r="2638" spans="1:13" ht="51" x14ac:dyDescent="0.25">
      <c r="A2638" s="18" t="s">
        <v>13680</v>
      </c>
      <c r="B2638" s="18" t="s">
        <v>16183</v>
      </c>
      <c r="C2638" s="18" t="s">
        <v>16199</v>
      </c>
      <c r="D2638" s="30"/>
      <c r="E2638" s="81" t="s">
        <v>2350</v>
      </c>
      <c r="F2638" s="79" t="s">
        <v>9483</v>
      </c>
      <c r="G2638" s="70" t="s">
        <v>1033</v>
      </c>
      <c r="H2638" s="71">
        <v>400000</v>
      </c>
      <c r="I2638" s="68"/>
      <c r="J2638" s="105"/>
      <c r="K2638" s="124"/>
      <c r="L2638" s="127"/>
      <c r="M2638" s="46"/>
    </row>
    <row r="2639" spans="1:13" ht="51" x14ac:dyDescent="0.25">
      <c r="A2639" s="18" t="s">
        <v>13680</v>
      </c>
      <c r="B2639" s="18" t="s">
        <v>16183</v>
      </c>
      <c r="C2639" s="18" t="s">
        <v>16200</v>
      </c>
      <c r="D2639" s="30"/>
      <c r="E2639" s="81" t="s">
        <v>2351</v>
      </c>
      <c r="F2639" s="79" t="s">
        <v>9484</v>
      </c>
      <c r="G2639" s="70" t="s">
        <v>1033</v>
      </c>
      <c r="H2639" s="71">
        <v>400000</v>
      </c>
      <c r="I2639" s="68"/>
      <c r="J2639" s="105"/>
      <c r="K2639" s="124"/>
      <c r="L2639" s="127"/>
      <c r="M2639" s="46"/>
    </row>
    <row r="2640" spans="1:13" ht="51" x14ac:dyDescent="0.25">
      <c r="A2640" s="18" t="s">
        <v>13680</v>
      </c>
      <c r="B2640" s="18" t="s">
        <v>16183</v>
      </c>
      <c r="C2640" s="18" t="s">
        <v>16201</v>
      </c>
      <c r="D2640" s="30"/>
      <c r="E2640" s="81" t="s">
        <v>2352</v>
      </c>
      <c r="F2640" s="79" t="s">
        <v>9485</v>
      </c>
      <c r="G2640" s="70" t="s">
        <v>1033</v>
      </c>
      <c r="H2640" s="71">
        <v>400000</v>
      </c>
      <c r="I2640" s="68"/>
      <c r="J2640" s="105"/>
      <c r="K2640" s="124"/>
      <c r="L2640" s="127"/>
      <c r="M2640" s="46"/>
    </row>
    <row r="2641" spans="1:13" ht="51" x14ac:dyDescent="0.25">
      <c r="A2641" s="18" t="s">
        <v>13680</v>
      </c>
      <c r="B2641" s="18" t="s">
        <v>16183</v>
      </c>
      <c r="C2641" s="18" t="s">
        <v>16202</v>
      </c>
      <c r="D2641" s="30"/>
      <c r="E2641" s="81" t="s">
        <v>2353</v>
      </c>
      <c r="F2641" s="79" t="s">
        <v>9486</v>
      </c>
      <c r="G2641" s="70" t="s">
        <v>1033</v>
      </c>
      <c r="H2641" s="71">
        <v>400000</v>
      </c>
      <c r="I2641" s="68"/>
      <c r="J2641" s="105"/>
      <c r="K2641" s="124"/>
      <c r="L2641" s="127"/>
      <c r="M2641" s="46"/>
    </row>
    <row r="2642" spans="1:13" ht="51" x14ac:dyDescent="0.25">
      <c r="A2642" s="18" t="s">
        <v>13680</v>
      </c>
      <c r="B2642" s="18" t="s">
        <v>16183</v>
      </c>
      <c r="C2642" s="18" t="s">
        <v>16203</v>
      </c>
      <c r="D2642" s="30"/>
      <c r="E2642" s="81" t="s">
        <v>2354</v>
      </c>
      <c r="F2642" s="79" t="s">
        <v>9487</v>
      </c>
      <c r="G2642" s="70" t="s">
        <v>1033</v>
      </c>
      <c r="H2642" s="71">
        <v>400000</v>
      </c>
      <c r="I2642" s="68"/>
      <c r="J2642" s="105"/>
      <c r="K2642" s="124"/>
      <c r="L2642" s="127"/>
      <c r="M2642" s="46"/>
    </row>
    <row r="2643" spans="1:13" ht="51" x14ac:dyDescent="0.25">
      <c r="A2643" s="18" t="s">
        <v>13680</v>
      </c>
      <c r="B2643" s="18" t="s">
        <v>16183</v>
      </c>
      <c r="C2643" s="18" t="s">
        <v>16204</v>
      </c>
      <c r="D2643" s="30"/>
      <c r="E2643" s="81" t="s">
        <v>2355</v>
      </c>
      <c r="F2643" s="79" t="s">
        <v>9488</v>
      </c>
      <c r="G2643" s="70" t="s">
        <v>1033</v>
      </c>
      <c r="H2643" s="71">
        <v>400000</v>
      </c>
      <c r="I2643" s="68"/>
      <c r="J2643" s="105"/>
      <c r="K2643" s="124"/>
      <c r="L2643" s="127"/>
      <c r="M2643" s="46"/>
    </row>
    <row r="2644" spans="1:13" ht="51" x14ac:dyDescent="0.25">
      <c r="A2644" s="18" t="s">
        <v>13680</v>
      </c>
      <c r="B2644" s="18" t="s">
        <v>16183</v>
      </c>
      <c r="C2644" s="18" t="s">
        <v>16205</v>
      </c>
      <c r="D2644" s="30"/>
      <c r="E2644" s="81" t="s">
        <v>2356</v>
      </c>
      <c r="F2644" s="79" t="s">
        <v>9489</v>
      </c>
      <c r="G2644" s="70" t="s">
        <v>1033</v>
      </c>
      <c r="H2644" s="71">
        <v>400000</v>
      </c>
      <c r="I2644" s="68"/>
      <c r="J2644" s="105"/>
      <c r="K2644" s="124"/>
      <c r="L2644" s="127"/>
      <c r="M2644" s="46"/>
    </row>
    <row r="2645" spans="1:13" ht="51" x14ac:dyDescent="0.25">
      <c r="A2645" s="18" t="s">
        <v>13680</v>
      </c>
      <c r="B2645" s="18" t="s">
        <v>16183</v>
      </c>
      <c r="C2645" s="18" t="s">
        <v>16206</v>
      </c>
      <c r="D2645" s="30"/>
      <c r="E2645" s="81" t="s">
        <v>2357</v>
      </c>
      <c r="F2645" s="79" t="s">
        <v>9490</v>
      </c>
      <c r="G2645" s="70" t="s">
        <v>1033</v>
      </c>
      <c r="H2645" s="71">
        <v>400000</v>
      </c>
      <c r="I2645" s="68"/>
      <c r="J2645" s="105"/>
      <c r="K2645" s="124"/>
      <c r="L2645" s="127"/>
      <c r="M2645" s="46"/>
    </row>
    <row r="2646" spans="1:13" ht="51" x14ac:dyDescent="0.25">
      <c r="A2646" s="18" t="s">
        <v>13680</v>
      </c>
      <c r="B2646" s="18" t="s">
        <v>16183</v>
      </c>
      <c r="C2646" s="18" t="s">
        <v>16207</v>
      </c>
      <c r="D2646" s="30"/>
      <c r="E2646" s="81" t="s">
        <v>2358</v>
      </c>
      <c r="F2646" s="79" t="s">
        <v>9491</v>
      </c>
      <c r="G2646" s="70" t="s">
        <v>1033</v>
      </c>
      <c r="H2646" s="71">
        <v>400000</v>
      </c>
      <c r="I2646" s="68"/>
      <c r="J2646" s="105"/>
      <c r="K2646" s="124"/>
      <c r="L2646" s="127"/>
      <c r="M2646" s="46"/>
    </row>
    <row r="2647" spans="1:13" ht="51" x14ac:dyDescent="0.25">
      <c r="A2647" s="18" t="s">
        <v>13680</v>
      </c>
      <c r="B2647" s="18" t="s">
        <v>16183</v>
      </c>
      <c r="C2647" s="18" t="s">
        <v>16208</v>
      </c>
      <c r="D2647" s="30"/>
      <c r="E2647" s="81" t="s">
        <v>2359</v>
      </c>
      <c r="F2647" s="79" t="s">
        <v>9492</v>
      </c>
      <c r="G2647" s="70" t="s">
        <v>1033</v>
      </c>
      <c r="H2647" s="71">
        <v>400000</v>
      </c>
      <c r="I2647" s="68"/>
      <c r="J2647" s="105"/>
      <c r="K2647" s="124"/>
      <c r="L2647" s="127"/>
      <c r="M2647" s="46"/>
    </row>
    <row r="2648" spans="1:13" ht="51" x14ac:dyDescent="0.25">
      <c r="A2648" s="18" t="s">
        <v>13680</v>
      </c>
      <c r="B2648" s="18" t="s">
        <v>16183</v>
      </c>
      <c r="C2648" s="18" t="s">
        <v>16209</v>
      </c>
      <c r="D2648" s="30"/>
      <c r="E2648" s="81" t="s">
        <v>2360</v>
      </c>
      <c r="F2648" s="79" t="s">
        <v>9493</v>
      </c>
      <c r="G2648" s="70" t="s">
        <v>1033</v>
      </c>
      <c r="H2648" s="71">
        <v>400000</v>
      </c>
      <c r="I2648" s="68"/>
      <c r="J2648" s="105"/>
      <c r="K2648" s="124"/>
      <c r="L2648" s="127"/>
      <c r="M2648" s="46"/>
    </row>
    <row r="2649" spans="1:13" ht="51" x14ac:dyDescent="0.25">
      <c r="A2649" s="18" t="s">
        <v>13680</v>
      </c>
      <c r="B2649" s="18" t="s">
        <v>16183</v>
      </c>
      <c r="C2649" s="18" t="s">
        <v>16210</v>
      </c>
      <c r="D2649" s="30"/>
      <c r="E2649" s="81" t="s">
        <v>2142</v>
      </c>
      <c r="F2649" s="79" t="s">
        <v>9494</v>
      </c>
      <c r="G2649" s="70" t="s">
        <v>1033</v>
      </c>
      <c r="H2649" s="71">
        <v>400000</v>
      </c>
      <c r="I2649" s="68"/>
      <c r="J2649" s="105"/>
      <c r="K2649" s="124"/>
      <c r="L2649" s="127"/>
      <c r="M2649" s="46"/>
    </row>
    <row r="2650" spans="1:13" ht="51" x14ac:dyDescent="0.25">
      <c r="A2650" s="18" t="s">
        <v>13680</v>
      </c>
      <c r="B2650" s="18" t="s">
        <v>16183</v>
      </c>
      <c r="C2650" s="18" t="s">
        <v>16211</v>
      </c>
      <c r="D2650" s="30"/>
      <c r="E2650" s="81" t="s">
        <v>2143</v>
      </c>
      <c r="F2650" s="79" t="s">
        <v>9495</v>
      </c>
      <c r="G2650" s="70" t="s">
        <v>1033</v>
      </c>
      <c r="H2650" s="71">
        <v>400000</v>
      </c>
      <c r="I2650" s="68"/>
      <c r="J2650" s="105"/>
      <c r="K2650" s="124"/>
      <c r="L2650" s="127"/>
      <c r="M2650" s="46"/>
    </row>
    <row r="2651" spans="1:13" ht="51" x14ac:dyDescent="0.25">
      <c r="A2651" s="18" t="s">
        <v>13680</v>
      </c>
      <c r="B2651" s="18" t="s">
        <v>16183</v>
      </c>
      <c r="C2651" s="18" t="s">
        <v>16212</v>
      </c>
      <c r="D2651" s="30"/>
      <c r="E2651" s="81" t="s">
        <v>2144</v>
      </c>
      <c r="F2651" s="79" t="s">
        <v>9496</v>
      </c>
      <c r="G2651" s="70" t="s">
        <v>1033</v>
      </c>
      <c r="H2651" s="71">
        <v>400000</v>
      </c>
      <c r="I2651" s="68"/>
      <c r="J2651" s="105"/>
      <c r="K2651" s="124"/>
      <c r="L2651" s="127"/>
      <c r="M2651" s="46"/>
    </row>
    <row r="2652" spans="1:13" ht="51" x14ac:dyDescent="0.25">
      <c r="A2652" s="18" t="s">
        <v>13680</v>
      </c>
      <c r="B2652" s="18" t="s">
        <v>16183</v>
      </c>
      <c r="C2652" s="18" t="s">
        <v>16213</v>
      </c>
      <c r="D2652" s="30"/>
      <c r="E2652" s="81" t="s">
        <v>2145</v>
      </c>
      <c r="F2652" s="79" t="s">
        <v>9497</v>
      </c>
      <c r="G2652" s="70" t="s">
        <v>1033</v>
      </c>
      <c r="H2652" s="71">
        <v>400000</v>
      </c>
      <c r="I2652" s="68"/>
      <c r="J2652" s="105"/>
      <c r="K2652" s="124"/>
      <c r="L2652" s="127"/>
      <c r="M2652" s="46"/>
    </row>
    <row r="2653" spans="1:13" ht="51" x14ac:dyDescent="0.25">
      <c r="A2653" s="18" t="s">
        <v>13680</v>
      </c>
      <c r="B2653" s="18" t="s">
        <v>16183</v>
      </c>
      <c r="C2653" s="18" t="s">
        <v>16214</v>
      </c>
      <c r="D2653" s="30"/>
      <c r="E2653" s="81" t="s">
        <v>2146</v>
      </c>
      <c r="F2653" s="79" t="s">
        <v>9498</v>
      </c>
      <c r="G2653" s="70" t="s">
        <v>1033</v>
      </c>
      <c r="H2653" s="71">
        <v>400000</v>
      </c>
      <c r="I2653" s="68"/>
      <c r="J2653" s="105"/>
      <c r="K2653" s="124"/>
      <c r="L2653" s="127"/>
      <c r="M2653" s="46"/>
    </row>
    <row r="2654" spans="1:13" ht="51" x14ac:dyDescent="0.25">
      <c r="A2654" s="18" t="s">
        <v>13680</v>
      </c>
      <c r="B2654" s="18" t="s">
        <v>16183</v>
      </c>
      <c r="C2654" s="18" t="s">
        <v>16215</v>
      </c>
      <c r="D2654" s="30"/>
      <c r="E2654" s="81" t="s">
        <v>2147</v>
      </c>
      <c r="F2654" s="79" t="s">
        <v>9499</v>
      </c>
      <c r="G2654" s="70" t="s">
        <v>1033</v>
      </c>
      <c r="H2654" s="71">
        <v>400000</v>
      </c>
      <c r="I2654" s="68"/>
      <c r="J2654" s="105"/>
      <c r="K2654" s="124"/>
      <c r="L2654" s="127"/>
      <c r="M2654" s="46"/>
    </row>
    <row r="2655" spans="1:13" ht="51" x14ac:dyDescent="0.25">
      <c r="A2655" s="18" t="s">
        <v>13680</v>
      </c>
      <c r="B2655" s="18" t="s">
        <v>16183</v>
      </c>
      <c r="C2655" s="18" t="s">
        <v>16216</v>
      </c>
      <c r="D2655" s="30"/>
      <c r="E2655" s="81" t="s">
        <v>2148</v>
      </c>
      <c r="F2655" s="79" t="s">
        <v>9500</v>
      </c>
      <c r="G2655" s="70" t="s">
        <v>1033</v>
      </c>
      <c r="H2655" s="71">
        <v>400000</v>
      </c>
      <c r="I2655" s="68"/>
      <c r="J2655" s="105"/>
      <c r="K2655" s="124"/>
      <c r="L2655" s="127"/>
      <c r="M2655" s="46"/>
    </row>
    <row r="2656" spans="1:13" ht="51" x14ac:dyDescent="0.25">
      <c r="A2656" s="18" t="s">
        <v>13680</v>
      </c>
      <c r="B2656" s="18" t="s">
        <v>16183</v>
      </c>
      <c r="C2656" s="18" t="s">
        <v>16217</v>
      </c>
      <c r="D2656" s="30"/>
      <c r="E2656" s="81" t="s">
        <v>2149</v>
      </c>
      <c r="F2656" s="79" t="s">
        <v>9501</v>
      </c>
      <c r="G2656" s="70" t="s">
        <v>1033</v>
      </c>
      <c r="H2656" s="71">
        <v>400000</v>
      </c>
      <c r="I2656" s="68"/>
      <c r="J2656" s="105"/>
      <c r="K2656" s="124"/>
      <c r="L2656" s="127"/>
      <c r="M2656" s="46"/>
    </row>
    <row r="2657" spans="1:13" ht="51" x14ac:dyDescent="0.25">
      <c r="A2657" s="18" t="s">
        <v>13680</v>
      </c>
      <c r="B2657" s="18" t="s">
        <v>16183</v>
      </c>
      <c r="C2657" s="18" t="s">
        <v>16218</v>
      </c>
      <c r="D2657" s="30"/>
      <c r="E2657" s="81" t="s">
        <v>2150</v>
      </c>
      <c r="F2657" s="79" t="s">
        <v>9502</v>
      </c>
      <c r="G2657" s="70" t="s">
        <v>1033</v>
      </c>
      <c r="H2657" s="71">
        <v>400000</v>
      </c>
      <c r="I2657" s="68"/>
      <c r="J2657" s="105"/>
      <c r="K2657" s="124"/>
      <c r="L2657" s="127"/>
      <c r="M2657" s="46"/>
    </row>
    <row r="2658" spans="1:13" ht="51" x14ac:dyDescent="0.25">
      <c r="A2658" s="18" t="s">
        <v>13680</v>
      </c>
      <c r="B2658" s="18" t="s">
        <v>16183</v>
      </c>
      <c r="C2658" s="18" t="s">
        <v>16219</v>
      </c>
      <c r="D2658" s="30"/>
      <c r="E2658" s="81" t="s">
        <v>2151</v>
      </c>
      <c r="F2658" s="79" t="s">
        <v>9503</v>
      </c>
      <c r="G2658" s="70" t="s">
        <v>1033</v>
      </c>
      <c r="H2658" s="71">
        <v>400000</v>
      </c>
      <c r="I2658" s="68"/>
      <c r="J2658" s="105"/>
      <c r="K2658" s="124"/>
      <c r="L2658" s="127"/>
      <c r="M2658" s="46"/>
    </row>
    <row r="2659" spans="1:13" ht="51" x14ac:dyDescent="0.25">
      <c r="A2659" s="18" t="s">
        <v>13680</v>
      </c>
      <c r="B2659" s="18" t="s">
        <v>16183</v>
      </c>
      <c r="C2659" s="18" t="s">
        <v>16220</v>
      </c>
      <c r="D2659" s="30"/>
      <c r="E2659" s="81" t="s">
        <v>2152</v>
      </c>
      <c r="F2659" s="79" t="s">
        <v>9504</v>
      </c>
      <c r="G2659" s="70" t="s">
        <v>1033</v>
      </c>
      <c r="H2659" s="71">
        <v>400000</v>
      </c>
      <c r="I2659" s="68"/>
      <c r="J2659" s="105"/>
      <c r="K2659" s="124"/>
      <c r="L2659" s="127"/>
      <c r="M2659" s="46"/>
    </row>
    <row r="2660" spans="1:13" ht="51" x14ac:dyDescent="0.25">
      <c r="A2660" s="18" t="s">
        <v>13680</v>
      </c>
      <c r="B2660" s="18" t="s">
        <v>16183</v>
      </c>
      <c r="C2660" s="18" t="s">
        <v>16221</v>
      </c>
      <c r="D2660" s="30"/>
      <c r="E2660" s="81" t="s">
        <v>2153</v>
      </c>
      <c r="F2660" s="79" t="s">
        <v>9505</v>
      </c>
      <c r="G2660" s="70" t="s">
        <v>1033</v>
      </c>
      <c r="H2660" s="71">
        <v>400000</v>
      </c>
      <c r="I2660" s="68"/>
      <c r="J2660" s="105"/>
      <c r="K2660" s="124"/>
      <c r="L2660" s="127"/>
      <c r="M2660" s="46"/>
    </row>
    <row r="2661" spans="1:13" ht="51" x14ac:dyDescent="0.25">
      <c r="A2661" s="18" t="s">
        <v>13680</v>
      </c>
      <c r="B2661" s="18" t="s">
        <v>16183</v>
      </c>
      <c r="C2661" s="18" t="s">
        <v>16222</v>
      </c>
      <c r="D2661" s="30"/>
      <c r="E2661" s="81" t="s">
        <v>2154</v>
      </c>
      <c r="F2661" s="79" t="s">
        <v>9506</v>
      </c>
      <c r="G2661" s="70" t="s">
        <v>1033</v>
      </c>
      <c r="H2661" s="71">
        <v>400000</v>
      </c>
      <c r="I2661" s="68"/>
      <c r="J2661" s="105"/>
      <c r="K2661" s="124"/>
      <c r="L2661" s="127"/>
      <c r="M2661" s="46"/>
    </row>
    <row r="2662" spans="1:13" ht="51" x14ac:dyDescent="0.25">
      <c r="A2662" s="18" t="s">
        <v>13680</v>
      </c>
      <c r="B2662" s="18" t="s">
        <v>16183</v>
      </c>
      <c r="C2662" s="18" t="s">
        <v>16223</v>
      </c>
      <c r="D2662" s="30"/>
      <c r="E2662" s="81" t="s">
        <v>2155</v>
      </c>
      <c r="F2662" s="79" t="s">
        <v>9507</v>
      </c>
      <c r="G2662" s="70" t="s">
        <v>1033</v>
      </c>
      <c r="H2662" s="71">
        <v>400000</v>
      </c>
      <c r="I2662" s="68"/>
      <c r="J2662" s="105"/>
      <c r="K2662" s="124"/>
      <c r="L2662" s="127"/>
      <c r="M2662" s="46"/>
    </row>
    <row r="2663" spans="1:13" ht="51" x14ac:dyDescent="0.25">
      <c r="A2663" s="18" t="s">
        <v>13680</v>
      </c>
      <c r="B2663" s="18" t="s">
        <v>16183</v>
      </c>
      <c r="C2663" s="18" t="s">
        <v>16224</v>
      </c>
      <c r="D2663" s="30"/>
      <c r="E2663" s="81" t="s">
        <v>2156</v>
      </c>
      <c r="F2663" s="79" t="s">
        <v>9508</v>
      </c>
      <c r="G2663" s="70" t="s">
        <v>1033</v>
      </c>
      <c r="H2663" s="71">
        <v>400000</v>
      </c>
      <c r="I2663" s="68"/>
      <c r="J2663" s="105"/>
      <c r="K2663" s="124"/>
      <c r="L2663" s="127"/>
      <c r="M2663" s="46"/>
    </row>
    <row r="2664" spans="1:13" ht="51" x14ac:dyDescent="0.25">
      <c r="A2664" s="18" t="s">
        <v>13680</v>
      </c>
      <c r="B2664" s="18" t="s">
        <v>16183</v>
      </c>
      <c r="C2664" s="18" t="s">
        <v>16225</v>
      </c>
      <c r="D2664" s="30"/>
      <c r="E2664" s="81" t="s">
        <v>2157</v>
      </c>
      <c r="F2664" s="79" t="s">
        <v>9509</v>
      </c>
      <c r="G2664" s="70" t="s">
        <v>1033</v>
      </c>
      <c r="H2664" s="71">
        <v>400000</v>
      </c>
      <c r="I2664" s="68"/>
      <c r="J2664" s="105"/>
      <c r="K2664" s="124"/>
      <c r="L2664" s="127"/>
      <c r="M2664" s="46"/>
    </row>
    <row r="2665" spans="1:13" ht="51" x14ac:dyDescent="0.25">
      <c r="A2665" s="18" t="s">
        <v>13680</v>
      </c>
      <c r="B2665" s="18" t="s">
        <v>16183</v>
      </c>
      <c r="C2665" s="18" t="s">
        <v>16226</v>
      </c>
      <c r="D2665" s="30"/>
      <c r="E2665" s="81" t="s">
        <v>2158</v>
      </c>
      <c r="F2665" s="79" t="s">
        <v>9510</v>
      </c>
      <c r="G2665" s="70" t="s">
        <v>1033</v>
      </c>
      <c r="H2665" s="71">
        <v>400000</v>
      </c>
      <c r="I2665" s="68"/>
      <c r="J2665" s="105"/>
      <c r="K2665" s="124"/>
      <c r="L2665" s="127"/>
      <c r="M2665" s="46"/>
    </row>
    <row r="2666" spans="1:13" ht="51" x14ac:dyDescent="0.25">
      <c r="A2666" s="18" t="s">
        <v>13680</v>
      </c>
      <c r="B2666" s="18" t="s">
        <v>16183</v>
      </c>
      <c r="C2666" s="18" t="s">
        <v>16227</v>
      </c>
      <c r="D2666" s="30"/>
      <c r="E2666" s="81" t="s">
        <v>2159</v>
      </c>
      <c r="F2666" s="79" t="s">
        <v>9511</v>
      </c>
      <c r="G2666" s="70" t="s">
        <v>1033</v>
      </c>
      <c r="H2666" s="71">
        <v>400000</v>
      </c>
      <c r="I2666" s="68"/>
      <c r="J2666" s="105"/>
      <c r="K2666" s="124"/>
      <c r="L2666" s="127"/>
      <c r="M2666" s="46"/>
    </row>
    <row r="2667" spans="1:13" ht="51" x14ac:dyDescent="0.25">
      <c r="A2667" s="18" t="s">
        <v>13680</v>
      </c>
      <c r="B2667" s="18" t="s">
        <v>16183</v>
      </c>
      <c r="C2667" s="18" t="s">
        <v>16228</v>
      </c>
      <c r="D2667" s="30"/>
      <c r="E2667" s="81" t="s">
        <v>2160</v>
      </c>
      <c r="F2667" s="79" t="s">
        <v>9512</v>
      </c>
      <c r="G2667" s="70" t="s">
        <v>1033</v>
      </c>
      <c r="H2667" s="71">
        <v>400000</v>
      </c>
      <c r="I2667" s="68"/>
      <c r="J2667" s="105"/>
      <c r="K2667" s="124"/>
      <c r="L2667" s="127"/>
      <c r="M2667" s="46"/>
    </row>
    <row r="2668" spans="1:13" ht="51" x14ac:dyDescent="0.25">
      <c r="A2668" s="18" t="s">
        <v>13680</v>
      </c>
      <c r="B2668" s="18" t="s">
        <v>16183</v>
      </c>
      <c r="C2668" s="18" t="s">
        <v>16229</v>
      </c>
      <c r="D2668" s="30"/>
      <c r="E2668" s="81" t="s">
        <v>2161</v>
      </c>
      <c r="F2668" s="79" t="s">
        <v>9513</v>
      </c>
      <c r="G2668" s="70" t="s">
        <v>1033</v>
      </c>
      <c r="H2668" s="71">
        <v>400000</v>
      </c>
      <c r="I2668" s="68"/>
      <c r="J2668" s="105"/>
      <c r="K2668" s="124"/>
      <c r="L2668" s="127"/>
      <c r="M2668" s="46"/>
    </row>
    <row r="2669" spans="1:13" ht="51" x14ac:dyDescent="0.25">
      <c r="A2669" s="18" t="s">
        <v>13680</v>
      </c>
      <c r="B2669" s="18" t="s">
        <v>16183</v>
      </c>
      <c r="C2669" s="18" t="s">
        <v>16230</v>
      </c>
      <c r="D2669" s="30"/>
      <c r="E2669" s="81" t="s">
        <v>2162</v>
      </c>
      <c r="F2669" s="79" t="s">
        <v>9514</v>
      </c>
      <c r="G2669" s="70" t="s">
        <v>1033</v>
      </c>
      <c r="H2669" s="71">
        <v>400000</v>
      </c>
      <c r="I2669" s="68"/>
      <c r="J2669" s="105"/>
      <c r="K2669" s="124"/>
      <c r="L2669" s="127"/>
      <c r="M2669" s="46"/>
    </row>
    <row r="2670" spans="1:13" ht="51" x14ac:dyDescent="0.25">
      <c r="A2670" s="18" t="s">
        <v>13680</v>
      </c>
      <c r="B2670" s="18" t="s">
        <v>16183</v>
      </c>
      <c r="C2670" s="18" t="s">
        <v>16231</v>
      </c>
      <c r="D2670" s="30"/>
      <c r="E2670" s="81" t="s">
        <v>2163</v>
      </c>
      <c r="F2670" s="79" t="s">
        <v>9515</v>
      </c>
      <c r="G2670" s="70" t="s">
        <v>1033</v>
      </c>
      <c r="H2670" s="71">
        <v>400000</v>
      </c>
      <c r="I2670" s="68"/>
      <c r="J2670" s="105"/>
      <c r="K2670" s="124"/>
      <c r="L2670" s="127"/>
      <c r="M2670" s="46"/>
    </row>
    <row r="2671" spans="1:13" ht="51" x14ac:dyDescent="0.25">
      <c r="A2671" s="18" t="s">
        <v>13680</v>
      </c>
      <c r="B2671" s="18" t="s">
        <v>16183</v>
      </c>
      <c r="C2671" s="18" t="s">
        <v>16232</v>
      </c>
      <c r="D2671" s="30"/>
      <c r="E2671" s="81" t="s">
        <v>2164</v>
      </c>
      <c r="F2671" s="79" t="s">
        <v>9516</v>
      </c>
      <c r="G2671" s="70" t="s">
        <v>1033</v>
      </c>
      <c r="H2671" s="71">
        <v>400000</v>
      </c>
      <c r="I2671" s="68"/>
      <c r="J2671" s="105"/>
      <c r="K2671" s="124"/>
      <c r="L2671" s="127"/>
      <c r="M2671" s="46"/>
    </row>
    <row r="2672" spans="1:13" ht="51" x14ac:dyDescent="0.25">
      <c r="A2672" s="18" t="s">
        <v>13680</v>
      </c>
      <c r="B2672" s="18" t="s">
        <v>16183</v>
      </c>
      <c r="C2672" s="18" t="s">
        <v>16233</v>
      </c>
      <c r="D2672" s="30"/>
      <c r="E2672" s="81" t="s">
        <v>2165</v>
      </c>
      <c r="F2672" s="79" t="s">
        <v>9517</v>
      </c>
      <c r="G2672" s="70" t="s">
        <v>1033</v>
      </c>
      <c r="H2672" s="71">
        <v>400000</v>
      </c>
      <c r="I2672" s="68"/>
      <c r="J2672" s="105"/>
      <c r="K2672" s="124"/>
      <c r="L2672" s="127"/>
      <c r="M2672" s="46"/>
    </row>
    <row r="2673" spans="1:13" ht="51" x14ac:dyDescent="0.25">
      <c r="A2673" s="18" t="s">
        <v>13680</v>
      </c>
      <c r="B2673" s="18" t="s">
        <v>16183</v>
      </c>
      <c r="C2673" s="18" t="s">
        <v>16234</v>
      </c>
      <c r="D2673" s="30"/>
      <c r="E2673" s="81" t="s">
        <v>2166</v>
      </c>
      <c r="F2673" s="79" t="s">
        <v>9518</v>
      </c>
      <c r="G2673" s="70" t="s">
        <v>1033</v>
      </c>
      <c r="H2673" s="71">
        <v>400000</v>
      </c>
      <c r="I2673" s="68"/>
      <c r="J2673" s="105"/>
      <c r="K2673" s="124"/>
      <c r="L2673" s="127"/>
      <c r="M2673" s="46"/>
    </row>
    <row r="2674" spans="1:13" s="8" customFormat="1" ht="63.75" x14ac:dyDescent="0.25">
      <c r="A2674" s="18" t="s">
        <v>13680</v>
      </c>
      <c r="B2674" s="18"/>
      <c r="C2674" s="144" t="s">
        <v>16235</v>
      </c>
      <c r="D2674" s="86"/>
      <c r="E2674" s="53" t="s">
        <v>751</v>
      </c>
      <c r="F2674" s="87"/>
      <c r="G2674" s="88" t="s">
        <v>1039</v>
      </c>
      <c r="H2674" s="71"/>
      <c r="I2674" s="89"/>
      <c r="J2674" s="171" t="s">
        <v>22130</v>
      </c>
      <c r="K2674" s="124"/>
      <c r="L2674" s="139"/>
      <c r="M2674" s="26"/>
    </row>
    <row r="2675" spans="1:13" s="1" customFormat="1" ht="47.25" x14ac:dyDescent="0.25">
      <c r="A2675" s="18">
        <v>391</v>
      </c>
      <c r="B2675" s="18" t="s">
        <v>16236</v>
      </c>
      <c r="C2675" s="18" t="s">
        <v>16236</v>
      </c>
      <c r="D2675" s="34" t="s">
        <v>216</v>
      </c>
      <c r="E2675" s="73" t="s">
        <v>752</v>
      </c>
      <c r="F2675" s="74" t="s">
        <v>4271</v>
      </c>
      <c r="G2675" s="75" t="s">
        <v>1033</v>
      </c>
      <c r="H2675" s="76">
        <v>6000000</v>
      </c>
      <c r="I2675" s="66"/>
      <c r="J2675" s="171" t="s">
        <v>22130</v>
      </c>
      <c r="K2675" s="133">
        <f>SUMIF($B$11:$B$6239,B2675,$J$11:$J$6239)</f>
        <v>0</v>
      </c>
      <c r="L2675" s="134">
        <f>K2675*H2675</f>
        <v>0</v>
      </c>
      <c r="M2675" s="38"/>
    </row>
    <row r="2676" spans="1:13" ht="51" x14ac:dyDescent="0.25">
      <c r="A2676" s="18" t="s">
        <v>13680</v>
      </c>
      <c r="B2676" s="18" t="s">
        <v>16236</v>
      </c>
      <c r="C2676" s="18" t="s">
        <v>16237</v>
      </c>
      <c r="D2676" s="30"/>
      <c r="E2676" s="80" t="s">
        <v>2842</v>
      </c>
      <c r="F2676" s="79" t="s">
        <v>9519</v>
      </c>
      <c r="G2676" s="70" t="s">
        <v>1033</v>
      </c>
      <c r="H2676" s="71">
        <v>6000000</v>
      </c>
      <c r="I2676" s="68"/>
      <c r="J2676" s="105"/>
      <c r="K2676" s="124"/>
      <c r="L2676" s="127"/>
      <c r="M2676" s="46"/>
    </row>
    <row r="2677" spans="1:13" ht="51" x14ac:dyDescent="0.25">
      <c r="A2677" s="18" t="s">
        <v>13680</v>
      </c>
      <c r="B2677" s="18" t="s">
        <v>16236</v>
      </c>
      <c r="C2677" s="18" t="s">
        <v>16238</v>
      </c>
      <c r="D2677" s="30"/>
      <c r="E2677" s="80" t="s">
        <v>2843</v>
      </c>
      <c r="F2677" s="79" t="s">
        <v>9520</v>
      </c>
      <c r="G2677" s="70" t="s">
        <v>1033</v>
      </c>
      <c r="H2677" s="71">
        <v>6000000</v>
      </c>
      <c r="I2677" s="68"/>
      <c r="J2677" s="105"/>
      <c r="K2677" s="124"/>
      <c r="L2677" s="127"/>
      <c r="M2677" s="46"/>
    </row>
    <row r="2678" spans="1:13" ht="51" x14ac:dyDescent="0.25">
      <c r="A2678" s="18" t="s">
        <v>13680</v>
      </c>
      <c r="B2678" s="18" t="s">
        <v>16236</v>
      </c>
      <c r="C2678" s="18" t="s">
        <v>16239</v>
      </c>
      <c r="D2678" s="30"/>
      <c r="E2678" s="80" t="s">
        <v>2844</v>
      </c>
      <c r="F2678" s="79" t="s">
        <v>9521</v>
      </c>
      <c r="G2678" s="70" t="s">
        <v>1033</v>
      </c>
      <c r="H2678" s="71">
        <v>6000000</v>
      </c>
      <c r="I2678" s="68"/>
      <c r="J2678" s="105"/>
      <c r="K2678" s="124"/>
      <c r="L2678" s="127"/>
      <c r="M2678" s="46"/>
    </row>
    <row r="2679" spans="1:13" ht="51" x14ac:dyDescent="0.25">
      <c r="A2679" s="18" t="s">
        <v>13680</v>
      </c>
      <c r="B2679" s="18" t="s">
        <v>16236</v>
      </c>
      <c r="C2679" s="18" t="s">
        <v>16240</v>
      </c>
      <c r="D2679" s="30"/>
      <c r="E2679" s="80" t="s">
        <v>2845</v>
      </c>
      <c r="F2679" s="79" t="s">
        <v>9522</v>
      </c>
      <c r="G2679" s="70" t="s">
        <v>1033</v>
      </c>
      <c r="H2679" s="71">
        <v>6000000</v>
      </c>
      <c r="I2679" s="68"/>
      <c r="J2679" s="105"/>
      <c r="K2679" s="124"/>
      <c r="L2679" s="127"/>
      <c r="M2679" s="46"/>
    </row>
    <row r="2680" spans="1:13" ht="51" x14ac:dyDescent="0.25">
      <c r="A2680" s="18" t="s">
        <v>13680</v>
      </c>
      <c r="B2680" s="18" t="s">
        <v>16236</v>
      </c>
      <c r="C2680" s="18" t="s">
        <v>16241</v>
      </c>
      <c r="D2680" s="30"/>
      <c r="E2680" s="80" t="s">
        <v>2846</v>
      </c>
      <c r="F2680" s="79" t="s">
        <v>9523</v>
      </c>
      <c r="G2680" s="70" t="s">
        <v>1033</v>
      </c>
      <c r="H2680" s="71">
        <v>6000000</v>
      </c>
      <c r="I2680" s="68"/>
      <c r="J2680" s="105"/>
      <c r="K2680" s="124"/>
      <c r="L2680" s="127"/>
      <c r="M2680" s="46"/>
    </row>
    <row r="2681" spans="1:13" ht="51" x14ac:dyDescent="0.25">
      <c r="A2681" s="18" t="s">
        <v>13680</v>
      </c>
      <c r="B2681" s="18" t="s">
        <v>16236</v>
      </c>
      <c r="C2681" s="18" t="s">
        <v>16242</v>
      </c>
      <c r="D2681" s="30"/>
      <c r="E2681" s="80" t="s">
        <v>2847</v>
      </c>
      <c r="F2681" s="79" t="s">
        <v>9524</v>
      </c>
      <c r="G2681" s="70" t="s">
        <v>1033</v>
      </c>
      <c r="H2681" s="71">
        <v>6000000</v>
      </c>
      <c r="I2681" s="68"/>
      <c r="J2681" s="105"/>
      <c r="K2681" s="124"/>
      <c r="L2681" s="127"/>
      <c r="M2681" s="46"/>
    </row>
    <row r="2682" spans="1:13" ht="51" x14ac:dyDescent="0.25">
      <c r="A2682" s="18" t="s">
        <v>13680</v>
      </c>
      <c r="B2682" s="18" t="s">
        <v>16236</v>
      </c>
      <c r="C2682" s="18" t="s">
        <v>16243</v>
      </c>
      <c r="D2682" s="30"/>
      <c r="E2682" s="80" t="s">
        <v>2848</v>
      </c>
      <c r="F2682" s="79" t="s">
        <v>9525</v>
      </c>
      <c r="G2682" s="70" t="s">
        <v>1033</v>
      </c>
      <c r="H2682" s="71">
        <v>6000000</v>
      </c>
      <c r="I2682" s="68"/>
      <c r="J2682" s="105"/>
      <c r="K2682" s="124"/>
      <c r="L2682" s="127"/>
      <c r="M2682" s="46"/>
    </row>
    <row r="2683" spans="1:13" ht="51" x14ac:dyDescent="0.25">
      <c r="A2683" s="18" t="s">
        <v>13680</v>
      </c>
      <c r="B2683" s="18" t="s">
        <v>16236</v>
      </c>
      <c r="C2683" s="18" t="s">
        <v>16244</v>
      </c>
      <c r="D2683" s="30"/>
      <c r="E2683" s="80" t="s">
        <v>2849</v>
      </c>
      <c r="F2683" s="79" t="s">
        <v>9526</v>
      </c>
      <c r="G2683" s="70" t="s">
        <v>1033</v>
      </c>
      <c r="H2683" s="71">
        <v>6000000</v>
      </c>
      <c r="I2683" s="68"/>
      <c r="J2683" s="105"/>
      <c r="K2683" s="124"/>
      <c r="L2683" s="127"/>
      <c r="M2683" s="46"/>
    </row>
    <row r="2684" spans="1:13" ht="51" x14ac:dyDescent="0.25">
      <c r="A2684" s="18" t="s">
        <v>13680</v>
      </c>
      <c r="B2684" s="18" t="s">
        <v>16236</v>
      </c>
      <c r="C2684" s="18" t="s">
        <v>16245</v>
      </c>
      <c r="D2684" s="30"/>
      <c r="E2684" s="80" t="s">
        <v>2850</v>
      </c>
      <c r="F2684" s="79" t="s">
        <v>9527</v>
      </c>
      <c r="G2684" s="70" t="s">
        <v>1033</v>
      </c>
      <c r="H2684" s="71">
        <v>6000000</v>
      </c>
      <c r="I2684" s="68"/>
      <c r="J2684" s="105"/>
      <c r="K2684" s="124"/>
      <c r="L2684" s="127"/>
      <c r="M2684" s="46"/>
    </row>
    <row r="2685" spans="1:13" ht="51" x14ac:dyDescent="0.25">
      <c r="A2685" s="18" t="s">
        <v>13680</v>
      </c>
      <c r="B2685" s="18" t="s">
        <v>16236</v>
      </c>
      <c r="C2685" s="18" t="s">
        <v>16246</v>
      </c>
      <c r="D2685" s="30"/>
      <c r="E2685" s="80" t="s">
        <v>2851</v>
      </c>
      <c r="F2685" s="79" t="s">
        <v>9528</v>
      </c>
      <c r="G2685" s="70" t="s">
        <v>1033</v>
      </c>
      <c r="H2685" s="71">
        <v>6000000</v>
      </c>
      <c r="I2685" s="68"/>
      <c r="J2685" s="105"/>
      <c r="K2685" s="124"/>
      <c r="L2685" s="127"/>
      <c r="M2685" s="46"/>
    </row>
    <row r="2686" spans="1:13" ht="51" x14ac:dyDescent="0.25">
      <c r="A2686" s="18" t="s">
        <v>13680</v>
      </c>
      <c r="B2686" s="18" t="s">
        <v>16236</v>
      </c>
      <c r="C2686" s="18" t="s">
        <v>16247</v>
      </c>
      <c r="D2686" s="30"/>
      <c r="E2686" s="80" t="s">
        <v>2852</v>
      </c>
      <c r="F2686" s="79" t="s">
        <v>9529</v>
      </c>
      <c r="G2686" s="70" t="s">
        <v>1033</v>
      </c>
      <c r="H2686" s="71">
        <v>6000000</v>
      </c>
      <c r="I2686" s="68"/>
      <c r="J2686" s="105"/>
      <c r="K2686" s="124"/>
      <c r="L2686" s="127"/>
      <c r="M2686" s="46"/>
    </row>
    <row r="2687" spans="1:13" ht="51" x14ac:dyDescent="0.25">
      <c r="A2687" s="18" t="s">
        <v>13680</v>
      </c>
      <c r="B2687" s="18" t="s">
        <v>16236</v>
      </c>
      <c r="C2687" s="18" t="s">
        <v>16248</v>
      </c>
      <c r="D2687" s="30"/>
      <c r="E2687" s="80" t="s">
        <v>2853</v>
      </c>
      <c r="F2687" s="79" t="s">
        <v>9530</v>
      </c>
      <c r="G2687" s="70" t="s">
        <v>1033</v>
      </c>
      <c r="H2687" s="71">
        <v>6000000</v>
      </c>
      <c r="I2687" s="68"/>
      <c r="J2687" s="105"/>
      <c r="K2687" s="124"/>
      <c r="L2687" s="127"/>
      <c r="M2687" s="46"/>
    </row>
    <row r="2688" spans="1:13" s="1" customFormat="1" ht="51" x14ac:dyDescent="0.25">
      <c r="A2688" s="18">
        <v>392</v>
      </c>
      <c r="B2688" s="18" t="s">
        <v>16249</v>
      </c>
      <c r="C2688" s="18" t="s">
        <v>16249</v>
      </c>
      <c r="D2688" s="34" t="s">
        <v>216</v>
      </c>
      <c r="E2688" s="73" t="s">
        <v>753</v>
      </c>
      <c r="F2688" s="74" t="s">
        <v>4272</v>
      </c>
      <c r="G2688" s="75" t="s">
        <v>1033</v>
      </c>
      <c r="H2688" s="76">
        <v>400000</v>
      </c>
      <c r="I2688" s="66"/>
      <c r="J2688" s="171" t="s">
        <v>22130</v>
      </c>
      <c r="K2688" s="133">
        <f>SUMIF($B$11:$B$6239,B2688,$J$11:$J$6239)</f>
        <v>0</v>
      </c>
      <c r="L2688" s="134">
        <f>K2688*H2688</f>
        <v>0</v>
      </c>
      <c r="M2688" s="38"/>
    </row>
    <row r="2689" spans="1:13" ht="51" x14ac:dyDescent="0.25">
      <c r="A2689" s="18" t="s">
        <v>13680</v>
      </c>
      <c r="B2689" s="18" t="s">
        <v>16249</v>
      </c>
      <c r="C2689" s="18" t="s">
        <v>16250</v>
      </c>
      <c r="D2689" s="30"/>
      <c r="E2689" s="80" t="s">
        <v>2854</v>
      </c>
      <c r="F2689" s="79" t="s">
        <v>9550</v>
      </c>
      <c r="G2689" s="70" t="s">
        <v>1033</v>
      </c>
      <c r="H2689" s="71">
        <v>400000</v>
      </c>
      <c r="I2689" s="68"/>
      <c r="J2689" s="105"/>
      <c r="K2689" s="124"/>
      <c r="L2689" s="127"/>
      <c r="M2689" s="46"/>
    </row>
    <row r="2690" spans="1:13" ht="51" x14ac:dyDescent="0.25">
      <c r="A2690" s="18" t="s">
        <v>13680</v>
      </c>
      <c r="B2690" s="18" t="s">
        <v>16249</v>
      </c>
      <c r="C2690" s="18" t="s">
        <v>16251</v>
      </c>
      <c r="D2690" s="30"/>
      <c r="E2690" s="80" t="s">
        <v>2855</v>
      </c>
      <c r="F2690" s="79" t="s">
        <v>9551</v>
      </c>
      <c r="G2690" s="70" t="s">
        <v>1033</v>
      </c>
      <c r="H2690" s="71">
        <v>400000</v>
      </c>
      <c r="I2690" s="68"/>
      <c r="J2690" s="105"/>
      <c r="K2690" s="124"/>
      <c r="L2690" s="127"/>
      <c r="M2690" s="46"/>
    </row>
    <row r="2691" spans="1:13" ht="51" x14ac:dyDescent="0.25">
      <c r="A2691" s="18" t="s">
        <v>13680</v>
      </c>
      <c r="B2691" s="18" t="s">
        <v>16249</v>
      </c>
      <c r="C2691" s="18" t="s">
        <v>16252</v>
      </c>
      <c r="D2691" s="30"/>
      <c r="E2691" s="80" t="s">
        <v>2856</v>
      </c>
      <c r="F2691" s="79" t="s">
        <v>9552</v>
      </c>
      <c r="G2691" s="70" t="s">
        <v>1033</v>
      </c>
      <c r="H2691" s="71">
        <v>400000</v>
      </c>
      <c r="I2691" s="68"/>
      <c r="J2691" s="105"/>
      <c r="K2691" s="124"/>
      <c r="L2691" s="127"/>
      <c r="M2691" s="46"/>
    </row>
    <row r="2692" spans="1:13" ht="51" x14ac:dyDescent="0.25">
      <c r="A2692" s="18" t="s">
        <v>13680</v>
      </c>
      <c r="B2692" s="18" t="s">
        <v>16249</v>
      </c>
      <c r="C2692" s="18" t="s">
        <v>16253</v>
      </c>
      <c r="D2692" s="30"/>
      <c r="E2692" s="80" t="s">
        <v>2857</v>
      </c>
      <c r="F2692" s="79" t="s">
        <v>9553</v>
      </c>
      <c r="G2692" s="70" t="s">
        <v>1033</v>
      </c>
      <c r="H2692" s="71">
        <v>400000</v>
      </c>
      <c r="I2692" s="68"/>
      <c r="J2692" s="105"/>
      <c r="K2692" s="124"/>
      <c r="L2692" s="127"/>
      <c r="M2692" s="46"/>
    </row>
    <row r="2693" spans="1:13" ht="51" x14ac:dyDescent="0.25">
      <c r="A2693" s="18" t="s">
        <v>13680</v>
      </c>
      <c r="B2693" s="18" t="s">
        <v>16249</v>
      </c>
      <c r="C2693" s="18" t="s">
        <v>16254</v>
      </c>
      <c r="D2693" s="30"/>
      <c r="E2693" s="80" t="s">
        <v>2858</v>
      </c>
      <c r="F2693" s="79" t="s">
        <v>9554</v>
      </c>
      <c r="G2693" s="70" t="s">
        <v>1033</v>
      </c>
      <c r="H2693" s="71">
        <v>400000</v>
      </c>
      <c r="I2693" s="68"/>
      <c r="J2693" s="105"/>
      <c r="K2693" s="124"/>
      <c r="L2693" s="127"/>
      <c r="M2693" s="46"/>
    </row>
    <row r="2694" spans="1:13" ht="51" x14ac:dyDescent="0.25">
      <c r="A2694" s="18" t="s">
        <v>13680</v>
      </c>
      <c r="B2694" s="18" t="s">
        <v>16249</v>
      </c>
      <c r="C2694" s="18" t="s">
        <v>16255</v>
      </c>
      <c r="D2694" s="30"/>
      <c r="E2694" s="80" t="s">
        <v>2859</v>
      </c>
      <c r="F2694" s="79" t="s">
        <v>9555</v>
      </c>
      <c r="G2694" s="70" t="s">
        <v>1033</v>
      </c>
      <c r="H2694" s="71">
        <v>400000</v>
      </c>
      <c r="I2694" s="68"/>
      <c r="J2694" s="105"/>
      <c r="K2694" s="124"/>
      <c r="L2694" s="127"/>
      <c r="M2694" s="46"/>
    </row>
    <row r="2695" spans="1:13" ht="51" x14ac:dyDescent="0.25">
      <c r="A2695" s="18" t="s">
        <v>13680</v>
      </c>
      <c r="B2695" s="18" t="s">
        <v>16249</v>
      </c>
      <c r="C2695" s="18" t="s">
        <v>16256</v>
      </c>
      <c r="D2695" s="30"/>
      <c r="E2695" s="80" t="s">
        <v>2860</v>
      </c>
      <c r="F2695" s="79" t="s">
        <v>9556</v>
      </c>
      <c r="G2695" s="70" t="s">
        <v>1033</v>
      </c>
      <c r="H2695" s="71">
        <v>400000</v>
      </c>
      <c r="I2695" s="68"/>
      <c r="J2695" s="105"/>
      <c r="K2695" s="124"/>
      <c r="L2695" s="127"/>
      <c r="M2695" s="46"/>
    </row>
    <row r="2696" spans="1:13" ht="51" x14ac:dyDescent="0.25">
      <c r="A2696" s="18" t="s">
        <v>13680</v>
      </c>
      <c r="B2696" s="18" t="s">
        <v>16249</v>
      </c>
      <c r="C2696" s="18" t="s">
        <v>16257</v>
      </c>
      <c r="D2696" s="30"/>
      <c r="E2696" s="80" t="s">
        <v>2861</v>
      </c>
      <c r="F2696" s="79" t="s">
        <v>9557</v>
      </c>
      <c r="G2696" s="70" t="s">
        <v>1033</v>
      </c>
      <c r="H2696" s="71">
        <v>400000</v>
      </c>
      <c r="I2696" s="68"/>
      <c r="J2696" s="105"/>
      <c r="K2696" s="124"/>
      <c r="L2696" s="127"/>
      <c r="M2696" s="46"/>
    </row>
    <row r="2697" spans="1:13" ht="51" x14ac:dyDescent="0.25">
      <c r="A2697" s="18" t="s">
        <v>13680</v>
      </c>
      <c r="B2697" s="18" t="s">
        <v>16249</v>
      </c>
      <c r="C2697" s="18" t="s">
        <v>16258</v>
      </c>
      <c r="D2697" s="30"/>
      <c r="E2697" s="80" t="s">
        <v>2862</v>
      </c>
      <c r="F2697" s="79" t="s">
        <v>9558</v>
      </c>
      <c r="G2697" s="70" t="s">
        <v>1033</v>
      </c>
      <c r="H2697" s="71">
        <v>400000</v>
      </c>
      <c r="I2697" s="68"/>
      <c r="J2697" s="105"/>
      <c r="K2697" s="124"/>
      <c r="L2697" s="127"/>
      <c r="M2697" s="46"/>
    </row>
    <row r="2698" spans="1:13" ht="51" x14ac:dyDescent="0.25">
      <c r="A2698" s="18" t="s">
        <v>13680</v>
      </c>
      <c r="B2698" s="18" t="s">
        <v>16249</v>
      </c>
      <c r="C2698" s="18" t="s">
        <v>16259</v>
      </c>
      <c r="D2698" s="30"/>
      <c r="E2698" s="80" t="s">
        <v>2863</v>
      </c>
      <c r="F2698" s="79" t="s">
        <v>9559</v>
      </c>
      <c r="G2698" s="70" t="s">
        <v>1033</v>
      </c>
      <c r="H2698" s="71">
        <v>400000</v>
      </c>
      <c r="I2698" s="68"/>
      <c r="J2698" s="105"/>
      <c r="K2698" s="124"/>
      <c r="L2698" s="127"/>
      <c r="M2698" s="46"/>
    </row>
    <row r="2699" spans="1:13" ht="51" x14ac:dyDescent="0.25">
      <c r="A2699" s="18" t="s">
        <v>13680</v>
      </c>
      <c r="B2699" s="18" t="s">
        <v>16249</v>
      </c>
      <c r="C2699" s="18" t="s">
        <v>16260</v>
      </c>
      <c r="D2699" s="30"/>
      <c r="E2699" s="80" t="s">
        <v>2864</v>
      </c>
      <c r="F2699" s="79" t="s">
        <v>9560</v>
      </c>
      <c r="G2699" s="70" t="s">
        <v>1033</v>
      </c>
      <c r="H2699" s="71">
        <v>400000</v>
      </c>
      <c r="I2699" s="68"/>
      <c r="J2699" s="105"/>
      <c r="K2699" s="124"/>
      <c r="L2699" s="127"/>
      <c r="M2699" s="46"/>
    </row>
    <row r="2700" spans="1:13" ht="51" x14ac:dyDescent="0.25">
      <c r="A2700" s="18" t="s">
        <v>13680</v>
      </c>
      <c r="B2700" s="18" t="s">
        <v>16249</v>
      </c>
      <c r="C2700" s="18" t="s">
        <v>16261</v>
      </c>
      <c r="D2700" s="30"/>
      <c r="E2700" s="80" t="s">
        <v>2865</v>
      </c>
      <c r="F2700" s="79" t="s">
        <v>9561</v>
      </c>
      <c r="G2700" s="70" t="s">
        <v>1033</v>
      </c>
      <c r="H2700" s="71">
        <v>400000</v>
      </c>
      <c r="I2700" s="68"/>
      <c r="J2700" s="105"/>
      <c r="K2700" s="124"/>
      <c r="L2700" s="127"/>
      <c r="M2700" s="46"/>
    </row>
    <row r="2701" spans="1:13" ht="51" x14ac:dyDescent="0.25">
      <c r="A2701" s="18" t="s">
        <v>13680</v>
      </c>
      <c r="B2701" s="18" t="s">
        <v>16249</v>
      </c>
      <c r="C2701" s="18" t="s">
        <v>16262</v>
      </c>
      <c r="D2701" s="30"/>
      <c r="E2701" s="80" t="s">
        <v>2866</v>
      </c>
      <c r="F2701" s="79" t="s">
        <v>9562</v>
      </c>
      <c r="G2701" s="70" t="s">
        <v>1033</v>
      </c>
      <c r="H2701" s="71">
        <v>400000</v>
      </c>
      <c r="I2701" s="68"/>
      <c r="J2701" s="105"/>
      <c r="K2701" s="124"/>
      <c r="L2701" s="127"/>
      <c r="M2701" s="46"/>
    </row>
    <row r="2702" spans="1:13" ht="51" x14ac:dyDescent="0.25">
      <c r="A2702" s="18" t="s">
        <v>13680</v>
      </c>
      <c r="B2702" s="18" t="s">
        <v>16249</v>
      </c>
      <c r="C2702" s="18" t="s">
        <v>16263</v>
      </c>
      <c r="D2702" s="30"/>
      <c r="E2702" s="80" t="s">
        <v>2867</v>
      </c>
      <c r="F2702" s="79" t="s">
        <v>9563</v>
      </c>
      <c r="G2702" s="70" t="s">
        <v>1033</v>
      </c>
      <c r="H2702" s="71">
        <v>400000</v>
      </c>
      <c r="I2702" s="68"/>
      <c r="J2702" s="105"/>
      <c r="K2702" s="124"/>
      <c r="L2702" s="127"/>
      <c r="M2702" s="46"/>
    </row>
    <row r="2703" spans="1:13" ht="51" x14ac:dyDescent="0.25">
      <c r="A2703" s="18" t="s">
        <v>13680</v>
      </c>
      <c r="B2703" s="18" t="s">
        <v>16249</v>
      </c>
      <c r="C2703" s="18" t="s">
        <v>16264</v>
      </c>
      <c r="D2703" s="30"/>
      <c r="E2703" s="80" t="s">
        <v>2868</v>
      </c>
      <c r="F2703" s="79" t="s">
        <v>9564</v>
      </c>
      <c r="G2703" s="70" t="s">
        <v>1033</v>
      </c>
      <c r="H2703" s="71">
        <v>400000</v>
      </c>
      <c r="I2703" s="68"/>
      <c r="J2703" s="105"/>
      <c r="K2703" s="124"/>
      <c r="L2703" s="127"/>
      <c r="M2703" s="46"/>
    </row>
    <row r="2704" spans="1:13" ht="51" x14ac:dyDescent="0.25">
      <c r="A2704" s="18" t="s">
        <v>13680</v>
      </c>
      <c r="B2704" s="18" t="s">
        <v>16249</v>
      </c>
      <c r="C2704" s="18" t="s">
        <v>16265</v>
      </c>
      <c r="D2704" s="30"/>
      <c r="E2704" s="80" t="s">
        <v>2869</v>
      </c>
      <c r="F2704" s="79" t="s">
        <v>9565</v>
      </c>
      <c r="G2704" s="70" t="s">
        <v>1033</v>
      </c>
      <c r="H2704" s="71">
        <v>400000</v>
      </c>
      <c r="I2704" s="68"/>
      <c r="J2704" s="105"/>
      <c r="K2704" s="124"/>
      <c r="L2704" s="127"/>
      <c r="M2704" s="46"/>
    </row>
    <row r="2705" spans="1:13" ht="51" x14ac:dyDescent="0.25">
      <c r="A2705" s="18" t="s">
        <v>13680</v>
      </c>
      <c r="B2705" s="18" t="s">
        <v>16249</v>
      </c>
      <c r="C2705" s="18" t="s">
        <v>16266</v>
      </c>
      <c r="D2705" s="30"/>
      <c r="E2705" s="80" t="s">
        <v>2870</v>
      </c>
      <c r="F2705" s="79" t="s">
        <v>9566</v>
      </c>
      <c r="G2705" s="70" t="s">
        <v>1033</v>
      </c>
      <c r="H2705" s="71">
        <v>400000</v>
      </c>
      <c r="I2705" s="68"/>
      <c r="J2705" s="105"/>
      <c r="K2705" s="124"/>
      <c r="L2705" s="127"/>
      <c r="M2705" s="46"/>
    </row>
    <row r="2706" spans="1:13" ht="51" x14ac:dyDescent="0.25">
      <c r="A2706" s="18" t="s">
        <v>13680</v>
      </c>
      <c r="B2706" s="18" t="s">
        <v>16249</v>
      </c>
      <c r="C2706" s="18" t="s">
        <v>16267</v>
      </c>
      <c r="D2706" s="30"/>
      <c r="E2706" s="80" t="s">
        <v>2871</v>
      </c>
      <c r="F2706" s="79" t="s">
        <v>9567</v>
      </c>
      <c r="G2706" s="70" t="s">
        <v>1033</v>
      </c>
      <c r="H2706" s="71">
        <v>400000</v>
      </c>
      <c r="I2706" s="68"/>
      <c r="J2706" s="105"/>
      <c r="K2706" s="124"/>
      <c r="L2706" s="127"/>
      <c r="M2706" s="46"/>
    </row>
    <row r="2707" spans="1:13" ht="51" x14ac:dyDescent="0.25">
      <c r="A2707" s="18" t="s">
        <v>13680</v>
      </c>
      <c r="B2707" s="18" t="s">
        <v>16249</v>
      </c>
      <c r="C2707" s="18" t="s">
        <v>16268</v>
      </c>
      <c r="D2707" s="30"/>
      <c r="E2707" s="80" t="s">
        <v>2872</v>
      </c>
      <c r="F2707" s="79" t="s">
        <v>9568</v>
      </c>
      <c r="G2707" s="70" t="s">
        <v>1033</v>
      </c>
      <c r="H2707" s="71">
        <v>400000</v>
      </c>
      <c r="I2707" s="68"/>
      <c r="J2707" s="105"/>
      <c r="K2707" s="124"/>
      <c r="L2707" s="127"/>
      <c r="M2707" s="46"/>
    </row>
    <row r="2708" spans="1:13" ht="51" x14ac:dyDescent="0.25">
      <c r="A2708" s="18" t="s">
        <v>13680</v>
      </c>
      <c r="B2708" s="18" t="s">
        <v>16249</v>
      </c>
      <c r="C2708" s="18" t="s">
        <v>16269</v>
      </c>
      <c r="D2708" s="30"/>
      <c r="E2708" s="80" t="s">
        <v>2873</v>
      </c>
      <c r="F2708" s="79" t="s">
        <v>9569</v>
      </c>
      <c r="G2708" s="70" t="s">
        <v>1033</v>
      </c>
      <c r="H2708" s="71">
        <v>400000</v>
      </c>
      <c r="I2708" s="68"/>
      <c r="J2708" s="105"/>
      <c r="K2708" s="124"/>
      <c r="L2708" s="127"/>
      <c r="M2708" s="46"/>
    </row>
    <row r="2709" spans="1:13" ht="51" x14ac:dyDescent="0.25">
      <c r="A2709" s="18" t="s">
        <v>13680</v>
      </c>
      <c r="B2709" s="18" t="s">
        <v>16249</v>
      </c>
      <c r="C2709" s="18" t="s">
        <v>16270</v>
      </c>
      <c r="D2709" s="30"/>
      <c r="E2709" s="80" t="s">
        <v>2874</v>
      </c>
      <c r="F2709" s="79" t="s">
        <v>9570</v>
      </c>
      <c r="G2709" s="70" t="s">
        <v>1033</v>
      </c>
      <c r="H2709" s="71">
        <v>400000</v>
      </c>
      <c r="I2709" s="68"/>
      <c r="J2709" s="105"/>
      <c r="K2709" s="124"/>
      <c r="L2709" s="127"/>
      <c r="M2709" s="46"/>
    </row>
    <row r="2710" spans="1:13" ht="51" x14ac:dyDescent="0.25">
      <c r="A2710" s="18" t="s">
        <v>13680</v>
      </c>
      <c r="B2710" s="18" t="s">
        <v>16249</v>
      </c>
      <c r="C2710" s="18" t="s">
        <v>16271</v>
      </c>
      <c r="D2710" s="30"/>
      <c r="E2710" s="80" t="s">
        <v>2875</v>
      </c>
      <c r="F2710" s="79" t="s">
        <v>9531</v>
      </c>
      <c r="G2710" s="70" t="s">
        <v>1033</v>
      </c>
      <c r="H2710" s="71">
        <v>400000</v>
      </c>
      <c r="I2710" s="68"/>
      <c r="J2710" s="105"/>
      <c r="K2710" s="124"/>
      <c r="L2710" s="127"/>
      <c r="M2710" s="46"/>
    </row>
    <row r="2711" spans="1:13" ht="51" x14ac:dyDescent="0.25">
      <c r="A2711" s="18" t="s">
        <v>13680</v>
      </c>
      <c r="B2711" s="18" t="s">
        <v>16249</v>
      </c>
      <c r="C2711" s="18" t="s">
        <v>16272</v>
      </c>
      <c r="D2711" s="30"/>
      <c r="E2711" s="80" t="s">
        <v>2876</v>
      </c>
      <c r="F2711" s="79" t="s">
        <v>9532</v>
      </c>
      <c r="G2711" s="70" t="s">
        <v>1033</v>
      </c>
      <c r="H2711" s="71">
        <v>400000</v>
      </c>
      <c r="I2711" s="68"/>
      <c r="J2711" s="105"/>
      <c r="K2711" s="124"/>
      <c r="L2711" s="127"/>
      <c r="M2711" s="46"/>
    </row>
    <row r="2712" spans="1:13" ht="51" x14ac:dyDescent="0.25">
      <c r="A2712" s="18" t="s">
        <v>13680</v>
      </c>
      <c r="B2712" s="18" t="s">
        <v>16249</v>
      </c>
      <c r="C2712" s="18" t="s">
        <v>16273</v>
      </c>
      <c r="D2712" s="30"/>
      <c r="E2712" s="80" t="s">
        <v>2877</v>
      </c>
      <c r="F2712" s="79" t="s">
        <v>9533</v>
      </c>
      <c r="G2712" s="70" t="s">
        <v>1033</v>
      </c>
      <c r="H2712" s="71">
        <v>400000</v>
      </c>
      <c r="I2712" s="68"/>
      <c r="J2712" s="105"/>
      <c r="K2712" s="124"/>
      <c r="L2712" s="127"/>
      <c r="M2712" s="46"/>
    </row>
    <row r="2713" spans="1:13" ht="51" x14ac:dyDescent="0.25">
      <c r="A2713" s="18" t="s">
        <v>13680</v>
      </c>
      <c r="B2713" s="18" t="s">
        <v>16249</v>
      </c>
      <c r="C2713" s="18" t="s">
        <v>16274</v>
      </c>
      <c r="D2713" s="30"/>
      <c r="E2713" s="80" t="s">
        <v>2878</v>
      </c>
      <c r="F2713" s="79" t="s">
        <v>9534</v>
      </c>
      <c r="G2713" s="70" t="s">
        <v>1033</v>
      </c>
      <c r="H2713" s="71">
        <v>400000</v>
      </c>
      <c r="I2713" s="68"/>
      <c r="J2713" s="105"/>
      <c r="K2713" s="124"/>
      <c r="L2713" s="127"/>
      <c r="M2713" s="46"/>
    </row>
    <row r="2714" spans="1:13" ht="51" x14ac:dyDescent="0.25">
      <c r="A2714" s="18" t="s">
        <v>13680</v>
      </c>
      <c r="B2714" s="18" t="s">
        <v>16249</v>
      </c>
      <c r="C2714" s="18" t="s">
        <v>16275</v>
      </c>
      <c r="D2714" s="30"/>
      <c r="E2714" s="80" t="s">
        <v>2879</v>
      </c>
      <c r="F2714" s="79" t="s">
        <v>9535</v>
      </c>
      <c r="G2714" s="70" t="s">
        <v>1033</v>
      </c>
      <c r="H2714" s="71">
        <v>400000</v>
      </c>
      <c r="I2714" s="68"/>
      <c r="J2714" s="105"/>
      <c r="K2714" s="124"/>
      <c r="L2714" s="127"/>
      <c r="M2714" s="46"/>
    </row>
    <row r="2715" spans="1:13" ht="51" x14ac:dyDescent="0.25">
      <c r="A2715" s="18" t="s">
        <v>13680</v>
      </c>
      <c r="B2715" s="18" t="s">
        <v>16249</v>
      </c>
      <c r="C2715" s="18" t="s">
        <v>16276</v>
      </c>
      <c r="D2715" s="30"/>
      <c r="E2715" s="80" t="s">
        <v>2880</v>
      </c>
      <c r="F2715" s="79" t="s">
        <v>9536</v>
      </c>
      <c r="G2715" s="70" t="s">
        <v>1033</v>
      </c>
      <c r="H2715" s="71">
        <v>400000</v>
      </c>
      <c r="I2715" s="68"/>
      <c r="J2715" s="105"/>
      <c r="K2715" s="124"/>
      <c r="L2715" s="127"/>
      <c r="M2715" s="46"/>
    </row>
    <row r="2716" spans="1:13" ht="51" x14ac:dyDescent="0.25">
      <c r="A2716" s="18" t="s">
        <v>13680</v>
      </c>
      <c r="B2716" s="18" t="s">
        <v>16249</v>
      </c>
      <c r="C2716" s="18" t="s">
        <v>16277</v>
      </c>
      <c r="D2716" s="30"/>
      <c r="E2716" s="80" t="s">
        <v>2881</v>
      </c>
      <c r="F2716" s="79" t="s">
        <v>9537</v>
      </c>
      <c r="G2716" s="70" t="s">
        <v>1033</v>
      </c>
      <c r="H2716" s="71">
        <v>400000</v>
      </c>
      <c r="I2716" s="68"/>
      <c r="J2716" s="105"/>
      <c r="K2716" s="124"/>
      <c r="L2716" s="127"/>
      <c r="M2716" s="46"/>
    </row>
    <row r="2717" spans="1:13" ht="51" x14ac:dyDescent="0.25">
      <c r="A2717" s="18" t="s">
        <v>13680</v>
      </c>
      <c r="B2717" s="18" t="s">
        <v>16249</v>
      </c>
      <c r="C2717" s="18" t="s">
        <v>16278</v>
      </c>
      <c r="D2717" s="30"/>
      <c r="E2717" s="80" t="s">
        <v>2882</v>
      </c>
      <c r="F2717" s="79" t="s">
        <v>9538</v>
      </c>
      <c r="G2717" s="70" t="s">
        <v>1033</v>
      </c>
      <c r="H2717" s="71">
        <v>400000</v>
      </c>
      <c r="I2717" s="68"/>
      <c r="J2717" s="105"/>
      <c r="K2717" s="124"/>
      <c r="L2717" s="127"/>
      <c r="M2717" s="46"/>
    </row>
    <row r="2718" spans="1:13" ht="51" x14ac:dyDescent="0.25">
      <c r="A2718" s="18" t="s">
        <v>13680</v>
      </c>
      <c r="B2718" s="18" t="s">
        <v>16249</v>
      </c>
      <c r="C2718" s="18" t="s">
        <v>16279</v>
      </c>
      <c r="D2718" s="30"/>
      <c r="E2718" s="80" t="s">
        <v>2883</v>
      </c>
      <c r="F2718" s="79" t="s">
        <v>9539</v>
      </c>
      <c r="G2718" s="70" t="s">
        <v>1033</v>
      </c>
      <c r="H2718" s="71">
        <v>400000</v>
      </c>
      <c r="I2718" s="68"/>
      <c r="J2718" s="105"/>
      <c r="K2718" s="124"/>
      <c r="L2718" s="127"/>
      <c r="M2718" s="46"/>
    </row>
    <row r="2719" spans="1:13" ht="51" x14ac:dyDescent="0.25">
      <c r="A2719" s="18" t="s">
        <v>13680</v>
      </c>
      <c r="B2719" s="18" t="s">
        <v>16249</v>
      </c>
      <c r="C2719" s="18" t="s">
        <v>16280</v>
      </c>
      <c r="D2719" s="30"/>
      <c r="E2719" s="80" t="s">
        <v>2884</v>
      </c>
      <c r="F2719" s="79" t="s">
        <v>9540</v>
      </c>
      <c r="G2719" s="70" t="s">
        <v>1033</v>
      </c>
      <c r="H2719" s="71">
        <v>400000</v>
      </c>
      <c r="I2719" s="68"/>
      <c r="J2719" s="105"/>
      <c r="K2719" s="124"/>
      <c r="L2719" s="127"/>
      <c r="M2719" s="46"/>
    </row>
    <row r="2720" spans="1:13" ht="51" x14ac:dyDescent="0.25">
      <c r="A2720" s="18" t="s">
        <v>13680</v>
      </c>
      <c r="B2720" s="18" t="s">
        <v>16249</v>
      </c>
      <c r="C2720" s="18" t="s">
        <v>16281</v>
      </c>
      <c r="D2720" s="30"/>
      <c r="E2720" s="80" t="s">
        <v>2885</v>
      </c>
      <c r="F2720" s="79" t="s">
        <v>9541</v>
      </c>
      <c r="G2720" s="70" t="s">
        <v>1033</v>
      </c>
      <c r="H2720" s="71">
        <v>400000</v>
      </c>
      <c r="I2720" s="68"/>
      <c r="J2720" s="105"/>
      <c r="K2720" s="124"/>
      <c r="L2720" s="127"/>
      <c r="M2720" s="46"/>
    </row>
    <row r="2721" spans="1:13" ht="51" x14ac:dyDescent="0.25">
      <c r="A2721" s="18" t="s">
        <v>13680</v>
      </c>
      <c r="B2721" s="18" t="s">
        <v>16249</v>
      </c>
      <c r="C2721" s="18" t="s">
        <v>16282</v>
      </c>
      <c r="D2721" s="30"/>
      <c r="E2721" s="80" t="s">
        <v>2886</v>
      </c>
      <c r="F2721" s="79" t="s">
        <v>9542</v>
      </c>
      <c r="G2721" s="70" t="s">
        <v>1033</v>
      </c>
      <c r="H2721" s="71">
        <v>400000</v>
      </c>
      <c r="I2721" s="68"/>
      <c r="J2721" s="105"/>
      <c r="K2721" s="124"/>
      <c r="L2721" s="127"/>
      <c r="M2721" s="46"/>
    </row>
    <row r="2722" spans="1:13" ht="51" x14ac:dyDescent="0.25">
      <c r="A2722" s="18" t="s">
        <v>13680</v>
      </c>
      <c r="B2722" s="18" t="s">
        <v>16249</v>
      </c>
      <c r="C2722" s="18" t="s">
        <v>16283</v>
      </c>
      <c r="D2722" s="30"/>
      <c r="E2722" s="80" t="s">
        <v>2887</v>
      </c>
      <c r="F2722" s="79" t="s">
        <v>9543</v>
      </c>
      <c r="G2722" s="70" t="s">
        <v>1033</v>
      </c>
      <c r="H2722" s="71">
        <v>400000</v>
      </c>
      <c r="I2722" s="68"/>
      <c r="J2722" s="105"/>
      <c r="K2722" s="124"/>
      <c r="L2722" s="127"/>
      <c r="M2722" s="46"/>
    </row>
    <row r="2723" spans="1:13" ht="51" x14ac:dyDescent="0.25">
      <c r="A2723" s="18" t="s">
        <v>13680</v>
      </c>
      <c r="B2723" s="18" t="s">
        <v>16249</v>
      </c>
      <c r="C2723" s="18" t="s">
        <v>16284</v>
      </c>
      <c r="D2723" s="30"/>
      <c r="E2723" s="80" t="s">
        <v>2888</v>
      </c>
      <c r="F2723" s="79" t="s">
        <v>9544</v>
      </c>
      <c r="G2723" s="70" t="s">
        <v>1033</v>
      </c>
      <c r="H2723" s="71">
        <v>400000</v>
      </c>
      <c r="I2723" s="68"/>
      <c r="J2723" s="105"/>
      <c r="K2723" s="124"/>
      <c r="L2723" s="127"/>
      <c r="M2723" s="46"/>
    </row>
    <row r="2724" spans="1:13" ht="51" x14ac:dyDescent="0.25">
      <c r="A2724" s="18" t="s">
        <v>13680</v>
      </c>
      <c r="B2724" s="18" t="s">
        <v>16249</v>
      </c>
      <c r="C2724" s="18" t="s">
        <v>16285</v>
      </c>
      <c r="D2724" s="30"/>
      <c r="E2724" s="80" t="s">
        <v>2889</v>
      </c>
      <c r="F2724" s="79" t="s">
        <v>9545</v>
      </c>
      <c r="G2724" s="70" t="s">
        <v>1033</v>
      </c>
      <c r="H2724" s="71">
        <v>400000</v>
      </c>
      <c r="I2724" s="68"/>
      <c r="J2724" s="105"/>
      <c r="K2724" s="124"/>
      <c r="L2724" s="127"/>
      <c r="M2724" s="46"/>
    </row>
    <row r="2725" spans="1:13" ht="51" x14ac:dyDescent="0.25">
      <c r="A2725" s="18" t="s">
        <v>13680</v>
      </c>
      <c r="B2725" s="18" t="s">
        <v>16249</v>
      </c>
      <c r="C2725" s="18" t="s">
        <v>16286</v>
      </c>
      <c r="D2725" s="30"/>
      <c r="E2725" s="80" t="s">
        <v>2890</v>
      </c>
      <c r="F2725" s="79" t="s">
        <v>9546</v>
      </c>
      <c r="G2725" s="70" t="s">
        <v>1033</v>
      </c>
      <c r="H2725" s="71">
        <v>400000</v>
      </c>
      <c r="I2725" s="68"/>
      <c r="J2725" s="105"/>
      <c r="K2725" s="124"/>
      <c r="L2725" s="127"/>
      <c r="M2725" s="46"/>
    </row>
    <row r="2726" spans="1:13" ht="51" x14ac:dyDescent="0.25">
      <c r="A2726" s="18" t="s">
        <v>13680</v>
      </c>
      <c r="B2726" s="18" t="s">
        <v>16249</v>
      </c>
      <c r="C2726" s="18" t="s">
        <v>16287</v>
      </c>
      <c r="D2726" s="30"/>
      <c r="E2726" s="80" t="s">
        <v>2891</v>
      </c>
      <c r="F2726" s="79" t="s">
        <v>9547</v>
      </c>
      <c r="G2726" s="70" t="s">
        <v>1033</v>
      </c>
      <c r="H2726" s="71">
        <v>400000</v>
      </c>
      <c r="I2726" s="68"/>
      <c r="J2726" s="105"/>
      <c r="K2726" s="124"/>
      <c r="L2726" s="127"/>
      <c r="M2726" s="46"/>
    </row>
    <row r="2727" spans="1:13" ht="51" x14ac:dyDescent="0.25">
      <c r="A2727" s="18" t="s">
        <v>13680</v>
      </c>
      <c r="B2727" s="18" t="s">
        <v>16249</v>
      </c>
      <c r="C2727" s="18" t="s">
        <v>16288</v>
      </c>
      <c r="D2727" s="30"/>
      <c r="E2727" s="80" t="s">
        <v>2892</v>
      </c>
      <c r="F2727" s="79" t="s">
        <v>9548</v>
      </c>
      <c r="G2727" s="70" t="s">
        <v>1033</v>
      </c>
      <c r="H2727" s="71">
        <v>400000</v>
      </c>
      <c r="I2727" s="68"/>
      <c r="J2727" s="105"/>
      <c r="K2727" s="124"/>
      <c r="L2727" s="127"/>
      <c r="M2727" s="46"/>
    </row>
    <row r="2728" spans="1:13" ht="51" x14ac:dyDescent="0.25">
      <c r="A2728" s="18" t="s">
        <v>13680</v>
      </c>
      <c r="B2728" s="18" t="s">
        <v>16249</v>
      </c>
      <c r="C2728" s="18" t="s">
        <v>16289</v>
      </c>
      <c r="D2728" s="30"/>
      <c r="E2728" s="80" t="s">
        <v>2893</v>
      </c>
      <c r="F2728" s="79" t="s">
        <v>9549</v>
      </c>
      <c r="G2728" s="70" t="s">
        <v>1033</v>
      </c>
      <c r="H2728" s="71">
        <v>400000</v>
      </c>
      <c r="I2728" s="68"/>
      <c r="J2728" s="105"/>
      <c r="K2728" s="124"/>
      <c r="L2728" s="127"/>
      <c r="M2728" s="46"/>
    </row>
    <row r="2729" spans="1:13" ht="51" x14ac:dyDescent="0.25">
      <c r="A2729" s="18" t="s">
        <v>13680</v>
      </c>
      <c r="B2729" s="18" t="s">
        <v>16249</v>
      </c>
      <c r="C2729" s="18" t="s">
        <v>16290</v>
      </c>
      <c r="D2729" s="30"/>
      <c r="E2729" s="80" t="s">
        <v>2894</v>
      </c>
      <c r="F2729" s="79" t="s">
        <v>9571</v>
      </c>
      <c r="G2729" s="70" t="s">
        <v>1033</v>
      </c>
      <c r="H2729" s="71">
        <v>400000</v>
      </c>
      <c r="I2729" s="68"/>
      <c r="J2729" s="105"/>
      <c r="K2729" s="124"/>
      <c r="L2729" s="127"/>
      <c r="M2729" s="46"/>
    </row>
    <row r="2730" spans="1:13" ht="51" x14ac:dyDescent="0.25">
      <c r="A2730" s="18" t="s">
        <v>13680</v>
      </c>
      <c r="B2730" s="18" t="s">
        <v>16249</v>
      </c>
      <c r="C2730" s="18" t="s">
        <v>16291</v>
      </c>
      <c r="D2730" s="30"/>
      <c r="E2730" s="80" t="s">
        <v>2895</v>
      </c>
      <c r="F2730" s="79" t="s">
        <v>9572</v>
      </c>
      <c r="G2730" s="70" t="s">
        <v>1033</v>
      </c>
      <c r="H2730" s="71">
        <v>400000</v>
      </c>
      <c r="I2730" s="68"/>
      <c r="J2730" s="105"/>
      <c r="K2730" s="124"/>
      <c r="L2730" s="127"/>
      <c r="M2730" s="46"/>
    </row>
    <row r="2731" spans="1:13" ht="51" x14ac:dyDescent="0.25">
      <c r="A2731" s="18" t="s">
        <v>13680</v>
      </c>
      <c r="B2731" s="18" t="s">
        <v>16249</v>
      </c>
      <c r="C2731" s="18" t="s">
        <v>16292</v>
      </c>
      <c r="D2731" s="30"/>
      <c r="E2731" s="80" t="s">
        <v>2896</v>
      </c>
      <c r="F2731" s="79" t="s">
        <v>9573</v>
      </c>
      <c r="G2731" s="70" t="s">
        <v>1033</v>
      </c>
      <c r="H2731" s="71">
        <v>400000</v>
      </c>
      <c r="I2731" s="68"/>
      <c r="J2731" s="105"/>
      <c r="K2731" s="124"/>
      <c r="L2731" s="127"/>
      <c r="M2731" s="46"/>
    </row>
    <row r="2732" spans="1:13" ht="51" x14ac:dyDescent="0.25">
      <c r="A2732" s="18" t="s">
        <v>13680</v>
      </c>
      <c r="B2732" s="18" t="s">
        <v>16249</v>
      </c>
      <c r="C2732" s="18" t="s">
        <v>16293</v>
      </c>
      <c r="D2732" s="30"/>
      <c r="E2732" s="80" t="s">
        <v>2897</v>
      </c>
      <c r="F2732" s="79" t="s">
        <v>9574</v>
      </c>
      <c r="G2732" s="70" t="s">
        <v>1033</v>
      </c>
      <c r="H2732" s="71">
        <v>400000</v>
      </c>
      <c r="I2732" s="68"/>
      <c r="J2732" s="105"/>
      <c r="K2732" s="124"/>
      <c r="L2732" s="127"/>
      <c r="M2732" s="46"/>
    </row>
    <row r="2733" spans="1:13" ht="51" x14ac:dyDescent="0.25">
      <c r="A2733" s="18" t="s">
        <v>13680</v>
      </c>
      <c r="B2733" s="18" t="s">
        <v>16249</v>
      </c>
      <c r="C2733" s="18" t="s">
        <v>16294</v>
      </c>
      <c r="D2733" s="30"/>
      <c r="E2733" s="80" t="s">
        <v>2898</v>
      </c>
      <c r="F2733" s="79" t="s">
        <v>9575</v>
      </c>
      <c r="G2733" s="70" t="s">
        <v>1033</v>
      </c>
      <c r="H2733" s="71">
        <v>400000</v>
      </c>
      <c r="I2733" s="68"/>
      <c r="J2733" s="105"/>
      <c r="K2733" s="124"/>
      <c r="L2733" s="127"/>
      <c r="M2733" s="46"/>
    </row>
    <row r="2734" spans="1:13" ht="51" x14ac:dyDescent="0.25">
      <c r="A2734" s="18" t="s">
        <v>13680</v>
      </c>
      <c r="B2734" s="18" t="s">
        <v>16249</v>
      </c>
      <c r="C2734" s="18" t="s">
        <v>16295</v>
      </c>
      <c r="D2734" s="30"/>
      <c r="E2734" s="80" t="s">
        <v>2899</v>
      </c>
      <c r="F2734" s="79" t="s">
        <v>9576</v>
      </c>
      <c r="G2734" s="70" t="s">
        <v>1033</v>
      </c>
      <c r="H2734" s="71">
        <v>400000</v>
      </c>
      <c r="I2734" s="68"/>
      <c r="J2734" s="105"/>
      <c r="K2734" s="124"/>
      <c r="L2734" s="127"/>
      <c r="M2734" s="46"/>
    </row>
    <row r="2735" spans="1:13" ht="51" x14ac:dyDescent="0.25">
      <c r="A2735" s="18" t="s">
        <v>13680</v>
      </c>
      <c r="B2735" s="18" t="s">
        <v>16249</v>
      </c>
      <c r="C2735" s="18" t="s">
        <v>16296</v>
      </c>
      <c r="D2735" s="30"/>
      <c r="E2735" s="80" t="s">
        <v>2900</v>
      </c>
      <c r="F2735" s="79" t="s">
        <v>9577</v>
      </c>
      <c r="G2735" s="70" t="s">
        <v>1033</v>
      </c>
      <c r="H2735" s="71">
        <v>400000</v>
      </c>
      <c r="I2735" s="68"/>
      <c r="J2735" s="105"/>
      <c r="K2735" s="124"/>
      <c r="L2735" s="127"/>
      <c r="M2735" s="46"/>
    </row>
    <row r="2736" spans="1:13" ht="51" x14ac:dyDescent="0.25">
      <c r="A2736" s="18" t="s">
        <v>13680</v>
      </c>
      <c r="B2736" s="18" t="s">
        <v>16249</v>
      </c>
      <c r="C2736" s="18" t="s">
        <v>16297</v>
      </c>
      <c r="D2736" s="30"/>
      <c r="E2736" s="80" t="s">
        <v>2901</v>
      </c>
      <c r="F2736" s="79" t="s">
        <v>9578</v>
      </c>
      <c r="G2736" s="70" t="s">
        <v>1033</v>
      </c>
      <c r="H2736" s="71">
        <v>400000</v>
      </c>
      <c r="I2736" s="68"/>
      <c r="J2736" s="105"/>
      <c r="K2736" s="124"/>
      <c r="L2736" s="127"/>
      <c r="M2736" s="46"/>
    </row>
    <row r="2737" spans="1:13" ht="51" x14ac:dyDescent="0.25">
      <c r="A2737" s="18" t="s">
        <v>13680</v>
      </c>
      <c r="B2737" s="18" t="s">
        <v>16249</v>
      </c>
      <c r="C2737" s="18" t="s">
        <v>16298</v>
      </c>
      <c r="D2737" s="30"/>
      <c r="E2737" s="80" t="s">
        <v>2902</v>
      </c>
      <c r="F2737" s="79" t="s">
        <v>9579</v>
      </c>
      <c r="G2737" s="70" t="s">
        <v>1033</v>
      </c>
      <c r="H2737" s="71">
        <v>400000</v>
      </c>
      <c r="I2737" s="68"/>
      <c r="J2737" s="105"/>
      <c r="K2737" s="124"/>
      <c r="L2737" s="127"/>
      <c r="M2737" s="46"/>
    </row>
    <row r="2738" spans="1:13" ht="51" x14ac:dyDescent="0.25">
      <c r="A2738" s="18" t="s">
        <v>13680</v>
      </c>
      <c r="B2738" s="18" t="s">
        <v>16249</v>
      </c>
      <c r="C2738" s="18" t="s">
        <v>16299</v>
      </c>
      <c r="D2738" s="30"/>
      <c r="E2738" s="80" t="s">
        <v>2903</v>
      </c>
      <c r="F2738" s="79" t="s">
        <v>9580</v>
      </c>
      <c r="G2738" s="70" t="s">
        <v>1033</v>
      </c>
      <c r="H2738" s="71">
        <v>400000</v>
      </c>
      <c r="I2738" s="68"/>
      <c r="J2738" s="105"/>
      <c r="K2738" s="124"/>
      <c r="L2738" s="127"/>
      <c r="M2738" s="46"/>
    </row>
    <row r="2739" spans="1:13" ht="51" x14ac:dyDescent="0.25">
      <c r="A2739" s="18" t="s">
        <v>13680</v>
      </c>
      <c r="B2739" s="18" t="s">
        <v>16249</v>
      </c>
      <c r="C2739" s="18" t="s">
        <v>16300</v>
      </c>
      <c r="D2739" s="30"/>
      <c r="E2739" s="80" t="s">
        <v>2904</v>
      </c>
      <c r="F2739" s="79" t="s">
        <v>9581</v>
      </c>
      <c r="G2739" s="70" t="s">
        <v>1033</v>
      </c>
      <c r="H2739" s="71">
        <v>400000</v>
      </c>
      <c r="I2739" s="68"/>
      <c r="J2739" s="105"/>
      <c r="K2739" s="124"/>
      <c r="L2739" s="127"/>
      <c r="M2739" s="46"/>
    </row>
    <row r="2740" spans="1:13" ht="51" x14ac:dyDescent="0.25">
      <c r="A2740" s="18" t="s">
        <v>13680</v>
      </c>
      <c r="B2740" s="18" t="s">
        <v>16249</v>
      </c>
      <c r="C2740" s="18" t="s">
        <v>16301</v>
      </c>
      <c r="D2740" s="30"/>
      <c r="E2740" s="80" t="s">
        <v>2905</v>
      </c>
      <c r="F2740" s="79" t="s">
        <v>9582</v>
      </c>
      <c r="G2740" s="70" t="s">
        <v>1033</v>
      </c>
      <c r="H2740" s="71">
        <v>400000</v>
      </c>
      <c r="I2740" s="68"/>
      <c r="J2740" s="105"/>
      <c r="K2740" s="124"/>
      <c r="L2740" s="127"/>
      <c r="M2740" s="46"/>
    </row>
    <row r="2741" spans="1:13" ht="51" x14ac:dyDescent="0.25">
      <c r="A2741" s="18" t="s">
        <v>13680</v>
      </c>
      <c r="B2741" s="18" t="s">
        <v>16249</v>
      </c>
      <c r="C2741" s="18" t="s">
        <v>16302</v>
      </c>
      <c r="D2741" s="30"/>
      <c r="E2741" s="80" t="s">
        <v>2906</v>
      </c>
      <c r="F2741" s="79" t="s">
        <v>9583</v>
      </c>
      <c r="G2741" s="70" t="s">
        <v>1033</v>
      </c>
      <c r="H2741" s="71">
        <v>400000</v>
      </c>
      <c r="I2741" s="68"/>
      <c r="J2741" s="105"/>
      <c r="K2741" s="124"/>
      <c r="L2741" s="127"/>
      <c r="M2741" s="46"/>
    </row>
    <row r="2742" spans="1:13" ht="51" x14ac:dyDescent="0.25">
      <c r="A2742" s="18" t="s">
        <v>13680</v>
      </c>
      <c r="B2742" s="18" t="s">
        <v>16249</v>
      </c>
      <c r="C2742" s="18" t="s">
        <v>16303</v>
      </c>
      <c r="D2742" s="30"/>
      <c r="E2742" s="80" t="s">
        <v>2907</v>
      </c>
      <c r="F2742" s="79" t="s">
        <v>9584</v>
      </c>
      <c r="G2742" s="70" t="s">
        <v>1033</v>
      </c>
      <c r="H2742" s="71">
        <v>400000</v>
      </c>
      <c r="I2742" s="68"/>
      <c r="J2742" s="105"/>
      <c r="K2742" s="124"/>
      <c r="L2742" s="127"/>
      <c r="M2742" s="46"/>
    </row>
    <row r="2743" spans="1:13" ht="51" x14ac:dyDescent="0.25">
      <c r="A2743" s="18" t="s">
        <v>13680</v>
      </c>
      <c r="B2743" s="18" t="s">
        <v>16249</v>
      </c>
      <c r="C2743" s="18" t="s">
        <v>16304</v>
      </c>
      <c r="D2743" s="30"/>
      <c r="E2743" s="80" t="s">
        <v>2908</v>
      </c>
      <c r="F2743" s="79" t="s">
        <v>9585</v>
      </c>
      <c r="G2743" s="70" t="s">
        <v>1033</v>
      </c>
      <c r="H2743" s="71">
        <v>400000</v>
      </c>
      <c r="I2743" s="68"/>
      <c r="J2743" s="105"/>
      <c r="K2743" s="124"/>
      <c r="L2743" s="127"/>
      <c r="M2743" s="46"/>
    </row>
    <row r="2744" spans="1:13" ht="51" x14ac:dyDescent="0.25">
      <c r="A2744" s="18" t="s">
        <v>13680</v>
      </c>
      <c r="B2744" s="18" t="s">
        <v>16249</v>
      </c>
      <c r="C2744" s="18" t="s">
        <v>16305</v>
      </c>
      <c r="D2744" s="30"/>
      <c r="E2744" s="80" t="s">
        <v>2909</v>
      </c>
      <c r="F2744" s="79" t="s">
        <v>9586</v>
      </c>
      <c r="G2744" s="70" t="s">
        <v>1033</v>
      </c>
      <c r="H2744" s="71">
        <v>400000</v>
      </c>
      <c r="I2744" s="68"/>
      <c r="J2744" s="105"/>
      <c r="K2744" s="124"/>
      <c r="L2744" s="127"/>
      <c r="M2744" s="46"/>
    </row>
    <row r="2745" spans="1:13" ht="51" x14ac:dyDescent="0.25">
      <c r="A2745" s="18" t="s">
        <v>13680</v>
      </c>
      <c r="B2745" s="18" t="s">
        <v>16249</v>
      </c>
      <c r="C2745" s="18" t="s">
        <v>16306</v>
      </c>
      <c r="D2745" s="30"/>
      <c r="E2745" s="80" t="s">
        <v>2910</v>
      </c>
      <c r="F2745" s="79" t="s">
        <v>9587</v>
      </c>
      <c r="G2745" s="70" t="s">
        <v>1033</v>
      </c>
      <c r="H2745" s="71">
        <v>400000</v>
      </c>
      <c r="I2745" s="68"/>
      <c r="J2745" s="105"/>
      <c r="K2745" s="124"/>
      <c r="L2745" s="127"/>
      <c r="M2745" s="46"/>
    </row>
    <row r="2746" spans="1:13" ht="51" x14ac:dyDescent="0.25">
      <c r="A2746" s="18" t="s">
        <v>13680</v>
      </c>
      <c r="B2746" s="18" t="s">
        <v>16249</v>
      </c>
      <c r="C2746" s="18" t="s">
        <v>16307</v>
      </c>
      <c r="D2746" s="30"/>
      <c r="E2746" s="80" t="s">
        <v>2911</v>
      </c>
      <c r="F2746" s="79" t="s">
        <v>9588</v>
      </c>
      <c r="G2746" s="70" t="s">
        <v>1033</v>
      </c>
      <c r="H2746" s="71">
        <v>400000</v>
      </c>
      <c r="I2746" s="68"/>
      <c r="J2746" s="105"/>
      <c r="K2746" s="124"/>
      <c r="L2746" s="127"/>
      <c r="M2746" s="46"/>
    </row>
    <row r="2747" spans="1:13" ht="51" x14ac:dyDescent="0.25">
      <c r="A2747" s="18" t="s">
        <v>13680</v>
      </c>
      <c r="B2747" s="18" t="s">
        <v>16249</v>
      </c>
      <c r="C2747" s="18" t="s">
        <v>16308</v>
      </c>
      <c r="D2747" s="30"/>
      <c r="E2747" s="80" t="s">
        <v>2912</v>
      </c>
      <c r="F2747" s="79" t="s">
        <v>9589</v>
      </c>
      <c r="G2747" s="70" t="s">
        <v>1033</v>
      </c>
      <c r="H2747" s="71">
        <v>400000</v>
      </c>
      <c r="I2747" s="68"/>
      <c r="J2747" s="105"/>
      <c r="K2747" s="124"/>
      <c r="L2747" s="127"/>
      <c r="M2747" s="46"/>
    </row>
    <row r="2748" spans="1:13" ht="51" x14ac:dyDescent="0.25">
      <c r="A2748" s="18" t="s">
        <v>13680</v>
      </c>
      <c r="B2748" s="18" t="s">
        <v>16249</v>
      </c>
      <c r="C2748" s="18" t="s">
        <v>16309</v>
      </c>
      <c r="D2748" s="30"/>
      <c r="E2748" s="80" t="s">
        <v>2913</v>
      </c>
      <c r="F2748" s="79" t="s">
        <v>9590</v>
      </c>
      <c r="G2748" s="70" t="s">
        <v>1033</v>
      </c>
      <c r="H2748" s="71">
        <v>400000</v>
      </c>
      <c r="I2748" s="68"/>
      <c r="J2748" s="105"/>
      <c r="K2748" s="124"/>
      <c r="L2748" s="127"/>
      <c r="M2748" s="46"/>
    </row>
    <row r="2749" spans="1:13" ht="51" x14ac:dyDescent="0.25">
      <c r="A2749" s="18" t="s">
        <v>13680</v>
      </c>
      <c r="B2749" s="18" t="s">
        <v>16249</v>
      </c>
      <c r="C2749" s="18" t="s">
        <v>16310</v>
      </c>
      <c r="D2749" s="30"/>
      <c r="E2749" s="80" t="s">
        <v>2914</v>
      </c>
      <c r="F2749" s="79" t="s">
        <v>9591</v>
      </c>
      <c r="G2749" s="70" t="s">
        <v>1033</v>
      </c>
      <c r="H2749" s="71">
        <v>400000</v>
      </c>
      <c r="I2749" s="68"/>
      <c r="J2749" s="105"/>
      <c r="K2749" s="124"/>
      <c r="L2749" s="127"/>
      <c r="M2749" s="46"/>
    </row>
    <row r="2750" spans="1:13" s="8" customFormat="1" ht="51" x14ac:dyDescent="0.25">
      <c r="A2750" s="18" t="s">
        <v>13680</v>
      </c>
      <c r="B2750" s="18"/>
      <c r="C2750" s="144" t="s">
        <v>16311</v>
      </c>
      <c r="D2750" s="86"/>
      <c r="E2750" s="53" t="s">
        <v>754</v>
      </c>
      <c r="F2750" s="87"/>
      <c r="G2750" s="88" t="s">
        <v>1039</v>
      </c>
      <c r="H2750" s="71"/>
      <c r="I2750" s="89"/>
      <c r="J2750" s="171" t="s">
        <v>22130</v>
      </c>
      <c r="K2750" s="124"/>
      <c r="L2750" s="139"/>
      <c r="M2750" s="26"/>
    </row>
    <row r="2751" spans="1:13" s="1" customFormat="1" ht="51" x14ac:dyDescent="0.25">
      <c r="A2751" s="18">
        <v>393</v>
      </c>
      <c r="B2751" s="18" t="s">
        <v>16312</v>
      </c>
      <c r="C2751" s="18" t="s">
        <v>16312</v>
      </c>
      <c r="D2751" s="34" t="s">
        <v>216</v>
      </c>
      <c r="E2751" s="73" t="s">
        <v>755</v>
      </c>
      <c r="F2751" s="74" t="s">
        <v>4273</v>
      </c>
      <c r="G2751" s="75" t="s">
        <v>1033</v>
      </c>
      <c r="H2751" s="76">
        <v>8650000</v>
      </c>
      <c r="I2751" s="66"/>
      <c r="J2751" s="171" t="s">
        <v>22130</v>
      </c>
      <c r="K2751" s="133">
        <f>SUMIF($B$11:$B$6239,B2751,$J$11:$J$6239)</f>
        <v>0</v>
      </c>
      <c r="L2751" s="134">
        <f>K2751*H2751</f>
        <v>0</v>
      </c>
      <c r="M2751" s="38"/>
    </row>
    <row r="2752" spans="1:13" ht="63.75" x14ac:dyDescent="0.25">
      <c r="A2752" s="18" t="s">
        <v>13680</v>
      </c>
      <c r="B2752" s="18" t="s">
        <v>16312</v>
      </c>
      <c r="C2752" s="18" t="s">
        <v>16313</v>
      </c>
      <c r="D2752" s="30"/>
      <c r="E2752" s="80" t="s">
        <v>3713</v>
      </c>
      <c r="F2752" s="79" t="s">
        <v>9592</v>
      </c>
      <c r="G2752" s="70" t="s">
        <v>1033</v>
      </c>
      <c r="H2752" s="71">
        <v>8650000</v>
      </c>
      <c r="I2752" s="68"/>
      <c r="J2752" s="105"/>
      <c r="K2752" s="124"/>
      <c r="L2752" s="127"/>
      <c r="M2752" s="46"/>
    </row>
    <row r="2753" spans="1:13" ht="63.75" x14ac:dyDescent="0.25">
      <c r="A2753" s="18" t="s">
        <v>13680</v>
      </c>
      <c r="B2753" s="18" t="s">
        <v>16312</v>
      </c>
      <c r="C2753" s="18" t="s">
        <v>16314</v>
      </c>
      <c r="D2753" s="30"/>
      <c r="E2753" s="80" t="s">
        <v>3714</v>
      </c>
      <c r="F2753" s="79" t="s">
        <v>9593</v>
      </c>
      <c r="G2753" s="70" t="s">
        <v>1033</v>
      </c>
      <c r="H2753" s="71">
        <v>8650000</v>
      </c>
      <c r="I2753" s="68"/>
      <c r="J2753" s="105"/>
      <c r="K2753" s="124"/>
      <c r="L2753" s="127"/>
      <c r="M2753" s="46"/>
    </row>
    <row r="2754" spans="1:13" ht="63.75" x14ac:dyDescent="0.25">
      <c r="A2754" s="18" t="s">
        <v>13680</v>
      </c>
      <c r="B2754" s="18" t="s">
        <v>16312</v>
      </c>
      <c r="C2754" s="18" t="s">
        <v>16315</v>
      </c>
      <c r="D2754" s="30"/>
      <c r="E2754" s="80" t="s">
        <v>3715</v>
      </c>
      <c r="F2754" s="79" t="s">
        <v>9594</v>
      </c>
      <c r="G2754" s="70" t="s">
        <v>1033</v>
      </c>
      <c r="H2754" s="71">
        <v>8650000</v>
      </c>
      <c r="I2754" s="68"/>
      <c r="J2754" s="105"/>
      <c r="K2754" s="124"/>
      <c r="L2754" s="127"/>
      <c r="M2754" s="46"/>
    </row>
    <row r="2755" spans="1:13" ht="63.75" x14ac:dyDescent="0.25">
      <c r="A2755" s="18" t="s">
        <v>13680</v>
      </c>
      <c r="B2755" s="18" t="s">
        <v>16312</v>
      </c>
      <c r="C2755" s="18" t="s">
        <v>16316</v>
      </c>
      <c r="D2755" s="30"/>
      <c r="E2755" s="80" t="s">
        <v>3716</v>
      </c>
      <c r="F2755" s="79" t="s">
        <v>9595</v>
      </c>
      <c r="G2755" s="70" t="s">
        <v>1033</v>
      </c>
      <c r="H2755" s="71">
        <v>8650000</v>
      </c>
      <c r="I2755" s="68"/>
      <c r="J2755" s="105"/>
      <c r="K2755" s="124"/>
      <c r="L2755" s="127"/>
      <c r="M2755" s="46"/>
    </row>
    <row r="2756" spans="1:13" ht="63.75" x14ac:dyDescent="0.25">
      <c r="A2756" s="18" t="s">
        <v>13680</v>
      </c>
      <c r="B2756" s="18" t="s">
        <v>16312</v>
      </c>
      <c r="C2756" s="18" t="s">
        <v>16317</v>
      </c>
      <c r="D2756" s="30"/>
      <c r="E2756" s="80" t="s">
        <v>3717</v>
      </c>
      <c r="F2756" s="79" t="s">
        <v>9596</v>
      </c>
      <c r="G2756" s="70" t="s">
        <v>1033</v>
      </c>
      <c r="H2756" s="71">
        <v>8650000</v>
      </c>
      <c r="I2756" s="68"/>
      <c r="J2756" s="105"/>
      <c r="K2756" s="124"/>
      <c r="L2756" s="127"/>
      <c r="M2756" s="46"/>
    </row>
    <row r="2757" spans="1:13" ht="63.75" x14ac:dyDescent="0.25">
      <c r="A2757" s="18" t="s">
        <v>13680</v>
      </c>
      <c r="B2757" s="18" t="s">
        <v>16312</v>
      </c>
      <c r="C2757" s="18" t="s">
        <v>16318</v>
      </c>
      <c r="D2757" s="30"/>
      <c r="E2757" s="80" t="s">
        <v>3718</v>
      </c>
      <c r="F2757" s="79" t="s">
        <v>9597</v>
      </c>
      <c r="G2757" s="70" t="s">
        <v>1033</v>
      </c>
      <c r="H2757" s="71">
        <v>8650000</v>
      </c>
      <c r="I2757" s="68"/>
      <c r="J2757" s="105"/>
      <c r="K2757" s="124"/>
      <c r="L2757" s="127"/>
      <c r="M2757" s="46"/>
    </row>
    <row r="2758" spans="1:13" ht="63.75" x14ac:dyDescent="0.25">
      <c r="A2758" s="18" t="s">
        <v>13680</v>
      </c>
      <c r="B2758" s="18" t="s">
        <v>16312</v>
      </c>
      <c r="C2758" s="18" t="s">
        <v>16319</v>
      </c>
      <c r="D2758" s="30"/>
      <c r="E2758" s="80" t="s">
        <v>3719</v>
      </c>
      <c r="F2758" s="79" t="s">
        <v>9598</v>
      </c>
      <c r="G2758" s="70" t="s">
        <v>1033</v>
      </c>
      <c r="H2758" s="71">
        <v>8650000</v>
      </c>
      <c r="I2758" s="68"/>
      <c r="J2758" s="105"/>
      <c r="K2758" s="124"/>
      <c r="L2758" s="127"/>
      <c r="M2758" s="46"/>
    </row>
    <row r="2759" spans="1:13" ht="63.75" x14ac:dyDescent="0.25">
      <c r="A2759" s="18" t="s">
        <v>13680</v>
      </c>
      <c r="B2759" s="18" t="s">
        <v>16312</v>
      </c>
      <c r="C2759" s="18" t="s">
        <v>16320</v>
      </c>
      <c r="D2759" s="30"/>
      <c r="E2759" s="80" t="s">
        <v>3720</v>
      </c>
      <c r="F2759" s="79" t="s">
        <v>9599</v>
      </c>
      <c r="G2759" s="70" t="s">
        <v>1033</v>
      </c>
      <c r="H2759" s="71">
        <v>8650000</v>
      </c>
      <c r="I2759" s="68"/>
      <c r="J2759" s="105"/>
      <c r="K2759" s="124"/>
      <c r="L2759" s="127"/>
      <c r="M2759" s="46"/>
    </row>
    <row r="2760" spans="1:13" ht="63.75" x14ac:dyDescent="0.25">
      <c r="A2760" s="18" t="s">
        <v>13680</v>
      </c>
      <c r="B2760" s="18" t="s">
        <v>16312</v>
      </c>
      <c r="C2760" s="18" t="s">
        <v>16321</v>
      </c>
      <c r="D2760" s="30"/>
      <c r="E2760" s="80" t="s">
        <v>3721</v>
      </c>
      <c r="F2760" s="79" t="s">
        <v>9600</v>
      </c>
      <c r="G2760" s="70" t="s">
        <v>1033</v>
      </c>
      <c r="H2760" s="71">
        <v>8650000</v>
      </c>
      <c r="I2760" s="68"/>
      <c r="J2760" s="105"/>
      <c r="K2760" s="124"/>
      <c r="L2760" s="127"/>
      <c r="M2760" s="46"/>
    </row>
    <row r="2761" spans="1:13" ht="63.75" x14ac:dyDescent="0.25">
      <c r="A2761" s="18" t="s">
        <v>13680</v>
      </c>
      <c r="B2761" s="18" t="s">
        <v>16312</v>
      </c>
      <c r="C2761" s="18" t="s">
        <v>16322</v>
      </c>
      <c r="D2761" s="30"/>
      <c r="E2761" s="80" t="s">
        <v>3722</v>
      </c>
      <c r="F2761" s="79" t="s">
        <v>9601</v>
      </c>
      <c r="G2761" s="70" t="s">
        <v>1033</v>
      </c>
      <c r="H2761" s="71">
        <v>8650000</v>
      </c>
      <c r="I2761" s="68"/>
      <c r="J2761" s="105"/>
      <c r="K2761" s="124"/>
      <c r="L2761" s="127"/>
      <c r="M2761" s="46"/>
    </row>
    <row r="2762" spans="1:13" ht="63.75" x14ac:dyDescent="0.25">
      <c r="A2762" s="18" t="s">
        <v>13680</v>
      </c>
      <c r="B2762" s="18" t="s">
        <v>16312</v>
      </c>
      <c r="C2762" s="18" t="s">
        <v>16323</v>
      </c>
      <c r="D2762" s="30"/>
      <c r="E2762" s="80" t="s">
        <v>3723</v>
      </c>
      <c r="F2762" s="79" t="s">
        <v>9602</v>
      </c>
      <c r="G2762" s="70" t="s">
        <v>1033</v>
      </c>
      <c r="H2762" s="71">
        <v>8650000</v>
      </c>
      <c r="I2762" s="68"/>
      <c r="J2762" s="105"/>
      <c r="K2762" s="124"/>
      <c r="L2762" s="127"/>
      <c r="M2762" s="46"/>
    </row>
    <row r="2763" spans="1:13" ht="63.75" x14ac:dyDescent="0.25">
      <c r="A2763" s="18" t="s">
        <v>13680</v>
      </c>
      <c r="B2763" s="18" t="s">
        <v>16312</v>
      </c>
      <c r="C2763" s="18" t="s">
        <v>16324</v>
      </c>
      <c r="D2763" s="30"/>
      <c r="E2763" s="80" t="s">
        <v>3724</v>
      </c>
      <c r="F2763" s="79" t="s">
        <v>9603</v>
      </c>
      <c r="G2763" s="70" t="s">
        <v>1033</v>
      </c>
      <c r="H2763" s="71">
        <v>8650000</v>
      </c>
      <c r="I2763" s="68"/>
      <c r="J2763" s="105"/>
      <c r="K2763" s="124"/>
      <c r="L2763" s="127"/>
      <c r="M2763" s="46"/>
    </row>
    <row r="2764" spans="1:13" ht="63.75" x14ac:dyDescent="0.25">
      <c r="A2764" s="18" t="s">
        <v>13680</v>
      </c>
      <c r="B2764" s="18" t="s">
        <v>16312</v>
      </c>
      <c r="C2764" s="18" t="s">
        <v>16325</v>
      </c>
      <c r="D2764" s="30"/>
      <c r="E2764" s="80" t="s">
        <v>3725</v>
      </c>
      <c r="F2764" s="79" t="s">
        <v>9604</v>
      </c>
      <c r="G2764" s="70" t="s">
        <v>1033</v>
      </c>
      <c r="H2764" s="71">
        <v>8650000</v>
      </c>
      <c r="I2764" s="68"/>
      <c r="J2764" s="105"/>
      <c r="K2764" s="124"/>
      <c r="L2764" s="127"/>
      <c r="M2764" s="46"/>
    </row>
    <row r="2765" spans="1:13" ht="63.75" x14ac:dyDescent="0.25">
      <c r="A2765" s="18" t="s">
        <v>13680</v>
      </c>
      <c r="B2765" s="18" t="s">
        <v>16312</v>
      </c>
      <c r="C2765" s="18" t="s">
        <v>16326</v>
      </c>
      <c r="D2765" s="30"/>
      <c r="E2765" s="80" t="s">
        <v>3726</v>
      </c>
      <c r="F2765" s="79" t="s">
        <v>9605</v>
      </c>
      <c r="G2765" s="70" t="s">
        <v>1033</v>
      </c>
      <c r="H2765" s="71">
        <v>8650000</v>
      </c>
      <c r="I2765" s="68"/>
      <c r="J2765" s="105"/>
      <c r="K2765" s="124"/>
      <c r="L2765" s="127"/>
      <c r="M2765" s="46"/>
    </row>
    <row r="2766" spans="1:13" ht="63.75" x14ac:dyDescent="0.25">
      <c r="A2766" s="18" t="s">
        <v>13680</v>
      </c>
      <c r="B2766" s="18" t="s">
        <v>16312</v>
      </c>
      <c r="C2766" s="18" t="s">
        <v>16327</v>
      </c>
      <c r="D2766" s="30"/>
      <c r="E2766" s="80" t="s">
        <v>3727</v>
      </c>
      <c r="F2766" s="79" t="s">
        <v>9606</v>
      </c>
      <c r="G2766" s="70" t="s">
        <v>1033</v>
      </c>
      <c r="H2766" s="71">
        <v>8650000</v>
      </c>
      <c r="I2766" s="68"/>
      <c r="J2766" s="105"/>
      <c r="K2766" s="124"/>
      <c r="L2766" s="127"/>
      <c r="M2766" s="46"/>
    </row>
    <row r="2767" spans="1:13" ht="63.75" x14ac:dyDescent="0.25">
      <c r="A2767" s="18" t="s">
        <v>13680</v>
      </c>
      <c r="B2767" s="18" t="s">
        <v>16312</v>
      </c>
      <c r="C2767" s="18" t="s">
        <v>16328</v>
      </c>
      <c r="D2767" s="30"/>
      <c r="E2767" s="80" t="s">
        <v>3728</v>
      </c>
      <c r="F2767" s="79" t="s">
        <v>9607</v>
      </c>
      <c r="G2767" s="70" t="s">
        <v>1033</v>
      </c>
      <c r="H2767" s="71">
        <v>8650000</v>
      </c>
      <c r="I2767" s="68"/>
      <c r="J2767" s="105"/>
      <c r="K2767" s="124"/>
      <c r="L2767" s="127"/>
      <c r="M2767" s="46"/>
    </row>
    <row r="2768" spans="1:13" ht="63.75" x14ac:dyDescent="0.25">
      <c r="A2768" s="18" t="s">
        <v>13680</v>
      </c>
      <c r="B2768" s="18" t="s">
        <v>16312</v>
      </c>
      <c r="C2768" s="18" t="s">
        <v>16329</v>
      </c>
      <c r="D2768" s="30"/>
      <c r="E2768" s="80" t="s">
        <v>3729</v>
      </c>
      <c r="F2768" s="79" t="s">
        <v>9608</v>
      </c>
      <c r="G2768" s="70" t="s">
        <v>1033</v>
      </c>
      <c r="H2768" s="71">
        <v>8650000</v>
      </c>
      <c r="I2768" s="68"/>
      <c r="J2768" s="105"/>
      <c r="K2768" s="124"/>
      <c r="L2768" s="127"/>
      <c r="M2768" s="46"/>
    </row>
    <row r="2769" spans="1:13" ht="63.75" x14ac:dyDescent="0.25">
      <c r="A2769" s="18" t="s">
        <v>13680</v>
      </c>
      <c r="B2769" s="18" t="s">
        <v>16312</v>
      </c>
      <c r="C2769" s="18" t="s">
        <v>16330</v>
      </c>
      <c r="D2769" s="30"/>
      <c r="E2769" s="80" t="s">
        <v>3730</v>
      </c>
      <c r="F2769" s="79" t="s">
        <v>9609</v>
      </c>
      <c r="G2769" s="70" t="s">
        <v>1033</v>
      </c>
      <c r="H2769" s="71">
        <v>8650000</v>
      </c>
      <c r="I2769" s="68"/>
      <c r="J2769" s="105"/>
      <c r="K2769" s="124"/>
      <c r="L2769" s="127"/>
      <c r="M2769" s="46"/>
    </row>
    <row r="2770" spans="1:13" ht="63.75" x14ac:dyDescent="0.25">
      <c r="A2770" s="18" t="s">
        <v>13680</v>
      </c>
      <c r="B2770" s="18" t="s">
        <v>16312</v>
      </c>
      <c r="C2770" s="18" t="s">
        <v>16331</v>
      </c>
      <c r="D2770" s="30"/>
      <c r="E2770" s="80" t="s">
        <v>3731</v>
      </c>
      <c r="F2770" s="79" t="s">
        <v>9610</v>
      </c>
      <c r="G2770" s="70" t="s">
        <v>1033</v>
      </c>
      <c r="H2770" s="71">
        <v>8650000</v>
      </c>
      <c r="I2770" s="68"/>
      <c r="J2770" s="105"/>
      <c r="K2770" s="124"/>
      <c r="L2770" s="127"/>
      <c r="M2770" s="46"/>
    </row>
    <row r="2771" spans="1:13" ht="63.75" x14ac:dyDescent="0.25">
      <c r="A2771" s="18" t="s">
        <v>13680</v>
      </c>
      <c r="B2771" s="18" t="s">
        <v>16312</v>
      </c>
      <c r="C2771" s="18" t="s">
        <v>16332</v>
      </c>
      <c r="D2771" s="30"/>
      <c r="E2771" s="80" t="s">
        <v>3732</v>
      </c>
      <c r="F2771" s="79" t="s">
        <v>9611</v>
      </c>
      <c r="G2771" s="70" t="s">
        <v>1033</v>
      </c>
      <c r="H2771" s="71">
        <v>8650000</v>
      </c>
      <c r="I2771" s="68"/>
      <c r="J2771" s="105"/>
      <c r="K2771" s="124"/>
      <c r="L2771" s="127"/>
      <c r="M2771" s="46"/>
    </row>
    <row r="2772" spans="1:13" s="1" customFormat="1" ht="76.5" x14ac:dyDescent="0.25">
      <c r="A2772" s="18">
        <v>394</v>
      </c>
      <c r="B2772" s="18" t="s">
        <v>16333</v>
      </c>
      <c r="C2772" s="18" t="s">
        <v>16333</v>
      </c>
      <c r="D2772" s="34" t="s">
        <v>216</v>
      </c>
      <c r="E2772" s="73" t="s">
        <v>756</v>
      </c>
      <c r="F2772" s="74" t="s">
        <v>4274</v>
      </c>
      <c r="G2772" s="75" t="s">
        <v>1033</v>
      </c>
      <c r="H2772" s="76">
        <v>400000</v>
      </c>
      <c r="I2772" s="66"/>
      <c r="J2772" s="171" t="s">
        <v>22130</v>
      </c>
      <c r="K2772" s="133">
        <f>SUMIF($B$11:$B$6239,B2772,$J$11:$J$6239)</f>
        <v>0</v>
      </c>
      <c r="L2772" s="134">
        <f>K2772*H2772</f>
        <v>0</v>
      </c>
      <c r="M2772" s="38"/>
    </row>
    <row r="2773" spans="1:13" ht="89.25" x14ac:dyDescent="0.25">
      <c r="A2773" s="18" t="s">
        <v>13680</v>
      </c>
      <c r="B2773" s="18" t="s">
        <v>16333</v>
      </c>
      <c r="C2773" s="18" t="s">
        <v>16334</v>
      </c>
      <c r="D2773" s="30"/>
      <c r="E2773" s="81" t="s">
        <v>2896</v>
      </c>
      <c r="F2773" s="79" t="s">
        <v>9612</v>
      </c>
      <c r="G2773" s="70" t="s">
        <v>1033</v>
      </c>
      <c r="H2773" s="71">
        <v>400000</v>
      </c>
      <c r="I2773" s="68"/>
      <c r="J2773" s="105"/>
      <c r="K2773" s="124"/>
      <c r="L2773" s="127"/>
      <c r="M2773" s="46"/>
    </row>
    <row r="2774" spans="1:13" ht="89.25" x14ac:dyDescent="0.25">
      <c r="A2774" s="18" t="s">
        <v>13680</v>
      </c>
      <c r="B2774" s="18" t="s">
        <v>16333</v>
      </c>
      <c r="C2774" s="18" t="s">
        <v>16335</v>
      </c>
      <c r="D2774" s="30"/>
      <c r="E2774" s="81" t="s">
        <v>2897</v>
      </c>
      <c r="F2774" s="79" t="s">
        <v>9613</v>
      </c>
      <c r="G2774" s="70" t="s">
        <v>1033</v>
      </c>
      <c r="H2774" s="71">
        <v>400000</v>
      </c>
      <c r="I2774" s="68"/>
      <c r="J2774" s="105"/>
      <c r="K2774" s="124"/>
      <c r="L2774" s="127"/>
      <c r="M2774" s="46"/>
    </row>
    <row r="2775" spans="1:13" ht="89.25" x14ac:dyDescent="0.25">
      <c r="A2775" s="18" t="s">
        <v>13680</v>
      </c>
      <c r="B2775" s="18" t="s">
        <v>16333</v>
      </c>
      <c r="C2775" s="18" t="s">
        <v>16336</v>
      </c>
      <c r="D2775" s="30"/>
      <c r="E2775" s="81" t="s">
        <v>2898</v>
      </c>
      <c r="F2775" s="79" t="s">
        <v>9614</v>
      </c>
      <c r="G2775" s="70" t="s">
        <v>1033</v>
      </c>
      <c r="H2775" s="71">
        <v>400000</v>
      </c>
      <c r="I2775" s="68"/>
      <c r="J2775" s="105"/>
      <c r="K2775" s="124"/>
      <c r="L2775" s="127"/>
      <c r="M2775" s="46"/>
    </row>
    <row r="2776" spans="1:13" ht="89.25" x14ac:dyDescent="0.25">
      <c r="A2776" s="18" t="s">
        <v>13680</v>
      </c>
      <c r="B2776" s="18" t="s">
        <v>16333</v>
      </c>
      <c r="C2776" s="18" t="s">
        <v>16337</v>
      </c>
      <c r="D2776" s="30"/>
      <c r="E2776" s="81" t="s">
        <v>2899</v>
      </c>
      <c r="F2776" s="79" t="s">
        <v>9615</v>
      </c>
      <c r="G2776" s="70" t="s">
        <v>1033</v>
      </c>
      <c r="H2776" s="71">
        <v>400000</v>
      </c>
      <c r="I2776" s="68"/>
      <c r="J2776" s="105"/>
      <c r="K2776" s="124"/>
      <c r="L2776" s="127"/>
      <c r="M2776" s="46"/>
    </row>
    <row r="2777" spans="1:13" ht="89.25" x14ac:dyDescent="0.25">
      <c r="A2777" s="18" t="s">
        <v>13680</v>
      </c>
      <c r="B2777" s="18" t="s">
        <v>16333</v>
      </c>
      <c r="C2777" s="18" t="s">
        <v>16338</v>
      </c>
      <c r="D2777" s="30"/>
      <c r="E2777" s="81" t="s">
        <v>2900</v>
      </c>
      <c r="F2777" s="79" t="s">
        <v>9616</v>
      </c>
      <c r="G2777" s="70" t="s">
        <v>1033</v>
      </c>
      <c r="H2777" s="71">
        <v>400000</v>
      </c>
      <c r="I2777" s="68"/>
      <c r="J2777" s="105"/>
      <c r="K2777" s="124"/>
      <c r="L2777" s="127"/>
      <c r="M2777" s="46"/>
    </row>
    <row r="2778" spans="1:13" ht="89.25" x14ac:dyDescent="0.25">
      <c r="A2778" s="18" t="s">
        <v>13680</v>
      </c>
      <c r="B2778" s="18" t="s">
        <v>16333</v>
      </c>
      <c r="C2778" s="18" t="s">
        <v>16339</v>
      </c>
      <c r="D2778" s="30"/>
      <c r="E2778" s="81" t="s">
        <v>2901</v>
      </c>
      <c r="F2778" s="79" t="s">
        <v>9617</v>
      </c>
      <c r="G2778" s="70" t="s">
        <v>1033</v>
      </c>
      <c r="H2778" s="71">
        <v>400000</v>
      </c>
      <c r="I2778" s="68"/>
      <c r="J2778" s="105"/>
      <c r="K2778" s="124"/>
      <c r="L2778" s="127"/>
      <c r="M2778" s="46"/>
    </row>
    <row r="2779" spans="1:13" ht="89.25" x14ac:dyDescent="0.25">
      <c r="A2779" s="18" t="s">
        <v>13680</v>
      </c>
      <c r="B2779" s="18" t="s">
        <v>16333</v>
      </c>
      <c r="C2779" s="18" t="s">
        <v>16340</v>
      </c>
      <c r="D2779" s="30"/>
      <c r="E2779" s="81" t="s">
        <v>2902</v>
      </c>
      <c r="F2779" s="79" t="s">
        <v>9618</v>
      </c>
      <c r="G2779" s="70" t="s">
        <v>1033</v>
      </c>
      <c r="H2779" s="71">
        <v>400000</v>
      </c>
      <c r="I2779" s="68"/>
      <c r="J2779" s="105"/>
      <c r="K2779" s="124"/>
      <c r="L2779" s="127"/>
      <c r="M2779" s="46"/>
    </row>
    <row r="2780" spans="1:13" ht="89.25" x14ac:dyDescent="0.25">
      <c r="A2780" s="18" t="s">
        <v>13680</v>
      </c>
      <c r="B2780" s="18" t="s">
        <v>16333</v>
      </c>
      <c r="C2780" s="18" t="s">
        <v>16341</v>
      </c>
      <c r="D2780" s="30"/>
      <c r="E2780" s="81" t="s">
        <v>2903</v>
      </c>
      <c r="F2780" s="79" t="s">
        <v>9619</v>
      </c>
      <c r="G2780" s="70" t="s">
        <v>1033</v>
      </c>
      <c r="H2780" s="71">
        <v>400000</v>
      </c>
      <c r="I2780" s="68"/>
      <c r="J2780" s="105"/>
      <c r="K2780" s="124"/>
      <c r="L2780" s="127"/>
      <c r="M2780" s="46"/>
    </row>
    <row r="2781" spans="1:13" ht="89.25" x14ac:dyDescent="0.25">
      <c r="A2781" s="18" t="s">
        <v>13680</v>
      </c>
      <c r="B2781" s="18" t="s">
        <v>16333</v>
      </c>
      <c r="C2781" s="18" t="s">
        <v>16342</v>
      </c>
      <c r="D2781" s="30"/>
      <c r="E2781" s="81" t="s">
        <v>2904</v>
      </c>
      <c r="F2781" s="79" t="s">
        <v>9620</v>
      </c>
      <c r="G2781" s="70" t="s">
        <v>1033</v>
      </c>
      <c r="H2781" s="71">
        <v>400000</v>
      </c>
      <c r="I2781" s="68"/>
      <c r="J2781" s="105"/>
      <c r="K2781" s="124"/>
      <c r="L2781" s="127"/>
      <c r="M2781" s="46"/>
    </row>
    <row r="2782" spans="1:13" ht="89.25" x14ac:dyDescent="0.25">
      <c r="A2782" s="18" t="s">
        <v>13680</v>
      </c>
      <c r="B2782" s="18" t="s">
        <v>16333</v>
      </c>
      <c r="C2782" s="18" t="s">
        <v>16343</v>
      </c>
      <c r="D2782" s="30"/>
      <c r="E2782" s="81" t="s">
        <v>2905</v>
      </c>
      <c r="F2782" s="79" t="s">
        <v>9621</v>
      </c>
      <c r="G2782" s="70" t="s">
        <v>1033</v>
      </c>
      <c r="H2782" s="71">
        <v>400000</v>
      </c>
      <c r="I2782" s="68"/>
      <c r="J2782" s="105"/>
      <c r="K2782" s="124"/>
      <c r="L2782" s="127"/>
      <c r="M2782" s="46"/>
    </row>
    <row r="2783" spans="1:13" ht="89.25" x14ac:dyDescent="0.25">
      <c r="A2783" s="18" t="s">
        <v>13680</v>
      </c>
      <c r="B2783" s="18" t="s">
        <v>16333</v>
      </c>
      <c r="C2783" s="18" t="s">
        <v>16344</v>
      </c>
      <c r="D2783" s="30"/>
      <c r="E2783" s="81" t="s">
        <v>2906</v>
      </c>
      <c r="F2783" s="79" t="s">
        <v>9622</v>
      </c>
      <c r="G2783" s="70" t="s">
        <v>1033</v>
      </c>
      <c r="H2783" s="71">
        <v>400000</v>
      </c>
      <c r="I2783" s="68"/>
      <c r="J2783" s="105"/>
      <c r="K2783" s="124"/>
      <c r="L2783" s="127"/>
      <c r="M2783" s="46"/>
    </row>
    <row r="2784" spans="1:13" ht="89.25" x14ac:dyDescent="0.25">
      <c r="A2784" s="18" t="s">
        <v>13680</v>
      </c>
      <c r="B2784" s="18" t="s">
        <v>16333</v>
      </c>
      <c r="C2784" s="18" t="s">
        <v>16345</v>
      </c>
      <c r="D2784" s="30"/>
      <c r="E2784" s="81" t="s">
        <v>2907</v>
      </c>
      <c r="F2784" s="79" t="s">
        <v>9623</v>
      </c>
      <c r="G2784" s="70" t="s">
        <v>1033</v>
      </c>
      <c r="H2784" s="71">
        <v>400000</v>
      </c>
      <c r="I2784" s="68"/>
      <c r="J2784" s="105"/>
      <c r="K2784" s="124"/>
      <c r="L2784" s="127"/>
      <c r="M2784" s="46"/>
    </row>
    <row r="2785" spans="1:13" ht="89.25" x14ac:dyDescent="0.25">
      <c r="A2785" s="18" t="s">
        <v>13680</v>
      </c>
      <c r="B2785" s="18" t="s">
        <v>16333</v>
      </c>
      <c r="C2785" s="18" t="s">
        <v>16346</v>
      </c>
      <c r="D2785" s="30"/>
      <c r="E2785" s="81" t="s">
        <v>2908</v>
      </c>
      <c r="F2785" s="79" t="s">
        <v>9624</v>
      </c>
      <c r="G2785" s="70" t="s">
        <v>1033</v>
      </c>
      <c r="H2785" s="71">
        <v>400000</v>
      </c>
      <c r="I2785" s="68"/>
      <c r="J2785" s="105"/>
      <c r="K2785" s="124"/>
      <c r="L2785" s="127"/>
      <c r="M2785" s="46"/>
    </row>
    <row r="2786" spans="1:13" ht="89.25" x14ac:dyDescent="0.25">
      <c r="A2786" s="18" t="s">
        <v>13680</v>
      </c>
      <c r="B2786" s="18" t="s">
        <v>16333</v>
      </c>
      <c r="C2786" s="18" t="s">
        <v>16347</v>
      </c>
      <c r="D2786" s="30"/>
      <c r="E2786" s="81" t="s">
        <v>2909</v>
      </c>
      <c r="F2786" s="79" t="s">
        <v>9625</v>
      </c>
      <c r="G2786" s="70" t="s">
        <v>1033</v>
      </c>
      <c r="H2786" s="71">
        <v>400000</v>
      </c>
      <c r="I2786" s="68"/>
      <c r="J2786" s="105"/>
      <c r="K2786" s="124"/>
      <c r="L2786" s="127"/>
      <c r="M2786" s="46"/>
    </row>
    <row r="2787" spans="1:13" ht="89.25" x14ac:dyDescent="0.25">
      <c r="A2787" s="18" t="s">
        <v>13680</v>
      </c>
      <c r="B2787" s="18" t="s">
        <v>16333</v>
      </c>
      <c r="C2787" s="18" t="s">
        <v>16348</v>
      </c>
      <c r="D2787" s="30"/>
      <c r="E2787" s="81" t="s">
        <v>2910</v>
      </c>
      <c r="F2787" s="79" t="s">
        <v>9626</v>
      </c>
      <c r="G2787" s="70" t="s">
        <v>1033</v>
      </c>
      <c r="H2787" s="71">
        <v>400000</v>
      </c>
      <c r="I2787" s="68"/>
      <c r="J2787" s="105"/>
      <c r="K2787" s="124"/>
      <c r="L2787" s="127"/>
      <c r="M2787" s="46"/>
    </row>
    <row r="2788" spans="1:13" ht="89.25" x14ac:dyDescent="0.25">
      <c r="A2788" s="18" t="s">
        <v>13680</v>
      </c>
      <c r="B2788" s="18" t="s">
        <v>16333</v>
      </c>
      <c r="C2788" s="18" t="s">
        <v>16349</v>
      </c>
      <c r="D2788" s="30"/>
      <c r="E2788" s="81" t="s">
        <v>2911</v>
      </c>
      <c r="F2788" s="79" t="s">
        <v>9627</v>
      </c>
      <c r="G2788" s="70" t="s">
        <v>1033</v>
      </c>
      <c r="H2788" s="71">
        <v>400000</v>
      </c>
      <c r="I2788" s="68"/>
      <c r="J2788" s="105"/>
      <c r="K2788" s="124"/>
      <c r="L2788" s="127"/>
      <c r="M2788" s="46"/>
    </row>
    <row r="2789" spans="1:13" ht="89.25" x14ac:dyDescent="0.25">
      <c r="A2789" s="18" t="s">
        <v>13680</v>
      </c>
      <c r="B2789" s="18" t="s">
        <v>16333</v>
      </c>
      <c r="C2789" s="18" t="s">
        <v>16350</v>
      </c>
      <c r="D2789" s="30"/>
      <c r="E2789" s="81" t="s">
        <v>2912</v>
      </c>
      <c r="F2789" s="79" t="s">
        <v>9628</v>
      </c>
      <c r="G2789" s="70" t="s">
        <v>1033</v>
      </c>
      <c r="H2789" s="71">
        <v>400000</v>
      </c>
      <c r="I2789" s="68"/>
      <c r="J2789" s="105"/>
      <c r="K2789" s="124"/>
      <c r="L2789" s="127"/>
      <c r="M2789" s="46"/>
    </row>
    <row r="2790" spans="1:13" ht="89.25" x14ac:dyDescent="0.25">
      <c r="A2790" s="18" t="s">
        <v>13680</v>
      </c>
      <c r="B2790" s="18" t="s">
        <v>16333</v>
      </c>
      <c r="C2790" s="18" t="s">
        <v>16351</v>
      </c>
      <c r="D2790" s="30"/>
      <c r="E2790" s="81" t="s">
        <v>2913</v>
      </c>
      <c r="F2790" s="79" t="s">
        <v>9629</v>
      </c>
      <c r="G2790" s="70" t="s">
        <v>1033</v>
      </c>
      <c r="H2790" s="71">
        <v>400000</v>
      </c>
      <c r="I2790" s="68"/>
      <c r="J2790" s="105"/>
      <c r="K2790" s="124"/>
      <c r="L2790" s="127"/>
      <c r="M2790" s="46"/>
    </row>
    <row r="2791" spans="1:13" ht="89.25" x14ac:dyDescent="0.25">
      <c r="A2791" s="18" t="s">
        <v>13680</v>
      </c>
      <c r="B2791" s="18" t="s">
        <v>16333</v>
      </c>
      <c r="C2791" s="18" t="s">
        <v>16352</v>
      </c>
      <c r="D2791" s="30"/>
      <c r="E2791" s="81" t="s">
        <v>2914</v>
      </c>
      <c r="F2791" s="79" t="s">
        <v>9630</v>
      </c>
      <c r="G2791" s="70" t="s">
        <v>1033</v>
      </c>
      <c r="H2791" s="71">
        <v>400000</v>
      </c>
      <c r="I2791" s="68"/>
      <c r="J2791" s="105"/>
      <c r="K2791" s="124"/>
      <c r="L2791" s="127"/>
      <c r="M2791" s="46"/>
    </row>
    <row r="2792" spans="1:13" ht="89.25" x14ac:dyDescent="0.25">
      <c r="A2792" s="18" t="s">
        <v>13680</v>
      </c>
      <c r="B2792" s="18" t="s">
        <v>16333</v>
      </c>
      <c r="C2792" s="18" t="s">
        <v>16353</v>
      </c>
      <c r="D2792" s="30"/>
      <c r="E2792" s="81" t="s">
        <v>2894</v>
      </c>
      <c r="F2792" s="79" t="s">
        <v>9631</v>
      </c>
      <c r="G2792" s="70" t="s">
        <v>1033</v>
      </c>
      <c r="H2792" s="71">
        <v>400000</v>
      </c>
      <c r="I2792" s="68"/>
      <c r="J2792" s="105"/>
      <c r="K2792" s="124"/>
      <c r="L2792" s="127"/>
      <c r="M2792" s="46"/>
    </row>
    <row r="2793" spans="1:13" ht="89.25" x14ac:dyDescent="0.25">
      <c r="A2793" s="18" t="s">
        <v>13680</v>
      </c>
      <c r="B2793" s="18" t="s">
        <v>16333</v>
      </c>
      <c r="C2793" s="18" t="s">
        <v>16354</v>
      </c>
      <c r="D2793" s="30"/>
      <c r="E2793" s="81" t="s">
        <v>2895</v>
      </c>
      <c r="F2793" s="79" t="s">
        <v>9632</v>
      </c>
      <c r="G2793" s="70" t="s">
        <v>1033</v>
      </c>
      <c r="H2793" s="71">
        <v>400000</v>
      </c>
      <c r="I2793" s="68"/>
      <c r="J2793" s="105"/>
      <c r="K2793" s="124"/>
      <c r="L2793" s="127"/>
      <c r="M2793" s="46"/>
    </row>
    <row r="2794" spans="1:13" ht="89.25" x14ac:dyDescent="0.25">
      <c r="A2794" s="18" t="s">
        <v>13680</v>
      </c>
      <c r="B2794" s="18" t="s">
        <v>16333</v>
      </c>
      <c r="C2794" s="18" t="s">
        <v>16355</v>
      </c>
      <c r="D2794" s="30"/>
      <c r="E2794" s="81" t="s">
        <v>2856</v>
      </c>
      <c r="F2794" s="79" t="s">
        <v>9633</v>
      </c>
      <c r="G2794" s="70" t="s">
        <v>1033</v>
      </c>
      <c r="H2794" s="71">
        <v>400000</v>
      </c>
      <c r="I2794" s="68"/>
      <c r="J2794" s="105"/>
      <c r="K2794" s="124"/>
      <c r="L2794" s="127"/>
      <c r="M2794" s="46"/>
    </row>
    <row r="2795" spans="1:13" ht="89.25" x14ac:dyDescent="0.25">
      <c r="A2795" s="18" t="s">
        <v>13680</v>
      </c>
      <c r="B2795" s="18" t="s">
        <v>16333</v>
      </c>
      <c r="C2795" s="18" t="s">
        <v>16356</v>
      </c>
      <c r="D2795" s="30"/>
      <c r="E2795" s="81" t="s">
        <v>2875</v>
      </c>
      <c r="F2795" s="79" t="s">
        <v>9634</v>
      </c>
      <c r="G2795" s="70" t="s">
        <v>1033</v>
      </c>
      <c r="H2795" s="71">
        <v>400000</v>
      </c>
      <c r="I2795" s="68"/>
      <c r="J2795" s="105"/>
      <c r="K2795" s="124"/>
      <c r="L2795" s="127"/>
      <c r="M2795" s="46"/>
    </row>
    <row r="2796" spans="1:13" ht="89.25" x14ac:dyDescent="0.25">
      <c r="A2796" s="18" t="s">
        <v>13680</v>
      </c>
      <c r="B2796" s="18" t="s">
        <v>16333</v>
      </c>
      <c r="C2796" s="18" t="s">
        <v>16357</v>
      </c>
      <c r="D2796" s="30"/>
      <c r="E2796" s="81" t="s">
        <v>2857</v>
      </c>
      <c r="F2796" s="79" t="s">
        <v>9635</v>
      </c>
      <c r="G2796" s="70" t="s">
        <v>1033</v>
      </c>
      <c r="H2796" s="71">
        <v>400000</v>
      </c>
      <c r="I2796" s="68"/>
      <c r="J2796" s="105"/>
      <c r="K2796" s="124"/>
      <c r="L2796" s="127"/>
      <c r="M2796" s="46"/>
    </row>
    <row r="2797" spans="1:13" ht="89.25" x14ac:dyDescent="0.25">
      <c r="A2797" s="18" t="s">
        <v>13680</v>
      </c>
      <c r="B2797" s="18" t="s">
        <v>16333</v>
      </c>
      <c r="C2797" s="18" t="s">
        <v>16358</v>
      </c>
      <c r="D2797" s="30"/>
      <c r="E2797" s="81" t="s">
        <v>2876</v>
      </c>
      <c r="F2797" s="79" t="s">
        <v>9636</v>
      </c>
      <c r="G2797" s="70" t="s">
        <v>1033</v>
      </c>
      <c r="H2797" s="71">
        <v>400000</v>
      </c>
      <c r="I2797" s="68"/>
      <c r="J2797" s="105"/>
      <c r="K2797" s="124"/>
      <c r="L2797" s="127"/>
      <c r="M2797" s="46"/>
    </row>
    <row r="2798" spans="1:13" ht="89.25" x14ac:dyDescent="0.25">
      <c r="A2798" s="18" t="s">
        <v>13680</v>
      </c>
      <c r="B2798" s="18" t="s">
        <v>16333</v>
      </c>
      <c r="C2798" s="18" t="s">
        <v>16359</v>
      </c>
      <c r="D2798" s="30"/>
      <c r="E2798" s="81" t="s">
        <v>2858</v>
      </c>
      <c r="F2798" s="79" t="s">
        <v>9637</v>
      </c>
      <c r="G2798" s="70" t="s">
        <v>1033</v>
      </c>
      <c r="H2798" s="71">
        <v>400000</v>
      </c>
      <c r="I2798" s="68"/>
      <c r="J2798" s="105"/>
      <c r="K2798" s="124"/>
      <c r="L2798" s="127"/>
      <c r="M2798" s="46"/>
    </row>
    <row r="2799" spans="1:13" ht="89.25" x14ac:dyDescent="0.25">
      <c r="A2799" s="18" t="s">
        <v>13680</v>
      </c>
      <c r="B2799" s="18" t="s">
        <v>16333</v>
      </c>
      <c r="C2799" s="18" t="s">
        <v>16360</v>
      </c>
      <c r="D2799" s="30"/>
      <c r="E2799" s="81" t="s">
        <v>2877</v>
      </c>
      <c r="F2799" s="79" t="s">
        <v>9638</v>
      </c>
      <c r="G2799" s="70" t="s">
        <v>1033</v>
      </c>
      <c r="H2799" s="71">
        <v>400000</v>
      </c>
      <c r="I2799" s="68"/>
      <c r="J2799" s="105"/>
      <c r="K2799" s="124"/>
      <c r="L2799" s="127"/>
      <c r="M2799" s="46"/>
    </row>
    <row r="2800" spans="1:13" ht="89.25" x14ac:dyDescent="0.25">
      <c r="A2800" s="18" t="s">
        <v>13680</v>
      </c>
      <c r="B2800" s="18" t="s">
        <v>16333</v>
      </c>
      <c r="C2800" s="18" t="s">
        <v>16361</v>
      </c>
      <c r="D2800" s="30"/>
      <c r="E2800" s="81" t="s">
        <v>2859</v>
      </c>
      <c r="F2800" s="79" t="s">
        <v>9639</v>
      </c>
      <c r="G2800" s="70" t="s">
        <v>1033</v>
      </c>
      <c r="H2800" s="71">
        <v>400000</v>
      </c>
      <c r="I2800" s="68"/>
      <c r="J2800" s="105"/>
      <c r="K2800" s="124"/>
      <c r="L2800" s="127"/>
      <c r="M2800" s="46"/>
    </row>
    <row r="2801" spans="1:13" ht="89.25" x14ac:dyDescent="0.25">
      <c r="A2801" s="18" t="s">
        <v>13680</v>
      </c>
      <c r="B2801" s="18" t="s">
        <v>16333</v>
      </c>
      <c r="C2801" s="18" t="s">
        <v>16362</v>
      </c>
      <c r="D2801" s="30"/>
      <c r="E2801" s="81" t="s">
        <v>2878</v>
      </c>
      <c r="F2801" s="79" t="s">
        <v>9640</v>
      </c>
      <c r="G2801" s="70" t="s">
        <v>1033</v>
      </c>
      <c r="H2801" s="71">
        <v>400000</v>
      </c>
      <c r="I2801" s="68"/>
      <c r="J2801" s="105"/>
      <c r="K2801" s="124"/>
      <c r="L2801" s="127"/>
      <c r="M2801" s="46"/>
    </row>
    <row r="2802" spans="1:13" ht="89.25" x14ac:dyDescent="0.25">
      <c r="A2802" s="18" t="s">
        <v>13680</v>
      </c>
      <c r="B2802" s="18" t="s">
        <v>16333</v>
      </c>
      <c r="C2802" s="18" t="s">
        <v>16363</v>
      </c>
      <c r="D2802" s="30"/>
      <c r="E2802" s="81" t="s">
        <v>2860</v>
      </c>
      <c r="F2802" s="79" t="s">
        <v>9641</v>
      </c>
      <c r="G2802" s="70" t="s">
        <v>1033</v>
      </c>
      <c r="H2802" s="71">
        <v>400000</v>
      </c>
      <c r="I2802" s="68"/>
      <c r="J2802" s="105"/>
      <c r="K2802" s="124"/>
      <c r="L2802" s="127"/>
      <c r="M2802" s="46"/>
    </row>
    <row r="2803" spans="1:13" ht="89.25" x14ac:dyDescent="0.25">
      <c r="A2803" s="18" t="s">
        <v>13680</v>
      </c>
      <c r="B2803" s="18" t="s">
        <v>16333</v>
      </c>
      <c r="C2803" s="18" t="s">
        <v>16364</v>
      </c>
      <c r="D2803" s="30"/>
      <c r="E2803" s="81" t="s">
        <v>2879</v>
      </c>
      <c r="F2803" s="79" t="s">
        <v>9642</v>
      </c>
      <c r="G2803" s="70" t="s">
        <v>1033</v>
      </c>
      <c r="H2803" s="71">
        <v>400000</v>
      </c>
      <c r="I2803" s="68"/>
      <c r="J2803" s="105"/>
      <c r="K2803" s="124"/>
      <c r="L2803" s="127"/>
      <c r="M2803" s="46"/>
    </row>
    <row r="2804" spans="1:13" ht="89.25" x14ac:dyDescent="0.25">
      <c r="A2804" s="18" t="s">
        <v>13680</v>
      </c>
      <c r="B2804" s="18" t="s">
        <v>16333</v>
      </c>
      <c r="C2804" s="18" t="s">
        <v>16365</v>
      </c>
      <c r="D2804" s="30"/>
      <c r="E2804" s="81" t="s">
        <v>2861</v>
      </c>
      <c r="F2804" s="79" t="s">
        <v>9643</v>
      </c>
      <c r="G2804" s="70" t="s">
        <v>1033</v>
      </c>
      <c r="H2804" s="71">
        <v>400000</v>
      </c>
      <c r="I2804" s="68"/>
      <c r="J2804" s="105"/>
      <c r="K2804" s="124"/>
      <c r="L2804" s="127"/>
      <c r="M2804" s="46"/>
    </row>
    <row r="2805" spans="1:13" ht="89.25" x14ac:dyDescent="0.25">
      <c r="A2805" s="18" t="s">
        <v>13680</v>
      </c>
      <c r="B2805" s="18" t="s">
        <v>16333</v>
      </c>
      <c r="C2805" s="18" t="s">
        <v>16366</v>
      </c>
      <c r="D2805" s="30"/>
      <c r="E2805" s="81" t="s">
        <v>2880</v>
      </c>
      <c r="F2805" s="79" t="s">
        <v>9644</v>
      </c>
      <c r="G2805" s="70" t="s">
        <v>1033</v>
      </c>
      <c r="H2805" s="71">
        <v>400000</v>
      </c>
      <c r="I2805" s="68"/>
      <c r="J2805" s="105"/>
      <c r="K2805" s="124"/>
      <c r="L2805" s="127"/>
      <c r="M2805" s="46"/>
    </row>
    <row r="2806" spans="1:13" ht="89.25" x14ac:dyDescent="0.25">
      <c r="A2806" s="18" t="s">
        <v>13680</v>
      </c>
      <c r="B2806" s="18" t="s">
        <v>16333</v>
      </c>
      <c r="C2806" s="18" t="s">
        <v>16367</v>
      </c>
      <c r="D2806" s="30"/>
      <c r="E2806" s="81" t="s">
        <v>2862</v>
      </c>
      <c r="F2806" s="79" t="s">
        <v>9645</v>
      </c>
      <c r="G2806" s="70" t="s">
        <v>1033</v>
      </c>
      <c r="H2806" s="71">
        <v>400000</v>
      </c>
      <c r="I2806" s="68"/>
      <c r="J2806" s="105"/>
      <c r="K2806" s="124"/>
      <c r="L2806" s="127"/>
      <c r="M2806" s="46"/>
    </row>
    <row r="2807" spans="1:13" ht="89.25" x14ac:dyDescent="0.25">
      <c r="A2807" s="18" t="s">
        <v>13680</v>
      </c>
      <c r="B2807" s="18" t="s">
        <v>16333</v>
      </c>
      <c r="C2807" s="18" t="s">
        <v>16368</v>
      </c>
      <c r="D2807" s="30"/>
      <c r="E2807" s="81" t="s">
        <v>2881</v>
      </c>
      <c r="F2807" s="79" t="s">
        <v>9646</v>
      </c>
      <c r="G2807" s="70" t="s">
        <v>1033</v>
      </c>
      <c r="H2807" s="71">
        <v>400000</v>
      </c>
      <c r="I2807" s="68"/>
      <c r="J2807" s="105"/>
      <c r="K2807" s="124"/>
      <c r="L2807" s="127"/>
      <c r="M2807" s="46"/>
    </row>
    <row r="2808" spans="1:13" ht="89.25" x14ac:dyDescent="0.25">
      <c r="A2808" s="18" t="s">
        <v>13680</v>
      </c>
      <c r="B2808" s="18" t="s">
        <v>16333</v>
      </c>
      <c r="C2808" s="18" t="s">
        <v>16369</v>
      </c>
      <c r="D2808" s="30"/>
      <c r="E2808" s="81" t="s">
        <v>2863</v>
      </c>
      <c r="F2808" s="79" t="s">
        <v>9647</v>
      </c>
      <c r="G2808" s="70" t="s">
        <v>1033</v>
      </c>
      <c r="H2808" s="71">
        <v>400000</v>
      </c>
      <c r="I2808" s="68"/>
      <c r="J2808" s="105"/>
      <c r="K2808" s="124"/>
      <c r="L2808" s="127"/>
      <c r="M2808" s="46"/>
    </row>
    <row r="2809" spans="1:13" ht="89.25" x14ac:dyDescent="0.25">
      <c r="A2809" s="18" t="s">
        <v>13680</v>
      </c>
      <c r="B2809" s="18" t="s">
        <v>16333</v>
      </c>
      <c r="C2809" s="18" t="s">
        <v>16370</v>
      </c>
      <c r="D2809" s="30"/>
      <c r="E2809" s="81" t="s">
        <v>2882</v>
      </c>
      <c r="F2809" s="79" t="s">
        <v>9648</v>
      </c>
      <c r="G2809" s="70" t="s">
        <v>1033</v>
      </c>
      <c r="H2809" s="71">
        <v>400000</v>
      </c>
      <c r="I2809" s="68"/>
      <c r="J2809" s="105"/>
      <c r="K2809" s="124"/>
      <c r="L2809" s="127"/>
      <c r="M2809" s="46"/>
    </row>
    <row r="2810" spans="1:13" ht="89.25" x14ac:dyDescent="0.25">
      <c r="A2810" s="18" t="s">
        <v>13680</v>
      </c>
      <c r="B2810" s="18" t="s">
        <v>16333</v>
      </c>
      <c r="C2810" s="18" t="s">
        <v>16371</v>
      </c>
      <c r="D2810" s="30"/>
      <c r="E2810" s="81" t="s">
        <v>2864</v>
      </c>
      <c r="F2810" s="79" t="s">
        <v>9649</v>
      </c>
      <c r="G2810" s="70" t="s">
        <v>1033</v>
      </c>
      <c r="H2810" s="71">
        <v>400000</v>
      </c>
      <c r="I2810" s="68"/>
      <c r="J2810" s="105"/>
      <c r="K2810" s="124"/>
      <c r="L2810" s="127"/>
      <c r="M2810" s="46"/>
    </row>
    <row r="2811" spans="1:13" ht="89.25" x14ac:dyDescent="0.25">
      <c r="A2811" s="18" t="s">
        <v>13680</v>
      </c>
      <c r="B2811" s="18" t="s">
        <v>16333</v>
      </c>
      <c r="C2811" s="18" t="s">
        <v>16372</v>
      </c>
      <c r="D2811" s="30"/>
      <c r="E2811" s="81" t="s">
        <v>2883</v>
      </c>
      <c r="F2811" s="79" t="s">
        <v>9650</v>
      </c>
      <c r="G2811" s="70" t="s">
        <v>1033</v>
      </c>
      <c r="H2811" s="71">
        <v>400000</v>
      </c>
      <c r="I2811" s="68"/>
      <c r="J2811" s="105"/>
      <c r="K2811" s="124"/>
      <c r="L2811" s="127"/>
      <c r="M2811" s="46"/>
    </row>
    <row r="2812" spans="1:13" ht="89.25" x14ac:dyDescent="0.25">
      <c r="A2812" s="18" t="s">
        <v>13680</v>
      </c>
      <c r="B2812" s="18" t="s">
        <v>16333</v>
      </c>
      <c r="C2812" s="18" t="s">
        <v>16373</v>
      </c>
      <c r="D2812" s="30"/>
      <c r="E2812" s="81" t="s">
        <v>2865</v>
      </c>
      <c r="F2812" s="79" t="s">
        <v>9651</v>
      </c>
      <c r="G2812" s="70" t="s">
        <v>1033</v>
      </c>
      <c r="H2812" s="71">
        <v>400000</v>
      </c>
      <c r="I2812" s="68"/>
      <c r="J2812" s="105"/>
      <c r="K2812" s="124"/>
      <c r="L2812" s="127"/>
      <c r="M2812" s="46"/>
    </row>
    <row r="2813" spans="1:13" ht="89.25" x14ac:dyDescent="0.25">
      <c r="A2813" s="18" t="s">
        <v>13680</v>
      </c>
      <c r="B2813" s="18" t="s">
        <v>16333</v>
      </c>
      <c r="C2813" s="18" t="s">
        <v>16374</v>
      </c>
      <c r="D2813" s="30"/>
      <c r="E2813" s="81" t="s">
        <v>2884</v>
      </c>
      <c r="F2813" s="79" t="s">
        <v>9652</v>
      </c>
      <c r="G2813" s="70" t="s">
        <v>1033</v>
      </c>
      <c r="H2813" s="71">
        <v>400000</v>
      </c>
      <c r="I2813" s="68"/>
      <c r="J2813" s="105"/>
      <c r="K2813" s="124"/>
      <c r="L2813" s="127"/>
      <c r="M2813" s="46"/>
    </row>
    <row r="2814" spans="1:13" ht="89.25" x14ac:dyDescent="0.25">
      <c r="A2814" s="18" t="s">
        <v>13680</v>
      </c>
      <c r="B2814" s="18" t="s">
        <v>16333</v>
      </c>
      <c r="C2814" s="18" t="s">
        <v>16375</v>
      </c>
      <c r="D2814" s="30"/>
      <c r="E2814" s="81" t="s">
        <v>2866</v>
      </c>
      <c r="F2814" s="79" t="s">
        <v>9653</v>
      </c>
      <c r="G2814" s="70" t="s">
        <v>1033</v>
      </c>
      <c r="H2814" s="71">
        <v>400000</v>
      </c>
      <c r="I2814" s="68"/>
      <c r="J2814" s="105"/>
      <c r="K2814" s="124"/>
      <c r="L2814" s="127"/>
      <c r="M2814" s="46"/>
    </row>
    <row r="2815" spans="1:13" ht="89.25" x14ac:dyDescent="0.25">
      <c r="A2815" s="18" t="s">
        <v>13680</v>
      </c>
      <c r="B2815" s="18" t="s">
        <v>16333</v>
      </c>
      <c r="C2815" s="18" t="s">
        <v>16376</v>
      </c>
      <c r="D2815" s="30"/>
      <c r="E2815" s="81" t="s">
        <v>2885</v>
      </c>
      <c r="F2815" s="79" t="s">
        <v>9654</v>
      </c>
      <c r="G2815" s="70" t="s">
        <v>1033</v>
      </c>
      <c r="H2815" s="71">
        <v>400000</v>
      </c>
      <c r="I2815" s="68"/>
      <c r="J2815" s="105"/>
      <c r="K2815" s="124"/>
      <c r="L2815" s="127"/>
      <c r="M2815" s="46"/>
    </row>
    <row r="2816" spans="1:13" ht="89.25" x14ac:dyDescent="0.25">
      <c r="A2816" s="18" t="s">
        <v>13680</v>
      </c>
      <c r="B2816" s="18" t="s">
        <v>16333</v>
      </c>
      <c r="C2816" s="18" t="s">
        <v>16377</v>
      </c>
      <c r="D2816" s="30"/>
      <c r="E2816" s="81" t="s">
        <v>2867</v>
      </c>
      <c r="F2816" s="79" t="s">
        <v>9655</v>
      </c>
      <c r="G2816" s="70" t="s">
        <v>1033</v>
      </c>
      <c r="H2816" s="71">
        <v>400000</v>
      </c>
      <c r="I2816" s="68"/>
      <c r="J2816" s="105"/>
      <c r="K2816" s="124"/>
      <c r="L2816" s="127"/>
      <c r="M2816" s="46"/>
    </row>
    <row r="2817" spans="1:13" ht="89.25" x14ac:dyDescent="0.25">
      <c r="A2817" s="18" t="s">
        <v>13680</v>
      </c>
      <c r="B2817" s="18" t="s">
        <v>16333</v>
      </c>
      <c r="C2817" s="18" t="s">
        <v>16378</v>
      </c>
      <c r="D2817" s="30"/>
      <c r="E2817" s="81" t="s">
        <v>2886</v>
      </c>
      <c r="F2817" s="79" t="s">
        <v>9656</v>
      </c>
      <c r="G2817" s="70" t="s">
        <v>1033</v>
      </c>
      <c r="H2817" s="71">
        <v>400000</v>
      </c>
      <c r="I2817" s="68"/>
      <c r="J2817" s="105"/>
      <c r="K2817" s="124"/>
      <c r="L2817" s="127"/>
      <c r="M2817" s="46"/>
    </row>
    <row r="2818" spans="1:13" ht="89.25" x14ac:dyDescent="0.25">
      <c r="A2818" s="18" t="s">
        <v>13680</v>
      </c>
      <c r="B2818" s="18" t="s">
        <v>16333</v>
      </c>
      <c r="C2818" s="18" t="s">
        <v>16379</v>
      </c>
      <c r="D2818" s="30"/>
      <c r="E2818" s="81" t="s">
        <v>2868</v>
      </c>
      <c r="F2818" s="79" t="s">
        <v>9657</v>
      </c>
      <c r="G2818" s="70" t="s">
        <v>1033</v>
      </c>
      <c r="H2818" s="71">
        <v>400000</v>
      </c>
      <c r="I2818" s="68"/>
      <c r="J2818" s="105"/>
      <c r="K2818" s="124"/>
      <c r="L2818" s="127"/>
      <c r="M2818" s="46"/>
    </row>
    <row r="2819" spans="1:13" ht="89.25" x14ac:dyDescent="0.25">
      <c r="A2819" s="18" t="s">
        <v>13680</v>
      </c>
      <c r="B2819" s="18" t="s">
        <v>16333</v>
      </c>
      <c r="C2819" s="18" t="s">
        <v>16380</v>
      </c>
      <c r="D2819" s="30"/>
      <c r="E2819" s="81" t="s">
        <v>2887</v>
      </c>
      <c r="F2819" s="79" t="s">
        <v>9658</v>
      </c>
      <c r="G2819" s="70" t="s">
        <v>1033</v>
      </c>
      <c r="H2819" s="71">
        <v>400000</v>
      </c>
      <c r="I2819" s="68"/>
      <c r="J2819" s="105"/>
      <c r="K2819" s="124"/>
      <c r="L2819" s="127"/>
      <c r="M2819" s="46"/>
    </row>
    <row r="2820" spans="1:13" ht="89.25" x14ac:dyDescent="0.25">
      <c r="A2820" s="18" t="s">
        <v>13680</v>
      </c>
      <c r="B2820" s="18" t="s">
        <v>16333</v>
      </c>
      <c r="C2820" s="18" t="s">
        <v>16381</v>
      </c>
      <c r="D2820" s="30"/>
      <c r="E2820" s="81" t="s">
        <v>2869</v>
      </c>
      <c r="F2820" s="79" t="s">
        <v>9659</v>
      </c>
      <c r="G2820" s="70" t="s">
        <v>1033</v>
      </c>
      <c r="H2820" s="71">
        <v>400000</v>
      </c>
      <c r="I2820" s="68"/>
      <c r="J2820" s="105"/>
      <c r="K2820" s="124"/>
      <c r="L2820" s="127"/>
      <c r="M2820" s="46"/>
    </row>
    <row r="2821" spans="1:13" ht="89.25" x14ac:dyDescent="0.25">
      <c r="A2821" s="18" t="s">
        <v>13680</v>
      </c>
      <c r="B2821" s="18" t="s">
        <v>16333</v>
      </c>
      <c r="C2821" s="18" t="s">
        <v>16382</v>
      </c>
      <c r="D2821" s="30"/>
      <c r="E2821" s="81" t="s">
        <v>2888</v>
      </c>
      <c r="F2821" s="79" t="s">
        <v>9660</v>
      </c>
      <c r="G2821" s="70" t="s">
        <v>1033</v>
      </c>
      <c r="H2821" s="71">
        <v>400000</v>
      </c>
      <c r="I2821" s="68"/>
      <c r="J2821" s="105"/>
      <c r="K2821" s="124"/>
      <c r="L2821" s="127"/>
      <c r="M2821" s="46"/>
    </row>
    <row r="2822" spans="1:13" ht="89.25" x14ac:dyDescent="0.25">
      <c r="A2822" s="18" t="s">
        <v>13680</v>
      </c>
      <c r="B2822" s="18" t="s">
        <v>16333</v>
      </c>
      <c r="C2822" s="18" t="s">
        <v>16383</v>
      </c>
      <c r="D2822" s="30"/>
      <c r="E2822" s="81" t="s">
        <v>2870</v>
      </c>
      <c r="F2822" s="79" t="s">
        <v>9661</v>
      </c>
      <c r="G2822" s="70" t="s">
        <v>1033</v>
      </c>
      <c r="H2822" s="71">
        <v>400000</v>
      </c>
      <c r="I2822" s="68"/>
      <c r="J2822" s="105"/>
      <c r="K2822" s="124"/>
      <c r="L2822" s="127"/>
      <c r="M2822" s="46"/>
    </row>
    <row r="2823" spans="1:13" ht="89.25" x14ac:dyDescent="0.25">
      <c r="A2823" s="18" t="s">
        <v>13680</v>
      </c>
      <c r="B2823" s="18" t="s">
        <v>16333</v>
      </c>
      <c r="C2823" s="18" t="s">
        <v>16384</v>
      </c>
      <c r="D2823" s="30"/>
      <c r="E2823" s="81" t="s">
        <v>2889</v>
      </c>
      <c r="F2823" s="79" t="s">
        <v>9662</v>
      </c>
      <c r="G2823" s="70" t="s">
        <v>1033</v>
      </c>
      <c r="H2823" s="71">
        <v>400000</v>
      </c>
      <c r="I2823" s="68"/>
      <c r="J2823" s="105"/>
      <c r="K2823" s="124"/>
      <c r="L2823" s="127"/>
      <c r="M2823" s="46"/>
    </row>
    <row r="2824" spans="1:13" ht="89.25" x14ac:dyDescent="0.25">
      <c r="A2824" s="18" t="s">
        <v>13680</v>
      </c>
      <c r="B2824" s="18" t="s">
        <v>16333</v>
      </c>
      <c r="C2824" s="18" t="s">
        <v>16385</v>
      </c>
      <c r="D2824" s="30"/>
      <c r="E2824" s="81" t="s">
        <v>2871</v>
      </c>
      <c r="F2824" s="79" t="s">
        <v>9663</v>
      </c>
      <c r="G2824" s="70" t="s">
        <v>1033</v>
      </c>
      <c r="H2824" s="71">
        <v>400000</v>
      </c>
      <c r="I2824" s="68"/>
      <c r="J2824" s="105"/>
      <c r="K2824" s="124"/>
      <c r="L2824" s="127"/>
      <c r="M2824" s="46"/>
    </row>
    <row r="2825" spans="1:13" ht="89.25" x14ac:dyDescent="0.25">
      <c r="A2825" s="18" t="s">
        <v>13680</v>
      </c>
      <c r="B2825" s="18" t="s">
        <v>16333</v>
      </c>
      <c r="C2825" s="18" t="s">
        <v>16386</v>
      </c>
      <c r="D2825" s="30"/>
      <c r="E2825" s="81" t="s">
        <v>2890</v>
      </c>
      <c r="F2825" s="79" t="s">
        <v>9664</v>
      </c>
      <c r="G2825" s="70" t="s">
        <v>1033</v>
      </c>
      <c r="H2825" s="71">
        <v>400000</v>
      </c>
      <c r="I2825" s="68"/>
      <c r="J2825" s="105"/>
      <c r="K2825" s="124"/>
      <c r="L2825" s="127"/>
      <c r="M2825" s="46"/>
    </row>
    <row r="2826" spans="1:13" ht="89.25" x14ac:dyDescent="0.25">
      <c r="A2826" s="18" t="s">
        <v>13680</v>
      </c>
      <c r="B2826" s="18" t="s">
        <v>16333</v>
      </c>
      <c r="C2826" s="18" t="s">
        <v>16387</v>
      </c>
      <c r="D2826" s="30"/>
      <c r="E2826" s="81" t="s">
        <v>2872</v>
      </c>
      <c r="F2826" s="79" t="s">
        <v>9665</v>
      </c>
      <c r="G2826" s="70" t="s">
        <v>1033</v>
      </c>
      <c r="H2826" s="71">
        <v>400000</v>
      </c>
      <c r="I2826" s="68"/>
      <c r="J2826" s="105"/>
      <c r="K2826" s="124"/>
      <c r="L2826" s="127"/>
      <c r="M2826" s="46"/>
    </row>
    <row r="2827" spans="1:13" ht="89.25" x14ac:dyDescent="0.25">
      <c r="A2827" s="18" t="s">
        <v>13680</v>
      </c>
      <c r="B2827" s="18" t="s">
        <v>16333</v>
      </c>
      <c r="C2827" s="18" t="s">
        <v>16388</v>
      </c>
      <c r="D2827" s="30"/>
      <c r="E2827" s="81" t="s">
        <v>2891</v>
      </c>
      <c r="F2827" s="79" t="s">
        <v>9666</v>
      </c>
      <c r="G2827" s="70" t="s">
        <v>1033</v>
      </c>
      <c r="H2827" s="71">
        <v>400000</v>
      </c>
      <c r="I2827" s="68"/>
      <c r="J2827" s="105"/>
      <c r="K2827" s="124"/>
      <c r="L2827" s="127"/>
      <c r="M2827" s="46"/>
    </row>
    <row r="2828" spans="1:13" ht="89.25" x14ac:dyDescent="0.25">
      <c r="A2828" s="18" t="s">
        <v>13680</v>
      </c>
      <c r="B2828" s="18" t="s">
        <v>16333</v>
      </c>
      <c r="C2828" s="18" t="s">
        <v>16389</v>
      </c>
      <c r="D2828" s="30"/>
      <c r="E2828" s="81" t="s">
        <v>2873</v>
      </c>
      <c r="F2828" s="79" t="s">
        <v>9667</v>
      </c>
      <c r="G2828" s="70" t="s">
        <v>1033</v>
      </c>
      <c r="H2828" s="71">
        <v>400000</v>
      </c>
      <c r="I2828" s="68"/>
      <c r="J2828" s="105"/>
      <c r="K2828" s="124"/>
      <c r="L2828" s="127"/>
      <c r="M2828" s="46"/>
    </row>
    <row r="2829" spans="1:13" ht="89.25" x14ac:dyDescent="0.25">
      <c r="A2829" s="18" t="s">
        <v>13680</v>
      </c>
      <c r="B2829" s="18" t="s">
        <v>16333</v>
      </c>
      <c r="C2829" s="18" t="s">
        <v>16390</v>
      </c>
      <c r="D2829" s="30"/>
      <c r="E2829" s="81" t="s">
        <v>2892</v>
      </c>
      <c r="F2829" s="79" t="s">
        <v>9668</v>
      </c>
      <c r="G2829" s="70" t="s">
        <v>1033</v>
      </c>
      <c r="H2829" s="71">
        <v>400000</v>
      </c>
      <c r="I2829" s="68"/>
      <c r="J2829" s="105"/>
      <c r="K2829" s="124"/>
      <c r="L2829" s="127"/>
      <c r="M2829" s="46"/>
    </row>
    <row r="2830" spans="1:13" ht="89.25" x14ac:dyDescent="0.25">
      <c r="A2830" s="18" t="s">
        <v>13680</v>
      </c>
      <c r="B2830" s="18" t="s">
        <v>16333</v>
      </c>
      <c r="C2830" s="18" t="s">
        <v>16391</v>
      </c>
      <c r="D2830" s="30"/>
      <c r="E2830" s="81" t="s">
        <v>2874</v>
      </c>
      <c r="F2830" s="79" t="s">
        <v>9669</v>
      </c>
      <c r="G2830" s="70" t="s">
        <v>1033</v>
      </c>
      <c r="H2830" s="71">
        <v>400000</v>
      </c>
      <c r="I2830" s="68"/>
      <c r="J2830" s="105"/>
      <c r="K2830" s="124"/>
      <c r="L2830" s="127"/>
      <c r="M2830" s="46"/>
    </row>
    <row r="2831" spans="1:13" ht="89.25" x14ac:dyDescent="0.25">
      <c r="A2831" s="18" t="s">
        <v>13680</v>
      </c>
      <c r="B2831" s="18" t="s">
        <v>16333</v>
      </c>
      <c r="C2831" s="18" t="s">
        <v>16392</v>
      </c>
      <c r="D2831" s="30"/>
      <c r="E2831" s="81" t="s">
        <v>2893</v>
      </c>
      <c r="F2831" s="79" t="s">
        <v>9670</v>
      </c>
      <c r="G2831" s="70" t="s">
        <v>1033</v>
      </c>
      <c r="H2831" s="71">
        <v>400000</v>
      </c>
      <c r="I2831" s="68"/>
      <c r="J2831" s="105"/>
      <c r="K2831" s="124"/>
      <c r="L2831" s="127"/>
      <c r="M2831" s="46"/>
    </row>
    <row r="2832" spans="1:13" ht="89.25" x14ac:dyDescent="0.25">
      <c r="A2832" s="18" t="s">
        <v>13680</v>
      </c>
      <c r="B2832" s="18" t="s">
        <v>16333</v>
      </c>
      <c r="C2832" s="18" t="s">
        <v>16393</v>
      </c>
      <c r="D2832" s="30"/>
      <c r="E2832" s="81" t="s">
        <v>2854</v>
      </c>
      <c r="F2832" s="79" t="s">
        <v>9671</v>
      </c>
      <c r="G2832" s="70" t="s">
        <v>1033</v>
      </c>
      <c r="H2832" s="71">
        <v>400000</v>
      </c>
      <c r="I2832" s="68"/>
      <c r="J2832" s="105"/>
      <c r="K2832" s="124"/>
      <c r="L2832" s="127"/>
      <c r="M2832" s="46"/>
    </row>
    <row r="2833" spans="1:13" ht="89.25" x14ac:dyDescent="0.25">
      <c r="A2833" s="18" t="s">
        <v>13680</v>
      </c>
      <c r="B2833" s="18" t="s">
        <v>16333</v>
      </c>
      <c r="C2833" s="18" t="s">
        <v>16394</v>
      </c>
      <c r="D2833" s="30"/>
      <c r="E2833" s="81" t="s">
        <v>2855</v>
      </c>
      <c r="F2833" s="79" t="s">
        <v>9672</v>
      </c>
      <c r="G2833" s="70" t="s">
        <v>1033</v>
      </c>
      <c r="H2833" s="71">
        <v>400000</v>
      </c>
      <c r="I2833" s="68"/>
      <c r="J2833" s="105"/>
      <c r="K2833" s="124"/>
      <c r="L2833" s="127"/>
      <c r="M2833" s="46"/>
    </row>
    <row r="2834" spans="1:13" ht="89.25" x14ac:dyDescent="0.25">
      <c r="A2834" s="18" t="s">
        <v>13680</v>
      </c>
      <c r="B2834" s="18" t="s">
        <v>16333</v>
      </c>
      <c r="C2834" s="18" t="s">
        <v>16395</v>
      </c>
      <c r="D2834" s="30"/>
      <c r="E2834" s="81" t="s">
        <v>2932</v>
      </c>
      <c r="F2834" s="79" t="s">
        <v>9673</v>
      </c>
      <c r="G2834" s="70" t="s">
        <v>1033</v>
      </c>
      <c r="H2834" s="71">
        <v>400000</v>
      </c>
      <c r="I2834" s="68"/>
      <c r="J2834" s="105"/>
      <c r="K2834" s="124"/>
      <c r="L2834" s="127"/>
      <c r="M2834" s="46"/>
    </row>
    <row r="2835" spans="1:13" ht="89.25" x14ac:dyDescent="0.25">
      <c r="A2835" s="18" t="s">
        <v>13680</v>
      </c>
      <c r="B2835" s="18" t="s">
        <v>16333</v>
      </c>
      <c r="C2835" s="18" t="s">
        <v>16396</v>
      </c>
      <c r="D2835" s="30"/>
      <c r="E2835" s="81" t="s">
        <v>2933</v>
      </c>
      <c r="F2835" s="79" t="s">
        <v>9674</v>
      </c>
      <c r="G2835" s="70" t="s">
        <v>1033</v>
      </c>
      <c r="H2835" s="71">
        <v>400000</v>
      </c>
      <c r="I2835" s="68"/>
      <c r="J2835" s="105"/>
      <c r="K2835" s="124"/>
      <c r="L2835" s="127"/>
      <c r="M2835" s="46"/>
    </row>
    <row r="2836" spans="1:13" ht="89.25" x14ac:dyDescent="0.25">
      <c r="A2836" s="18" t="s">
        <v>13680</v>
      </c>
      <c r="B2836" s="18" t="s">
        <v>16333</v>
      </c>
      <c r="C2836" s="18" t="s">
        <v>16397</v>
      </c>
      <c r="D2836" s="30"/>
      <c r="E2836" s="81" t="s">
        <v>2934</v>
      </c>
      <c r="F2836" s="79" t="s">
        <v>9675</v>
      </c>
      <c r="G2836" s="70" t="s">
        <v>1033</v>
      </c>
      <c r="H2836" s="71">
        <v>400000</v>
      </c>
      <c r="I2836" s="68"/>
      <c r="J2836" s="105"/>
      <c r="K2836" s="124"/>
      <c r="L2836" s="127"/>
      <c r="M2836" s="46"/>
    </row>
    <row r="2837" spans="1:13" ht="89.25" x14ac:dyDescent="0.25">
      <c r="A2837" s="18" t="s">
        <v>13680</v>
      </c>
      <c r="B2837" s="18" t="s">
        <v>16333</v>
      </c>
      <c r="C2837" s="18" t="s">
        <v>16398</v>
      </c>
      <c r="D2837" s="30"/>
      <c r="E2837" s="81" t="s">
        <v>2935</v>
      </c>
      <c r="F2837" s="79" t="s">
        <v>9676</v>
      </c>
      <c r="G2837" s="70" t="s">
        <v>1033</v>
      </c>
      <c r="H2837" s="71">
        <v>400000</v>
      </c>
      <c r="I2837" s="68"/>
      <c r="J2837" s="105"/>
      <c r="K2837" s="124"/>
      <c r="L2837" s="127"/>
      <c r="M2837" s="46"/>
    </row>
    <row r="2838" spans="1:13" ht="89.25" x14ac:dyDescent="0.25">
      <c r="A2838" s="18" t="s">
        <v>13680</v>
      </c>
      <c r="B2838" s="18" t="s">
        <v>16333</v>
      </c>
      <c r="C2838" s="18" t="s">
        <v>16399</v>
      </c>
      <c r="D2838" s="30"/>
      <c r="E2838" s="81" t="s">
        <v>2936</v>
      </c>
      <c r="F2838" s="79" t="s">
        <v>9677</v>
      </c>
      <c r="G2838" s="70" t="s">
        <v>1033</v>
      </c>
      <c r="H2838" s="71">
        <v>400000</v>
      </c>
      <c r="I2838" s="68"/>
      <c r="J2838" s="105"/>
      <c r="K2838" s="124"/>
      <c r="L2838" s="127"/>
      <c r="M2838" s="46"/>
    </row>
    <row r="2839" spans="1:13" ht="89.25" x14ac:dyDescent="0.25">
      <c r="A2839" s="18" t="s">
        <v>13680</v>
      </c>
      <c r="B2839" s="18" t="s">
        <v>16333</v>
      </c>
      <c r="C2839" s="18" t="s">
        <v>16400</v>
      </c>
      <c r="D2839" s="30"/>
      <c r="E2839" s="81" t="s">
        <v>2937</v>
      </c>
      <c r="F2839" s="79" t="s">
        <v>9678</v>
      </c>
      <c r="G2839" s="70" t="s">
        <v>1033</v>
      </c>
      <c r="H2839" s="71">
        <v>400000</v>
      </c>
      <c r="I2839" s="68"/>
      <c r="J2839" s="105"/>
      <c r="K2839" s="124"/>
      <c r="L2839" s="127"/>
      <c r="M2839" s="46"/>
    </row>
    <row r="2840" spans="1:13" ht="89.25" x14ac:dyDescent="0.25">
      <c r="A2840" s="18" t="s">
        <v>13680</v>
      </c>
      <c r="B2840" s="18" t="s">
        <v>16333</v>
      </c>
      <c r="C2840" s="18" t="s">
        <v>16401</v>
      </c>
      <c r="D2840" s="30"/>
      <c r="E2840" s="81" t="s">
        <v>2938</v>
      </c>
      <c r="F2840" s="79" t="s">
        <v>9679</v>
      </c>
      <c r="G2840" s="70" t="s">
        <v>1033</v>
      </c>
      <c r="H2840" s="71">
        <v>400000</v>
      </c>
      <c r="I2840" s="68"/>
      <c r="J2840" s="105"/>
      <c r="K2840" s="124"/>
      <c r="L2840" s="127"/>
      <c r="M2840" s="46"/>
    </row>
    <row r="2841" spans="1:13" ht="89.25" x14ac:dyDescent="0.25">
      <c r="A2841" s="18" t="s">
        <v>13680</v>
      </c>
      <c r="B2841" s="18" t="s">
        <v>16333</v>
      </c>
      <c r="C2841" s="18" t="s">
        <v>16402</v>
      </c>
      <c r="D2841" s="30"/>
      <c r="E2841" s="81" t="s">
        <v>2939</v>
      </c>
      <c r="F2841" s="79" t="s">
        <v>9680</v>
      </c>
      <c r="G2841" s="70" t="s">
        <v>1033</v>
      </c>
      <c r="H2841" s="71">
        <v>400000</v>
      </c>
      <c r="I2841" s="68"/>
      <c r="J2841" s="105"/>
      <c r="K2841" s="124"/>
      <c r="L2841" s="127"/>
      <c r="M2841" s="46"/>
    </row>
    <row r="2842" spans="1:13" ht="89.25" x14ac:dyDescent="0.25">
      <c r="A2842" s="18" t="s">
        <v>13680</v>
      </c>
      <c r="B2842" s="18" t="s">
        <v>16333</v>
      </c>
      <c r="C2842" s="18" t="s">
        <v>16403</v>
      </c>
      <c r="D2842" s="30"/>
      <c r="E2842" s="81" t="s">
        <v>2940</v>
      </c>
      <c r="F2842" s="79" t="s">
        <v>9681</v>
      </c>
      <c r="G2842" s="70" t="s">
        <v>1033</v>
      </c>
      <c r="H2842" s="71">
        <v>400000</v>
      </c>
      <c r="I2842" s="68"/>
      <c r="J2842" s="105"/>
      <c r="K2842" s="124"/>
      <c r="L2842" s="127"/>
      <c r="M2842" s="46"/>
    </row>
    <row r="2843" spans="1:13" ht="89.25" x14ac:dyDescent="0.25">
      <c r="A2843" s="18" t="s">
        <v>13680</v>
      </c>
      <c r="B2843" s="18" t="s">
        <v>16333</v>
      </c>
      <c r="C2843" s="18" t="s">
        <v>16404</v>
      </c>
      <c r="D2843" s="30"/>
      <c r="E2843" s="81" t="s">
        <v>2941</v>
      </c>
      <c r="F2843" s="79" t="s">
        <v>9682</v>
      </c>
      <c r="G2843" s="70" t="s">
        <v>1033</v>
      </c>
      <c r="H2843" s="71">
        <v>400000</v>
      </c>
      <c r="I2843" s="68"/>
      <c r="J2843" s="105"/>
      <c r="K2843" s="124"/>
      <c r="L2843" s="127"/>
      <c r="M2843" s="46"/>
    </row>
    <row r="2844" spans="1:13" ht="89.25" x14ac:dyDescent="0.25">
      <c r="A2844" s="18" t="s">
        <v>13680</v>
      </c>
      <c r="B2844" s="18" t="s">
        <v>16333</v>
      </c>
      <c r="C2844" s="18" t="s">
        <v>16405</v>
      </c>
      <c r="D2844" s="30"/>
      <c r="E2844" s="81" t="s">
        <v>2942</v>
      </c>
      <c r="F2844" s="79" t="s">
        <v>9683</v>
      </c>
      <c r="G2844" s="70" t="s">
        <v>1033</v>
      </c>
      <c r="H2844" s="71">
        <v>400000</v>
      </c>
      <c r="I2844" s="68"/>
      <c r="J2844" s="105"/>
      <c r="K2844" s="124"/>
      <c r="L2844" s="127"/>
      <c r="M2844" s="46"/>
    </row>
    <row r="2845" spans="1:13" ht="89.25" x14ac:dyDescent="0.25">
      <c r="A2845" s="18" t="s">
        <v>13680</v>
      </c>
      <c r="B2845" s="18" t="s">
        <v>16333</v>
      </c>
      <c r="C2845" s="18" t="s">
        <v>16406</v>
      </c>
      <c r="D2845" s="30"/>
      <c r="E2845" s="81" t="s">
        <v>2943</v>
      </c>
      <c r="F2845" s="79" t="s">
        <v>9684</v>
      </c>
      <c r="G2845" s="70" t="s">
        <v>1033</v>
      </c>
      <c r="H2845" s="71">
        <v>400000</v>
      </c>
      <c r="I2845" s="68"/>
      <c r="J2845" s="105"/>
      <c r="K2845" s="124"/>
      <c r="L2845" s="127"/>
      <c r="M2845" s="46"/>
    </row>
    <row r="2846" spans="1:13" ht="89.25" x14ac:dyDescent="0.25">
      <c r="A2846" s="18" t="s">
        <v>13680</v>
      </c>
      <c r="B2846" s="18" t="s">
        <v>16333</v>
      </c>
      <c r="C2846" s="18" t="s">
        <v>16407</v>
      </c>
      <c r="D2846" s="30"/>
      <c r="E2846" s="81" t="s">
        <v>2944</v>
      </c>
      <c r="F2846" s="79" t="s">
        <v>9685</v>
      </c>
      <c r="G2846" s="70" t="s">
        <v>1033</v>
      </c>
      <c r="H2846" s="71">
        <v>400000</v>
      </c>
      <c r="I2846" s="68"/>
      <c r="J2846" s="105"/>
      <c r="K2846" s="124"/>
      <c r="L2846" s="127"/>
      <c r="M2846" s="46"/>
    </row>
    <row r="2847" spans="1:13" ht="89.25" x14ac:dyDescent="0.25">
      <c r="A2847" s="18" t="s">
        <v>13680</v>
      </c>
      <c r="B2847" s="18" t="s">
        <v>16333</v>
      </c>
      <c r="C2847" s="18" t="s">
        <v>16408</v>
      </c>
      <c r="D2847" s="30"/>
      <c r="E2847" s="81" t="s">
        <v>2945</v>
      </c>
      <c r="F2847" s="79" t="s">
        <v>9686</v>
      </c>
      <c r="G2847" s="70" t="s">
        <v>1033</v>
      </c>
      <c r="H2847" s="71">
        <v>400000</v>
      </c>
      <c r="I2847" s="68"/>
      <c r="J2847" s="105"/>
      <c r="K2847" s="124"/>
      <c r="L2847" s="127"/>
      <c r="M2847" s="46"/>
    </row>
    <row r="2848" spans="1:13" ht="89.25" x14ac:dyDescent="0.25">
      <c r="A2848" s="18" t="s">
        <v>13680</v>
      </c>
      <c r="B2848" s="18" t="s">
        <v>16333</v>
      </c>
      <c r="C2848" s="18" t="s">
        <v>16409</v>
      </c>
      <c r="D2848" s="30"/>
      <c r="E2848" s="81" t="s">
        <v>2946</v>
      </c>
      <c r="F2848" s="79" t="s">
        <v>9687</v>
      </c>
      <c r="G2848" s="70" t="s">
        <v>1033</v>
      </c>
      <c r="H2848" s="71">
        <v>400000</v>
      </c>
      <c r="I2848" s="68"/>
      <c r="J2848" s="105"/>
      <c r="K2848" s="124"/>
      <c r="L2848" s="127"/>
      <c r="M2848" s="46"/>
    </row>
    <row r="2849" spans="1:13" ht="89.25" x14ac:dyDescent="0.25">
      <c r="A2849" s="18" t="s">
        <v>13680</v>
      </c>
      <c r="B2849" s="18" t="s">
        <v>16333</v>
      </c>
      <c r="C2849" s="18" t="s">
        <v>16410</v>
      </c>
      <c r="D2849" s="30"/>
      <c r="E2849" s="81" t="s">
        <v>2947</v>
      </c>
      <c r="F2849" s="79" t="s">
        <v>9688</v>
      </c>
      <c r="G2849" s="70" t="s">
        <v>1033</v>
      </c>
      <c r="H2849" s="71">
        <v>400000</v>
      </c>
      <c r="I2849" s="68"/>
      <c r="J2849" s="105"/>
      <c r="K2849" s="124"/>
      <c r="L2849" s="127"/>
      <c r="M2849" s="46"/>
    </row>
    <row r="2850" spans="1:13" ht="89.25" x14ac:dyDescent="0.25">
      <c r="A2850" s="18" t="s">
        <v>13680</v>
      </c>
      <c r="B2850" s="18" t="s">
        <v>16333</v>
      </c>
      <c r="C2850" s="18" t="s">
        <v>16411</v>
      </c>
      <c r="D2850" s="30"/>
      <c r="E2850" s="81" t="s">
        <v>2948</v>
      </c>
      <c r="F2850" s="79" t="s">
        <v>9689</v>
      </c>
      <c r="G2850" s="70" t="s">
        <v>1033</v>
      </c>
      <c r="H2850" s="71">
        <v>400000</v>
      </c>
      <c r="I2850" s="68"/>
      <c r="J2850" s="105"/>
      <c r="K2850" s="124"/>
      <c r="L2850" s="127"/>
      <c r="M2850" s="46"/>
    </row>
    <row r="2851" spans="1:13" ht="89.25" x14ac:dyDescent="0.25">
      <c r="A2851" s="18" t="s">
        <v>13680</v>
      </c>
      <c r="B2851" s="18" t="s">
        <v>16333</v>
      </c>
      <c r="C2851" s="18" t="s">
        <v>16412</v>
      </c>
      <c r="D2851" s="30"/>
      <c r="E2851" s="81" t="s">
        <v>2949</v>
      </c>
      <c r="F2851" s="79" t="s">
        <v>9690</v>
      </c>
      <c r="G2851" s="70" t="s">
        <v>1033</v>
      </c>
      <c r="H2851" s="71">
        <v>400000</v>
      </c>
      <c r="I2851" s="68"/>
      <c r="J2851" s="105"/>
      <c r="K2851" s="124"/>
      <c r="L2851" s="127"/>
      <c r="M2851" s="46"/>
    </row>
    <row r="2852" spans="1:13" ht="89.25" x14ac:dyDescent="0.25">
      <c r="A2852" s="18" t="s">
        <v>13680</v>
      </c>
      <c r="B2852" s="18" t="s">
        <v>16333</v>
      </c>
      <c r="C2852" s="18" t="s">
        <v>16413</v>
      </c>
      <c r="D2852" s="30"/>
      <c r="E2852" s="81" t="s">
        <v>2950</v>
      </c>
      <c r="F2852" s="79" t="s">
        <v>9691</v>
      </c>
      <c r="G2852" s="70" t="s">
        <v>1033</v>
      </c>
      <c r="H2852" s="71">
        <v>400000</v>
      </c>
      <c r="I2852" s="68"/>
      <c r="J2852" s="105"/>
      <c r="K2852" s="124"/>
      <c r="L2852" s="127"/>
      <c r="M2852" s="46"/>
    </row>
    <row r="2853" spans="1:13" ht="89.25" x14ac:dyDescent="0.25">
      <c r="A2853" s="18" t="s">
        <v>13680</v>
      </c>
      <c r="B2853" s="18" t="s">
        <v>16333</v>
      </c>
      <c r="C2853" s="18" t="s">
        <v>16414</v>
      </c>
      <c r="D2853" s="30"/>
      <c r="E2853" s="81" t="s">
        <v>2951</v>
      </c>
      <c r="F2853" s="79" t="s">
        <v>9692</v>
      </c>
      <c r="G2853" s="70" t="s">
        <v>1033</v>
      </c>
      <c r="H2853" s="71">
        <v>400000</v>
      </c>
      <c r="I2853" s="68"/>
      <c r="J2853" s="105"/>
      <c r="K2853" s="124"/>
      <c r="L2853" s="127"/>
      <c r="M2853" s="46"/>
    </row>
    <row r="2854" spans="1:13" ht="89.25" x14ac:dyDescent="0.25">
      <c r="A2854" s="18" t="s">
        <v>13680</v>
      </c>
      <c r="B2854" s="18" t="s">
        <v>16333</v>
      </c>
      <c r="C2854" s="18" t="s">
        <v>16415</v>
      </c>
      <c r="D2854" s="30"/>
      <c r="E2854" s="81" t="s">
        <v>2952</v>
      </c>
      <c r="F2854" s="79" t="s">
        <v>9693</v>
      </c>
      <c r="G2854" s="70" t="s">
        <v>1033</v>
      </c>
      <c r="H2854" s="71">
        <v>400000</v>
      </c>
      <c r="I2854" s="68"/>
      <c r="J2854" s="105"/>
      <c r="K2854" s="124"/>
      <c r="L2854" s="127"/>
      <c r="M2854" s="46"/>
    </row>
    <row r="2855" spans="1:13" ht="89.25" x14ac:dyDescent="0.25">
      <c r="A2855" s="18" t="s">
        <v>13680</v>
      </c>
      <c r="B2855" s="18" t="s">
        <v>16333</v>
      </c>
      <c r="C2855" s="18" t="s">
        <v>16416</v>
      </c>
      <c r="D2855" s="30"/>
      <c r="E2855" s="81" t="s">
        <v>2953</v>
      </c>
      <c r="F2855" s="79" t="s">
        <v>9694</v>
      </c>
      <c r="G2855" s="70" t="s">
        <v>1033</v>
      </c>
      <c r="H2855" s="71">
        <v>400000</v>
      </c>
      <c r="I2855" s="68"/>
      <c r="J2855" s="105"/>
      <c r="K2855" s="124"/>
      <c r="L2855" s="127"/>
      <c r="M2855" s="46"/>
    </row>
    <row r="2856" spans="1:13" ht="89.25" x14ac:dyDescent="0.25">
      <c r="A2856" s="18" t="s">
        <v>13680</v>
      </c>
      <c r="B2856" s="18" t="s">
        <v>16333</v>
      </c>
      <c r="C2856" s="18" t="s">
        <v>16417</v>
      </c>
      <c r="D2856" s="30"/>
      <c r="E2856" s="81" t="s">
        <v>2954</v>
      </c>
      <c r="F2856" s="79" t="s">
        <v>9695</v>
      </c>
      <c r="G2856" s="70" t="s">
        <v>1033</v>
      </c>
      <c r="H2856" s="71">
        <v>400000</v>
      </c>
      <c r="I2856" s="68"/>
      <c r="J2856" s="105"/>
      <c r="K2856" s="124"/>
      <c r="L2856" s="127"/>
      <c r="M2856" s="46"/>
    </row>
    <row r="2857" spans="1:13" ht="89.25" x14ac:dyDescent="0.25">
      <c r="A2857" s="18" t="s">
        <v>13680</v>
      </c>
      <c r="B2857" s="18" t="s">
        <v>16333</v>
      </c>
      <c r="C2857" s="18" t="s">
        <v>16418</v>
      </c>
      <c r="D2857" s="30"/>
      <c r="E2857" s="81" t="s">
        <v>2955</v>
      </c>
      <c r="F2857" s="79" t="s">
        <v>9696</v>
      </c>
      <c r="G2857" s="70" t="s">
        <v>1033</v>
      </c>
      <c r="H2857" s="71">
        <v>400000</v>
      </c>
      <c r="I2857" s="68"/>
      <c r="J2857" s="105"/>
      <c r="K2857" s="124"/>
      <c r="L2857" s="127"/>
      <c r="M2857" s="46"/>
    </row>
    <row r="2858" spans="1:13" ht="89.25" x14ac:dyDescent="0.25">
      <c r="A2858" s="18" t="s">
        <v>13680</v>
      </c>
      <c r="B2858" s="18" t="s">
        <v>16333</v>
      </c>
      <c r="C2858" s="18" t="s">
        <v>16419</v>
      </c>
      <c r="D2858" s="30"/>
      <c r="E2858" s="81" t="s">
        <v>2956</v>
      </c>
      <c r="F2858" s="79" t="s">
        <v>9697</v>
      </c>
      <c r="G2858" s="70" t="s">
        <v>1033</v>
      </c>
      <c r="H2858" s="71">
        <v>400000</v>
      </c>
      <c r="I2858" s="68"/>
      <c r="J2858" s="105"/>
      <c r="K2858" s="124"/>
      <c r="L2858" s="127"/>
      <c r="M2858" s="46"/>
    </row>
    <row r="2859" spans="1:13" ht="89.25" x14ac:dyDescent="0.25">
      <c r="A2859" s="18" t="s">
        <v>13680</v>
      </c>
      <c r="B2859" s="18" t="s">
        <v>16333</v>
      </c>
      <c r="C2859" s="18" t="s">
        <v>16420</v>
      </c>
      <c r="D2859" s="30"/>
      <c r="E2859" s="81" t="s">
        <v>2957</v>
      </c>
      <c r="F2859" s="79" t="s">
        <v>9698</v>
      </c>
      <c r="G2859" s="70" t="s">
        <v>1033</v>
      </c>
      <c r="H2859" s="71">
        <v>400000</v>
      </c>
      <c r="I2859" s="68"/>
      <c r="J2859" s="105"/>
      <c r="K2859" s="124"/>
      <c r="L2859" s="127"/>
      <c r="M2859" s="46"/>
    </row>
    <row r="2860" spans="1:13" ht="89.25" x14ac:dyDescent="0.25">
      <c r="A2860" s="18" t="s">
        <v>13680</v>
      </c>
      <c r="B2860" s="18" t="s">
        <v>16333</v>
      </c>
      <c r="C2860" s="18" t="s">
        <v>16421</v>
      </c>
      <c r="D2860" s="30"/>
      <c r="E2860" s="81" t="s">
        <v>2958</v>
      </c>
      <c r="F2860" s="79" t="s">
        <v>9699</v>
      </c>
      <c r="G2860" s="70" t="s">
        <v>1033</v>
      </c>
      <c r="H2860" s="71">
        <v>400000</v>
      </c>
      <c r="I2860" s="68"/>
      <c r="J2860" s="105"/>
      <c r="K2860" s="124"/>
      <c r="L2860" s="127"/>
      <c r="M2860" s="46"/>
    </row>
    <row r="2861" spans="1:13" ht="89.25" x14ac:dyDescent="0.25">
      <c r="A2861" s="18" t="s">
        <v>13680</v>
      </c>
      <c r="B2861" s="18" t="s">
        <v>16333</v>
      </c>
      <c r="C2861" s="18" t="s">
        <v>16422</v>
      </c>
      <c r="D2861" s="30"/>
      <c r="E2861" s="81" t="s">
        <v>2959</v>
      </c>
      <c r="F2861" s="79" t="s">
        <v>9700</v>
      </c>
      <c r="G2861" s="70" t="s">
        <v>1033</v>
      </c>
      <c r="H2861" s="71">
        <v>400000</v>
      </c>
      <c r="I2861" s="68"/>
      <c r="J2861" s="105"/>
      <c r="K2861" s="124"/>
      <c r="L2861" s="127"/>
      <c r="M2861" s="46"/>
    </row>
    <row r="2862" spans="1:13" ht="89.25" x14ac:dyDescent="0.25">
      <c r="A2862" s="18" t="s">
        <v>13680</v>
      </c>
      <c r="B2862" s="18" t="s">
        <v>16333</v>
      </c>
      <c r="C2862" s="18" t="s">
        <v>16423</v>
      </c>
      <c r="D2862" s="30"/>
      <c r="E2862" s="81" t="s">
        <v>2960</v>
      </c>
      <c r="F2862" s="79" t="s">
        <v>9701</v>
      </c>
      <c r="G2862" s="70" t="s">
        <v>1033</v>
      </c>
      <c r="H2862" s="71">
        <v>400000</v>
      </c>
      <c r="I2862" s="68"/>
      <c r="J2862" s="105"/>
      <c r="K2862" s="124"/>
      <c r="L2862" s="127"/>
      <c r="M2862" s="46"/>
    </row>
    <row r="2863" spans="1:13" ht="89.25" x14ac:dyDescent="0.25">
      <c r="A2863" s="18" t="s">
        <v>13680</v>
      </c>
      <c r="B2863" s="18" t="s">
        <v>16333</v>
      </c>
      <c r="C2863" s="18" t="s">
        <v>16424</v>
      </c>
      <c r="D2863" s="30"/>
      <c r="E2863" s="81" t="s">
        <v>2961</v>
      </c>
      <c r="F2863" s="79" t="s">
        <v>9702</v>
      </c>
      <c r="G2863" s="70" t="s">
        <v>1033</v>
      </c>
      <c r="H2863" s="71">
        <v>400000</v>
      </c>
      <c r="I2863" s="68"/>
      <c r="J2863" s="105"/>
      <c r="K2863" s="124"/>
      <c r="L2863" s="127"/>
      <c r="M2863" s="46"/>
    </row>
    <row r="2864" spans="1:13" s="8" customFormat="1" ht="51" x14ac:dyDescent="0.25">
      <c r="A2864" s="18" t="s">
        <v>13680</v>
      </c>
      <c r="B2864" s="18"/>
      <c r="C2864" s="144" t="s">
        <v>16425</v>
      </c>
      <c r="D2864" s="86"/>
      <c r="E2864" s="53" t="s">
        <v>757</v>
      </c>
      <c r="F2864" s="87"/>
      <c r="G2864" s="88" t="s">
        <v>1039</v>
      </c>
      <c r="H2864" s="71"/>
      <c r="I2864" s="89"/>
      <c r="J2864" s="171" t="s">
        <v>22130</v>
      </c>
      <c r="K2864" s="124"/>
      <c r="L2864" s="139"/>
      <c r="M2864" s="26"/>
    </row>
    <row r="2865" spans="1:13" s="1" customFormat="1" ht="63.75" x14ac:dyDescent="0.25">
      <c r="A2865" s="18">
        <v>395</v>
      </c>
      <c r="B2865" s="18" t="s">
        <v>16426</v>
      </c>
      <c r="C2865" s="18" t="s">
        <v>16426</v>
      </c>
      <c r="D2865" s="34" t="s">
        <v>216</v>
      </c>
      <c r="E2865" s="73" t="s">
        <v>758</v>
      </c>
      <c r="F2865" s="74" t="s">
        <v>4275</v>
      </c>
      <c r="G2865" s="75" t="s">
        <v>1033</v>
      </c>
      <c r="H2865" s="76">
        <v>8650000</v>
      </c>
      <c r="I2865" s="66"/>
      <c r="J2865" s="171" t="s">
        <v>22130</v>
      </c>
      <c r="K2865" s="133">
        <f>SUMIF($B$11:$B$6239,B2865,$J$11:$J$6239)</f>
        <v>0</v>
      </c>
      <c r="L2865" s="134">
        <f>K2865*H2865</f>
        <v>0</v>
      </c>
      <c r="M2865" s="38"/>
    </row>
    <row r="2866" spans="1:13" ht="76.5" x14ac:dyDescent="0.25">
      <c r="A2866" s="18" t="s">
        <v>13680</v>
      </c>
      <c r="B2866" s="18" t="s">
        <v>16426</v>
      </c>
      <c r="C2866" s="18" t="s">
        <v>16427</v>
      </c>
      <c r="D2866" s="30"/>
      <c r="E2866" s="80" t="s">
        <v>2915</v>
      </c>
      <c r="F2866" s="79" t="s">
        <v>9703</v>
      </c>
      <c r="G2866" s="70" t="s">
        <v>1033</v>
      </c>
      <c r="H2866" s="71">
        <v>8650000</v>
      </c>
      <c r="I2866" s="68"/>
      <c r="J2866" s="105"/>
      <c r="K2866" s="124"/>
      <c r="L2866" s="127"/>
      <c r="M2866" s="46"/>
    </row>
    <row r="2867" spans="1:13" ht="76.5" x14ac:dyDescent="0.25">
      <c r="A2867" s="18" t="s">
        <v>13680</v>
      </c>
      <c r="B2867" s="18" t="s">
        <v>16426</v>
      </c>
      <c r="C2867" s="18" t="s">
        <v>16428</v>
      </c>
      <c r="D2867" s="30"/>
      <c r="E2867" s="80" t="s">
        <v>2916</v>
      </c>
      <c r="F2867" s="79" t="s">
        <v>9704</v>
      </c>
      <c r="G2867" s="70" t="s">
        <v>1033</v>
      </c>
      <c r="H2867" s="71">
        <v>8650000</v>
      </c>
      <c r="I2867" s="68"/>
      <c r="J2867" s="105"/>
      <c r="K2867" s="124"/>
      <c r="L2867" s="127"/>
      <c r="M2867" s="46"/>
    </row>
    <row r="2868" spans="1:13" ht="76.5" x14ac:dyDescent="0.25">
      <c r="A2868" s="18" t="s">
        <v>13680</v>
      </c>
      <c r="B2868" s="18" t="s">
        <v>16426</v>
      </c>
      <c r="C2868" s="18" t="s">
        <v>16429</v>
      </c>
      <c r="D2868" s="30"/>
      <c r="E2868" s="80" t="s">
        <v>2917</v>
      </c>
      <c r="F2868" s="79" t="s">
        <v>9705</v>
      </c>
      <c r="G2868" s="70" t="s">
        <v>1033</v>
      </c>
      <c r="H2868" s="71">
        <v>8650000</v>
      </c>
      <c r="I2868" s="68"/>
      <c r="J2868" s="105"/>
      <c r="K2868" s="124"/>
      <c r="L2868" s="127"/>
      <c r="M2868" s="46"/>
    </row>
    <row r="2869" spans="1:13" ht="76.5" x14ac:dyDescent="0.25">
      <c r="A2869" s="18" t="s">
        <v>13680</v>
      </c>
      <c r="B2869" s="18" t="s">
        <v>16426</v>
      </c>
      <c r="C2869" s="18" t="s">
        <v>16430</v>
      </c>
      <c r="D2869" s="30"/>
      <c r="E2869" s="80" t="s">
        <v>2918</v>
      </c>
      <c r="F2869" s="79" t="s">
        <v>9706</v>
      </c>
      <c r="G2869" s="70" t="s">
        <v>1033</v>
      </c>
      <c r="H2869" s="71">
        <v>8650000</v>
      </c>
      <c r="I2869" s="68"/>
      <c r="J2869" s="105"/>
      <c r="K2869" s="124"/>
      <c r="L2869" s="127"/>
      <c r="M2869" s="46"/>
    </row>
    <row r="2870" spans="1:13" ht="76.5" x14ac:dyDescent="0.25">
      <c r="A2870" s="18" t="s">
        <v>13680</v>
      </c>
      <c r="B2870" s="18" t="s">
        <v>16426</v>
      </c>
      <c r="C2870" s="18" t="s">
        <v>16431</v>
      </c>
      <c r="D2870" s="30"/>
      <c r="E2870" s="80" t="s">
        <v>2919</v>
      </c>
      <c r="F2870" s="79" t="s">
        <v>9707</v>
      </c>
      <c r="G2870" s="70" t="s">
        <v>1033</v>
      </c>
      <c r="H2870" s="71">
        <v>8650000</v>
      </c>
      <c r="I2870" s="68"/>
      <c r="J2870" s="105"/>
      <c r="K2870" s="124"/>
      <c r="L2870" s="127"/>
      <c r="M2870" s="46"/>
    </row>
    <row r="2871" spans="1:13" ht="76.5" x14ac:dyDescent="0.25">
      <c r="A2871" s="18" t="s">
        <v>13680</v>
      </c>
      <c r="B2871" s="18" t="s">
        <v>16426</v>
      </c>
      <c r="C2871" s="18" t="s">
        <v>16432</v>
      </c>
      <c r="D2871" s="30"/>
      <c r="E2871" s="80" t="s">
        <v>2920</v>
      </c>
      <c r="F2871" s="79" t="s">
        <v>9708</v>
      </c>
      <c r="G2871" s="70" t="s">
        <v>1033</v>
      </c>
      <c r="H2871" s="71">
        <v>8650000</v>
      </c>
      <c r="I2871" s="68"/>
      <c r="J2871" s="105"/>
      <c r="K2871" s="124"/>
      <c r="L2871" s="127"/>
      <c r="M2871" s="46"/>
    </row>
    <row r="2872" spans="1:13" ht="76.5" x14ac:dyDescent="0.25">
      <c r="A2872" s="18" t="s">
        <v>13680</v>
      </c>
      <c r="B2872" s="18" t="s">
        <v>16426</v>
      </c>
      <c r="C2872" s="18" t="s">
        <v>16433</v>
      </c>
      <c r="D2872" s="30"/>
      <c r="E2872" s="80" t="s">
        <v>2921</v>
      </c>
      <c r="F2872" s="79" t="s">
        <v>9709</v>
      </c>
      <c r="G2872" s="70" t="s">
        <v>1033</v>
      </c>
      <c r="H2872" s="71">
        <v>8650000</v>
      </c>
      <c r="I2872" s="68"/>
      <c r="J2872" s="105"/>
      <c r="K2872" s="124"/>
      <c r="L2872" s="127"/>
      <c r="M2872" s="46"/>
    </row>
    <row r="2873" spans="1:13" ht="76.5" x14ac:dyDescent="0.25">
      <c r="A2873" s="18" t="s">
        <v>13680</v>
      </c>
      <c r="B2873" s="18" t="s">
        <v>16426</v>
      </c>
      <c r="C2873" s="18" t="s">
        <v>16434</v>
      </c>
      <c r="D2873" s="30"/>
      <c r="E2873" s="80" t="s">
        <v>2922</v>
      </c>
      <c r="F2873" s="79" t="s">
        <v>9710</v>
      </c>
      <c r="G2873" s="70" t="s">
        <v>1033</v>
      </c>
      <c r="H2873" s="71">
        <v>8650000</v>
      </c>
      <c r="I2873" s="68"/>
      <c r="J2873" s="105"/>
      <c r="K2873" s="124"/>
      <c r="L2873" s="127"/>
      <c r="M2873" s="46"/>
    </row>
    <row r="2874" spans="1:13" ht="76.5" x14ac:dyDescent="0.25">
      <c r="A2874" s="18" t="s">
        <v>13680</v>
      </c>
      <c r="B2874" s="18" t="s">
        <v>16426</v>
      </c>
      <c r="C2874" s="18" t="s">
        <v>16435</v>
      </c>
      <c r="D2874" s="30"/>
      <c r="E2874" s="80" t="s">
        <v>2923</v>
      </c>
      <c r="F2874" s="79" t="s">
        <v>9711</v>
      </c>
      <c r="G2874" s="70" t="s">
        <v>1033</v>
      </c>
      <c r="H2874" s="71">
        <v>8650000</v>
      </c>
      <c r="I2874" s="68"/>
      <c r="J2874" s="105"/>
      <c r="K2874" s="124"/>
      <c r="L2874" s="127"/>
      <c r="M2874" s="46"/>
    </row>
    <row r="2875" spans="1:13" ht="76.5" x14ac:dyDescent="0.25">
      <c r="A2875" s="18" t="s">
        <v>13680</v>
      </c>
      <c r="B2875" s="18" t="s">
        <v>16426</v>
      </c>
      <c r="C2875" s="18" t="s">
        <v>16436</v>
      </c>
      <c r="D2875" s="30"/>
      <c r="E2875" s="80" t="s">
        <v>2924</v>
      </c>
      <c r="F2875" s="79" t="s">
        <v>9712</v>
      </c>
      <c r="G2875" s="70" t="s">
        <v>1033</v>
      </c>
      <c r="H2875" s="71">
        <v>8650000</v>
      </c>
      <c r="I2875" s="68"/>
      <c r="J2875" s="105"/>
      <c r="K2875" s="124"/>
      <c r="L2875" s="127"/>
      <c r="M2875" s="46"/>
    </row>
    <row r="2876" spans="1:13" ht="76.5" x14ac:dyDescent="0.25">
      <c r="A2876" s="18" t="s">
        <v>13680</v>
      </c>
      <c r="B2876" s="18" t="s">
        <v>16426</v>
      </c>
      <c r="C2876" s="18" t="s">
        <v>16437</v>
      </c>
      <c r="D2876" s="30"/>
      <c r="E2876" s="80" t="s">
        <v>2925</v>
      </c>
      <c r="F2876" s="79" t="s">
        <v>9713</v>
      </c>
      <c r="G2876" s="70" t="s">
        <v>1033</v>
      </c>
      <c r="H2876" s="71">
        <v>8650000</v>
      </c>
      <c r="I2876" s="68"/>
      <c r="J2876" s="105"/>
      <c r="K2876" s="124"/>
      <c r="L2876" s="127"/>
      <c r="M2876" s="46"/>
    </row>
    <row r="2877" spans="1:13" ht="76.5" x14ac:dyDescent="0.25">
      <c r="A2877" s="18" t="s">
        <v>13680</v>
      </c>
      <c r="B2877" s="18" t="s">
        <v>16426</v>
      </c>
      <c r="C2877" s="18" t="s">
        <v>16438</v>
      </c>
      <c r="D2877" s="30"/>
      <c r="E2877" s="80" t="s">
        <v>2926</v>
      </c>
      <c r="F2877" s="79" t="s">
        <v>9714</v>
      </c>
      <c r="G2877" s="70" t="s">
        <v>1033</v>
      </c>
      <c r="H2877" s="71">
        <v>8650000</v>
      </c>
      <c r="I2877" s="68"/>
      <c r="J2877" s="105"/>
      <c r="K2877" s="124"/>
      <c r="L2877" s="127"/>
      <c r="M2877" s="46"/>
    </row>
    <row r="2878" spans="1:13" ht="76.5" x14ac:dyDescent="0.25">
      <c r="A2878" s="18" t="s">
        <v>13680</v>
      </c>
      <c r="B2878" s="18" t="s">
        <v>16426</v>
      </c>
      <c r="C2878" s="18" t="s">
        <v>16439</v>
      </c>
      <c r="D2878" s="30"/>
      <c r="E2878" s="80" t="s">
        <v>2927</v>
      </c>
      <c r="F2878" s="79" t="s">
        <v>9715</v>
      </c>
      <c r="G2878" s="70" t="s">
        <v>1033</v>
      </c>
      <c r="H2878" s="71">
        <v>8650000</v>
      </c>
      <c r="I2878" s="68"/>
      <c r="J2878" s="105"/>
      <c r="K2878" s="124"/>
      <c r="L2878" s="127"/>
      <c r="M2878" s="46"/>
    </row>
    <row r="2879" spans="1:13" ht="76.5" x14ac:dyDescent="0.25">
      <c r="A2879" s="18" t="s">
        <v>13680</v>
      </c>
      <c r="B2879" s="18" t="s">
        <v>16426</v>
      </c>
      <c r="C2879" s="18" t="s">
        <v>16440</v>
      </c>
      <c r="D2879" s="30"/>
      <c r="E2879" s="80" t="s">
        <v>2928</v>
      </c>
      <c r="F2879" s="79" t="s">
        <v>9716</v>
      </c>
      <c r="G2879" s="70" t="s">
        <v>1033</v>
      </c>
      <c r="H2879" s="71">
        <v>8650000</v>
      </c>
      <c r="I2879" s="68"/>
      <c r="J2879" s="105"/>
      <c r="K2879" s="124"/>
      <c r="L2879" s="127"/>
      <c r="M2879" s="46"/>
    </row>
    <row r="2880" spans="1:13" ht="76.5" x14ac:dyDescent="0.25">
      <c r="A2880" s="18" t="s">
        <v>13680</v>
      </c>
      <c r="B2880" s="18" t="s">
        <v>16426</v>
      </c>
      <c r="C2880" s="18" t="s">
        <v>16441</v>
      </c>
      <c r="D2880" s="30"/>
      <c r="E2880" s="80" t="s">
        <v>2929</v>
      </c>
      <c r="F2880" s="79" t="s">
        <v>9717</v>
      </c>
      <c r="G2880" s="70" t="s">
        <v>1033</v>
      </c>
      <c r="H2880" s="71">
        <v>8650000</v>
      </c>
      <c r="I2880" s="68"/>
      <c r="J2880" s="105"/>
      <c r="K2880" s="124"/>
      <c r="L2880" s="127"/>
      <c r="M2880" s="46"/>
    </row>
    <row r="2881" spans="1:13" ht="76.5" x14ac:dyDescent="0.25">
      <c r="A2881" s="18" t="s">
        <v>13680</v>
      </c>
      <c r="B2881" s="18" t="s">
        <v>16426</v>
      </c>
      <c r="C2881" s="18" t="s">
        <v>16442</v>
      </c>
      <c r="D2881" s="30"/>
      <c r="E2881" s="80" t="s">
        <v>2930</v>
      </c>
      <c r="F2881" s="79" t="s">
        <v>9718</v>
      </c>
      <c r="G2881" s="70" t="s">
        <v>1033</v>
      </c>
      <c r="H2881" s="71">
        <v>8650000</v>
      </c>
      <c r="I2881" s="68"/>
      <c r="J2881" s="105"/>
      <c r="K2881" s="124"/>
      <c r="L2881" s="127"/>
      <c r="M2881" s="46"/>
    </row>
    <row r="2882" spans="1:13" ht="76.5" x14ac:dyDescent="0.25">
      <c r="A2882" s="18" t="s">
        <v>13680</v>
      </c>
      <c r="B2882" s="18" t="s">
        <v>16426</v>
      </c>
      <c r="C2882" s="18" t="s">
        <v>16443</v>
      </c>
      <c r="D2882" s="30"/>
      <c r="E2882" s="80" t="s">
        <v>2931</v>
      </c>
      <c r="F2882" s="79" t="s">
        <v>9719</v>
      </c>
      <c r="G2882" s="70" t="s">
        <v>1033</v>
      </c>
      <c r="H2882" s="71">
        <v>8650000</v>
      </c>
      <c r="I2882" s="68"/>
      <c r="J2882" s="105"/>
      <c r="K2882" s="124"/>
      <c r="L2882" s="127"/>
      <c r="M2882" s="46"/>
    </row>
    <row r="2883" spans="1:13" s="1" customFormat="1" ht="51" x14ac:dyDescent="0.25">
      <c r="A2883" s="18">
        <v>396</v>
      </c>
      <c r="B2883" s="18" t="s">
        <v>16444</v>
      </c>
      <c r="C2883" s="18" t="s">
        <v>16444</v>
      </c>
      <c r="D2883" s="34" t="s">
        <v>216</v>
      </c>
      <c r="E2883" s="73" t="s">
        <v>759</v>
      </c>
      <c r="F2883" s="74" t="s">
        <v>4276</v>
      </c>
      <c r="G2883" s="75" t="s">
        <v>1033</v>
      </c>
      <c r="H2883" s="76">
        <v>400000</v>
      </c>
      <c r="I2883" s="66"/>
      <c r="J2883" s="171" t="s">
        <v>22130</v>
      </c>
      <c r="K2883" s="133">
        <f>SUMIF($B$11:$B$6239,B2883,$J$11:$J$6239)</f>
        <v>0</v>
      </c>
      <c r="L2883" s="134">
        <f>K2883*H2883</f>
        <v>0</v>
      </c>
      <c r="M2883" s="38"/>
    </row>
    <row r="2884" spans="1:13" ht="51" x14ac:dyDescent="0.25">
      <c r="A2884" s="18" t="s">
        <v>13680</v>
      </c>
      <c r="B2884" s="18" t="s">
        <v>16444</v>
      </c>
      <c r="C2884" s="18" t="s">
        <v>16445</v>
      </c>
      <c r="D2884" s="30"/>
      <c r="E2884" s="80" t="s">
        <v>2932</v>
      </c>
      <c r="F2884" s="79" t="s">
        <v>9720</v>
      </c>
      <c r="G2884" s="70" t="s">
        <v>1033</v>
      </c>
      <c r="H2884" s="71">
        <v>400000</v>
      </c>
      <c r="I2884" s="68"/>
      <c r="J2884" s="105"/>
      <c r="K2884" s="124"/>
      <c r="L2884" s="127"/>
      <c r="M2884" s="46"/>
    </row>
    <row r="2885" spans="1:13" ht="51" x14ac:dyDescent="0.25">
      <c r="A2885" s="18" t="s">
        <v>13680</v>
      </c>
      <c r="B2885" s="18" t="s">
        <v>16444</v>
      </c>
      <c r="C2885" s="18" t="s">
        <v>16446</v>
      </c>
      <c r="D2885" s="30"/>
      <c r="E2885" s="80" t="s">
        <v>2933</v>
      </c>
      <c r="F2885" s="79" t="s">
        <v>9721</v>
      </c>
      <c r="G2885" s="70" t="s">
        <v>1033</v>
      </c>
      <c r="H2885" s="71">
        <v>400000</v>
      </c>
      <c r="I2885" s="68"/>
      <c r="J2885" s="105"/>
      <c r="K2885" s="124"/>
      <c r="L2885" s="127"/>
      <c r="M2885" s="46"/>
    </row>
    <row r="2886" spans="1:13" ht="51" x14ac:dyDescent="0.25">
      <c r="A2886" s="18" t="s">
        <v>13680</v>
      </c>
      <c r="B2886" s="18" t="s">
        <v>16444</v>
      </c>
      <c r="C2886" s="18" t="s">
        <v>16447</v>
      </c>
      <c r="D2886" s="30"/>
      <c r="E2886" s="80" t="s">
        <v>2934</v>
      </c>
      <c r="F2886" s="79" t="s">
        <v>9722</v>
      </c>
      <c r="G2886" s="70" t="s">
        <v>1033</v>
      </c>
      <c r="H2886" s="71">
        <v>400000</v>
      </c>
      <c r="I2886" s="68"/>
      <c r="J2886" s="105"/>
      <c r="K2886" s="124"/>
      <c r="L2886" s="127"/>
      <c r="M2886" s="46"/>
    </row>
    <row r="2887" spans="1:13" ht="51" x14ac:dyDescent="0.25">
      <c r="A2887" s="18" t="s">
        <v>13680</v>
      </c>
      <c r="B2887" s="18" t="s">
        <v>16444</v>
      </c>
      <c r="C2887" s="18" t="s">
        <v>16448</v>
      </c>
      <c r="D2887" s="30"/>
      <c r="E2887" s="80" t="s">
        <v>2935</v>
      </c>
      <c r="F2887" s="79" t="s">
        <v>9723</v>
      </c>
      <c r="G2887" s="70" t="s">
        <v>1033</v>
      </c>
      <c r="H2887" s="71">
        <v>400000</v>
      </c>
      <c r="I2887" s="68"/>
      <c r="J2887" s="105"/>
      <c r="K2887" s="124"/>
      <c r="L2887" s="127"/>
      <c r="M2887" s="46"/>
    </row>
    <row r="2888" spans="1:13" ht="51" x14ac:dyDescent="0.25">
      <c r="A2888" s="18" t="s">
        <v>13680</v>
      </c>
      <c r="B2888" s="18" t="s">
        <v>16444</v>
      </c>
      <c r="C2888" s="18" t="s">
        <v>16449</v>
      </c>
      <c r="D2888" s="30"/>
      <c r="E2888" s="80" t="s">
        <v>2936</v>
      </c>
      <c r="F2888" s="79" t="s">
        <v>9724</v>
      </c>
      <c r="G2888" s="70" t="s">
        <v>1033</v>
      </c>
      <c r="H2888" s="71">
        <v>400000</v>
      </c>
      <c r="I2888" s="68"/>
      <c r="J2888" s="105"/>
      <c r="K2888" s="124"/>
      <c r="L2888" s="127"/>
      <c r="M2888" s="46"/>
    </row>
    <row r="2889" spans="1:13" ht="51" x14ac:dyDescent="0.25">
      <c r="A2889" s="18" t="s">
        <v>13680</v>
      </c>
      <c r="B2889" s="18" t="s">
        <v>16444</v>
      </c>
      <c r="C2889" s="18" t="s">
        <v>16450</v>
      </c>
      <c r="D2889" s="30"/>
      <c r="E2889" s="80" t="s">
        <v>2937</v>
      </c>
      <c r="F2889" s="79" t="s">
        <v>9725</v>
      </c>
      <c r="G2889" s="70" t="s">
        <v>1033</v>
      </c>
      <c r="H2889" s="71">
        <v>400000</v>
      </c>
      <c r="I2889" s="68"/>
      <c r="J2889" s="105"/>
      <c r="K2889" s="124"/>
      <c r="L2889" s="127"/>
      <c r="M2889" s="46"/>
    </row>
    <row r="2890" spans="1:13" ht="51" x14ac:dyDescent="0.25">
      <c r="A2890" s="18" t="s">
        <v>13680</v>
      </c>
      <c r="B2890" s="18" t="s">
        <v>16444</v>
      </c>
      <c r="C2890" s="18" t="s">
        <v>16451</v>
      </c>
      <c r="D2890" s="30"/>
      <c r="E2890" s="80" t="s">
        <v>2938</v>
      </c>
      <c r="F2890" s="79" t="s">
        <v>9726</v>
      </c>
      <c r="G2890" s="70" t="s">
        <v>1033</v>
      </c>
      <c r="H2890" s="71">
        <v>400000</v>
      </c>
      <c r="I2890" s="68"/>
      <c r="J2890" s="105"/>
      <c r="K2890" s="124"/>
      <c r="L2890" s="127"/>
      <c r="M2890" s="46"/>
    </row>
    <row r="2891" spans="1:13" ht="51" x14ac:dyDescent="0.25">
      <c r="A2891" s="18" t="s">
        <v>13680</v>
      </c>
      <c r="B2891" s="18" t="s">
        <v>16444</v>
      </c>
      <c r="C2891" s="18" t="s">
        <v>16452</v>
      </c>
      <c r="D2891" s="30"/>
      <c r="E2891" s="80" t="s">
        <v>2939</v>
      </c>
      <c r="F2891" s="79" t="s">
        <v>9727</v>
      </c>
      <c r="G2891" s="70" t="s">
        <v>1033</v>
      </c>
      <c r="H2891" s="71">
        <v>400000</v>
      </c>
      <c r="I2891" s="68"/>
      <c r="J2891" s="105"/>
      <c r="K2891" s="124"/>
      <c r="L2891" s="127"/>
      <c r="M2891" s="46"/>
    </row>
    <row r="2892" spans="1:13" ht="51" x14ac:dyDescent="0.25">
      <c r="A2892" s="18" t="s">
        <v>13680</v>
      </c>
      <c r="B2892" s="18" t="s">
        <v>16444</v>
      </c>
      <c r="C2892" s="18" t="s">
        <v>16453</v>
      </c>
      <c r="D2892" s="30"/>
      <c r="E2892" s="80" t="s">
        <v>2940</v>
      </c>
      <c r="F2892" s="79" t="s">
        <v>9728</v>
      </c>
      <c r="G2892" s="70" t="s">
        <v>1033</v>
      </c>
      <c r="H2892" s="71">
        <v>400000</v>
      </c>
      <c r="I2892" s="68"/>
      <c r="J2892" s="105"/>
      <c r="K2892" s="124"/>
      <c r="L2892" s="127"/>
      <c r="M2892" s="46"/>
    </row>
    <row r="2893" spans="1:13" ht="51" x14ac:dyDescent="0.25">
      <c r="A2893" s="18" t="s">
        <v>13680</v>
      </c>
      <c r="B2893" s="18" t="s">
        <v>16444</v>
      </c>
      <c r="C2893" s="18" t="s">
        <v>16454</v>
      </c>
      <c r="D2893" s="30"/>
      <c r="E2893" s="80" t="s">
        <v>2941</v>
      </c>
      <c r="F2893" s="79" t="s">
        <v>9729</v>
      </c>
      <c r="G2893" s="70" t="s">
        <v>1033</v>
      </c>
      <c r="H2893" s="71">
        <v>400000</v>
      </c>
      <c r="I2893" s="68"/>
      <c r="J2893" s="105"/>
      <c r="K2893" s="124"/>
      <c r="L2893" s="127"/>
      <c r="M2893" s="46"/>
    </row>
    <row r="2894" spans="1:13" ht="51" x14ac:dyDescent="0.25">
      <c r="A2894" s="18" t="s">
        <v>13680</v>
      </c>
      <c r="B2894" s="18" t="s">
        <v>16444</v>
      </c>
      <c r="C2894" s="18" t="s">
        <v>16455</v>
      </c>
      <c r="D2894" s="30"/>
      <c r="E2894" s="80" t="s">
        <v>2942</v>
      </c>
      <c r="F2894" s="79" t="s">
        <v>9730</v>
      </c>
      <c r="G2894" s="70" t="s">
        <v>1033</v>
      </c>
      <c r="H2894" s="71">
        <v>400000</v>
      </c>
      <c r="I2894" s="68"/>
      <c r="J2894" s="105"/>
      <c r="K2894" s="124"/>
      <c r="L2894" s="127"/>
      <c r="M2894" s="46"/>
    </row>
    <row r="2895" spans="1:13" ht="51" x14ac:dyDescent="0.25">
      <c r="A2895" s="18" t="s">
        <v>13680</v>
      </c>
      <c r="B2895" s="18" t="s">
        <v>16444</v>
      </c>
      <c r="C2895" s="18" t="s">
        <v>16456</v>
      </c>
      <c r="D2895" s="30"/>
      <c r="E2895" s="80" t="s">
        <v>2943</v>
      </c>
      <c r="F2895" s="79" t="s">
        <v>9731</v>
      </c>
      <c r="G2895" s="70" t="s">
        <v>1033</v>
      </c>
      <c r="H2895" s="71">
        <v>400000</v>
      </c>
      <c r="I2895" s="68"/>
      <c r="J2895" s="105"/>
      <c r="K2895" s="124"/>
      <c r="L2895" s="127"/>
      <c r="M2895" s="46"/>
    </row>
    <row r="2896" spans="1:13" ht="51" x14ac:dyDescent="0.25">
      <c r="A2896" s="18" t="s">
        <v>13680</v>
      </c>
      <c r="B2896" s="18" t="s">
        <v>16444</v>
      </c>
      <c r="C2896" s="18" t="s">
        <v>16457</v>
      </c>
      <c r="D2896" s="30"/>
      <c r="E2896" s="80" t="s">
        <v>2944</v>
      </c>
      <c r="F2896" s="79" t="s">
        <v>9732</v>
      </c>
      <c r="G2896" s="70" t="s">
        <v>1033</v>
      </c>
      <c r="H2896" s="71">
        <v>400000</v>
      </c>
      <c r="I2896" s="68"/>
      <c r="J2896" s="105"/>
      <c r="K2896" s="124"/>
      <c r="L2896" s="127"/>
      <c r="M2896" s="46"/>
    </row>
    <row r="2897" spans="1:13" ht="51" x14ac:dyDescent="0.25">
      <c r="A2897" s="18" t="s">
        <v>13680</v>
      </c>
      <c r="B2897" s="18" t="s">
        <v>16444</v>
      </c>
      <c r="C2897" s="18" t="s">
        <v>16458</v>
      </c>
      <c r="D2897" s="30"/>
      <c r="E2897" s="80" t="s">
        <v>2945</v>
      </c>
      <c r="F2897" s="79" t="s">
        <v>9733</v>
      </c>
      <c r="G2897" s="70" t="s">
        <v>1033</v>
      </c>
      <c r="H2897" s="71">
        <v>400000</v>
      </c>
      <c r="I2897" s="68"/>
      <c r="J2897" s="105"/>
      <c r="K2897" s="124"/>
      <c r="L2897" s="127"/>
      <c r="M2897" s="46"/>
    </row>
    <row r="2898" spans="1:13" ht="51" x14ac:dyDescent="0.25">
      <c r="A2898" s="18" t="s">
        <v>13680</v>
      </c>
      <c r="B2898" s="18" t="s">
        <v>16444</v>
      </c>
      <c r="C2898" s="18" t="s">
        <v>16459</v>
      </c>
      <c r="D2898" s="30"/>
      <c r="E2898" s="80" t="s">
        <v>2946</v>
      </c>
      <c r="F2898" s="79" t="s">
        <v>9734</v>
      </c>
      <c r="G2898" s="70" t="s">
        <v>1033</v>
      </c>
      <c r="H2898" s="71">
        <v>400000</v>
      </c>
      <c r="I2898" s="68"/>
      <c r="J2898" s="105"/>
      <c r="K2898" s="124"/>
      <c r="L2898" s="127"/>
      <c r="M2898" s="46"/>
    </row>
    <row r="2899" spans="1:13" ht="51" x14ac:dyDescent="0.25">
      <c r="A2899" s="18" t="s">
        <v>13680</v>
      </c>
      <c r="B2899" s="18" t="s">
        <v>16444</v>
      </c>
      <c r="C2899" s="18" t="s">
        <v>16460</v>
      </c>
      <c r="D2899" s="30"/>
      <c r="E2899" s="80" t="s">
        <v>2947</v>
      </c>
      <c r="F2899" s="79" t="s">
        <v>9735</v>
      </c>
      <c r="G2899" s="70" t="s">
        <v>1033</v>
      </c>
      <c r="H2899" s="71">
        <v>400000</v>
      </c>
      <c r="I2899" s="68"/>
      <c r="J2899" s="105"/>
      <c r="K2899" s="124"/>
      <c r="L2899" s="127"/>
      <c r="M2899" s="46"/>
    </row>
    <row r="2900" spans="1:13" ht="51" x14ac:dyDescent="0.25">
      <c r="A2900" s="18" t="s">
        <v>13680</v>
      </c>
      <c r="B2900" s="18" t="s">
        <v>16444</v>
      </c>
      <c r="C2900" s="18" t="s">
        <v>16461</v>
      </c>
      <c r="D2900" s="30"/>
      <c r="E2900" s="80" t="s">
        <v>2948</v>
      </c>
      <c r="F2900" s="79" t="s">
        <v>9736</v>
      </c>
      <c r="G2900" s="70" t="s">
        <v>1033</v>
      </c>
      <c r="H2900" s="71">
        <v>400000</v>
      </c>
      <c r="I2900" s="68"/>
      <c r="J2900" s="105"/>
      <c r="K2900" s="124"/>
      <c r="L2900" s="127"/>
      <c r="M2900" s="46"/>
    </row>
    <row r="2901" spans="1:13" ht="51" x14ac:dyDescent="0.25">
      <c r="A2901" s="18" t="s">
        <v>13680</v>
      </c>
      <c r="B2901" s="18" t="s">
        <v>16444</v>
      </c>
      <c r="C2901" s="18" t="s">
        <v>16462</v>
      </c>
      <c r="D2901" s="30"/>
      <c r="E2901" s="80" t="s">
        <v>2949</v>
      </c>
      <c r="F2901" s="79" t="s">
        <v>9737</v>
      </c>
      <c r="G2901" s="70" t="s">
        <v>1033</v>
      </c>
      <c r="H2901" s="71">
        <v>400000</v>
      </c>
      <c r="I2901" s="68"/>
      <c r="J2901" s="105"/>
      <c r="K2901" s="124"/>
      <c r="L2901" s="127"/>
      <c r="M2901" s="46"/>
    </row>
    <row r="2902" spans="1:13" ht="51" x14ac:dyDescent="0.25">
      <c r="A2902" s="18" t="s">
        <v>13680</v>
      </c>
      <c r="B2902" s="18" t="s">
        <v>16444</v>
      </c>
      <c r="C2902" s="18" t="s">
        <v>16463</v>
      </c>
      <c r="D2902" s="30"/>
      <c r="E2902" s="80" t="s">
        <v>2950</v>
      </c>
      <c r="F2902" s="79" t="s">
        <v>9738</v>
      </c>
      <c r="G2902" s="70" t="s">
        <v>1033</v>
      </c>
      <c r="H2902" s="71">
        <v>400000</v>
      </c>
      <c r="I2902" s="68"/>
      <c r="J2902" s="105"/>
      <c r="K2902" s="124"/>
      <c r="L2902" s="127"/>
      <c r="M2902" s="46"/>
    </row>
    <row r="2903" spans="1:13" ht="51" x14ac:dyDescent="0.25">
      <c r="A2903" s="18" t="s">
        <v>13680</v>
      </c>
      <c r="B2903" s="18" t="s">
        <v>16444</v>
      </c>
      <c r="C2903" s="18" t="s">
        <v>16464</v>
      </c>
      <c r="D2903" s="30"/>
      <c r="E2903" s="80" t="s">
        <v>2951</v>
      </c>
      <c r="F2903" s="79" t="s">
        <v>9739</v>
      </c>
      <c r="G2903" s="70" t="s">
        <v>1033</v>
      </c>
      <c r="H2903" s="71">
        <v>400000</v>
      </c>
      <c r="I2903" s="68"/>
      <c r="J2903" s="105"/>
      <c r="K2903" s="124"/>
      <c r="L2903" s="127"/>
      <c r="M2903" s="46"/>
    </row>
    <row r="2904" spans="1:13" ht="51" x14ac:dyDescent="0.25">
      <c r="A2904" s="18" t="s">
        <v>13680</v>
      </c>
      <c r="B2904" s="18" t="s">
        <v>16444</v>
      </c>
      <c r="C2904" s="18" t="s">
        <v>16465</v>
      </c>
      <c r="D2904" s="30"/>
      <c r="E2904" s="80" t="s">
        <v>2952</v>
      </c>
      <c r="F2904" s="79" t="s">
        <v>9740</v>
      </c>
      <c r="G2904" s="70" t="s">
        <v>1033</v>
      </c>
      <c r="H2904" s="71">
        <v>400000</v>
      </c>
      <c r="I2904" s="68"/>
      <c r="J2904" s="105"/>
      <c r="K2904" s="124"/>
      <c r="L2904" s="127"/>
      <c r="M2904" s="46"/>
    </row>
    <row r="2905" spans="1:13" ht="51" x14ac:dyDescent="0.25">
      <c r="A2905" s="18" t="s">
        <v>13680</v>
      </c>
      <c r="B2905" s="18" t="s">
        <v>16444</v>
      </c>
      <c r="C2905" s="18" t="s">
        <v>16466</v>
      </c>
      <c r="D2905" s="30"/>
      <c r="E2905" s="80" t="s">
        <v>2953</v>
      </c>
      <c r="F2905" s="79" t="s">
        <v>9741</v>
      </c>
      <c r="G2905" s="70" t="s">
        <v>1033</v>
      </c>
      <c r="H2905" s="71">
        <v>400000</v>
      </c>
      <c r="I2905" s="68"/>
      <c r="J2905" s="105"/>
      <c r="K2905" s="124"/>
      <c r="L2905" s="127"/>
      <c r="M2905" s="46"/>
    </row>
    <row r="2906" spans="1:13" ht="51" x14ac:dyDescent="0.25">
      <c r="A2906" s="18" t="s">
        <v>13680</v>
      </c>
      <c r="B2906" s="18" t="s">
        <v>16444</v>
      </c>
      <c r="C2906" s="18" t="s">
        <v>16467</v>
      </c>
      <c r="D2906" s="30"/>
      <c r="E2906" s="80" t="s">
        <v>2954</v>
      </c>
      <c r="F2906" s="79" t="s">
        <v>9742</v>
      </c>
      <c r="G2906" s="70" t="s">
        <v>1033</v>
      </c>
      <c r="H2906" s="71">
        <v>400000</v>
      </c>
      <c r="I2906" s="68"/>
      <c r="J2906" s="105"/>
      <c r="K2906" s="124"/>
      <c r="L2906" s="127"/>
      <c r="M2906" s="46"/>
    </row>
    <row r="2907" spans="1:13" ht="51" x14ac:dyDescent="0.25">
      <c r="A2907" s="18" t="s">
        <v>13680</v>
      </c>
      <c r="B2907" s="18" t="s">
        <v>16444</v>
      </c>
      <c r="C2907" s="18" t="s">
        <v>16468</v>
      </c>
      <c r="D2907" s="30"/>
      <c r="E2907" s="80" t="s">
        <v>2955</v>
      </c>
      <c r="F2907" s="79" t="s">
        <v>9743</v>
      </c>
      <c r="G2907" s="70" t="s">
        <v>1033</v>
      </c>
      <c r="H2907" s="71">
        <v>400000</v>
      </c>
      <c r="I2907" s="68"/>
      <c r="J2907" s="105"/>
      <c r="K2907" s="124"/>
      <c r="L2907" s="127"/>
      <c r="M2907" s="46"/>
    </row>
    <row r="2908" spans="1:13" ht="51" x14ac:dyDescent="0.25">
      <c r="A2908" s="18" t="s">
        <v>13680</v>
      </c>
      <c r="B2908" s="18" t="s">
        <v>16444</v>
      </c>
      <c r="C2908" s="18" t="s">
        <v>16469</v>
      </c>
      <c r="D2908" s="30"/>
      <c r="E2908" s="80" t="s">
        <v>2956</v>
      </c>
      <c r="F2908" s="79" t="s">
        <v>9744</v>
      </c>
      <c r="G2908" s="70" t="s">
        <v>1033</v>
      </c>
      <c r="H2908" s="71">
        <v>400000</v>
      </c>
      <c r="I2908" s="68"/>
      <c r="J2908" s="105"/>
      <c r="K2908" s="124"/>
      <c r="L2908" s="127"/>
      <c r="M2908" s="46"/>
    </row>
    <row r="2909" spans="1:13" ht="51" x14ac:dyDescent="0.25">
      <c r="A2909" s="18" t="s">
        <v>13680</v>
      </c>
      <c r="B2909" s="18" t="s">
        <v>16444</v>
      </c>
      <c r="C2909" s="18" t="s">
        <v>16470</v>
      </c>
      <c r="D2909" s="30"/>
      <c r="E2909" s="80" t="s">
        <v>2957</v>
      </c>
      <c r="F2909" s="79" t="s">
        <v>9745</v>
      </c>
      <c r="G2909" s="70" t="s">
        <v>1033</v>
      </c>
      <c r="H2909" s="71">
        <v>400000</v>
      </c>
      <c r="I2909" s="68"/>
      <c r="J2909" s="105"/>
      <c r="K2909" s="124"/>
      <c r="L2909" s="127"/>
      <c r="M2909" s="46"/>
    </row>
    <row r="2910" spans="1:13" ht="51" x14ac:dyDescent="0.25">
      <c r="A2910" s="18" t="s">
        <v>13680</v>
      </c>
      <c r="B2910" s="18" t="s">
        <v>16444</v>
      </c>
      <c r="C2910" s="18" t="s">
        <v>16471</v>
      </c>
      <c r="D2910" s="30"/>
      <c r="E2910" s="80" t="s">
        <v>2958</v>
      </c>
      <c r="F2910" s="79" t="s">
        <v>9746</v>
      </c>
      <c r="G2910" s="70" t="s">
        <v>1033</v>
      </c>
      <c r="H2910" s="71">
        <v>400000</v>
      </c>
      <c r="I2910" s="68"/>
      <c r="J2910" s="105"/>
      <c r="K2910" s="124"/>
      <c r="L2910" s="127"/>
      <c r="M2910" s="46"/>
    </row>
    <row r="2911" spans="1:13" ht="51" x14ac:dyDescent="0.25">
      <c r="A2911" s="18" t="s">
        <v>13680</v>
      </c>
      <c r="B2911" s="18" t="s">
        <v>16444</v>
      </c>
      <c r="C2911" s="18" t="s">
        <v>16472</v>
      </c>
      <c r="D2911" s="30"/>
      <c r="E2911" s="80" t="s">
        <v>2959</v>
      </c>
      <c r="F2911" s="79" t="s">
        <v>9747</v>
      </c>
      <c r="G2911" s="70" t="s">
        <v>1033</v>
      </c>
      <c r="H2911" s="71">
        <v>400000</v>
      </c>
      <c r="I2911" s="68"/>
      <c r="J2911" s="105"/>
      <c r="K2911" s="124"/>
      <c r="L2911" s="127"/>
      <c r="M2911" s="46"/>
    </row>
    <row r="2912" spans="1:13" ht="51" x14ac:dyDescent="0.25">
      <c r="A2912" s="18" t="s">
        <v>13680</v>
      </c>
      <c r="B2912" s="18" t="s">
        <v>16444</v>
      </c>
      <c r="C2912" s="18" t="s">
        <v>16473</v>
      </c>
      <c r="D2912" s="30"/>
      <c r="E2912" s="80" t="s">
        <v>2960</v>
      </c>
      <c r="F2912" s="79" t="s">
        <v>9748</v>
      </c>
      <c r="G2912" s="70" t="s">
        <v>1033</v>
      </c>
      <c r="H2912" s="71">
        <v>400000</v>
      </c>
      <c r="I2912" s="68"/>
      <c r="J2912" s="105"/>
      <c r="K2912" s="124"/>
      <c r="L2912" s="127"/>
      <c r="M2912" s="46"/>
    </row>
    <row r="2913" spans="1:13" ht="51" x14ac:dyDescent="0.25">
      <c r="A2913" s="18" t="s">
        <v>13680</v>
      </c>
      <c r="B2913" s="18" t="s">
        <v>16444</v>
      </c>
      <c r="C2913" s="18" t="s">
        <v>16474</v>
      </c>
      <c r="D2913" s="30"/>
      <c r="E2913" s="80" t="s">
        <v>2961</v>
      </c>
      <c r="F2913" s="79" t="s">
        <v>9749</v>
      </c>
      <c r="G2913" s="70" t="s">
        <v>1033</v>
      </c>
      <c r="H2913" s="71">
        <v>400000</v>
      </c>
      <c r="I2913" s="68"/>
      <c r="J2913" s="105"/>
      <c r="K2913" s="124"/>
      <c r="L2913" s="127"/>
      <c r="M2913" s="46"/>
    </row>
    <row r="2914" spans="1:13" ht="51" x14ac:dyDescent="0.25">
      <c r="A2914" s="18" t="s">
        <v>13680</v>
      </c>
      <c r="B2914" s="18" t="s">
        <v>16444</v>
      </c>
      <c r="C2914" s="18" t="s">
        <v>16475</v>
      </c>
      <c r="D2914" s="30"/>
      <c r="E2914" s="80" t="s">
        <v>2962</v>
      </c>
      <c r="F2914" s="79" t="s">
        <v>9750</v>
      </c>
      <c r="G2914" s="70" t="s">
        <v>1033</v>
      </c>
      <c r="H2914" s="71">
        <v>400000</v>
      </c>
      <c r="I2914" s="68"/>
      <c r="J2914" s="105"/>
      <c r="K2914" s="124"/>
      <c r="L2914" s="127"/>
      <c r="M2914" s="46"/>
    </row>
    <row r="2915" spans="1:13" s="8" customFormat="1" ht="51" x14ac:dyDescent="0.25">
      <c r="A2915" s="18" t="s">
        <v>13680</v>
      </c>
      <c r="B2915" s="18"/>
      <c r="C2915" s="144" t="s">
        <v>16476</v>
      </c>
      <c r="D2915" s="86"/>
      <c r="E2915" s="53" t="s">
        <v>760</v>
      </c>
      <c r="F2915" s="87"/>
      <c r="G2915" s="88" t="s">
        <v>1039</v>
      </c>
      <c r="H2915" s="71"/>
      <c r="I2915" s="89"/>
      <c r="J2915" s="171" t="s">
        <v>22130</v>
      </c>
      <c r="K2915" s="124"/>
      <c r="L2915" s="139"/>
      <c r="M2915" s="26"/>
    </row>
    <row r="2916" spans="1:13" s="1" customFormat="1" ht="47.25" x14ac:dyDescent="0.25">
      <c r="A2916" s="18">
        <v>397</v>
      </c>
      <c r="B2916" s="18" t="s">
        <v>16477</v>
      </c>
      <c r="C2916" s="18" t="s">
        <v>16477</v>
      </c>
      <c r="D2916" s="34" t="s">
        <v>216</v>
      </c>
      <c r="E2916" s="73" t="s">
        <v>761</v>
      </c>
      <c r="F2916" s="74" t="s">
        <v>762</v>
      </c>
      <c r="G2916" s="75" t="s">
        <v>1033</v>
      </c>
      <c r="H2916" s="76">
        <v>7000000</v>
      </c>
      <c r="I2916" s="66"/>
      <c r="J2916" s="171" t="s">
        <v>22130</v>
      </c>
      <c r="K2916" s="133">
        <f>SUMIF($B$11:$B$6239,B2916,$J$11:$J$6239)</f>
        <v>0</v>
      </c>
      <c r="L2916" s="134">
        <f>K2916*H2916</f>
        <v>0</v>
      </c>
      <c r="M2916" s="38"/>
    </row>
    <row r="2917" spans="1:13" ht="51" x14ac:dyDescent="0.25">
      <c r="A2917" s="18" t="s">
        <v>13680</v>
      </c>
      <c r="B2917" s="18" t="s">
        <v>16477</v>
      </c>
      <c r="C2917" s="18" t="s">
        <v>16478</v>
      </c>
      <c r="D2917" s="30"/>
      <c r="E2917" s="80" t="s">
        <v>3733</v>
      </c>
      <c r="F2917" s="79" t="s">
        <v>9751</v>
      </c>
      <c r="G2917" s="70" t="s">
        <v>1033</v>
      </c>
      <c r="H2917" s="71">
        <v>7000000</v>
      </c>
      <c r="I2917" s="68"/>
      <c r="J2917" s="105"/>
      <c r="K2917" s="124"/>
      <c r="L2917" s="127"/>
      <c r="M2917" s="46"/>
    </row>
    <row r="2918" spans="1:13" ht="51" x14ac:dyDescent="0.25">
      <c r="A2918" s="18" t="s">
        <v>13680</v>
      </c>
      <c r="B2918" s="18" t="s">
        <v>16477</v>
      </c>
      <c r="C2918" s="18" t="s">
        <v>16479</v>
      </c>
      <c r="D2918" s="30"/>
      <c r="E2918" s="80" t="s">
        <v>3734</v>
      </c>
      <c r="F2918" s="79" t="s">
        <v>9752</v>
      </c>
      <c r="G2918" s="70" t="s">
        <v>1033</v>
      </c>
      <c r="H2918" s="71">
        <v>7000000</v>
      </c>
      <c r="I2918" s="68"/>
      <c r="J2918" s="105"/>
      <c r="K2918" s="124"/>
      <c r="L2918" s="127"/>
      <c r="M2918" s="46"/>
    </row>
    <row r="2919" spans="1:13" ht="51" x14ac:dyDescent="0.25">
      <c r="A2919" s="18" t="s">
        <v>13680</v>
      </c>
      <c r="B2919" s="18" t="s">
        <v>16477</v>
      </c>
      <c r="C2919" s="18" t="s">
        <v>16480</v>
      </c>
      <c r="D2919" s="30"/>
      <c r="E2919" s="80" t="s">
        <v>3735</v>
      </c>
      <c r="F2919" s="79" t="s">
        <v>9753</v>
      </c>
      <c r="G2919" s="70" t="s">
        <v>1033</v>
      </c>
      <c r="H2919" s="71">
        <v>7000000</v>
      </c>
      <c r="I2919" s="68"/>
      <c r="J2919" s="105"/>
      <c r="K2919" s="124"/>
      <c r="L2919" s="127"/>
      <c r="M2919" s="46"/>
    </row>
    <row r="2920" spans="1:13" ht="51" x14ac:dyDescent="0.25">
      <c r="A2920" s="18" t="s">
        <v>13680</v>
      </c>
      <c r="B2920" s="18" t="s">
        <v>16477</v>
      </c>
      <c r="C2920" s="18" t="s">
        <v>16481</v>
      </c>
      <c r="D2920" s="30"/>
      <c r="E2920" s="80" t="s">
        <v>3736</v>
      </c>
      <c r="F2920" s="79" t="s">
        <v>9754</v>
      </c>
      <c r="G2920" s="70" t="s">
        <v>1033</v>
      </c>
      <c r="H2920" s="71">
        <v>7000000</v>
      </c>
      <c r="I2920" s="68"/>
      <c r="J2920" s="105"/>
      <c r="K2920" s="124"/>
      <c r="L2920" s="127"/>
      <c r="M2920" s="46"/>
    </row>
    <row r="2921" spans="1:13" ht="51" x14ac:dyDescent="0.25">
      <c r="A2921" s="18" t="s">
        <v>13680</v>
      </c>
      <c r="B2921" s="18" t="s">
        <v>16477</v>
      </c>
      <c r="C2921" s="18" t="s">
        <v>16482</v>
      </c>
      <c r="D2921" s="30"/>
      <c r="E2921" s="80" t="s">
        <v>3737</v>
      </c>
      <c r="F2921" s="79" t="s">
        <v>9755</v>
      </c>
      <c r="G2921" s="70" t="s">
        <v>1033</v>
      </c>
      <c r="H2921" s="71">
        <v>7000000</v>
      </c>
      <c r="I2921" s="68"/>
      <c r="J2921" s="105"/>
      <c r="K2921" s="124"/>
      <c r="L2921" s="127"/>
      <c r="M2921" s="46"/>
    </row>
    <row r="2922" spans="1:13" s="1" customFormat="1" ht="51" x14ac:dyDescent="0.25">
      <c r="A2922" s="18">
        <v>398</v>
      </c>
      <c r="B2922" s="18" t="s">
        <v>16483</v>
      </c>
      <c r="C2922" s="18" t="s">
        <v>16483</v>
      </c>
      <c r="D2922" s="34" t="s">
        <v>216</v>
      </c>
      <c r="E2922" s="73" t="s">
        <v>763</v>
      </c>
      <c r="F2922" s="74" t="s">
        <v>4277</v>
      </c>
      <c r="G2922" s="75" t="s">
        <v>1033</v>
      </c>
      <c r="H2922" s="76">
        <v>400000</v>
      </c>
      <c r="I2922" s="66"/>
      <c r="J2922" s="171" t="s">
        <v>22130</v>
      </c>
      <c r="K2922" s="133">
        <f>SUMIF($B$11:$B$6239,B2922,$J$11:$J$6239)</f>
        <v>0</v>
      </c>
      <c r="L2922" s="134">
        <f>K2922*H2922</f>
        <v>0</v>
      </c>
      <c r="M2922" s="38"/>
    </row>
    <row r="2923" spans="1:13" ht="51" x14ac:dyDescent="0.25">
      <c r="A2923" s="18" t="s">
        <v>13680</v>
      </c>
      <c r="B2923" s="18" t="s">
        <v>16483</v>
      </c>
      <c r="C2923" s="18" t="s">
        <v>16484</v>
      </c>
      <c r="D2923" s="30"/>
      <c r="E2923" s="80" t="s">
        <v>2932</v>
      </c>
      <c r="F2923" s="79" t="s">
        <v>9756</v>
      </c>
      <c r="G2923" s="70" t="s">
        <v>1033</v>
      </c>
      <c r="H2923" s="71">
        <v>400000</v>
      </c>
      <c r="I2923" s="68"/>
      <c r="J2923" s="105"/>
      <c r="K2923" s="124"/>
      <c r="L2923" s="127"/>
      <c r="M2923" s="46"/>
    </row>
    <row r="2924" spans="1:13" ht="51" x14ac:dyDescent="0.25">
      <c r="A2924" s="18" t="s">
        <v>13680</v>
      </c>
      <c r="B2924" s="18" t="s">
        <v>16483</v>
      </c>
      <c r="C2924" s="18" t="s">
        <v>16485</v>
      </c>
      <c r="D2924" s="30"/>
      <c r="E2924" s="80" t="s">
        <v>2933</v>
      </c>
      <c r="F2924" s="79" t="s">
        <v>9757</v>
      </c>
      <c r="G2924" s="70" t="s">
        <v>1033</v>
      </c>
      <c r="H2924" s="71">
        <v>400000</v>
      </c>
      <c r="I2924" s="68"/>
      <c r="J2924" s="105"/>
      <c r="K2924" s="124"/>
      <c r="L2924" s="127"/>
      <c r="M2924" s="46"/>
    </row>
    <row r="2925" spans="1:13" ht="51" x14ac:dyDescent="0.25">
      <c r="A2925" s="18" t="s">
        <v>13680</v>
      </c>
      <c r="B2925" s="18" t="s">
        <v>16483</v>
      </c>
      <c r="C2925" s="18" t="s">
        <v>16486</v>
      </c>
      <c r="D2925" s="30"/>
      <c r="E2925" s="80" t="s">
        <v>2934</v>
      </c>
      <c r="F2925" s="79" t="s">
        <v>9758</v>
      </c>
      <c r="G2925" s="70" t="s">
        <v>1033</v>
      </c>
      <c r="H2925" s="71">
        <v>400000</v>
      </c>
      <c r="I2925" s="68"/>
      <c r="J2925" s="105"/>
      <c r="K2925" s="124"/>
      <c r="L2925" s="127"/>
      <c r="M2925" s="46"/>
    </row>
    <row r="2926" spans="1:13" ht="51" x14ac:dyDescent="0.25">
      <c r="A2926" s="18" t="s">
        <v>13680</v>
      </c>
      <c r="B2926" s="18" t="s">
        <v>16483</v>
      </c>
      <c r="C2926" s="18" t="s">
        <v>16487</v>
      </c>
      <c r="D2926" s="30"/>
      <c r="E2926" s="80" t="s">
        <v>2935</v>
      </c>
      <c r="F2926" s="79" t="s">
        <v>9759</v>
      </c>
      <c r="G2926" s="70" t="s">
        <v>1033</v>
      </c>
      <c r="H2926" s="71">
        <v>400000</v>
      </c>
      <c r="I2926" s="68"/>
      <c r="J2926" s="105"/>
      <c r="K2926" s="124"/>
      <c r="L2926" s="127"/>
      <c r="M2926" s="46"/>
    </row>
    <row r="2927" spans="1:13" ht="51" x14ac:dyDescent="0.25">
      <c r="A2927" s="18" t="s">
        <v>13680</v>
      </c>
      <c r="B2927" s="18" t="s">
        <v>16483</v>
      </c>
      <c r="C2927" s="18" t="s">
        <v>16488</v>
      </c>
      <c r="D2927" s="30"/>
      <c r="E2927" s="80" t="s">
        <v>2936</v>
      </c>
      <c r="F2927" s="79" t="s">
        <v>9760</v>
      </c>
      <c r="G2927" s="70" t="s">
        <v>1033</v>
      </c>
      <c r="H2927" s="71">
        <v>400000</v>
      </c>
      <c r="I2927" s="68"/>
      <c r="J2927" s="105"/>
      <c r="K2927" s="124"/>
      <c r="L2927" s="127"/>
      <c r="M2927" s="46"/>
    </row>
    <row r="2928" spans="1:13" ht="51" x14ac:dyDescent="0.25">
      <c r="A2928" s="18" t="s">
        <v>13680</v>
      </c>
      <c r="B2928" s="18" t="s">
        <v>16483</v>
      </c>
      <c r="C2928" s="18" t="s">
        <v>16489</v>
      </c>
      <c r="D2928" s="30"/>
      <c r="E2928" s="80" t="s">
        <v>2937</v>
      </c>
      <c r="F2928" s="79" t="s">
        <v>9761</v>
      </c>
      <c r="G2928" s="70" t="s">
        <v>1033</v>
      </c>
      <c r="H2928" s="71">
        <v>400000</v>
      </c>
      <c r="I2928" s="68"/>
      <c r="J2928" s="105"/>
      <c r="K2928" s="124"/>
      <c r="L2928" s="127"/>
      <c r="M2928" s="46"/>
    </row>
    <row r="2929" spans="1:13" ht="51" x14ac:dyDescent="0.25">
      <c r="A2929" s="18" t="s">
        <v>13680</v>
      </c>
      <c r="B2929" s="18" t="s">
        <v>16483</v>
      </c>
      <c r="C2929" s="18" t="s">
        <v>16490</v>
      </c>
      <c r="D2929" s="30"/>
      <c r="E2929" s="80" t="s">
        <v>2938</v>
      </c>
      <c r="F2929" s="79" t="s">
        <v>9762</v>
      </c>
      <c r="G2929" s="70" t="s">
        <v>1033</v>
      </c>
      <c r="H2929" s="71">
        <v>400000</v>
      </c>
      <c r="I2929" s="68"/>
      <c r="J2929" s="105"/>
      <c r="K2929" s="124"/>
      <c r="L2929" s="127"/>
      <c r="M2929" s="46"/>
    </row>
    <row r="2930" spans="1:13" ht="51" x14ac:dyDescent="0.25">
      <c r="A2930" s="18" t="s">
        <v>13680</v>
      </c>
      <c r="B2930" s="18" t="s">
        <v>16483</v>
      </c>
      <c r="C2930" s="18" t="s">
        <v>16491</v>
      </c>
      <c r="D2930" s="30"/>
      <c r="E2930" s="80" t="s">
        <v>2939</v>
      </c>
      <c r="F2930" s="79" t="s">
        <v>9763</v>
      </c>
      <c r="G2930" s="70" t="s">
        <v>1033</v>
      </c>
      <c r="H2930" s="71">
        <v>400000</v>
      </c>
      <c r="I2930" s="68"/>
      <c r="J2930" s="105"/>
      <c r="K2930" s="124"/>
      <c r="L2930" s="127"/>
      <c r="M2930" s="46"/>
    </row>
    <row r="2931" spans="1:13" ht="51" x14ac:dyDescent="0.25">
      <c r="A2931" s="18" t="s">
        <v>13680</v>
      </c>
      <c r="B2931" s="18" t="s">
        <v>16483</v>
      </c>
      <c r="C2931" s="18" t="s">
        <v>16492</v>
      </c>
      <c r="D2931" s="30"/>
      <c r="E2931" s="80" t="s">
        <v>2940</v>
      </c>
      <c r="F2931" s="79" t="s">
        <v>9764</v>
      </c>
      <c r="G2931" s="70" t="s">
        <v>1033</v>
      </c>
      <c r="H2931" s="71">
        <v>400000</v>
      </c>
      <c r="I2931" s="68"/>
      <c r="J2931" s="105"/>
      <c r="K2931" s="124"/>
      <c r="L2931" s="127"/>
      <c r="M2931" s="46"/>
    </row>
    <row r="2932" spans="1:13" ht="51" x14ac:dyDescent="0.25">
      <c r="A2932" s="18" t="s">
        <v>13680</v>
      </c>
      <c r="B2932" s="18" t="s">
        <v>16483</v>
      </c>
      <c r="C2932" s="18" t="s">
        <v>16493</v>
      </c>
      <c r="D2932" s="30"/>
      <c r="E2932" s="80" t="s">
        <v>2941</v>
      </c>
      <c r="F2932" s="79" t="s">
        <v>9765</v>
      </c>
      <c r="G2932" s="70" t="s">
        <v>1033</v>
      </c>
      <c r="H2932" s="71">
        <v>400000</v>
      </c>
      <c r="I2932" s="68"/>
      <c r="J2932" s="105"/>
      <c r="K2932" s="124"/>
      <c r="L2932" s="127"/>
      <c r="M2932" s="46"/>
    </row>
    <row r="2933" spans="1:13" ht="51" x14ac:dyDescent="0.25">
      <c r="A2933" s="18" t="s">
        <v>13680</v>
      </c>
      <c r="B2933" s="18" t="s">
        <v>16483</v>
      </c>
      <c r="C2933" s="18" t="s">
        <v>16494</v>
      </c>
      <c r="D2933" s="30"/>
      <c r="E2933" s="80" t="s">
        <v>2942</v>
      </c>
      <c r="F2933" s="79" t="s">
        <v>9766</v>
      </c>
      <c r="G2933" s="70" t="s">
        <v>1033</v>
      </c>
      <c r="H2933" s="71">
        <v>400000</v>
      </c>
      <c r="I2933" s="68"/>
      <c r="J2933" s="105"/>
      <c r="K2933" s="124"/>
      <c r="L2933" s="127"/>
      <c r="M2933" s="46"/>
    </row>
    <row r="2934" spans="1:13" ht="51" x14ac:dyDescent="0.25">
      <c r="A2934" s="18" t="s">
        <v>13680</v>
      </c>
      <c r="B2934" s="18" t="s">
        <v>16483</v>
      </c>
      <c r="C2934" s="18" t="s">
        <v>16495</v>
      </c>
      <c r="D2934" s="30"/>
      <c r="E2934" s="80" t="s">
        <v>2943</v>
      </c>
      <c r="F2934" s="79" t="s">
        <v>9767</v>
      </c>
      <c r="G2934" s="70" t="s">
        <v>1033</v>
      </c>
      <c r="H2934" s="71">
        <v>400000</v>
      </c>
      <c r="I2934" s="68"/>
      <c r="J2934" s="105"/>
      <c r="K2934" s="124"/>
      <c r="L2934" s="127"/>
      <c r="M2934" s="46"/>
    </row>
    <row r="2935" spans="1:13" ht="51" x14ac:dyDescent="0.25">
      <c r="A2935" s="18" t="s">
        <v>13680</v>
      </c>
      <c r="B2935" s="18" t="s">
        <v>16483</v>
      </c>
      <c r="C2935" s="18" t="s">
        <v>16496</v>
      </c>
      <c r="D2935" s="30"/>
      <c r="E2935" s="80" t="s">
        <v>2944</v>
      </c>
      <c r="F2935" s="79" t="s">
        <v>9768</v>
      </c>
      <c r="G2935" s="70" t="s">
        <v>1033</v>
      </c>
      <c r="H2935" s="71">
        <v>400000</v>
      </c>
      <c r="I2935" s="68"/>
      <c r="J2935" s="105"/>
      <c r="K2935" s="124"/>
      <c r="L2935" s="127"/>
      <c r="M2935" s="46"/>
    </row>
    <row r="2936" spans="1:13" ht="51" x14ac:dyDescent="0.25">
      <c r="A2936" s="18" t="s">
        <v>13680</v>
      </c>
      <c r="B2936" s="18" t="s">
        <v>16483</v>
      </c>
      <c r="C2936" s="18" t="s">
        <v>16497</v>
      </c>
      <c r="D2936" s="30"/>
      <c r="E2936" s="80" t="s">
        <v>2945</v>
      </c>
      <c r="F2936" s="79" t="s">
        <v>9769</v>
      </c>
      <c r="G2936" s="70" t="s">
        <v>1033</v>
      </c>
      <c r="H2936" s="71">
        <v>400000</v>
      </c>
      <c r="I2936" s="68"/>
      <c r="J2936" s="105"/>
      <c r="K2936" s="124"/>
      <c r="L2936" s="127"/>
      <c r="M2936" s="46"/>
    </row>
    <row r="2937" spans="1:13" ht="51" x14ac:dyDescent="0.25">
      <c r="A2937" s="18" t="s">
        <v>13680</v>
      </c>
      <c r="B2937" s="18" t="s">
        <v>16483</v>
      </c>
      <c r="C2937" s="18" t="s">
        <v>16498</v>
      </c>
      <c r="D2937" s="30"/>
      <c r="E2937" s="80" t="s">
        <v>2946</v>
      </c>
      <c r="F2937" s="79" t="s">
        <v>9770</v>
      </c>
      <c r="G2937" s="70" t="s">
        <v>1033</v>
      </c>
      <c r="H2937" s="71">
        <v>400000</v>
      </c>
      <c r="I2937" s="68"/>
      <c r="J2937" s="105"/>
      <c r="K2937" s="124"/>
      <c r="L2937" s="127"/>
      <c r="M2937" s="46"/>
    </row>
    <row r="2938" spans="1:13" ht="51" x14ac:dyDescent="0.25">
      <c r="A2938" s="18" t="s">
        <v>13680</v>
      </c>
      <c r="B2938" s="18" t="s">
        <v>16483</v>
      </c>
      <c r="C2938" s="18" t="s">
        <v>16499</v>
      </c>
      <c r="D2938" s="30"/>
      <c r="E2938" s="80" t="s">
        <v>2947</v>
      </c>
      <c r="F2938" s="79" t="s">
        <v>9771</v>
      </c>
      <c r="G2938" s="70" t="s">
        <v>1033</v>
      </c>
      <c r="H2938" s="71">
        <v>400000</v>
      </c>
      <c r="I2938" s="68"/>
      <c r="J2938" s="105"/>
      <c r="K2938" s="124"/>
      <c r="L2938" s="127"/>
      <c r="M2938" s="46"/>
    </row>
    <row r="2939" spans="1:13" ht="51" x14ac:dyDescent="0.25">
      <c r="A2939" s="18" t="s">
        <v>13680</v>
      </c>
      <c r="B2939" s="18" t="s">
        <v>16483</v>
      </c>
      <c r="C2939" s="18" t="s">
        <v>16500</v>
      </c>
      <c r="D2939" s="30"/>
      <c r="E2939" s="80" t="s">
        <v>2948</v>
      </c>
      <c r="F2939" s="79" t="s">
        <v>9772</v>
      </c>
      <c r="G2939" s="70" t="s">
        <v>1033</v>
      </c>
      <c r="H2939" s="71">
        <v>400000</v>
      </c>
      <c r="I2939" s="68"/>
      <c r="J2939" s="105"/>
      <c r="K2939" s="124"/>
      <c r="L2939" s="127"/>
      <c r="M2939" s="46"/>
    </row>
    <row r="2940" spans="1:13" ht="51" x14ac:dyDescent="0.25">
      <c r="A2940" s="18" t="s">
        <v>13680</v>
      </c>
      <c r="B2940" s="18" t="s">
        <v>16483</v>
      </c>
      <c r="C2940" s="18" t="s">
        <v>16501</v>
      </c>
      <c r="D2940" s="30"/>
      <c r="E2940" s="80" t="s">
        <v>2949</v>
      </c>
      <c r="F2940" s="79" t="s">
        <v>9773</v>
      </c>
      <c r="G2940" s="70" t="s">
        <v>1033</v>
      </c>
      <c r="H2940" s="71">
        <v>400000</v>
      </c>
      <c r="I2940" s="68"/>
      <c r="J2940" s="105"/>
      <c r="K2940" s="124"/>
      <c r="L2940" s="127"/>
      <c r="M2940" s="46"/>
    </row>
    <row r="2941" spans="1:13" ht="51" x14ac:dyDescent="0.25">
      <c r="A2941" s="18" t="s">
        <v>13680</v>
      </c>
      <c r="B2941" s="18" t="s">
        <v>16483</v>
      </c>
      <c r="C2941" s="18" t="s">
        <v>16502</v>
      </c>
      <c r="D2941" s="30"/>
      <c r="E2941" s="80" t="s">
        <v>2950</v>
      </c>
      <c r="F2941" s="79" t="s">
        <v>9774</v>
      </c>
      <c r="G2941" s="70" t="s">
        <v>1033</v>
      </c>
      <c r="H2941" s="71">
        <v>400000</v>
      </c>
      <c r="I2941" s="68"/>
      <c r="J2941" s="105"/>
      <c r="K2941" s="124"/>
      <c r="L2941" s="127"/>
      <c r="M2941" s="46"/>
    </row>
    <row r="2942" spans="1:13" ht="51" x14ac:dyDescent="0.25">
      <c r="A2942" s="18" t="s">
        <v>13680</v>
      </c>
      <c r="B2942" s="18" t="s">
        <v>16483</v>
      </c>
      <c r="C2942" s="18" t="s">
        <v>16503</v>
      </c>
      <c r="D2942" s="30"/>
      <c r="E2942" s="80" t="s">
        <v>2951</v>
      </c>
      <c r="F2942" s="79" t="s">
        <v>9775</v>
      </c>
      <c r="G2942" s="70" t="s">
        <v>1033</v>
      </c>
      <c r="H2942" s="71">
        <v>400000</v>
      </c>
      <c r="I2942" s="68"/>
      <c r="J2942" s="105"/>
      <c r="K2942" s="124"/>
      <c r="L2942" s="127"/>
      <c r="M2942" s="46"/>
    </row>
    <row r="2943" spans="1:13" ht="51" x14ac:dyDescent="0.25">
      <c r="A2943" s="18" t="s">
        <v>13680</v>
      </c>
      <c r="B2943" s="18" t="s">
        <v>16483</v>
      </c>
      <c r="C2943" s="18" t="s">
        <v>16504</v>
      </c>
      <c r="D2943" s="30"/>
      <c r="E2943" s="80" t="s">
        <v>2952</v>
      </c>
      <c r="F2943" s="79" t="s">
        <v>9776</v>
      </c>
      <c r="G2943" s="70" t="s">
        <v>1033</v>
      </c>
      <c r="H2943" s="71">
        <v>400000</v>
      </c>
      <c r="I2943" s="68"/>
      <c r="J2943" s="105"/>
      <c r="K2943" s="124"/>
      <c r="L2943" s="127"/>
      <c r="M2943" s="46"/>
    </row>
    <row r="2944" spans="1:13" ht="51" x14ac:dyDescent="0.25">
      <c r="A2944" s="18" t="s">
        <v>13680</v>
      </c>
      <c r="B2944" s="18" t="s">
        <v>16483</v>
      </c>
      <c r="C2944" s="18" t="s">
        <v>16505</v>
      </c>
      <c r="D2944" s="30"/>
      <c r="E2944" s="80" t="s">
        <v>2953</v>
      </c>
      <c r="F2944" s="79" t="s">
        <v>9777</v>
      </c>
      <c r="G2944" s="70" t="s">
        <v>1033</v>
      </c>
      <c r="H2944" s="71">
        <v>400000</v>
      </c>
      <c r="I2944" s="68"/>
      <c r="J2944" s="105"/>
      <c r="K2944" s="124"/>
      <c r="L2944" s="127"/>
      <c r="M2944" s="46"/>
    </row>
    <row r="2945" spans="1:13" ht="51" x14ac:dyDescent="0.25">
      <c r="A2945" s="18" t="s">
        <v>13680</v>
      </c>
      <c r="B2945" s="18" t="s">
        <v>16483</v>
      </c>
      <c r="C2945" s="18" t="s">
        <v>16506</v>
      </c>
      <c r="D2945" s="30"/>
      <c r="E2945" s="80" t="s">
        <v>2954</v>
      </c>
      <c r="F2945" s="79" t="s">
        <v>9778</v>
      </c>
      <c r="G2945" s="70" t="s">
        <v>1033</v>
      </c>
      <c r="H2945" s="71">
        <v>400000</v>
      </c>
      <c r="I2945" s="68"/>
      <c r="J2945" s="105"/>
      <c r="K2945" s="124"/>
      <c r="L2945" s="127"/>
      <c r="M2945" s="46"/>
    </row>
    <row r="2946" spans="1:13" ht="51" x14ac:dyDescent="0.25">
      <c r="A2946" s="18" t="s">
        <v>13680</v>
      </c>
      <c r="B2946" s="18" t="s">
        <v>16483</v>
      </c>
      <c r="C2946" s="18" t="s">
        <v>16507</v>
      </c>
      <c r="D2946" s="30"/>
      <c r="E2946" s="80" t="s">
        <v>2955</v>
      </c>
      <c r="F2946" s="79" t="s">
        <v>9779</v>
      </c>
      <c r="G2946" s="70" t="s">
        <v>1033</v>
      </c>
      <c r="H2946" s="71">
        <v>400000</v>
      </c>
      <c r="I2946" s="68"/>
      <c r="J2946" s="105"/>
      <c r="K2946" s="124"/>
      <c r="L2946" s="127"/>
      <c r="M2946" s="46"/>
    </row>
    <row r="2947" spans="1:13" ht="51" x14ac:dyDescent="0.25">
      <c r="A2947" s="18" t="s">
        <v>13680</v>
      </c>
      <c r="B2947" s="18" t="s">
        <v>16483</v>
      </c>
      <c r="C2947" s="18" t="s">
        <v>16508</v>
      </c>
      <c r="D2947" s="30"/>
      <c r="E2947" s="80" t="s">
        <v>2956</v>
      </c>
      <c r="F2947" s="79" t="s">
        <v>9780</v>
      </c>
      <c r="G2947" s="70" t="s">
        <v>1033</v>
      </c>
      <c r="H2947" s="71">
        <v>400000</v>
      </c>
      <c r="I2947" s="68"/>
      <c r="J2947" s="105"/>
      <c r="K2947" s="124"/>
      <c r="L2947" s="127"/>
      <c r="M2947" s="46"/>
    </row>
    <row r="2948" spans="1:13" ht="51" x14ac:dyDescent="0.25">
      <c r="A2948" s="18" t="s">
        <v>13680</v>
      </c>
      <c r="B2948" s="18" t="s">
        <v>16483</v>
      </c>
      <c r="C2948" s="18" t="s">
        <v>16509</v>
      </c>
      <c r="D2948" s="30"/>
      <c r="E2948" s="80" t="s">
        <v>2957</v>
      </c>
      <c r="F2948" s="79" t="s">
        <v>9781</v>
      </c>
      <c r="G2948" s="70" t="s">
        <v>1033</v>
      </c>
      <c r="H2948" s="71">
        <v>400000</v>
      </c>
      <c r="I2948" s="68"/>
      <c r="J2948" s="105"/>
      <c r="K2948" s="124"/>
      <c r="L2948" s="127"/>
      <c r="M2948" s="46"/>
    </row>
    <row r="2949" spans="1:13" ht="51" x14ac:dyDescent="0.25">
      <c r="A2949" s="18" t="s">
        <v>13680</v>
      </c>
      <c r="B2949" s="18" t="s">
        <v>16483</v>
      </c>
      <c r="C2949" s="18" t="s">
        <v>16510</v>
      </c>
      <c r="D2949" s="30"/>
      <c r="E2949" s="80" t="s">
        <v>2958</v>
      </c>
      <c r="F2949" s="79" t="s">
        <v>9782</v>
      </c>
      <c r="G2949" s="70" t="s">
        <v>1033</v>
      </c>
      <c r="H2949" s="71">
        <v>400000</v>
      </c>
      <c r="I2949" s="68"/>
      <c r="J2949" s="105"/>
      <c r="K2949" s="124"/>
      <c r="L2949" s="127"/>
      <c r="M2949" s="46"/>
    </row>
    <row r="2950" spans="1:13" ht="51" x14ac:dyDescent="0.25">
      <c r="A2950" s="18" t="s">
        <v>13680</v>
      </c>
      <c r="B2950" s="18" t="s">
        <v>16483</v>
      </c>
      <c r="C2950" s="18" t="s">
        <v>16511</v>
      </c>
      <c r="D2950" s="30"/>
      <c r="E2950" s="80" t="s">
        <v>2959</v>
      </c>
      <c r="F2950" s="79" t="s">
        <v>9783</v>
      </c>
      <c r="G2950" s="70" t="s">
        <v>1033</v>
      </c>
      <c r="H2950" s="71">
        <v>400000</v>
      </c>
      <c r="I2950" s="68"/>
      <c r="J2950" s="105"/>
      <c r="K2950" s="124"/>
      <c r="L2950" s="127"/>
      <c r="M2950" s="46"/>
    </row>
    <row r="2951" spans="1:13" ht="51" x14ac:dyDescent="0.25">
      <c r="A2951" s="18" t="s">
        <v>13680</v>
      </c>
      <c r="B2951" s="18" t="s">
        <v>16483</v>
      </c>
      <c r="C2951" s="18" t="s">
        <v>16512</v>
      </c>
      <c r="D2951" s="30"/>
      <c r="E2951" s="80" t="s">
        <v>2960</v>
      </c>
      <c r="F2951" s="79" t="s">
        <v>9784</v>
      </c>
      <c r="G2951" s="70" t="s">
        <v>1033</v>
      </c>
      <c r="H2951" s="71">
        <v>400000</v>
      </c>
      <c r="I2951" s="68"/>
      <c r="J2951" s="105"/>
      <c r="K2951" s="124"/>
      <c r="L2951" s="127"/>
      <c r="M2951" s="46"/>
    </row>
    <row r="2952" spans="1:13" ht="51" x14ac:dyDescent="0.25">
      <c r="A2952" s="18" t="s">
        <v>13680</v>
      </c>
      <c r="B2952" s="18" t="s">
        <v>16483</v>
      </c>
      <c r="C2952" s="18" t="s">
        <v>16513</v>
      </c>
      <c r="D2952" s="30"/>
      <c r="E2952" s="80" t="s">
        <v>2961</v>
      </c>
      <c r="F2952" s="79" t="s">
        <v>9785</v>
      </c>
      <c r="G2952" s="70" t="s">
        <v>1033</v>
      </c>
      <c r="H2952" s="71">
        <v>400000</v>
      </c>
      <c r="I2952" s="68"/>
      <c r="J2952" s="105"/>
      <c r="K2952" s="124"/>
      <c r="L2952" s="127"/>
      <c r="M2952" s="46"/>
    </row>
    <row r="2953" spans="1:13" ht="51" x14ac:dyDescent="0.25">
      <c r="A2953" s="18" t="s">
        <v>13680</v>
      </c>
      <c r="B2953" s="18" t="s">
        <v>16483</v>
      </c>
      <c r="C2953" s="18" t="s">
        <v>16514</v>
      </c>
      <c r="D2953" s="30"/>
      <c r="E2953" s="80" t="s">
        <v>2962</v>
      </c>
      <c r="F2953" s="79" t="s">
        <v>9786</v>
      </c>
      <c r="G2953" s="70" t="s">
        <v>1033</v>
      </c>
      <c r="H2953" s="71">
        <v>400000</v>
      </c>
      <c r="I2953" s="68"/>
      <c r="J2953" s="105"/>
      <c r="K2953" s="124"/>
      <c r="L2953" s="127"/>
      <c r="M2953" s="46"/>
    </row>
    <row r="2954" spans="1:13" s="8" customFormat="1" ht="51" x14ac:dyDescent="0.25">
      <c r="A2954" s="18" t="s">
        <v>13680</v>
      </c>
      <c r="B2954" s="18"/>
      <c r="C2954" s="144" t="s">
        <v>16515</v>
      </c>
      <c r="D2954" s="86"/>
      <c r="E2954" s="53" t="s">
        <v>764</v>
      </c>
      <c r="F2954" s="87"/>
      <c r="G2954" s="88" t="s">
        <v>1039</v>
      </c>
      <c r="H2954" s="71"/>
      <c r="I2954" s="89"/>
      <c r="J2954" s="171" t="s">
        <v>22130</v>
      </c>
      <c r="K2954" s="124"/>
      <c r="L2954" s="139"/>
      <c r="M2954" s="26"/>
    </row>
    <row r="2955" spans="1:13" s="1" customFormat="1" ht="47.25" x14ac:dyDescent="0.25">
      <c r="A2955" s="18">
        <v>399</v>
      </c>
      <c r="B2955" s="18" t="s">
        <v>16516</v>
      </c>
      <c r="C2955" s="18" t="s">
        <v>16516</v>
      </c>
      <c r="D2955" s="34" t="s">
        <v>216</v>
      </c>
      <c r="E2955" s="73" t="s">
        <v>765</v>
      </c>
      <c r="F2955" s="74" t="s">
        <v>4278</v>
      </c>
      <c r="G2955" s="75" t="s">
        <v>1033</v>
      </c>
      <c r="H2955" s="76">
        <v>6950000</v>
      </c>
      <c r="I2955" s="66"/>
      <c r="J2955" s="171" t="s">
        <v>22130</v>
      </c>
      <c r="K2955" s="133">
        <f>SUMIF($B$11:$B$6239,B2955,$J$11:$J$6239)</f>
        <v>0</v>
      </c>
      <c r="L2955" s="134">
        <f>K2955*H2955</f>
        <v>0</v>
      </c>
      <c r="M2955" s="38"/>
    </row>
    <row r="2956" spans="1:13" ht="51" x14ac:dyDescent="0.25">
      <c r="A2956" s="18" t="s">
        <v>13680</v>
      </c>
      <c r="B2956" s="18" t="s">
        <v>16516</v>
      </c>
      <c r="C2956" s="18" t="s">
        <v>16517</v>
      </c>
      <c r="D2956" s="30"/>
      <c r="E2956" s="81" t="s">
        <v>2963</v>
      </c>
      <c r="F2956" s="79" t="s">
        <v>9787</v>
      </c>
      <c r="G2956" s="70" t="s">
        <v>1033</v>
      </c>
      <c r="H2956" s="71">
        <v>6950000</v>
      </c>
      <c r="I2956" s="68"/>
      <c r="J2956" s="105"/>
      <c r="K2956" s="124"/>
      <c r="L2956" s="127"/>
      <c r="M2956" s="46"/>
    </row>
    <row r="2957" spans="1:13" ht="51" x14ac:dyDescent="0.25">
      <c r="A2957" s="18" t="s">
        <v>13680</v>
      </c>
      <c r="B2957" s="18" t="s">
        <v>16516</v>
      </c>
      <c r="C2957" s="18" t="s">
        <v>16519</v>
      </c>
      <c r="D2957" s="30"/>
      <c r="E2957" s="81" t="s">
        <v>2964</v>
      </c>
      <c r="F2957" s="79" t="s">
        <v>9788</v>
      </c>
      <c r="G2957" s="70" t="s">
        <v>1033</v>
      </c>
      <c r="H2957" s="71">
        <v>6950000</v>
      </c>
      <c r="I2957" s="68"/>
      <c r="J2957" s="105"/>
      <c r="K2957" s="124"/>
      <c r="L2957" s="127"/>
      <c r="M2957" s="46"/>
    </row>
    <row r="2958" spans="1:13" ht="51" x14ac:dyDescent="0.25">
      <c r="A2958" s="18" t="s">
        <v>13680</v>
      </c>
      <c r="B2958" s="18" t="s">
        <v>16516</v>
      </c>
      <c r="C2958" s="18" t="s">
        <v>16520</v>
      </c>
      <c r="D2958" s="30"/>
      <c r="E2958" s="81" t="s">
        <v>2965</v>
      </c>
      <c r="F2958" s="79" t="s">
        <v>9789</v>
      </c>
      <c r="G2958" s="70" t="s">
        <v>1033</v>
      </c>
      <c r="H2958" s="71">
        <v>6950000</v>
      </c>
      <c r="I2958" s="68"/>
      <c r="J2958" s="105"/>
      <c r="K2958" s="124"/>
      <c r="L2958" s="127"/>
      <c r="M2958" s="46"/>
    </row>
    <row r="2959" spans="1:13" ht="51" x14ac:dyDescent="0.25">
      <c r="A2959" s="18" t="s">
        <v>13680</v>
      </c>
      <c r="B2959" s="18" t="s">
        <v>16516</v>
      </c>
      <c r="C2959" s="18" t="s">
        <v>16521</v>
      </c>
      <c r="D2959" s="30"/>
      <c r="E2959" s="81" t="s">
        <v>2966</v>
      </c>
      <c r="F2959" s="79" t="s">
        <v>9790</v>
      </c>
      <c r="G2959" s="70" t="s">
        <v>1033</v>
      </c>
      <c r="H2959" s="71">
        <v>6950000</v>
      </c>
      <c r="I2959" s="68"/>
      <c r="J2959" s="105"/>
      <c r="K2959" s="124"/>
      <c r="L2959" s="127"/>
      <c r="M2959" s="46"/>
    </row>
    <row r="2960" spans="1:13" ht="51" x14ac:dyDescent="0.25">
      <c r="A2960" s="18" t="s">
        <v>13680</v>
      </c>
      <c r="B2960" s="18" t="s">
        <v>16516</v>
      </c>
      <c r="C2960" s="18" t="s">
        <v>16522</v>
      </c>
      <c r="D2960" s="30"/>
      <c r="E2960" s="81" t="s">
        <v>2967</v>
      </c>
      <c r="F2960" s="79" t="s">
        <v>9791</v>
      </c>
      <c r="G2960" s="70" t="s">
        <v>1033</v>
      </c>
      <c r="H2960" s="71">
        <v>6950000</v>
      </c>
      <c r="I2960" s="68"/>
      <c r="J2960" s="105"/>
      <c r="K2960" s="124"/>
      <c r="L2960" s="127"/>
      <c r="M2960" s="46"/>
    </row>
    <row r="2961" spans="1:13" ht="51" x14ac:dyDescent="0.25">
      <c r="A2961" s="18" t="s">
        <v>13680</v>
      </c>
      <c r="B2961" s="18" t="s">
        <v>16516</v>
      </c>
      <c r="C2961" s="18" t="s">
        <v>16523</v>
      </c>
      <c r="D2961" s="30"/>
      <c r="E2961" s="81" t="s">
        <v>2968</v>
      </c>
      <c r="F2961" s="79" t="s">
        <v>9792</v>
      </c>
      <c r="G2961" s="70" t="s">
        <v>1033</v>
      </c>
      <c r="H2961" s="71">
        <v>6950000</v>
      </c>
      <c r="I2961" s="68"/>
      <c r="J2961" s="105"/>
      <c r="K2961" s="124"/>
      <c r="L2961" s="127"/>
      <c r="M2961" s="46"/>
    </row>
    <row r="2962" spans="1:13" ht="51" x14ac:dyDescent="0.25">
      <c r="A2962" s="18" t="s">
        <v>13680</v>
      </c>
      <c r="B2962" s="18" t="s">
        <v>16516</v>
      </c>
      <c r="C2962" s="18" t="s">
        <v>16524</v>
      </c>
      <c r="D2962" s="30"/>
      <c r="E2962" s="81" t="s">
        <v>2969</v>
      </c>
      <c r="F2962" s="79" t="s">
        <v>9793</v>
      </c>
      <c r="G2962" s="70" t="s">
        <v>1033</v>
      </c>
      <c r="H2962" s="71">
        <v>6950000</v>
      </c>
      <c r="I2962" s="68"/>
      <c r="J2962" s="105"/>
      <c r="K2962" s="124"/>
      <c r="L2962" s="127"/>
      <c r="M2962" s="46"/>
    </row>
    <row r="2963" spans="1:13" ht="51" x14ac:dyDescent="0.25">
      <c r="A2963" s="18" t="s">
        <v>13680</v>
      </c>
      <c r="B2963" s="18" t="s">
        <v>16516</v>
      </c>
      <c r="C2963" s="18" t="s">
        <v>16525</v>
      </c>
      <c r="D2963" s="30"/>
      <c r="E2963" s="81" t="s">
        <v>2970</v>
      </c>
      <c r="F2963" s="79" t="s">
        <v>9794</v>
      </c>
      <c r="G2963" s="70" t="s">
        <v>1033</v>
      </c>
      <c r="H2963" s="71">
        <v>6950000</v>
      </c>
      <c r="I2963" s="68"/>
      <c r="J2963" s="105"/>
      <c r="K2963" s="124"/>
      <c r="L2963" s="127"/>
      <c r="M2963" s="46"/>
    </row>
    <row r="2964" spans="1:13" ht="51" x14ac:dyDescent="0.25">
      <c r="A2964" s="18" t="s">
        <v>13680</v>
      </c>
      <c r="B2964" s="18" t="s">
        <v>16516</v>
      </c>
      <c r="C2964" s="18" t="s">
        <v>16526</v>
      </c>
      <c r="D2964" s="30"/>
      <c r="E2964" s="81" t="s">
        <v>2971</v>
      </c>
      <c r="F2964" s="79" t="s">
        <v>9795</v>
      </c>
      <c r="G2964" s="70" t="s">
        <v>1033</v>
      </c>
      <c r="H2964" s="71">
        <v>6950000</v>
      </c>
      <c r="I2964" s="68"/>
      <c r="J2964" s="105"/>
      <c r="K2964" s="124"/>
      <c r="L2964" s="127"/>
      <c r="M2964" s="46"/>
    </row>
    <row r="2965" spans="1:13" ht="51" x14ac:dyDescent="0.25">
      <c r="A2965" s="18" t="s">
        <v>13680</v>
      </c>
      <c r="B2965" s="18" t="s">
        <v>16516</v>
      </c>
      <c r="C2965" s="18" t="s">
        <v>16527</v>
      </c>
      <c r="D2965" s="30"/>
      <c r="E2965" s="81" t="s">
        <v>2972</v>
      </c>
      <c r="F2965" s="79" t="s">
        <v>9796</v>
      </c>
      <c r="G2965" s="70" t="s">
        <v>1033</v>
      </c>
      <c r="H2965" s="71">
        <v>6950000</v>
      </c>
      <c r="I2965" s="68"/>
      <c r="J2965" s="105"/>
      <c r="K2965" s="124"/>
      <c r="L2965" s="127"/>
      <c r="M2965" s="46"/>
    </row>
    <row r="2966" spans="1:13" ht="51" x14ac:dyDescent="0.25">
      <c r="A2966" s="18" t="s">
        <v>13680</v>
      </c>
      <c r="B2966" s="18" t="s">
        <v>16516</v>
      </c>
      <c r="C2966" s="18" t="s">
        <v>16528</v>
      </c>
      <c r="D2966" s="30"/>
      <c r="E2966" s="81" t="s">
        <v>2973</v>
      </c>
      <c r="F2966" s="79" t="s">
        <v>9797</v>
      </c>
      <c r="G2966" s="70" t="s">
        <v>1033</v>
      </c>
      <c r="H2966" s="71">
        <v>6950000</v>
      </c>
      <c r="I2966" s="68"/>
      <c r="J2966" s="105"/>
      <c r="K2966" s="124"/>
      <c r="L2966" s="127"/>
      <c r="M2966" s="46"/>
    </row>
    <row r="2967" spans="1:13" ht="51" x14ac:dyDescent="0.25">
      <c r="A2967" s="18" t="s">
        <v>13680</v>
      </c>
      <c r="B2967" s="18" t="s">
        <v>16516</v>
      </c>
      <c r="C2967" s="18" t="s">
        <v>16529</v>
      </c>
      <c r="D2967" s="30"/>
      <c r="E2967" s="81" t="s">
        <v>2974</v>
      </c>
      <c r="F2967" s="79" t="s">
        <v>9798</v>
      </c>
      <c r="G2967" s="70" t="s">
        <v>1033</v>
      </c>
      <c r="H2967" s="71">
        <v>6950000</v>
      </c>
      <c r="I2967" s="68"/>
      <c r="J2967" s="105"/>
      <c r="K2967" s="124"/>
      <c r="L2967" s="127"/>
      <c r="M2967" s="46"/>
    </row>
    <row r="2968" spans="1:13" ht="51" x14ac:dyDescent="0.25">
      <c r="A2968" s="18" t="s">
        <v>13680</v>
      </c>
      <c r="B2968" s="18" t="s">
        <v>16516</v>
      </c>
      <c r="C2968" s="18" t="s">
        <v>16530</v>
      </c>
      <c r="D2968" s="30"/>
      <c r="E2968" s="81" t="s">
        <v>2975</v>
      </c>
      <c r="F2968" s="79" t="s">
        <v>9799</v>
      </c>
      <c r="G2968" s="70" t="s">
        <v>1033</v>
      </c>
      <c r="H2968" s="71">
        <v>6950000</v>
      </c>
      <c r="I2968" s="68"/>
      <c r="J2968" s="105"/>
      <c r="K2968" s="124"/>
      <c r="L2968" s="127"/>
      <c r="M2968" s="46"/>
    </row>
    <row r="2969" spans="1:13" ht="51" x14ac:dyDescent="0.25">
      <c r="A2969" s="18" t="s">
        <v>13680</v>
      </c>
      <c r="B2969" s="18" t="s">
        <v>16516</v>
      </c>
      <c r="C2969" s="18" t="s">
        <v>16531</v>
      </c>
      <c r="D2969" s="30"/>
      <c r="E2969" s="81" t="s">
        <v>2976</v>
      </c>
      <c r="F2969" s="79" t="s">
        <v>9800</v>
      </c>
      <c r="G2969" s="70" t="s">
        <v>1033</v>
      </c>
      <c r="H2969" s="71">
        <v>6950000</v>
      </c>
      <c r="I2969" s="68"/>
      <c r="J2969" s="105"/>
      <c r="K2969" s="124"/>
      <c r="L2969" s="127"/>
      <c r="M2969" s="46"/>
    </row>
    <row r="2970" spans="1:13" ht="51" x14ac:dyDescent="0.25">
      <c r="A2970" s="18" t="s">
        <v>13680</v>
      </c>
      <c r="B2970" s="18" t="s">
        <v>16516</v>
      </c>
      <c r="C2970" s="18" t="s">
        <v>16532</v>
      </c>
      <c r="D2970" s="30"/>
      <c r="E2970" s="81" t="s">
        <v>2977</v>
      </c>
      <c r="F2970" s="79" t="s">
        <v>9801</v>
      </c>
      <c r="G2970" s="70" t="s">
        <v>1033</v>
      </c>
      <c r="H2970" s="71">
        <v>6950000</v>
      </c>
      <c r="I2970" s="68"/>
      <c r="J2970" s="105"/>
      <c r="K2970" s="124"/>
      <c r="L2970" s="127"/>
      <c r="M2970" s="46"/>
    </row>
    <row r="2971" spans="1:13" ht="51" x14ac:dyDescent="0.25">
      <c r="A2971" s="18" t="s">
        <v>13680</v>
      </c>
      <c r="B2971" s="18" t="s">
        <v>16516</v>
      </c>
      <c r="C2971" s="18" t="s">
        <v>16533</v>
      </c>
      <c r="D2971" s="30"/>
      <c r="E2971" s="81" t="s">
        <v>2978</v>
      </c>
      <c r="F2971" s="79" t="s">
        <v>9802</v>
      </c>
      <c r="G2971" s="70" t="s">
        <v>1033</v>
      </c>
      <c r="H2971" s="71">
        <v>6950000</v>
      </c>
      <c r="I2971" s="68"/>
      <c r="J2971" s="105"/>
      <c r="K2971" s="124"/>
      <c r="L2971" s="127"/>
      <c r="M2971" s="46"/>
    </row>
    <row r="2972" spans="1:13" ht="51" x14ac:dyDescent="0.25">
      <c r="A2972" s="18" t="s">
        <v>13680</v>
      </c>
      <c r="B2972" s="18" t="s">
        <v>16516</v>
      </c>
      <c r="C2972" s="18" t="s">
        <v>16534</v>
      </c>
      <c r="D2972" s="30"/>
      <c r="E2972" s="81" t="s">
        <v>2979</v>
      </c>
      <c r="F2972" s="79" t="s">
        <v>9803</v>
      </c>
      <c r="G2972" s="70" t="s">
        <v>1033</v>
      </c>
      <c r="H2972" s="71">
        <v>6950000</v>
      </c>
      <c r="I2972" s="68"/>
      <c r="J2972" s="105"/>
      <c r="K2972" s="124"/>
      <c r="L2972" s="127"/>
      <c r="M2972" s="46"/>
    </row>
    <row r="2973" spans="1:13" ht="51" x14ac:dyDescent="0.25">
      <c r="A2973" s="18" t="s">
        <v>13680</v>
      </c>
      <c r="B2973" s="18" t="s">
        <v>16516</v>
      </c>
      <c r="C2973" s="18" t="s">
        <v>16535</v>
      </c>
      <c r="D2973" s="30"/>
      <c r="E2973" s="81" t="s">
        <v>2980</v>
      </c>
      <c r="F2973" s="79" t="s">
        <v>9804</v>
      </c>
      <c r="G2973" s="70" t="s">
        <v>1033</v>
      </c>
      <c r="H2973" s="71">
        <v>6950000</v>
      </c>
      <c r="I2973" s="68"/>
      <c r="J2973" s="105"/>
      <c r="K2973" s="124"/>
      <c r="L2973" s="127"/>
      <c r="M2973" s="46"/>
    </row>
    <row r="2974" spans="1:13" ht="51" x14ac:dyDescent="0.25">
      <c r="A2974" s="18" t="s">
        <v>13680</v>
      </c>
      <c r="B2974" s="18" t="s">
        <v>16516</v>
      </c>
      <c r="C2974" s="18" t="s">
        <v>16536</v>
      </c>
      <c r="D2974" s="30"/>
      <c r="E2974" s="81" t="s">
        <v>2981</v>
      </c>
      <c r="F2974" s="79" t="s">
        <v>9805</v>
      </c>
      <c r="G2974" s="70" t="s">
        <v>1033</v>
      </c>
      <c r="H2974" s="71">
        <v>6950000</v>
      </c>
      <c r="I2974" s="68"/>
      <c r="J2974" s="105"/>
      <c r="K2974" s="124"/>
      <c r="L2974" s="127"/>
      <c r="M2974" s="46"/>
    </row>
    <row r="2975" spans="1:13" ht="51" x14ac:dyDescent="0.25">
      <c r="A2975" s="18" t="s">
        <v>13680</v>
      </c>
      <c r="B2975" s="18" t="s">
        <v>16516</v>
      </c>
      <c r="C2975" s="18" t="s">
        <v>16537</v>
      </c>
      <c r="D2975" s="30"/>
      <c r="E2975" s="81" t="s">
        <v>2982</v>
      </c>
      <c r="F2975" s="79" t="s">
        <v>9806</v>
      </c>
      <c r="G2975" s="70" t="s">
        <v>1033</v>
      </c>
      <c r="H2975" s="71">
        <v>6950000</v>
      </c>
      <c r="I2975" s="68"/>
      <c r="J2975" s="105"/>
      <c r="K2975" s="124"/>
      <c r="L2975" s="127"/>
      <c r="M2975" s="46"/>
    </row>
    <row r="2976" spans="1:13" ht="51" x14ac:dyDescent="0.25">
      <c r="A2976" s="18" t="s">
        <v>13680</v>
      </c>
      <c r="B2976" s="18" t="s">
        <v>16516</v>
      </c>
      <c r="C2976" s="18" t="s">
        <v>16538</v>
      </c>
      <c r="D2976" s="30"/>
      <c r="E2976" s="81" t="s">
        <v>2983</v>
      </c>
      <c r="F2976" s="79" t="s">
        <v>9807</v>
      </c>
      <c r="G2976" s="70" t="s">
        <v>1033</v>
      </c>
      <c r="H2976" s="71">
        <v>6950000</v>
      </c>
      <c r="I2976" s="68"/>
      <c r="J2976" s="105"/>
      <c r="K2976" s="124"/>
      <c r="L2976" s="127"/>
      <c r="M2976" s="46"/>
    </row>
    <row r="2977" spans="1:13" ht="51" x14ac:dyDescent="0.25">
      <c r="A2977" s="18" t="s">
        <v>13680</v>
      </c>
      <c r="B2977" s="18" t="s">
        <v>16516</v>
      </c>
      <c r="C2977" s="18" t="s">
        <v>16539</v>
      </c>
      <c r="D2977" s="30"/>
      <c r="E2977" s="81" t="s">
        <v>2984</v>
      </c>
      <c r="F2977" s="79" t="s">
        <v>9808</v>
      </c>
      <c r="G2977" s="70" t="s">
        <v>1033</v>
      </c>
      <c r="H2977" s="71">
        <v>6950000</v>
      </c>
      <c r="I2977" s="68"/>
      <c r="J2977" s="105"/>
      <c r="K2977" s="124"/>
      <c r="L2977" s="127"/>
      <c r="M2977" s="46"/>
    </row>
    <row r="2978" spans="1:13" ht="51" x14ac:dyDescent="0.25">
      <c r="A2978" s="18" t="s">
        <v>13680</v>
      </c>
      <c r="B2978" s="18" t="s">
        <v>16516</v>
      </c>
      <c r="C2978" s="18" t="s">
        <v>16540</v>
      </c>
      <c r="D2978" s="30"/>
      <c r="E2978" s="81" t="s">
        <v>2985</v>
      </c>
      <c r="F2978" s="79" t="s">
        <v>9809</v>
      </c>
      <c r="G2978" s="70" t="s">
        <v>1033</v>
      </c>
      <c r="H2978" s="71">
        <v>6950000</v>
      </c>
      <c r="I2978" s="68"/>
      <c r="J2978" s="105"/>
      <c r="K2978" s="124"/>
      <c r="L2978" s="127"/>
      <c r="M2978" s="46"/>
    </row>
    <row r="2979" spans="1:13" ht="51" x14ac:dyDescent="0.25">
      <c r="A2979" s="18" t="s">
        <v>13680</v>
      </c>
      <c r="B2979" s="18" t="s">
        <v>16516</v>
      </c>
      <c r="C2979" s="18" t="s">
        <v>16541</v>
      </c>
      <c r="D2979" s="30"/>
      <c r="E2979" s="81" t="s">
        <v>2986</v>
      </c>
      <c r="F2979" s="79" t="s">
        <v>9810</v>
      </c>
      <c r="G2979" s="70" t="s">
        <v>1033</v>
      </c>
      <c r="H2979" s="71">
        <v>6950000</v>
      </c>
      <c r="I2979" s="68"/>
      <c r="J2979" s="105"/>
      <c r="K2979" s="124"/>
      <c r="L2979" s="127"/>
      <c r="M2979" s="46"/>
    </row>
    <row r="2980" spans="1:13" s="1" customFormat="1" ht="51" x14ac:dyDescent="0.25">
      <c r="A2980" s="18">
        <v>400</v>
      </c>
      <c r="B2980" s="18" t="s">
        <v>16518</v>
      </c>
      <c r="C2980" s="18" t="s">
        <v>16518</v>
      </c>
      <c r="D2980" s="34" t="s">
        <v>216</v>
      </c>
      <c r="E2980" s="73" t="s">
        <v>759</v>
      </c>
      <c r="F2980" s="74" t="s">
        <v>4276</v>
      </c>
      <c r="G2980" s="75" t="s">
        <v>1033</v>
      </c>
      <c r="H2980" s="76">
        <v>400000</v>
      </c>
      <c r="I2980" s="66"/>
      <c r="J2980" s="171" t="s">
        <v>22130</v>
      </c>
      <c r="K2980" s="133">
        <f>SUMIF($B$11:$B$6239,B2980,$J$11:$J$6239)</f>
        <v>0</v>
      </c>
      <c r="L2980" s="134">
        <f>K2980*H2980</f>
        <v>0</v>
      </c>
      <c r="M2980" s="38"/>
    </row>
    <row r="2981" spans="1:13" ht="51" x14ac:dyDescent="0.25">
      <c r="A2981" s="18" t="s">
        <v>13680</v>
      </c>
      <c r="B2981" s="18" t="s">
        <v>16518</v>
      </c>
      <c r="C2981" s="18" t="s">
        <v>16542</v>
      </c>
      <c r="D2981" s="30"/>
      <c r="E2981" s="80" t="s">
        <v>2932</v>
      </c>
      <c r="F2981" s="79" t="s">
        <v>9720</v>
      </c>
      <c r="G2981" s="70" t="s">
        <v>1033</v>
      </c>
      <c r="H2981" s="71">
        <v>400000</v>
      </c>
      <c r="I2981" s="68"/>
      <c r="J2981" s="105"/>
      <c r="K2981" s="124"/>
      <c r="L2981" s="127"/>
      <c r="M2981" s="46"/>
    </row>
    <row r="2982" spans="1:13" ht="51" x14ac:dyDescent="0.25">
      <c r="A2982" s="18" t="s">
        <v>13680</v>
      </c>
      <c r="B2982" s="18" t="s">
        <v>16518</v>
      </c>
      <c r="C2982" s="18" t="s">
        <v>16543</v>
      </c>
      <c r="D2982" s="30"/>
      <c r="E2982" s="80" t="s">
        <v>2933</v>
      </c>
      <c r="F2982" s="79" t="s">
        <v>9721</v>
      </c>
      <c r="G2982" s="70" t="s">
        <v>1033</v>
      </c>
      <c r="H2982" s="71">
        <v>400000</v>
      </c>
      <c r="I2982" s="68"/>
      <c r="J2982" s="105"/>
      <c r="K2982" s="124"/>
      <c r="L2982" s="127"/>
      <c r="M2982" s="46"/>
    </row>
    <row r="2983" spans="1:13" ht="51" x14ac:dyDescent="0.25">
      <c r="A2983" s="18" t="s">
        <v>13680</v>
      </c>
      <c r="B2983" s="18" t="s">
        <v>16518</v>
      </c>
      <c r="C2983" s="18" t="s">
        <v>16544</v>
      </c>
      <c r="D2983" s="30"/>
      <c r="E2983" s="80" t="s">
        <v>2934</v>
      </c>
      <c r="F2983" s="79" t="s">
        <v>9722</v>
      </c>
      <c r="G2983" s="70" t="s">
        <v>1033</v>
      </c>
      <c r="H2983" s="71">
        <v>400000</v>
      </c>
      <c r="I2983" s="68"/>
      <c r="J2983" s="105"/>
      <c r="K2983" s="124"/>
      <c r="L2983" s="127"/>
      <c r="M2983" s="46"/>
    </row>
    <row r="2984" spans="1:13" ht="51" x14ac:dyDescent="0.25">
      <c r="A2984" s="18" t="s">
        <v>13680</v>
      </c>
      <c r="B2984" s="18" t="s">
        <v>16518</v>
      </c>
      <c r="C2984" s="18" t="s">
        <v>16545</v>
      </c>
      <c r="D2984" s="30"/>
      <c r="E2984" s="80" t="s">
        <v>2935</v>
      </c>
      <c r="F2984" s="79" t="s">
        <v>9723</v>
      </c>
      <c r="G2984" s="70" t="s">
        <v>1033</v>
      </c>
      <c r="H2984" s="71">
        <v>400000</v>
      </c>
      <c r="I2984" s="68"/>
      <c r="J2984" s="105"/>
      <c r="K2984" s="124"/>
      <c r="L2984" s="127"/>
      <c r="M2984" s="46"/>
    </row>
    <row r="2985" spans="1:13" ht="51" x14ac:dyDescent="0.25">
      <c r="A2985" s="18" t="s">
        <v>13680</v>
      </c>
      <c r="B2985" s="18" t="s">
        <v>16518</v>
      </c>
      <c r="C2985" s="18" t="s">
        <v>16546</v>
      </c>
      <c r="D2985" s="30"/>
      <c r="E2985" s="80" t="s">
        <v>2936</v>
      </c>
      <c r="F2985" s="79" t="s">
        <v>9724</v>
      </c>
      <c r="G2985" s="70" t="s">
        <v>1033</v>
      </c>
      <c r="H2985" s="71">
        <v>400000</v>
      </c>
      <c r="I2985" s="68"/>
      <c r="J2985" s="105"/>
      <c r="K2985" s="124"/>
      <c r="L2985" s="127"/>
      <c r="M2985" s="46"/>
    </row>
    <row r="2986" spans="1:13" ht="51" x14ac:dyDescent="0.25">
      <c r="A2986" s="18" t="s">
        <v>13680</v>
      </c>
      <c r="B2986" s="18" t="s">
        <v>16518</v>
      </c>
      <c r="C2986" s="18" t="s">
        <v>16547</v>
      </c>
      <c r="D2986" s="30"/>
      <c r="E2986" s="80" t="s">
        <v>2937</v>
      </c>
      <c r="F2986" s="79" t="s">
        <v>9725</v>
      </c>
      <c r="G2986" s="70" t="s">
        <v>1033</v>
      </c>
      <c r="H2986" s="71">
        <v>400000</v>
      </c>
      <c r="I2986" s="68"/>
      <c r="J2986" s="105"/>
      <c r="K2986" s="124"/>
      <c r="L2986" s="127"/>
      <c r="M2986" s="46"/>
    </row>
    <row r="2987" spans="1:13" ht="51" x14ac:dyDescent="0.25">
      <c r="A2987" s="18" t="s">
        <v>13680</v>
      </c>
      <c r="B2987" s="18" t="s">
        <v>16518</v>
      </c>
      <c r="C2987" s="18" t="s">
        <v>16548</v>
      </c>
      <c r="D2987" s="30"/>
      <c r="E2987" s="80" t="s">
        <v>2938</v>
      </c>
      <c r="F2987" s="79" t="s">
        <v>9726</v>
      </c>
      <c r="G2987" s="70" t="s">
        <v>1033</v>
      </c>
      <c r="H2987" s="71">
        <v>400000</v>
      </c>
      <c r="I2987" s="68"/>
      <c r="J2987" s="105"/>
      <c r="K2987" s="124"/>
      <c r="L2987" s="127"/>
      <c r="M2987" s="46"/>
    </row>
    <row r="2988" spans="1:13" ht="51" x14ac:dyDescent="0.25">
      <c r="A2988" s="18" t="s">
        <v>13680</v>
      </c>
      <c r="B2988" s="18" t="s">
        <v>16518</v>
      </c>
      <c r="C2988" s="18" t="s">
        <v>16549</v>
      </c>
      <c r="D2988" s="30"/>
      <c r="E2988" s="80" t="s">
        <v>2939</v>
      </c>
      <c r="F2988" s="79" t="s">
        <v>9727</v>
      </c>
      <c r="G2988" s="70" t="s">
        <v>1033</v>
      </c>
      <c r="H2988" s="71">
        <v>400000</v>
      </c>
      <c r="I2988" s="68"/>
      <c r="J2988" s="105"/>
      <c r="K2988" s="124"/>
      <c r="L2988" s="127"/>
      <c r="M2988" s="46"/>
    </row>
    <row r="2989" spans="1:13" ht="51" x14ac:dyDescent="0.25">
      <c r="A2989" s="18" t="s">
        <v>13680</v>
      </c>
      <c r="B2989" s="18" t="s">
        <v>16518</v>
      </c>
      <c r="C2989" s="18" t="s">
        <v>16550</v>
      </c>
      <c r="D2989" s="30"/>
      <c r="E2989" s="80" t="s">
        <v>2940</v>
      </c>
      <c r="F2989" s="79" t="s">
        <v>9728</v>
      </c>
      <c r="G2989" s="70" t="s">
        <v>1033</v>
      </c>
      <c r="H2989" s="71">
        <v>400000</v>
      </c>
      <c r="I2989" s="68"/>
      <c r="J2989" s="105"/>
      <c r="K2989" s="124"/>
      <c r="L2989" s="127"/>
      <c r="M2989" s="46"/>
    </row>
    <row r="2990" spans="1:13" ht="51" x14ac:dyDescent="0.25">
      <c r="A2990" s="18" t="s">
        <v>13680</v>
      </c>
      <c r="B2990" s="18" t="s">
        <v>16518</v>
      </c>
      <c r="C2990" s="18" t="s">
        <v>16551</v>
      </c>
      <c r="D2990" s="30"/>
      <c r="E2990" s="80" t="s">
        <v>2941</v>
      </c>
      <c r="F2990" s="79" t="s">
        <v>9729</v>
      </c>
      <c r="G2990" s="70" t="s">
        <v>1033</v>
      </c>
      <c r="H2990" s="71">
        <v>400000</v>
      </c>
      <c r="I2990" s="68"/>
      <c r="J2990" s="105"/>
      <c r="K2990" s="124"/>
      <c r="L2990" s="127"/>
      <c r="M2990" s="46"/>
    </row>
    <row r="2991" spans="1:13" ht="51" x14ac:dyDescent="0.25">
      <c r="A2991" s="18" t="s">
        <v>13680</v>
      </c>
      <c r="B2991" s="18" t="s">
        <v>16518</v>
      </c>
      <c r="C2991" s="18" t="s">
        <v>16552</v>
      </c>
      <c r="D2991" s="30"/>
      <c r="E2991" s="80" t="s">
        <v>2942</v>
      </c>
      <c r="F2991" s="79" t="s">
        <v>9730</v>
      </c>
      <c r="G2991" s="70" t="s">
        <v>1033</v>
      </c>
      <c r="H2991" s="71">
        <v>400000</v>
      </c>
      <c r="I2991" s="68"/>
      <c r="J2991" s="105"/>
      <c r="K2991" s="124"/>
      <c r="L2991" s="127"/>
      <c r="M2991" s="46"/>
    </row>
    <row r="2992" spans="1:13" ht="51" x14ac:dyDescent="0.25">
      <c r="A2992" s="18" t="s">
        <v>13680</v>
      </c>
      <c r="B2992" s="18" t="s">
        <v>16518</v>
      </c>
      <c r="C2992" s="18" t="s">
        <v>16553</v>
      </c>
      <c r="D2992" s="30"/>
      <c r="E2992" s="80" t="s">
        <v>2943</v>
      </c>
      <c r="F2992" s="79" t="s">
        <v>9731</v>
      </c>
      <c r="G2992" s="70" t="s">
        <v>1033</v>
      </c>
      <c r="H2992" s="71">
        <v>400000</v>
      </c>
      <c r="I2992" s="68"/>
      <c r="J2992" s="105"/>
      <c r="K2992" s="124"/>
      <c r="L2992" s="127"/>
      <c r="M2992" s="46"/>
    </row>
    <row r="2993" spans="1:13" ht="51" x14ac:dyDescent="0.25">
      <c r="A2993" s="18" t="s">
        <v>13680</v>
      </c>
      <c r="B2993" s="18" t="s">
        <v>16518</v>
      </c>
      <c r="C2993" s="18" t="s">
        <v>16554</v>
      </c>
      <c r="D2993" s="30"/>
      <c r="E2993" s="80" t="s">
        <v>2944</v>
      </c>
      <c r="F2993" s="79" t="s">
        <v>9732</v>
      </c>
      <c r="G2993" s="70" t="s">
        <v>1033</v>
      </c>
      <c r="H2993" s="71">
        <v>400000</v>
      </c>
      <c r="I2993" s="68"/>
      <c r="J2993" s="105"/>
      <c r="K2993" s="124"/>
      <c r="L2993" s="127"/>
      <c r="M2993" s="46"/>
    </row>
    <row r="2994" spans="1:13" ht="51" x14ac:dyDescent="0.25">
      <c r="A2994" s="18" t="s">
        <v>13680</v>
      </c>
      <c r="B2994" s="18" t="s">
        <v>16518</v>
      </c>
      <c r="C2994" s="18" t="s">
        <v>16555</v>
      </c>
      <c r="D2994" s="30"/>
      <c r="E2994" s="80" t="s">
        <v>2945</v>
      </c>
      <c r="F2994" s="79" t="s">
        <v>9733</v>
      </c>
      <c r="G2994" s="70" t="s">
        <v>1033</v>
      </c>
      <c r="H2994" s="71">
        <v>400000</v>
      </c>
      <c r="I2994" s="68"/>
      <c r="J2994" s="105"/>
      <c r="K2994" s="124"/>
      <c r="L2994" s="127"/>
      <c r="M2994" s="46"/>
    </row>
    <row r="2995" spans="1:13" ht="51" x14ac:dyDescent="0.25">
      <c r="A2995" s="18" t="s">
        <v>13680</v>
      </c>
      <c r="B2995" s="18" t="s">
        <v>16518</v>
      </c>
      <c r="C2995" s="18" t="s">
        <v>16556</v>
      </c>
      <c r="D2995" s="30"/>
      <c r="E2995" s="80" t="s">
        <v>2946</v>
      </c>
      <c r="F2995" s="79" t="s">
        <v>9734</v>
      </c>
      <c r="G2995" s="70" t="s">
        <v>1033</v>
      </c>
      <c r="H2995" s="71">
        <v>400000</v>
      </c>
      <c r="I2995" s="68"/>
      <c r="J2995" s="105"/>
      <c r="K2995" s="124"/>
      <c r="L2995" s="127"/>
      <c r="M2995" s="46"/>
    </row>
    <row r="2996" spans="1:13" ht="51" x14ac:dyDescent="0.25">
      <c r="A2996" s="18" t="s">
        <v>13680</v>
      </c>
      <c r="B2996" s="18" t="s">
        <v>16518</v>
      </c>
      <c r="C2996" s="18" t="s">
        <v>16557</v>
      </c>
      <c r="D2996" s="30"/>
      <c r="E2996" s="80" t="s">
        <v>2947</v>
      </c>
      <c r="F2996" s="79" t="s">
        <v>9735</v>
      </c>
      <c r="G2996" s="70" t="s">
        <v>1033</v>
      </c>
      <c r="H2996" s="71">
        <v>400000</v>
      </c>
      <c r="I2996" s="68"/>
      <c r="J2996" s="105"/>
      <c r="K2996" s="124"/>
      <c r="L2996" s="127"/>
      <c r="M2996" s="46"/>
    </row>
    <row r="2997" spans="1:13" ht="51" x14ac:dyDescent="0.25">
      <c r="A2997" s="18" t="s">
        <v>13680</v>
      </c>
      <c r="B2997" s="18" t="s">
        <v>16518</v>
      </c>
      <c r="C2997" s="18" t="s">
        <v>16558</v>
      </c>
      <c r="D2997" s="30"/>
      <c r="E2997" s="80" t="s">
        <v>2948</v>
      </c>
      <c r="F2997" s="79" t="s">
        <v>9736</v>
      </c>
      <c r="G2997" s="70" t="s">
        <v>1033</v>
      </c>
      <c r="H2997" s="71">
        <v>400000</v>
      </c>
      <c r="I2997" s="68"/>
      <c r="J2997" s="105"/>
      <c r="K2997" s="124"/>
      <c r="L2997" s="127"/>
      <c r="M2997" s="46"/>
    </row>
    <row r="2998" spans="1:13" ht="51" x14ac:dyDescent="0.25">
      <c r="A2998" s="18" t="s">
        <v>13680</v>
      </c>
      <c r="B2998" s="18" t="s">
        <v>16518</v>
      </c>
      <c r="C2998" s="18" t="s">
        <v>16559</v>
      </c>
      <c r="D2998" s="30"/>
      <c r="E2998" s="80" t="s">
        <v>2949</v>
      </c>
      <c r="F2998" s="79" t="s">
        <v>9737</v>
      </c>
      <c r="G2998" s="70" t="s">
        <v>1033</v>
      </c>
      <c r="H2998" s="71">
        <v>400000</v>
      </c>
      <c r="I2998" s="68"/>
      <c r="J2998" s="105"/>
      <c r="K2998" s="124"/>
      <c r="L2998" s="127"/>
      <c r="M2998" s="46"/>
    </row>
    <row r="2999" spans="1:13" ht="51" x14ac:dyDescent="0.25">
      <c r="A2999" s="18" t="s">
        <v>13680</v>
      </c>
      <c r="B2999" s="18" t="s">
        <v>16518</v>
      </c>
      <c r="C2999" s="18" t="s">
        <v>16560</v>
      </c>
      <c r="D2999" s="30"/>
      <c r="E2999" s="80" t="s">
        <v>2950</v>
      </c>
      <c r="F2999" s="79" t="s">
        <v>9738</v>
      </c>
      <c r="G2999" s="70" t="s">
        <v>1033</v>
      </c>
      <c r="H2999" s="71">
        <v>400000</v>
      </c>
      <c r="I2999" s="68"/>
      <c r="J2999" s="105"/>
      <c r="K2999" s="124"/>
      <c r="L2999" s="127"/>
      <c r="M2999" s="46"/>
    </row>
    <row r="3000" spans="1:13" ht="51" x14ac:dyDescent="0.25">
      <c r="A3000" s="18" t="s">
        <v>13680</v>
      </c>
      <c r="B3000" s="18" t="s">
        <v>16518</v>
      </c>
      <c r="C3000" s="18" t="s">
        <v>16561</v>
      </c>
      <c r="D3000" s="30"/>
      <c r="E3000" s="80" t="s">
        <v>2951</v>
      </c>
      <c r="F3000" s="79" t="s">
        <v>9739</v>
      </c>
      <c r="G3000" s="70" t="s">
        <v>1033</v>
      </c>
      <c r="H3000" s="71">
        <v>400000</v>
      </c>
      <c r="I3000" s="68"/>
      <c r="J3000" s="105"/>
      <c r="K3000" s="124"/>
      <c r="L3000" s="127"/>
      <c r="M3000" s="46"/>
    </row>
    <row r="3001" spans="1:13" ht="51" x14ac:dyDescent="0.25">
      <c r="A3001" s="18" t="s">
        <v>13680</v>
      </c>
      <c r="B3001" s="18" t="s">
        <v>16518</v>
      </c>
      <c r="C3001" s="18" t="s">
        <v>16562</v>
      </c>
      <c r="D3001" s="30"/>
      <c r="E3001" s="80" t="s">
        <v>2952</v>
      </c>
      <c r="F3001" s="79" t="s">
        <v>9740</v>
      </c>
      <c r="G3001" s="70" t="s">
        <v>1033</v>
      </c>
      <c r="H3001" s="71">
        <v>400000</v>
      </c>
      <c r="I3001" s="68"/>
      <c r="J3001" s="105"/>
      <c r="K3001" s="124"/>
      <c r="L3001" s="127"/>
      <c r="M3001" s="46"/>
    </row>
    <row r="3002" spans="1:13" ht="51" x14ac:dyDescent="0.25">
      <c r="A3002" s="18" t="s">
        <v>13680</v>
      </c>
      <c r="B3002" s="18" t="s">
        <v>16518</v>
      </c>
      <c r="C3002" s="18" t="s">
        <v>16563</v>
      </c>
      <c r="D3002" s="30"/>
      <c r="E3002" s="80" t="s">
        <v>2953</v>
      </c>
      <c r="F3002" s="79" t="s">
        <v>9741</v>
      </c>
      <c r="G3002" s="70" t="s">
        <v>1033</v>
      </c>
      <c r="H3002" s="71">
        <v>400000</v>
      </c>
      <c r="I3002" s="68"/>
      <c r="J3002" s="105"/>
      <c r="K3002" s="124"/>
      <c r="L3002" s="127"/>
      <c r="M3002" s="46"/>
    </row>
    <row r="3003" spans="1:13" ht="51" x14ac:dyDescent="0.25">
      <c r="A3003" s="18" t="s">
        <v>13680</v>
      </c>
      <c r="B3003" s="18" t="s">
        <v>16518</v>
      </c>
      <c r="C3003" s="18" t="s">
        <v>16564</v>
      </c>
      <c r="D3003" s="30"/>
      <c r="E3003" s="80" t="s">
        <v>2954</v>
      </c>
      <c r="F3003" s="79" t="s">
        <v>9742</v>
      </c>
      <c r="G3003" s="70" t="s">
        <v>1033</v>
      </c>
      <c r="H3003" s="71">
        <v>400000</v>
      </c>
      <c r="I3003" s="68"/>
      <c r="J3003" s="105"/>
      <c r="K3003" s="124"/>
      <c r="L3003" s="127"/>
      <c r="M3003" s="46"/>
    </row>
    <row r="3004" spans="1:13" ht="51" x14ac:dyDescent="0.25">
      <c r="A3004" s="18" t="s">
        <v>13680</v>
      </c>
      <c r="B3004" s="18" t="s">
        <v>16518</v>
      </c>
      <c r="C3004" s="18" t="s">
        <v>16565</v>
      </c>
      <c r="D3004" s="30"/>
      <c r="E3004" s="80" t="s">
        <v>2955</v>
      </c>
      <c r="F3004" s="79" t="s">
        <v>9743</v>
      </c>
      <c r="G3004" s="70" t="s">
        <v>1033</v>
      </c>
      <c r="H3004" s="71">
        <v>400000</v>
      </c>
      <c r="I3004" s="68"/>
      <c r="J3004" s="105"/>
      <c r="K3004" s="124"/>
      <c r="L3004" s="127"/>
      <c r="M3004" s="46"/>
    </row>
    <row r="3005" spans="1:13" ht="51" x14ac:dyDescent="0.25">
      <c r="A3005" s="18" t="s">
        <v>13680</v>
      </c>
      <c r="B3005" s="18" t="s">
        <v>16518</v>
      </c>
      <c r="C3005" s="18" t="s">
        <v>16566</v>
      </c>
      <c r="D3005" s="30"/>
      <c r="E3005" s="80" t="s">
        <v>2956</v>
      </c>
      <c r="F3005" s="79" t="s">
        <v>9744</v>
      </c>
      <c r="G3005" s="70" t="s">
        <v>1033</v>
      </c>
      <c r="H3005" s="71">
        <v>400000</v>
      </c>
      <c r="I3005" s="68"/>
      <c r="J3005" s="105"/>
      <c r="K3005" s="124"/>
      <c r="L3005" s="127"/>
      <c r="M3005" s="46"/>
    </row>
    <row r="3006" spans="1:13" ht="51" x14ac:dyDescent="0.25">
      <c r="A3006" s="18" t="s">
        <v>13680</v>
      </c>
      <c r="B3006" s="18" t="s">
        <v>16518</v>
      </c>
      <c r="C3006" s="18" t="s">
        <v>16567</v>
      </c>
      <c r="D3006" s="30"/>
      <c r="E3006" s="80" t="s">
        <v>2957</v>
      </c>
      <c r="F3006" s="79" t="s">
        <v>9745</v>
      </c>
      <c r="G3006" s="70" t="s">
        <v>1033</v>
      </c>
      <c r="H3006" s="71">
        <v>400000</v>
      </c>
      <c r="I3006" s="68"/>
      <c r="J3006" s="105"/>
      <c r="K3006" s="124"/>
      <c r="L3006" s="127"/>
      <c r="M3006" s="46"/>
    </row>
    <row r="3007" spans="1:13" ht="51" x14ac:dyDescent="0.25">
      <c r="A3007" s="18" t="s">
        <v>13680</v>
      </c>
      <c r="B3007" s="18" t="s">
        <v>16518</v>
      </c>
      <c r="C3007" s="18" t="s">
        <v>16568</v>
      </c>
      <c r="D3007" s="30"/>
      <c r="E3007" s="80" t="s">
        <v>2958</v>
      </c>
      <c r="F3007" s="79" t="s">
        <v>9746</v>
      </c>
      <c r="G3007" s="70" t="s">
        <v>1033</v>
      </c>
      <c r="H3007" s="71">
        <v>400000</v>
      </c>
      <c r="I3007" s="68"/>
      <c r="J3007" s="105"/>
      <c r="K3007" s="124"/>
      <c r="L3007" s="127"/>
      <c r="M3007" s="46"/>
    </row>
    <row r="3008" spans="1:13" ht="51" x14ac:dyDescent="0.25">
      <c r="A3008" s="18" t="s">
        <v>13680</v>
      </c>
      <c r="B3008" s="18" t="s">
        <v>16518</v>
      </c>
      <c r="C3008" s="18" t="s">
        <v>16569</v>
      </c>
      <c r="D3008" s="30"/>
      <c r="E3008" s="80" t="s">
        <v>2959</v>
      </c>
      <c r="F3008" s="79" t="s">
        <v>9747</v>
      </c>
      <c r="G3008" s="70" t="s">
        <v>1033</v>
      </c>
      <c r="H3008" s="71">
        <v>400000</v>
      </c>
      <c r="I3008" s="68"/>
      <c r="J3008" s="105"/>
      <c r="K3008" s="124"/>
      <c r="L3008" s="127"/>
      <c r="M3008" s="46"/>
    </row>
    <row r="3009" spans="1:13" ht="51" x14ac:dyDescent="0.25">
      <c r="A3009" s="18" t="s">
        <v>13680</v>
      </c>
      <c r="B3009" s="18" t="s">
        <v>16518</v>
      </c>
      <c r="C3009" s="18" t="s">
        <v>16570</v>
      </c>
      <c r="D3009" s="30"/>
      <c r="E3009" s="80" t="s">
        <v>2960</v>
      </c>
      <c r="F3009" s="79" t="s">
        <v>9748</v>
      </c>
      <c r="G3009" s="70" t="s">
        <v>1033</v>
      </c>
      <c r="H3009" s="71">
        <v>400000</v>
      </c>
      <c r="I3009" s="68"/>
      <c r="J3009" s="105"/>
      <c r="K3009" s="124"/>
      <c r="L3009" s="127"/>
      <c r="M3009" s="46"/>
    </row>
    <row r="3010" spans="1:13" ht="51" x14ac:dyDescent="0.25">
      <c r="A3010" s="18" t="s">
        <v>13680</v>
      </c>
      <c r="B3010" s="18" t="s">
        <v>16518</v>
      </c>
      <c r="C3010" s="18" t="s">
        <v>16571</v>
      </c>
      <c r="D3010" s="30"/>
      <c r="E3010" s="80" t="s">
        <v>2961</v>
      </c>
      <c r="F3010" s="79" t="s">
        <v>9749</v>
      </c>
      <c r="G3010" s="70" t="s">
        <v>1033</v>
      </c>
      <c r="H3010" s="71">
        <v>400000</v>
      </c>
      <c r="I3010" s="68"/>
      <c r="J3010" s="105"/>
      <c r="K3010" s="124"/>
      <c r="L3010" s="127"/>
      <c r="M3010" s="46"/>
    </row>
    <row r="3011" spans="1:13" ht="51" x14ac:dyDescent="0.25">
      <c r="A3011" s="18" t="s">
        <v>13680</v>
      </c>
      <c r="B3011" s="18" t="s">
        <v>16518</v>
      </c>
      <c r="C3011" s="18" t="s">
        <v>16572</v>
      </c>
      <c r="D3011" s="30"/>
      <c r="E3011" s="80" t="s">
        <v>2962</v>
      </c>
      <c r="F3011" s="79" t="s">
        <v>9750</v>
      </c>
      <c r="G3011" s="70" t="s">
        <v>1033</v>
      </c>
      <c r="H3011" s="71">
        <v>400000</v>
      </c>
      <c r="I3011" s="68"/>
      <c r="J3011" s="105"/>
      <c r="K3011" s="124"/>
      <c r="L3011" s="127"/>
      <c r="M3011" s="46"/>
    </row>
    <row r="3012" spans="1:13" s="8" customFormat="1" ht="51" x14ac:dyDescent="0.25">
      <c r="A3012" s="18" t="s">
        <v>13680</v>
      </c>
      <c r="B3012" s="18"/>
      <c r="C3012" s="144" t="s">
        <v>16573</v>
      </c>
      <c r="D3012" s="86"/>
      <c r="E3012" s="53" t="s">
        <v>766</v>
      </c>
      <c r="F3012" s="87"/>
      <c r="G3012" s="88" t="s">
        <v>1039</v>
      </c>
      <c r="H3012" s="71"/>
      <c r="I3012" s="89"/>
      <c r="J3012" s="171" t="s">
        <v>22130</v>
      </c>
      <c r="K3012" s="124"/>
      <c r="L3012" s="139"/>
      <c r="M3012" s="26"/>
    </row>
    <row r="3013" spans="1:13" s="1" customFormat="1" ht="47.25" x14ac:dyDescent="0.25">
      <c r="A3013" s="18">
        <v>401</v>
      </c>
      <c r="B3013" s="18" t="s">
        <v>16574</v>
      </c>
      <c r="C3013" s="18" t="s">
        <v>16574</v>
      </c>
      <c r="D3013" s="34" t="s">
        <v>216</v>
      </c>
      <c r="E3013" s="73" t="s">
        <v>767</v>
      </c>
      <c r="F3013" s="74" t="s">
        <v>4279</v>
      </c>
      <c r="G3013" s="75" t="s">
        <v>1033</v>
      </c>
      <c r="H3013" s="76">
        <v>7000000</v>
      </c>
      <c r="I3013" s="66"/>
      <c r="J3013" s="171" t="s">
        <v>22130</v>
      </c>
      <c r="K3013" s="133">
        <f>SUMIF($B$11:$B$6239,B3013,$J$11:$J$6239)</f>
        <v>0</v>
      </c>
      <c r="L3013" s="134">
        <f>K3013*H3013</f>
        <v>0</v>
      </c>
      <c r="M3013" s="38"/>
    </row>
    <row r="3014" spans="1:13" ht="51" x14ac:dyDescent="0.25">
      <c r="A3014" s="18" t="s">
        <v>13680</v>
      </c>
      <c r="B3014" s="18" t="s">
        <v>16574</v>
      </c>
      <c r="C3014" s="18" t="s">
        <v>16575</v>
      </c>
      <c r="D3014" s="30"/>
      <c r="E3014" s="81" t="s">
        <v>2987</v>
      </c>
      <c r="F3014" s="79" t="s">
        <v>9811</v>
      </c>
      <c r="G3014" s="70" t="s">
        <v>1033</v>
      </c>
      <c r="H3014" s="71">
        <v>7000000</v>
      </c>
      <c r="I3014" s="68"/>
      <c r="J3014" s="105"/>
      <c r="K3014" s="124"/>
      <c r="L3014" s="127"/>
      <c r="M3014" s="46"/>
    </row>
    <row r="3015" spans="1:13" ht="51" x14ac:dyDescent="0.25">
      <c r="A3015" s="18" t="s">
        <v>13680</v>
      </c>
      <c r="B3015" s="18" t="s">
        <v>16574</v>
      </c>
      <c r="C3015" s="18" t="s">
        <v>16576</v>
      </c>
      <c r="D3015" s="30"/>
      <c r="E3015" s="81" t="s">
        <v>2988</v>
      </c>
      <c r="F3015" s="79" t="s">
        <v>9812</v>
      </c>
      <c r="G3015" s="70" t="s">
        <v>1033</v>
      </c>
      <c r="H3015" s="71">
        <v>7000000</v>
      </c>
      <c r="I3015" s="68"/>
      <c r="J3015" s="105"/>
      <c r="K3015" s="124"/>
      <c r="L3015" s="127"/>
      <c r="M3015" s="46"/>
    </row>
    <row r="3016" spans="1:13" ht="51" x14ac:dyDescent="0.25">
      <c r="A3016" s="18" t="s">
        <v>13680</v>
      </c>
      <c r="B3016" s="18" t="s">
        <v>16574</v>
      </c>
      <c r="C3016" s="18" t="s">
        <v>16577</v>
      </c>
      <c r="D3016" s="30"/>
      <c r="E3016" s="81" t="s">
        <v>2989</v>
      </c>
      <c r="F3016" s="79" t="s">
        <v>9813</v>
      </c>
      <c r="G3016" s="70" t="s">
        <v>1033</v>
      </c>
      <c r="H3016" s="71">
        <v>7000000</v>
      </c>
      <c r="I3016" s="68"/>
      <c r="J3016" s="105"/>
      <c r="K3016" s="124"/>
      <c r="L3016" s="127"/>
      <c r="M3016" s="46"/>
    </row>
    <row r="3017" spans="1:13" ht="51" x14ac:dyDescent="0.25">
      <c r="A3017" s="18" t="s">
        <v>13680</v>
      </c>
      <c r="B3017" s="18" t="s">
        <v>16574</v>
      </c>
      <c r="C3017" s="18" t="s">
        <v>16578</v>
      </c>
      <c r="D3017" s="30"/>
      <c r="E3017" s="81" t="s">
        <v>2990</v>
      </c>
      <c r="F3017" s="79" t="s">
        <v>9814</v>
      </c>
      <c r="G3017" s="70" t="s">
        <v>1033</v>
      </c>
      <c r="H3017" s="71">
        <v>7000000</v>
      </c>
      <c r="I3017" s="68"/>
      <c r="J3017" s="105"/>
      <c r="K3017" s="124"/>
      <c r="L3017" s="127"/>
      <c r="M3017" s="46"/>
    </row>
    <row r="3018" spans="1:13" ht="51" x14ac:dyDescent="0.25">
      <c r="A3018" s="18" t="s">
        <v>13680</v>
      </c>
      <c r="B3018" s="18" t="s">
        <v>16574</v>
      </c>
      <c r="C3018" s="18" t="s">
        <v>16579</v>
      </c>
      <c r="D3018" s="30"/>
      <c r="E3018" s="81" t="s">
        <v>2991</v>
      </c>
      <c r="F3018" s="79" t="s">
        <v>9815</v>
      </c>
      <c r="G3018" s="70" t="s">
        <v>1033</v>
      </c>
      <c r="H3018" s="71">
        <v>7000000</v>
      </c>
      <c r="I3018" s="68"/>
      <c r="J3018" s="105"/>
      <c r="K3018" s="124"/>
      <c r="L3018" s="127"/>
      <c r="M3018" s="46"/>
    </row>
    <row r="3019" spans="1:13" ht="51" x14ac:dyDescent="0.25">
      <c r="A3019" s="18" t="s">
        <v>13680</v>
      </c>
      <c r="B3019" s="18" t="s">
        <v>16574</v>
      </c>
      <c r="C3019" s="18" t="s">
        <v>16580</v>
      </c>
      <c r="D3019" s="30"/>
      <c r="E3019" s="81" t="s">
        <v>2992</v>
      </c>
      <c r="F3019" s="79" t="s">
        <v>9816</v>
      </c>
      <c r="G3019" s="70" t="s">
        <v>1033</v>
      </c>
      <c r="H3019" s="71">
        <v>7000000</v>
      </c>
      <c r="I3019" s="68"/>
      <c r="J3019" s="105"/>
      <c r="K3019" s="124"/>
      <c r="L3019" s="127"/>
      <c r="M3019" s="46"/>
    </row>
    <row r="3020" spans="1:13" ht="51" x14ac:dyDescent="0.25">
      <c r="A3020" s="18" t="s">
        <v>13680</v>
      </c>
      <c r="B3020" s="18" t="s">
        <v>16574</v>
      </c>
      <c r="C3020" s="18" t="s">
        <v>16581</v>
      </c>
      <c r="D3020" s="30"/>
      <c r="E3020" s="81" t="s">
        <v>2993</v>
      </c>
      <c r="F3020" s="79" t="s">
        <v>9817</v>
      </c>
      <c r="G3020" s="70" t="s">
        <v>1033</v>
      </c>
      <c r="H3020" s="71">
        <v>7000000</v>
      </c>
      <c r="I3020" s="68"/>
      <c r="J3020" s="105"/>
      <c r="K3020" s="124"/>
      <c r="L3020" s="127"/>
      <c r="M3020" s="46"/>
    </row>
    <row r="3021" spans="1:13" ht="51" x14ac:dyDescent="0.25">
      <c r="A3021" s="18" t="s">
        <v>13680</v>
      </c>
      <c r="B3021" s="18" t="s">
        <v>16574</v>
      </c>
      <c r="C3021" s="18" t="s">
        <v>16582</v>
      </c>
      <c r="D3021" s="30"/>
      <c r="E3021" s="81" t="s">
        <v>2994</v>
      </c>
      <c r="F3021" s="79" t="s">
        <v>9818</v>
      </c>
      <c r="G3021" s="70" t="s">
        <v>1033</v>
      </c>
      <c r="H3021" s="71">
        <v>7000000</v>
      </c>
      <c r="I3021" s="68"/>
      <c r="J3021" s="105"/>
      <c r="K3021" s="124"/>
      <c r="L3021" s="127"/>
      <c r="M3021" s="46"/>
    </row>
    <row r="3022" spans="1:13" ht="51" x14ac:dyDescent="0.25">
      <c r="A3022" s="18" t="s">
        <v>13680</v>
      </c>
      <c r="B3022" s="18" t="s">
        <v>16574</v>
      </c>
      <c r="C3022" s="18" t="s">
        <v>16583</v>
      </c>
      <c r="D3022" s="30"/>
      <c r="E3022" s="81" t="s">
        <v>2995</v>
      </c>
      <c r="F3022" s="79" t="s">
        <v>9819</v>
      </c>
      <c r="G3022" s="70" t="s">
        <v>1033</v>
      </c>
      <c r="H3022" s="71">
        <v>7000000</v>
      </c>
      <c r="I3022" s="68"/>
      <c r="J3022" s="105"/>
      <c r="K3022" s="124"/>
      <c r="L3022" s="127"/>
      <c r="M3022" s="46"/>
    </row>
    <row r="3023" spans="1:13" ht="51" x14ac:dyDescent="0.25">
      <c r="A3023" s="18" t="s">
        <v>13680</v>
      </c>
      <c r="B3023" s="18" t="s">
        <v>16574</v>
      </c>
      <c r="C3023" s="18" t="s">
        <v>16584</v>
      </c>
      <c r="D3023" s="30"/>
      <c r="E3023" s="81" t="s">
        <v>2996</v>
      </c>
      <c r="F3023" s="79" t="s">
        <v>9820</v>
      </c>
      <c r="G3023" s="70" t="s">
        <v>1033</v>
      </c>
      <c r="H3023" s="71">
        <v>7000000</v>
      </c>
      <c r="I3023" s="68"/>
      <c r="J3023" s="105"/>
      <c r="K3023" s="124"/>
      <c r="L3023" s="127"/>
      <c r="M3023" s="46"/>
    </row>
    <row r="3024" spans="1:13" ht="51" x14ac:dyDescent="0.25">
      <c r="A3024" s="18" t="s">
        <v>13680</v>
      </c>
      <c r="B3024" s="18" t="s">
        <v>16574</v>
      </c>
      <c r="C3024" s="18" t="s">
        <v>16585</v>
      </c>
      <c r="D3024" s="30"/>
      <c r="E3024" s="81" t="s">
        <v>2997</v>
      </c>
      <c r="F3024" s="79" t="s">
        <v>9821</v>
      </c>
      <c r="G3024" s="70" t="s">
        <v>1033</v>
      </c>
      <c r="H3024" s="71">
        <v>7000000</v>
      </c>
      <c r="I3024" s="68"/>
      <c r="J3024" s="105"/>
      <c r="K3024" s="124"/>
      <c r="L3024" s="127"/>
      <c r="M3024" s="46"/>
    </row>
    <row r="3025" spans="1:13" ht="51" x14ac:dyDescent="0.25">
      <c r="A3025" s="18" t="s">
        <v>13680</v>
      </c>
      <c r="B3025" s="18" t="s">
        <v>16574</v>
      </c>
      <c r="C3025" s="18" t="s">
        <v>16586</v>
      </c>
      <c r="D3025" s="30"/>
      <c r="E3025" s="81" t="s">
        <v>2998</v>
      </c>
      <c r="F3025" s="79" t="s">
        <v>9822</v>
      </c>
      <c r="G3025" s="70" t="s">
        <v>1033</v>
      </c>
      <c r="H3025" s="71">
        <v>7000000</v>
      </c>
      <c r="I3025" s="68"/>
      <c r="J3025" s="105"/>
      <c r="K3025" s="124"/>
      <c r="L3025" s="127"/>
      <c r="M3025" s="46"/>
    </row>
    <row r="3026" spans="1:13" ht="51" x14ac:dyDescent="0.25">
      <c r="A3026" s="18" t="s">
        <v>13680</v>
      </c>
      <c r="B3026" s="18" t="s">
        <v>16574</v>
      </c>
      <c r="C3026" s="18" t="s">
        <v>16587</v>
      </c>
      <c r="D3026" s="30"/>
      <c r="E3026" s="81" t="s">
        <v>2999</v>
      </c>
      <c r="F3026" s="79" t="s">
        <v>9823</v>
      </c>
      <c r="G3026" s="70" t="s">
        <v>1033</v>
      </c>
      <c r="H3026" s="71">
        <v>7000000</v>
      </c>
      <c r="I3026" s="68"/>
      <c r="J3026" s="105"/>
      <c r="K3026" s="124"/>
      <c r="L3026" s="127"/>
      <c r="M3026" s="46"/>
    </row>
    <row r="3027" spans="1:13" ht="51" x14ac:dyDescent="0.25">
      <c r="A3027" s="18" t="s">
        <v>13680</v>
      </c>
      <c r="B3027" s="18" t="s">
        <v>16574</v>
      </c>
      <c r="C3027" s="18" t="s">
        <v>16588</v>
      </c>
      <c r="D3027" s="30"/>
      <c r="E3027" s="81" t="s">
        <v>3000</v>
      </c>
      <c r="F3027" s="79" t="s">
        <v>9824</v>
      </c>
      <c r="G3027" s="70" t="s">
        <v>1033</v>
      </c>
      <c r="H3027" s="71">
        <v>7000000</v>
      </c>
      <c r="I3027" s="68"/>
      <c r="J3027" s="105"/>
      <c r="K3027" s="124"/>
      <c r="L3027" s="127"/>
      <c r="M3027" s="46"/>
    </row>
    <row r="3028" spans="1:13" ht="51" x14ac:dyDescent="0.25">
      <c r="A3028" s="18" t="s">
        <v>13680</v>
      </c>
      <c r="B3028" s="18" t="s">
        <v>16574</v>
      </c>
      <c r="C3028" s="18" t="s">
        <v>16589</v>
      </c>
      <c r="D3028" s="30"/>
      <c r="E3028" s="81" t="s">
        <v>3001</v>
      </c>
      <c r="F3028" s="79" t="s">
        <v>9825</v>
      </c>
      <c r="G3028" s="70" t="s">
        <v>1033</v>
      </c>
      <c r="H3028" s="71">
        <v>7000000</v>
      </c>
      <c r="I3028" s="68"/>
      <c r="J3028" s="105"/>
      <c r="K3028" s="124"/>
      <c r="L3028" s="127"/>
      <c r="M3028" s="46"/>
    </row>
    <row r="3029" spans="1:13" ht="51" x14ac:dyDescent="0.25">
      <c r="A3029" s="18" t="s">
        <v>13680</v>
      </c>
      <c r="B3029" s="18" t="s">
        <v>16574</v>
      </c>
      <c r="C3029" s="18" t="s">
        <v>16590</v>
      </c>
      <c r="D3029" s="30"/>
      <c r="E3029" s="81" t="s">
        <v>3002</v>
      </c>
      <c r="F3029" s="79" t="s">
        <v>9826</v>
      </c>
      <c r="G3029" s="70" t="s">
        <v>1033</v>
      </c>
      <c r="H3029" s="71">
        <v>7000000</v>
      </c>
      <c r="I3029" s="68"/>
      <c r="J3029" s="105"/>
      <c r="K3029" s="124"/>
      <c r="L3029" s="127"/>
      <c r="M3029" s="46"/>
    </row>
    <row r="3030" spans="1:13" ht="51" x14ac:dyDescent="0.25">
      <c r="A3030" s="18" t="s">
        <v>13680</v>
      </c>
      <c r="B3030" s="18" t="s">
        <v>16574</v>
      </c>
      <c r="C3030" s="18" t="s">
        <v>16591</v>
      </c>
      <c r="D3030" s="30"/>
      <c r="E3030" s="81" t="s">
        <v>3003</v>
      </c>
      <c r="F3030" s="79" t="s">
        <v>9827</v>
      </c>
      <c r="G3030" s="70" t="s">
        <v>1033</v>
      </c>
      <c r="H3030" s="71">
        <v>7000000</v>
      </c>
      <c r="I3030" s="68"/>
      <c r="J3030" s="105"/>
      <c r="K3030" s="124"/>
      <c r="L3030" s="127"/>
      <c r="M3030" s="46"/>
    </row>
    <row r="3031" spans="1:13" ht="51" x14ac:dyDescent="0.25">
      <c r="A3031" s="18" t="s">
        <v>13680</v>
      </c>
      <c r="B3031" s="18" t="s">
        <v>16574</v>
      </c>
      <c r="C3031" s="18" t="s">
        <v>16592</v>
      </c>
      <c r="D3031" s="30"/>
      <c r="E3031" s="81" t="s">
        <v>3004</v>
      </c>
      <c r="F3031" s="79" t="s">
        <v>9828</v>
      </c>
      <c r="G3031" s="70" t="s">
        <v>1033</v>
      </c>
      <c r="H3031" s="71">
        <v>7000000</v>
      </c>
      <c r="I3031" s="68"/>
      <c r="J3031" s="105"/>
      <c r="K3031" s="124"/>
      <c r="L3031" s="127"/>
      <c r="M3031" s="46"/>
    </row>
    <row r="3032" spans="1:13" ht="51" x14ac:dyDescent="0.25">
      <c r="A3032" s="18" t="s">
        <v>13680</v>
      </c>
      <c r="B3032" s="18" t="s">
        <v>16574</v>
      </c>
      <c r="C3032" s="18" t="s">
        <v>16593</v>
      </c>
      <c r="D3032" s="30"/>
      <c r="E3032" s="81" t="s">
        <v>3005</v>
      </c>
      <c r="F3032" s="79" t="s">
        <v>9829</v>
      </c>
      <c r="G3032" s="70" t="s">
        <v>1033</v>
      </c>
      <c r="H3032" s="71">
        <v>7000000</v>
      </c>
      <c r="I3032" s="68"/>
      <c r="J3032" s="105"/>
      <c r="K3032" s="124"/>
      <c r="L3032" s="127"/>
      <c r="M3032" s="46"/>
    </row>
    <row r="3033" spans="1:13" ht="51" x14ac:dyDescent="0.25">
      <c r="A3033" s="18" t="s">
        <v>13680</v>
      </c>
      <c r="B3033" s="18" t="s">
        <v>16574</v>
      </c>
      <c r="C3033" s="18" t="s">
        <v>16594</v>
      </c>
      <c r="D3033" s="30"/>
      <c r="E3033" s="81" t="s">
        <v>3006</v>
      </c>
      <c r="F3033" s="79" t="s">
        <v>9830</v>
      </c>
      <c r="G3033" s="70" t="s">
        <v>1033</v>
      </c>
      <c r="H3033" s="71">
        <v>7000000</v>
      </c>
      <c r="I3033" s="68"/>
      <c r="J3033" s="105"/>
      <c r="K3033" s="124"/>
      <c r="L3033" s="127"/>
      <c r="M3033" s="46"/>
    </row>
    <row r="3034" spans="1:13" ht="51" x14ac:dyDescent="0.25">
      <c r="A3034" s="18" t="s">
        <v>13680</v>
      </c>
      <c r="B3034" s="18" t="s">
        <v>16574</v>
      </c>
      <c r="C3034" s="18" t="s">
        <v>16595</v>
      </c>
      <c r="D3034" s="30"/>
      <c r="E3034" s="81" t="s">
        <v>3007</v>
      </c>
      <c r="F3034" s="79" t="s">
        <v>9831</v>
      </c>
      <c r="G3034" s="70" t="s">
        <v>1033</v>
      </c>
      <c r="H3034" s="71">
        <v>7000000</v>
      </c>
      <c r="I3034" s="68"/>
      <c r="J3034" s="105"/>
      <c r="K3034" s="124"/>
      <c r="L3034" s="127"/>
      <c r="M3034" s="46"/>
    </row>
    <row r="3035" spans="1:13" ht="51" x14ac:dyDescent="0.25">
      <c r="A3035" s="18" t="s">
        <v>13680</v>
      </c>
      <c r="B3035" s="18" t="s">
        <v>16574</v>
      </c>
      <c r="C3035" s="18" t="s">
        <v>16596</v>
      </c>
      <c r="D3035" s="30"/>
      <c r="E3035" s="81" t="s">
        <v>3008</v>
      </c>
      <c r="F3035" s="79" t="s">
        <v>9832</v>
      </c>
      <c r="G3035" s="70" t="s">
        <v>1033</v>
      </c>
      <c r="H3035" s="71">
        <v>7000000</v>
      </c>
      <c r="I3035" s="68"/>
      <c r="J3035" s="105"/>
      <c r="K3035" s="124"/>
      <c r="L3035" s="127"/>
      <c r="M3035" s="46"/>
    </row>
    <row r="3036" spans="1:13" ht="51" x14ac:dyDescent="0.25">
      <c r="A3036" s="18" t="s">
        <v>13680</v>
      </c>
      <c r="B3036" s="18" t="s">
        <v>16574</v>
      </c>
      <c r="C3036" s="18" t="s">
        <v>16597</v>
      </c>
      <c r="D3036" s="30"/>
      <c r="E3036" s="81" t="s">
        <v>3009</v>
      </c>
      <c r="F3036" s="79" t="s">
        <v>9833</v>
      </c>
      <c r="G3036" s="70" t="s">
        <v>1033</v>
      </c>
      <c r="H3036" s="71">
        <v>7000000</v>
      </c>
      <c r="I3036" s="68"/>
      <c r="J3036" s="105"/>
      <c r="K3036" s="124"/>
      <c r="L3036" s="127"/>
      <c r="M3036" s="46"/>
    </row>
    <row r="3037" spans="1:13" ht="51" x14ac:dyDescent="0.25">
      <c r="A3037" s="18" t="s">
        <v>13680</v>
      </c>
      <c r="B3037" s="18" t="s">
        <v>16574</v>
      </c>
      <c r="C3037" s="18" t="s">
        <v>16598</v>
      </c>
      <c r="D3037" s="30"/>
      <c r="E3037" s="81" t="s">
        <v>3010</v>
      </c>
      <c r="F3037" s="79" t="s">
        <v>9834</v>
      </c>
      <c r="G3037" s="70" t="s">
        <v>1033</v>
      </c>
      <c r="H3037" s="71">
        <v>7000000</v>
      </c>
      <c r="I3037" s="68"/>
      <c r="J3037" s="105"/>
      <c r="K3037" s="124"/>
      <c r="L3037" s="127"/>
      <c r="M3037" s="46"/>
    </row>
    <row r="3038" spans="1:13" ht="51" x14ac:dyDescent="0.25">
      <c r="A3038" s="18" t="s">
        <v>13680</v>
      </c>
      <c r="B3038" s="18" t="s">
        <v>16574</v>
      </c>
      <c r="C3038" s="18" t="s">
        <v>16599</v>
      </c>
      <c r="D3038" s="30"/>
      <c r="E3038" s="81" t="s">
        <v>3011</v>
      </c>
      <c r="F3038" s="79" t="s">
        <v>9835</v>
      </c>
      <c r="G3038" s="70" t="s">
        <v>1033</v>
      </c>
      <c r="H3038" s="71">
        <v>7000000</v>
      </c>
      <c r="I3038" s="68"/>
      <c r="J3038" s="105"/>
      <c r="K3038" s="124"/>
      <c r="L3038" s="127"/>
      <c r="M3038" s="46"/>
    </row>
    <row r="3039" spans="1:13" ht="51" x14ac:dyDescent="0.25">
      <c r="A3039" s="18" t="s">
        <v>13680</v>
      </c>
      <c r="B3039" s="18" t="s">
        <v>16574</v>
      </c>
      <c r="C3039" s="18" t="s">
        <v>16600</v>
      </c>
      <c r="D3039" s="30"/>
      <c r="E3039" s="81" t="s">
        <v>3012</v>
      </c>
      <c r="F3039" s="79" t="s">
        <v>9836</v>
      </c>
      <c r="G3039" s="70" t="s">
        <v>1033</v>
      </c>
      <c r="H3039" s="71">
        <v>7000000</v>
      </c>
      <c r="I3039" s="68"/>
      <c r="J3039" s="105"/>
      <c r="K3039" s="124"/>
      <c r="L3039" s="127"/>
      <c r="M3039" s="46"/>
    </row>
    <row r="3040" spans="1:13" ht="51" x14ac:dyDescent="0.25">
      <c r="A3040" s="18" t="s">
        <v>13680</v>
      </c>
      <c r="B3040" s="18" t="s">
        <v>16574</v>
      </c>
      <c r="C3040" s="18" t="s">
        <v>16601</v>
      </c>
      <c r="D3040" s="30"/>
      <c r="E3040" s="81" t="s">
        <v>3013</v>
      </c>
      <c r="F3040" s="79" t="s">
        <v>9837</v>
      </c>
      <c r="G3040" s="70" t="s">
        <v>1033</v>
      </c>
      <c r="H3040" s="71">
        <v>7000000</v>
      </c>
      <c r="I3040" s="68"/>
      <c r="J3040" s="105"/>
      <c r="K3040" s="124"/>
      <c r="L3040" s="127"/>
      <c r="M3040" s="46"/>
    </row>
    <row r="3041" spans="1:13" ht="51" x14ac:dyDescent="0.25">
      <c r="A3041" s="18" t="s">
        <v>13680</v>
      </c>
      <c r="B3041" s="18" t="s">
        <v>16574</v>
      </c>
      <c r="C3041" s="18" t="s">
        <v>16602</v>
      </c>
      <c r="D3041" s="30"/>
      <c r="E3041" s="81" t="s">
        <v>3014</v>
      </c>
      <c r="F3041" s="79" t="s">
        <v>9838</v>
      </c>
      <c r="G3041" s="70" t="s">
        <v>1033</v>
      </c>
      <c r="H3041" s="71">
        <v>7000000</v>
      </c>
      <c r="I3041" s="68"/>
      <c r="J3041" s="105"/>
      <c r="K3041" s="124"/>
      <c r="L3041" s="127"/>
      <c r="M3041" s="46"/>
    </row>
    <row r="3042" spans="1:13" ht="51" x14ac:dyDescent="0.25">
      <c r="A3042" s="18" t="s">
        <v>13680</v>
      </c>
      <c r="B3042" s="18" t="s">
        <v>16574</v>
      </c>
      <c r="C3042" s="18" t="s">
        <v>16603</v>
      </c>
      <c r="D3042" s="30"/>
      <c r="E3042" s="81" t="s">
        <v>3015</v>
      </c>
      <c r="F3042" s="79" t="s">
        <v>9839</v>
      </c>
      <c r="G3042" s="70" t="s">
        <v>1033</v>
      </c>
      <c r="H3042" s="71">
        <v>7000000</v>
      </c>
      <c r="I3042" s="68"/>
      <c r="J3042" s="105"/>
      <c r="K3042" s="124"/>
      <c r="L3042" s="127"/>
      <c r="M3042" s="46"/>
    </row>
    <row r="3043" spans="1:13" ht="51" x14ac:dyDescent="0.25">
      <c r="A3043" s="18" t="s">
        <v>13680</v>
      </c>
      <c r="B3043" s="18" t="s">
        <v>16574</v>
      </c>
      <c r="C3043" s="18" t="s">
        <v>16604</v>
      </c>
      <c r="D3043" s="30"/>
      <c r="E3043" s="81" t="s">
        <v>3016</v>
      </c>
      <c r="F3043" s="79" t="s">
        <v>9840</v>
      </c>
      <c r="G3043" s="70" t="s">
        <v>1033</v>
      </c>
      <c r="H3043" s="71">
        <v>7000000</v>
      </c>
      <c r="I3043" s="68"/>
      <c r="J3043" s="105"/>
      <c r="K3043" s="124"/>
      <c r="L3043" s="127"/>
      <c r="M3043" s="46"/>
    </row>
    <row r="3044" spans="1:13" ht="51" x14ac:dyDescent="0.25">
      <c r="A3044" s="18" t="s">
        <v>13680</v>
      </c>
      <c r="B3044" s="18" t="s">
        <v>16574</v>
      </c>
      <c r="C3044" s="18" t="s">
        <v>16605</v>
      </c>
      <c r="D3044" s="30"/>
      <c r="E3044" s="81" t="s">
        <v>3017</v>
      </c>
      <c r="F3044" s="79" t="s">
        <v>9841</v>
      </c>
      <c r="G3044" s="70" t="s">
        <v>1033</v>
      </c>
      <c r="H3044" s="71">
        <v>7000000</v>
      </c>
      <c r="I3044" s="68"/>
      <c r="J3044" s="105"/>
      <c r="K3044" s="124"/>
      <c r="L3044" s="127"/>
      <c r="M3044" s="46"/>
    </row>
    <row r="3045" spans="1:13" ht="51" x14ac:dyDescent="0.25">
      <c r="A3045" s="18" t="s">
        <v>13680</v>
      </c>
      <c r="B3045" s="18" t="s">
        <v>16574</v>
      </c>
      <c r="C3045" s="18" t="s">
        <v>16606</v>
      </c>
      <c r="D3045" s="30"/>
      <c r="E3045" s="81" t="s">
        <v>3018</v>
      </c>
      <c r="F3045" s="79" t="s">
        <v>9842</v>
      </c>
      <c r="G3045" s="70" t="s">
        <v>1033</v>
      </c>
      <c r="H3045" s="71">
        <v>7000000</v>
      </c>
      <c r="I3045" s="68"/>
      <c r="J3045" s="105"/>
      <c r="K3045" s="124"/>
      <c r="L3045" s="127"/>
      <c r="M3045" s="46"/>
    </row>
    <row r="3046" spans="1:13" ht="51" x14ac:dyDescent="0.25">
      <c r="A3046" s="18" t="s">
        <v>13680</v>
      </c>
      <c r="B3046" s="18" t="s">
        <v>16574</v>
      </c>
      <c r="C3046" s="18" t="s">
        <v>16607</v>
      </c>
      <c r="D3046" s="30"/>
      <c r="E3046" s="81" t="s">
        <v>3019</v>
      </c>
      <c r="F3046" s="79" t="s">
        <v>9843</v>
      </c>
      <c r="G3046" s="70" t="s">
        <v>1033</v>
      </c>
      <c r="H3046" s="71">
        <v>7000000</v>
      </c>
      <c r="I3046" s="68"/>
      <c r="J3046" s="105"/>
      <c r="K3046" s="124"/>
      <c r="L3046" s="127"/>
      <c r="M3046" s="46"/>
    </row>
    <row r="3047" spans="1:13" ht="51" x14ac:dyDescent="0.25">
      <c r="A3047" s="18" t="s">
        <v>13680</v>
      </c>
      <c r="B3047" s="18" t="s">
        <v>16574</v>
      </c>
      <c r="C3047" s="18" t="s">
        <v>16608</v>
      </c>
      <c r="D3047" s="30"/>
      <c r="E3047" s="81" t="s">
        <v>3020</v>
      </c>
      <c r="F3047" s="79" t="s">
        <v>9844</v>
      </c>
      <c r="G3047" s="70" t="s">
        <v>1033</v>
      </c>
      <c r="H3047" s="71">
        <v>7000000</v>
      </c>
      <c r="I3047" s="68"/>
      <c r="J3047" s="105"/>
      <c r="K3047" s="124"/>
      <c r="L3047" s="127"/>
      <c r="M3047" s="46"/>
    </row>
    <row r="3048" spans="1:13" ht="51" x14ac:dyDescent="0.25">
      <c r="A3048" s="18" t="s">
        <v>13680</v>
      </c>
      <c r="B3048" s="18" t="s">
        <v>16574</v>
      </c>
      <c r="C3048" s="18" t="s">
        <v>16609</v>
      </c>
      <c r="D3048" s="30"/>
      <c r="E3048" s="81" t="s">
        <v>3021</v>
      </c>
      <c r="F3048" s="79" t="s">
        <v>9845</v>
      </c>
      <c r="G3048" s="70" t="s">
        <v>1033</v>
      </c>
      <c r="H3048" s="71">
        <v>7000000</v>
      </c>
      <c r="I3048" s="68"/>
      <c r="J3048" s="105"/>
      <c r="K3048" s="124"/>
      <c r="L3048" s="127"/>
      <c r="M3048" s="46"/>
    </row>
    <row r="3049" spans="1:13" ht="51" x14ac:dyDescent="0.25">
      <c r="A3049" s="18" t="s">
        <v>13680</v>
      </c>
      <c r="B3049" s="18" t="s">
        <v>16574</v>
      </c>
      <c r="C3049" s="18" t="s">
        <v>16610</v>
      </c>
      <c r="D3049" s="30"/>
      <c r="E3049" s="81" t="s">
        <v>3022</v>
      </c>
      <c r="F3049" s="79" t="s">
        <v>9846</v>
      </c>
      <c r="G3049" s="70" t="s">
        <v>1033</v>
      </c>
      <c r="H3049" s="71">
        <v>7000000</v>
      </c>
      <c r="I3049" s="68"/>
      <c r="J3049" s="105"/>
      <c r="K3049" s="124"/>
      <c r="L3049" s="127"/>
      <c r="M3049" s="46"/>
    </row>
    <row r="3050" spans="1:13" ht="51" x14ac:dyDescent="0.25">
      <c r="A3050" s="18" t="s">
        <v>13680</v>
      </c>
      <c r="B3050" s="18" t="s">
        <v>16574</v>
      </c>
      <c r="C3050" s="18" t="s">
        <v>16611</v>
      </c>
      <c r="D3050" s="30"/>
      <c r="E3050" s="81" t="s">
        <v>3023</v>
      </c>
      <c r="F3050" s="79" t="s">
        <v>9847</v>
      </c>
      <c r="G3050" s="70" t="s">
        <v>1033</v>
      </c>
      <c r="H3050" s="71">
        <v>7000000</v>
      </c>
      <c r="I3050" s="68"/>
      <c r="J3050" s="105"/>
      <c r="K3050" s="124"/>
      <c r="L3050" s="127"/>
      <c r="M3050" s="46"/>
    </row>
    <row r="3051" spans="1:13" ht="51" x14ac:dyDescent="0.25">
      <c r="A3051" s="18" t="s">
        <v>13680</v>
      </c>
      <c r="B3051" s="18" t="s">
        <v>16574</v>
      </c>
      <c r="C3051" s="18" t="s">
        <v>16612</v>
      </c>
      <c r="D3051" s="30"/>
      <c r="E3051" s="81" t="s">
        <v>3024</v>
      </c>
      <c r="F3051" s="79" t="s">
        <v>9848</v>
      </c>
      <c r="G3051" s="70" t="s">
        <v>1033</v>
      </c>
      <c r="H3051" s="71">
        <v>7000000</v>
      </c>
      <c r="I3051" s="68"/>
      <c r="J3051" s="105"/>
      <c r="K3051" s="124"/>
      <c r="L3051" s="127"/>
      <c r="M3051" s="46"/>
    </row>
    <row r="3052" spans="1:13" ht="51" x14ac:dyDescent="0.25">
      <c r="A3052" s="18" t="s">
        <v>13680</v>
      </c>
      <c r="B3052" s="18" t="s">
        <v>16574</v>
      </c>
      <c r="C3052" s="18" t="s">
        <v>16613</v>
      </c>
      <c r="D3052" s="30"/>
      <c r="E3052" s="81" t="s">
        <v>3025</v>
      </c>
      <c r="F3052" s="79" t="s">
        <v>9849</v>
      </c>
      <c r="G3052" s="70" t="s">
        <v>1033</v>
      </c>
      <c r="H3052" s="71">
        <v>7000000</v>
      </c>
      <c r="I3052" s="68"/>
      <c r="J3052" s="105"/>
      <c r="K3052" s="124"/>
      <c r="L3052" s="127"/>
      <c r="M3052" s="46"/>
    </row>
    <row r="3053" spans="1:13" ht="51" x14ac:dyDescent="0.25">
      <c r="A3053" s="18" t="s">
        <v>13680</v>
      </c>
      <c r="B3053" s="18" t="s">
        <v>16574</v>
      </c>
      <c r="C3053" s="18" t="s">
        <v>16614</v>
      </c>
      <c r="D3053" s="30"/>
      <c r="E3053" s="81" t="s">
        <v>3026</v>
      </c>
      <c r="F3053" s="79" t="s">
        <v>9850</v>
      </c>
      <c r="G3053" s="70" t="s">
        <v>1033</v>
      </c>
      <c r="H3053" s="71">
        <v>7000000</v>
      </c>
      <c r="I3053" s="68"/>
      <c r="J3053" s="105"/>
      <c r="K3053" s="124"/>
      <c r="L3053" s="127"/>
      <c r="M3053" s="46"/>
    </row>
    <row r="3054" spans="1:13" ht="51" x14ac:dyDescent="0.25">
      <c r="A3054" s="18" t="s">
        <v>13680</v>
      </c>
      <c r="B3054" s="18" t="s">
        <v>16574</v>
      </c>
      <c r="C3054" s="18" t="s">
        <v>16615</v>
      </c>
      <c r="D3054" s="30"/>
      <c r="E3054" s="81" t="s">
        <v>3027</v>
      </c>
      <c r="F3054" s="79" t="s">
        <v>9851</v>
      </c>
      <c r="G3054" s="70" t="s">
        <v>1033</v>
      </c>
      <c r="H3054" s="71">
        <v>7000000</v>
      </c>
      <c r="I3054" s="68"/>
      <c r="J3054" s="105"/>
      <c r="K3054" s="124"/>
      <c r="L3054" s="127"/>
      <c r="M3054" s="46"/>
    </row>
    <row r="3055" spans="1:13" ht="51" x14ac:dyDescent="0.25">
      <c r="A3055" s="18" t="s">
        <v>13680</v>
      </c>
      <c r="B3055" s="18" t="s">
        <v>16574</v>
      </c>
      <c r="C3055" s="18" t="s">
        <v>16616</v>
      </c>
      <c r="D3055" s="30"/>
      <c r="E3055" s="81" t="s">
        <v>3028</v>
      </c>
      <c r="F3055" s="79" t="s">
        <v>9852</v>
      </c>
      <c r="G3055" s="70" t="s">
        <v>1033</v>
      </c>
      <c r="H3055" s="71">
        <v>7000000</v>
      </c>
      <c r="I3055" s="68"/>
      <c r="J3055" s="105"/>
      <c r="K3055" s="124"/>
      <c r="L3055" s="127"/>
      <c r="M3055" s="46"/>
    </row>
    <row r="3056" spans="1:13" ht="51" x14ac:dyDescent="0.25">
      <c r="A3056" s="18" t="s">
        <v>13680</v>
      </c>
      <c r="B3056" s="18" t="s">
        <v>16574</v>
      </c>
      <c r="C3056" s="18" t="s">
        <v>16617</v>
      </c>
      <c r="D3056" s="30"/>
      <c r="E3056" s="81" t="s">
        <v>3029</v>
      </c>
      <c r="F3056" s="79" t="s">
        <v>9853</v>
      </c>
      <c r="G3056" s="70" t="s">
        <v>1033</v>
      </c>
      <c r="H3056" s="71">
        <v>7000000</v>
      </c>
      <c r="I3056" s="68"/>
      <c r="J3056" s="105"/>
      <c r="K3056" s="124"/>
      <c r="L3056" s="127"/>
      <c r="M3056" s="46"/>
    </row>
    <row r="3057" spans="1:13" ht="51" x14ac:dyDescent="0.25">
      <c r="A3057" s="18" t="s">
        <v>13680</v>
      </c>
      <c r="B3057" s="18" t="s">
        <v>16574</v>
      </c>
      <c r="C3057" s="18" t="s">
        <v>16618</v>
      </c>
      <c r="D3057" s="30"/>
      <c r="E3057" s="81" t="s">
        <v>3030</v>
      </c>
      <c r="F3057" s="79" t="s">
        <v>9854</v>
      </c>
      <c r="G3057" s="70" t="s">
        <v>1033</v>
      </c>
      <c r="H3057" s="71">
        <v>7000000</v>
      </c>
      <c r="I3057" s="68"/>
      <c r="J3057" s="105"/>
      <c r="K3057" s="124"/>
      <c r="L3057" s="127"/>
      <c r="M3057" s="46"/>
    </row>
    <row r="3058" spans="1:13" ht="51" x14ac:dyDescent="0.25">
      <c r="A3058" s="18" t="s">
        <v>13680</v>
      </c>
      <c r="B3058" s="18" t="s">
        <v>16574</v>
      </c>
      <c r="C3058" s="18" t="s">
        <v>16619</v>
      </c>
      <c r="D3058" s="30"/>
      <c r="E3058" s="81" t="s">
        <v>3031</v>
      </c>
      <c r="F3058" s="79" t="s">
        <v>9855</v>
      </c>
      <c r="G3058" s="70" t="s">
        <v>1033</v>
      </c>
      <c r="H3058" s="71">
        <v>7000000</v>
      </c>
      <c r="I3058" s="68"/>
      <c r="J3058" s="105"/>
      <c r="K3058" s="124"/>
      <c r="L3058" s="127"/>
      <c r="M3058" s="46"/>
    </row>
    <row r="3059" spans="1:13" ht="51" x14ac:dyDescent="0.25">
      <c r="A3059" s="18" t="s">
        <v>13680</v>
      </c>
      <c r="B3059" s="18" t="s">
        <v>16574</v>
      </c>
      <c r="C3059" s="18" t="s">
        <v>16620</v>
      </c>
      <c r="D3059" s="30"/>
      <c r="E3059" s="81" t="s">
        <v>3032</v>
      </c>
      <c r="F3059" s="79" t="s">
        <v>9856</v>
      </c>
      <c r="G3059" s="70" t="s">
        <v>1033</v>
      </c>
      <c r="H3059" s="71">
        <v>7000000</v>
      </c>
      <c r="I3059" s="68"/>
      <c r="J3059" s="105"/>
      <c r="K3059" s="124"/>
      <c r="L3059" s="127"/>
      <c r="M3059" s="46"/>
    </row>
    <row r="3060" spans="1:13" ht="51" x14ac:dyDescent="0.25">
      <c r="A3060" s="18" t="s">
        <v>13680</v>
      </c>
      <c r="B3060" s="18" t="s">
        <v>16574</v>
      </c>
      <c r="C3060" s="18" t="s">
        <v>16621</v>
      </c>
      <c r="D3060" s="30"/>
      <c r="E3060" s="81" t="s">
        <v>3033</v>
      </c>
      <c r="F3060" s="79" t="s">
        <v>9857</v>
      </c>
      <c r="G3060" s="70" t="s">
        <v>1033</v>
      </c>
      <c r="H3060" s="71">
        <v>7000000</v>
      </c>
      <c r="I3060" s="68"/>
      <c r="J3060" s="105"/>
      <c r="K3060" s="124"/>
      <c r="L3060" s="127"/>
      <c r="M3060" s="46"/>
    </row>
    <row r="3061" spans="1:13" ht="51" x14ac:dyDescent="0.25">
      <c r="A3061" s="18" t="s">
        <v>13680</v>
      </c>
      <c r="B3061" s="18" t="s">
        <v>16574</v>
      </c>
      <c r="C3061" s="18" t="s">
        <v>16622</v>
      </c>
      <c r="D3061" s="30"/>
      <c r="E3061" s="81" t="s">
        <v>3034</v>
      </c>
      <c r="F3061" s="79" t="s">
        <v>9858</v>
      </c>
      <c r="G3061" s="70" t="s">
        <v>1033</v>
      </c>
      <c r="H3061" s="71">
        <v>7000000</v>
      </c>
      <c r="I3061" s="68"/>
      <c r="J3061" s="105"/>
      <c r="K3061" s="124"/>
      <c r="L3061" s="127"/>
      <c r="M3061" s="46"/>
    </row>
    <row r="3062" spans="1:13" ht="51" x14ac:dyDescent="0.25">
      <c r="A3062" s="18" t="s">
        <v>13680</v>
      </c>
      <c r="B3062" s="18" t="s">
        <v>16574</v>
      </c>
      <c r="C3062" s="18" t="s">
        <v>16623</v>
      </c>
      <c r="D3062" s="30"/>
      <c r="E3062" s="81" t="s">
        <v>3035</v>
      </c>
      <c r="F3062" s="79" t="s">
        <v>9859</v>
      </c>
      <c r="G3062" s="70" t="s">
        <v>1033</v>
      </c>
      <c r="H3062" s="71">
        <v>7000000</v>
      </c>
      <c r="I3062" s="68"/>
      <c r="J3062" s="105"/>
      <c r="K3062" s="124"/>
      <c r="L3062" s="127"/>
      <c r="M3062" s="46"/>
    </row>
    <row r="3063" spans="1:13" ht="51" x14ac:dyDescent="0.25">
      <c r="A3063" s="18" t="s">
        <v>13680</v>
      </c>
      <c r="B3063" s="18" t="s">
        <v>16574</v>
      </c>
      <c r="C3063" s="18" t="s">
        <v>16624</v>
      </c>
      <c r="D3063" s="30"/>
      <c r="E3063" s="81" t="s">
        <v>3036</v>
      </c>
      <c r="F3063" s="79" t="s">
        <v>9860</v>
      </c>
      <c r="G3063" s="70" t="s">
        <v>1033</v>
      </c>
      <c r="H3063" s="71">
        <v>7000000</v>
      </c>
      <c r="I3063" s="68"/>
      <c r="J3063" s="105"/>
      <c r="K3063" s="124"/>
      <c r="L3063" s="127"/>
      <c r="M3063" s="46"/>
    </row>
    <row r="3064" spans="1:13" ht="51" x14ac:dyDescent="0.25">
      <c r="A3064" s="18" t="s">
        <v>13680</v>
      </c>
      <c r="B3064" s="18" t="s">
        <v>16574</v>
      </c>
      <c r="C3064" s="18" t="s">
        <v>16625</v>
      </c>
      <c r="D3064" s="30"/>
      <c r="E3064" s="81" t="s">
        <v>3037</v>
      </c>
      <c r="F3064" s="79" t="s">
        <v>9861</v>
      </c>
      <c r="G3064" s="70" t="s">
        <v>1033</v>
      </c>
      <c r="H3064" s="71">
        <v>7000000</v>
      </c>
      <c r="I3064" s="68"/>
      <c r="J3064" s="105"/>
      <c r="K3064" s="124"/>
      <c r="L3064" s="127"/>
      <c r="M3064" s="46"/>
    </row>
    <row r="3065" spans="1:13" ht="51" x14ac:dyDescent="0.25">
      <c r="A3065" s="18" t="s">
        <v>13680</v>
      </c>
      <c r="B3065" s="18" t="s">
        <v>16574</v>
      </c>
      <c r="C3065" s="18" t="s">
        <v>16626</v>
      </c>
      <c r="D3065" s="30"/>
      <c r="E3065" s="81" t="s">
        <v>3038</v>
      </c>
      <c r="F3065" s="79" t="s">
        <v>9862</v>
      </c>
      <c r="G3065" s="70" t="s">
        <v>1033</v>
      </c>
      <c r="H3065" s="71">
        <v>7000000</v>
      </c>
      <c r="I3065" s="68"/>
      <c r="J3065" s="105"/>
      <c r="K3065" s="124"/>
      <c r="L3065" s="127"/>
      <c r="M3065" s="46"/>
    </row>
    <row r="3066" spans="1:13" ht="51" x14ac:dyDescent="0.25">
      <c r="A3066" s="18" t="s">
        <v>13680</v>
      </c>
      <c r="B3066" s="18" t="s">
        <v>16574</v>
      </c>
      <c r="C3066" s="18" t="s">
        <v>16627</v>
      </c>
      <c r="D3066" s="30"/>
      <c r="E3066" s="81" t="s">
        <v>3039</v>
      </c>
      <c r="F3066" s="79" t="s">
        <v>9863</v>
      </c>
      <c r="G3066" s="70" t="s">
        <v>1033</v>
      </c>
      <c r="H3066" s="71">
        <v>7000000</v>
      </c>
      <c r="I3066" s="68"/>
      <c r="J3066" s="105"/>
      <c r="K3066" s="124"/>
      <c r="L3066" s="127"/>
      <c r="M3066" s="46"/>
    </row>
    <row r="3067" spans="1:13" ht="51" x14ac:dyDescent="0.25">
      <c r="A3067" s="18" t="s">
        <v>13680</v>
      </c>
      <c r="B3067" s="18" t="s">
        <v>16574</v>
      </c>
      <c r="C3067" s="18" t="s">
        <v>16628</v>
      </c>
      <c r="D3067" s="30"/>
      <c r="E3067" s="81" t="s">
        <v>3040</v>
      </c>
      <c r="F3067" s="79" t="s">
        <v>9864</v>
      </c>
      <c r="G3067" s="70" t="s">
        <v>1033</v>
      </c>
      <c r="H3067" s="71">
        <v>7000000</v>
      </c>
      <c r="I3067" s="68"/>
      <c r="J3067" s="105"/>
      <c r="K3067" s="124"/>
      <c r="L3067" s="127"/>
      <c r="M3067" s="46"/>
    </row>
    <row r="3068" spans="1:13" ht="51" x14ac:dyDescent="0.25">
      <c r="A3068" s="18" t="s">
        <v>13680</v>
      </c>
      <c r="B3068" s="18" t="s">
        <v>16574</v>
      </c>
      <c r="C3068" s="18" t="s">
        <v>16629</v>
      </c>
      <c r="D3068" s="30"/>
      <c r="E3068" s="81" t="s">
        <v>3041</v>
      </c>
      <c r="F3068" s="79" t="s">
        <v>9865</v>
      </c>
      <c r="G3068" s="70" t="s">
        <v>1033</v>
      </c>
      <c r="H3068" s="71">
        <v>7000000</v>
      </c>
      <c r="I3068" s="68"/>
      <c r="J3068" s="105"/>
      <c r="K3068" s="124"/>
      <c r="L3068" s="127"/>
      <c r="M3068" s="46"/>
    </row>
    <row r="3069" spans="1:13" ht="51" x14ac:dyDescent="0.25">
      <c r="A3069" s="18" t="s">
        <v>13680</v>
      </c>
      <c r="B3069" s="18" t="s">
        <v>16574</v>
      </c>
      <c r="C3069" s="18" t="s">
        <v>16630</v>
      </c>
      <c r="D3069" s="30"/>
      <c r="E3069" s="81" t="s">
        <v>3042</v>
      </c>
      <c r="F3069" s="79" t="s">
        <v>9866</v>
      </c>
      <c r="G3069" s="70" t="s">
        <v>1033</v>
      </c>
      <c r="H3069" s="71">
        <v>7000000</v>
      </c>
      <c r="I3069" s="68"/>
      <c r="J3069" s="105"/>
      <c r="K3069" s="124"/>
      <c r="L3069" s="127"/>
      <c r="M3069" s="46"/>
    </row>
    <row r="3070" spans="1:13" ht="51" x14ac:dyDescent="0.25">
      <c r="A3070" s="18" t="s">
        <v>13680</v>
      </c>
      <c r="B3070" s="18" t="s">
        <v>16574</v>
      </c>
      <c r="C3070" s="18" t="s">
        <v>16631</v>
      </c>
      <c r="D3070" s="30"/>
      <c r="E3070" s="81" t="s">
        <v>3043</v>
      </c>
      <c r="F3070" s="79" t="s">
        <v>9867</v>
      </c>
      <c r="G3070" s="70" t="s">
        <v>1033</v>
      </c>
      <c r="H3070" s="71">
        <v>7000000</v>
      </c>
      <c r="I3070" s="68"/>
      <c r="J3070" s="105"/>
      <c r="K3070" s="124"/>
      <c r="L3070" s="127"/>
      <c r="M3070" s="46"/>
    </row>
    <row r="3071" spans="1:13" ht="51" x14ac:dyDescent="0.25">
      <c r="A3071" s="18" t="s">
        <v>13680</v>
      </c>
      <c r="B3071" s="18" t="s">
        <v>16574</v>
      </c>
      <c r="C3071" s="18" t="s">
        <v>16632</v>
      </c>
      <c r="D3071" s="30"/>
      <c r="E3071" s="81" t="s">
        <v>3044</v>
      </c>
      <c r="F3071" s="79" t="s">
        <v>9868</v>
      </c>
      <c r="G3071" s="70" t="s">
        <v>1033</v>
      </c>
      <c r="H3071" s="71">
        <v>7000000</v>
      </c>
      <c r="I3071" s="68"/>
      <c r="J3071" s="105"/>
      <c r="K3071" s="124"/>
      <c r="L3071" s="127"/>
      <c r="M3071" s="46"/>
    </row>
    <row r="3072" spans="1:13" ht="51" x14ac:dyDescent="0.25">
      <c r="A3072" s="18" t="s">
        <v>13680</v>
      </c>
      <c r="B3072" s="18" t="s">
        <v>16574</v>
      </c>
      <c r="C3072" s="18" t="s">
        <v>16633</v>
      </c>
      <c r="D3072" s="30"/>
      <c r="E3072" s="81" t="s">
        <v>3045</v>
      </c>
      <c r="F3072" s="79" t="s">
        <v>9869</v>
      </c>
      <c r="G3072" s="70" t="s">
        <v>1033</v>
      </c>
      <c r="H3072" s="71">
        <v>7000000</v>
      </c>
      <c r="I3072" s="68"/>
      <c r="J3072" s="105"/>
      <c r="K3072" s="124"/>
      <c r="L3072" s="127"/>
      <c r="M3072" s="46"/>
    </row>
    <row r="3073" spans="1:13" ht="51" x14ac:dyDescent="0.25">
      <c r="A3073" s="18" t="s">
        <v>13680</v>
      </c>
      <c r="B3073" s="18" t="s">
        <v>16574</v>
      </c>
      <c r="C3073" s="18" t="s">
        <v>16634</v>
      </c>
      <c r="D3073" s="30"/>
      <c r="E3073" s="81" t="s">
        <v>3046</v>
      </c>
      <c r="F3073" s="79" t="s">
        <v>9870</v>
      </c>
      <c r="G3073" s="70" t="s">
        <v>1033</v>
      </c>
      <c r="H3073" s="71">
        <v>7000000</v>
      </c>
      <c r="I3073" s="68"/>
      <c r="J3073" s="105"/>
      <c r="K3073" s="124"/>
      <c r="L3073" s="127"/>
      <c r="M3073" s="46"/>
    </row>
    <row r="3074" spans="1:13" ht="51" x14ac:dyDescent="0.25">
      <c r="A3074" s="18" t="s">
        <v>13680</v>
      </c>
      <c r="B3074" s="18" t="s">
        <v>16574</v>
      </c>
      <c r="C3074" s="18" t="s">
        <v>16635</v>
      </c>
      <c r="D3074" s="30"/>
      <c r="E3074" s="81" t="s">
        <v>3047</v>
      </c>
      <c r="F3074" s="79" t="s">
        <v>9871</v>
      </c>
      <c r="G3074" s="70" t="s">
        <v>1033</v>
      </c>
      <c r="H3074" s="71">
        <v>7000000</v>
      </c>
      <c r="I3074" s="68"/>
      <c r="J3074" s="105"/>
      <c r="K3074" s="124"/>
      <c r="L3074" s="127"/>
      <c r="M3074" s="46"/>
    </row>
    <row r="3075" spans="1:13" ht="51" x14ac:dyDescent="0.25">
      <c r="A3075" s="18" t="s">
        <v>13680</v>
      </c>
      <c r="B3075" s="18" t="s">
        <v>16574</v>
      </c>
      <c r="C3075" s="18" t="s">
        <v>16636</v>
      </c>
      <c r="D3075" s="30"/>
      <c r="E3075" s="81" t="s">
        <v>3048</v>
      </c>
      <c r="F3075" s="79" t="s">
        <v>9872</v>
      </c>
      <c r="G3075" s="70" t="s">
        <v>1033</v>
      </c>
      <c r="H3075" s="71">
        <v>7000000</v>
      </c>
      <c r="I3075" s="68"/>
      <c r="J3075" s="105"/>
      <c r="K3075" s="124"/>
      <c r="L3075" s="127"/>
      <c r="M3075" s="46"/>
    </row>
    <row r="3076" spans="1:13" ht="51" x14ac:dyDescent="0.25">
      <c r="A3076" s="18" t="s">
        <v>13680</v>
      </c>
      <c r="B3076" s="18" t="s">
        <v>16574</v>
      </c>
      <c r="C3076" s="18" t="s">
        <v>16637</v>
      </c>
      <c r="D3076" s="30"/>
      <c r="E3076" s="81" t="s">
        <v>3049</v>
      </c>
      <c r="F3076" s="79" t="s">
        <v>9873</v>
      </c>
      <c r="G3076" s="70" t="s">
        <v>1033</v>
      </c>
      <c r="H3076" s="71">
        <v>7000000</v>
      </c>
      <c r="I3076" s="68"/>
      <c r="J3076" s="105"/>
      <c r="K3076" s="124"/>
      <c r="L3076" s="127"/>
      <c r="M3076" s="46"/>
    </row>
    <row r="3077" spans="1:13" ht="51" x14ac:dyDescent="0.25">
      <c r="A3077" s="18" t="s">
        <v>13680</v>
      </c>
      <c r="B3077" s="18" t="s">
        <v>16574</v>
      </c>
      <c r="C3077" s="18" t="s">
        <v>16638</v>
      </c>
      <c r="D3077" s="30"/>
      <c r="E3077" s="81" t="s">
        <v>3050</v>
      </c>
      <c r="F3077" s="79" t="s">
        <v>9874</v>
      </c>
      <c r="G3077" s="70" t="s">
        <v>1033</v>
      </c>
      <c r="H3077" s="71">
        <v>7000000</v>
      </c>
      <c r="I3077" s="68"/>
      <c r="J3077" s="105"/>
      <c r="K3077" s="124"/>
      <c r="L3077" s="127"/>
      <c r="M3077" s="46"/>
    </row>
    <row r="3078" spans="1:13" ht="51" x14ac:dyDescent="0.25">
      <c r="A3078" s="18" t="s">
        <v>13680</v>
      </c>
      <c r="B3078" s="18" t="s">
        <v>16574</v>
      </c>
      <c r="C3078" s="18" t="s">
        <v>16639</v>
      </c>
      <c r="D3078" s="30"/>
      <c r="E3078" s="81" t="s">
        <v>3051</v>
      </c>
      <c r="F3078" s="79" t="s">
        <v>9875</v>
      </c>
      <c r="G3078" s="70" t="s">
        <v>1033</v>
      </c>
      <c r="H3078" s="71">
        <v>7000000</v>
      </c>
      <c r="I3078" s="68"/>
      <c r="J3078" s="105"/>
      <c r="K3078" s="124"/>
      <c r="L3078" s="127"/>
      <c r="M3078" s="46"/>
    </row>
    <row r="3079" spans="1:13" ht="51" x14ac:dyDescent="0.25">
      <c r="A3079" s="18" t="s">
        <v>13680</v>
      </c>
      <c r="B3079" s="18" t="s">
        <v>16574</v>
      </c>
      <c r="C3079" s="18" t="s">
        <v>16640</v>
      </c>
      <c r="D3079" s="30"/>
      <c r="E3079" s="81" t="s">
        <v>3052</v>
      </c>
      <c r="F3079" s="79" t="s">
        <v>9876</v>
      </c>
      <c r="G3079" s="70" t="s">
        <v>1033</v>
      </c>
      <c r="H3079" s="71">
        <v>7000000</v>
      </c>
      <c r="I3079" s="68"/>
      <c r="J3079" s="105"/>
      <c r="K3079" s="124"/>
      <c r="L3079" s="127"/>
      <c r="M3079" s="46"/>
    </row>
    <row r="3080" spans="1:13" ht="51" x14ac:dyDescent="0.25">
      <c r="A3080" s="18" t="s">
        <v>13680</v>
      </c>
      <c r="B3080" s="18" t="s">
        <v>16574</v>
      </c>
      <c r="C3080" s="18" t="s">
        <v>16641</v>
      </c>
      <c r="D3080" s="30"/>
      <c r="E3080" s="81" t="s">
        <v>3053</v>
      </c>
      <c r="F3080" s="79" t="s">
        <v>9877</v>
      </c>
      <c r="G3080" s="70" t="s">
        <v>1033</v>
      </c>
      <c r="H3080" s="71">
        <v>7000000</v>
      </c>
      <c r="I3080" s="68"/>
      <c r="J3080" s="105"/>
      <c r="K3080" s="124"/>
      <c r="L3080" s="127"/>
      <c r="M3080" s="46"/>
    </row>
    <row r="3081" spans="1:13" ht="51" x14ac:dyDescent="0.25">
      <c r="A3081" s="18" t="s">
        <v>13680</v>
      </c>
      <c r="B3081" s="18" t="s">
        <v>16574</v>
      </c>
      <c r="C3081" s="18" t="s">
        <v>16642</v>
      </c>
      <c r="D3081" s="30"/>
      <c r="E3081" s="81" t="s">
        <v>3054</v>
      </c>
      <c r="F3081" s="79" t="s">
        <v>9878</v>
      </c>
      <c r="G3081" s="70" t="s">
        <v>1033</v>
      </c>
      <c r="H3081" s="71">
        <v>7000000</v>
      </c>
      <c r="I3081" s="68"/>
      <c r="J3081" s="105"/>
      <c r="K3081" s="124"/>
      <c r="L3081" s="127"/>
      <c r="M3081" s="46"/>
    </row>
    <row r="3082" spans="1:13" ht="51" x14ac:dyDescent="0.25">
      <c r="A3082" s="18" t="s">
        <v>13680</v>
      </c>
      <c r="B3082" s="18" t="s">
        <v>16574</v>
      </c>
      <c r="C3082" s="18" t="s">
        <v>16643</v>
      </c>
      <c r="D3082" s="30"/>
      <c r="E3082" s="81" t="s">
        <v>3055</v>
      </c>
      <c r="F3082" s="79" t="s">
        <v>9879</v>
      </c>
      <c r="G3082" s="70" t="s">
        <v>1033</v>
      </c>
      <c r="H3082" s="71">
        <v>7000000</v>
      </c>
      <c r="I3082" s="68"/>
      <c r="J3082" s="105"/>
      <c r="K3082" s="124"/>
      <c r="L3082" s="127"/>
      <c r="M3082" s="46"/>
    </row>
    <row r="3083" spans="1:13" ht="51" x14ac:dyDescent="0.25">
      <c r="A3083" s="18" t="s">
        <v>13680</v>
      </c>
      <c r="B3083" s="18" t="s">
        <v>16574</v>
      </c>
      <c r="C3083" s="18" t="s">
        <v>16644</v>
      </c>
      <c r="D3083" s="30"/>
      <c r="E3083" s="81" t="s">
        <v>3056</v>
      </c>
      <c r="F3083" s="79" t="s">
        <v>9880</v>
      </c>
      <c r="G3083" s="70" t="s">
        <v>1033</v>
      </c>
      <c r="H3083" s="71">
        <v>7000000</v>
      </c>
      <c r="I3083" s="68"/>
      <c r="J3083" s="105"/>
      <c r="K3083" s="124"/>
      <c r="L3083" s="127"/>
      <c r="M3083" s="46"/>
    </row>
    <row r="3084" spans="1:13" ht="51" x14ac:dyDescent="0.25">
      <c r="A3084" s="18" t="s">
        <v>13680</v>
      </c>
      <c r="B3084" s="18" t="s">
        <v>16574</v>
      </c>
      <c r="C3084" s="18" t="s">
        <v>16645</v>
      </c>
      <c r="D3084" s="30"/>
      <c r="E3084" s="81" t="s">
        <v>3057</v>
      </c>
      <c r="F3084" s="79" t="s">
        <v>9881</v>
      </c>
      <c r="G3084" s="70" t="s">
        <v>1033</v>
      </c>
      <c r="H3084" s="71">
        <v>7000000</v>
      </c>
      <c r="I3084" s="68"/>
      <c r="J3084" s="105"/>
      <c r="K3084" s="124"/>
      <c r="L3084" s="127"/>
      <c r="M3084" s="46"/>
    </row>
    <row r="3085" spans="1:13" ht="51" x14ac:dyDescent="0.25">
      <c r="A3085" s="18" t="s">
        <v>13680</v>
      </c>
      <c r="B3085" s="18" t="s">
        <v>16574</v>
      </c>
      <c r="C3085" s="18" t="s">
        <v>16646</v>
      </c>
      <c r="D3085" s="30"/>
      <c r="E3085" s="81" t="s">
        <v>3058</v>
      </c>
      <c r="F3085" s="79" t="s">
        <v>9882</v>
      </c>
      <c r="G3085" s="70" t="s">
        <v>1033</v>
      </c>
      <c r="H3085" s="71">
        <v>7000000</v>
      </c>
      <c r="I3085" s="68"/>
      <c r="J3085" s="105"/>
      <c r="K3085" s="124"/>
      <c r="L3085" s="127"/>
      <c r="M3085" s="46"/>
    </row>
    <row r="3086" spans="1:13" ht="51" x14ac:dyDescent="0.25">
      <c r="A3086" s="18" t="s">
        <v>13680</v>
      </c>
      <c r="B3086" s="18" t="s">
        <v>16574</v>
      </c>
      <c r="C3086" s="18" t="s">
        <v>16647</v>
      </c>
      <c r="D3086" s="30"/>
      <c r="E3086" s="81" t="s">
        <v>3059</v>
      </c>
      <c r="F3086" s="79" t="s">
        <v>9883</v>
      </c>
      <c r="G3086" s="70" t="s">
        <v>1033</v>
      </c>
      <c r="H3086" s="71">
        <v>7000000</v>
      </c>
      <c r="I3086" s="68"/>
      <c r="J3086" s="105"/>
      <c r="K3086" s="124"/>
      <c r="L3086" s="127"/>
      <c r="M3086" s="46"/>
    </row>
    <row r="3087" spans="1:13" ht="51" x14ac:dyDescent="0.25">
      <c r="A3087" s="18" t="s">
        <v>13680</v>
      </c>
      <c r="B3087" s="18" t="s">
        <v>16574</v>
      </c>
      <c r="C3087" s="18" t="s">
        <v>16648</v>
      </c>
      <c r="D3087" s="30"/>
      <c r="E3087" s="81" t="s">
        <v>3060</v>
      </c>
      <c r="F3087" s="79" t="s">
        <v>9884</v>
      </c>
      <c r="G3087" s="70" t="s">
        <v>1033</v>
      </c>
      <c r="H3087" s="71">
        <v>7000000</v>
      </c>
      <c r="I3087" s="68"/>
      <c r="J3087" s="105"/>
      <c r="K3087" s="124"/>
      <c r="L3087" s="127"/>
      <c r="M3087" s="46"/>
    </row>
    <row r="3088" spans="1:13" ht="51" x14ac:dyDescent="0.25">
      <c r="A3088" s="18" t="s">
        <v>13680</v>
      </c>
      <c r="B3088" s="18" t="s">
        <v>16574</v>
      </c>
      <c r="C3088" s="18" t="s">
        <v>16649</v>
      </c>
      <c r="D3088" s="30"/>
      <c r="E3088" s="81" t="s">
        <v>3061</v>
      </c>
      <c r="F3088" s="79" t="s">
        <v>9885</v>
      </c>
      <c r="G3088" s="70" t="s">
        <v>1033</v>
      </c>
      <c r="H3088" s="71">
        <v>7000000</v>
      </c>
      <c r="I3088" s="68"/>
      <c r="J3088" s="105"/>
      <c r="K3088" s="124"/>
      <c r="L3088" s="127"/>
      <c r="M3088" s="46"/>
    </row>
    <row r="3089" spans="1:13" ht="51" x14ac:dyDescent="0.25">
      <c r="A3089" s="18" t="s">
        <v>13680</v>
      </c>
      <c r="B3089" s="18" t="s">
        <v>16574</v>
      </c>
      <c r="C3089" s="18" t="s">
        <v>16650</v>
      </c>
      <c r="D3089" s="30"/>
      <c r="E3089" s="81" t="s">
        <v>3062</v>
      </c>
      <c r="F3089" s="79" t="s">
        <v>9886</v>
      </c>
      <c r="G3089" s="70" t="s">
        <v>1033</v>
      </c>
      <c r="H3089" s="71">
        <v>7000000</v>
      </c>
      <c r="I3089" s="68"/>
      <c r="J3089" s="105"/>
      <c r="K3089" s="124"/>
      <c r="L3089" s="127"/>
      <c r="M3089" s="46"/>
    </row>
    <row r="3090" spans="1:13" s="1" customFormat="1" ht="51" x14ac:dyDescent="0.25">
      <c r="A3090" s="18">
        <v>402</v>
      </c>
      <c r="B3090" s="18" t="s">
        <v>16651</v>
      </c>
      <c r="C3090" s="18" t="s">
        <v>16651</v>
      </c>
      <c r="D3090" s="34" t="s">
        <v>216</v>
      </c>
      <c r="E3090" s="73" t="s">
        <v>759</v>
      </c>
      <c r="F3090" s="74" t="s">
        <v>4276</v>
      </c>
      <c r="G3090" s="75" t="s">
        <v>1033</v>
      </c>
      <c r="H3090" s="76">
        <v>400000</v>
      </c>
      <c r="I3090" s="66"/>
      <c r="J3090" s="171" t="s">
        <v>22130</v>
      </c>
      <c r="K3090" s="133">
        <f>SUMIF($B$11:$B$6239,B3090,$J$11:$J$6239)</f>
        <v>0</v>
      </c>
      <c r="L3090" s="134">
        <f>K3090*H3090</f>
        <v>0</v>
      </c>
      <c r="M3090" s="38"/>
    </row>
    <row r="3091" spans="1:13" ht="51" x14ac:dyDescent="0.25">
      <c r="A3091" s="18" t="s">
        <v>13680</v>
      </c>
      <c r="B3091" s="18" t="s">
        <v>16651</v>
      </c>
      <c r="C3091" s="18" t="s">
        <v>16652</v>
      </c>
      <c r="D3091" s="30"/>
      <c r="E3091" s="80" t="s">
        <v>2932</v>
      </c>
      <c r="F3091" s="79" t="s">
        <v>9720</v>
      </c>
      <c r="G3091" s="70" t="s">
        <v>1033</v>
      </c>
      <c r="H3091" s="71">
        <v>400000</v>
      </c>
      <c r="I3091" s="68"/>
      <c r="J3091" s="105"/>
      <c r="K3091" s="124"/>
      <c r="L3091" s="127"/>
      <c r="M3091" s="46"/>
    </row>
    <row r="3092" spans="1:13" ht="51" x14ac:dyDescent="0.25">
      <c r="A3092" s="18" t="s">
        <v>13680</v>
      </c>
      <c r="B3092" s="18" t="s">
        <v>16651</v>
      </c>
      <c r="C3092" s="18" t="s">
        <v>16653</v>
      </c>
      <c r="D3092" s="30"/>
      <c r="E3092" s="80" t="s">
        <v>2933</v>
      </c>
      <c r="F3092" s="79" t="s">
        <v>9721</v>
      </c>
      <c r="G3092" s="70" t="s">
        <v>1033</v>
      </c>
      <c r="H3092" s="71">
        <v>400000</v>
      </c>
      <c r="I3092" s="68"/>
      <c r="J3092" s="105"/>
      <c r="K3092" s="124"/>
      <c r="L3092" s="127"/>
      <c r="M3092" s="46"/>
    </row>
    <row r="3093" spans="1:13" ht="51" x14ac:dyDescent="0.25">
      <c r="A3093" s="18" t="s">
        <v>13680</v>
      </c>
      <c r="B3093" s="18" t="s">
        <v>16651</v>
      </c>
      <c r="C3093" s="18" t="s">
        <v>16654</v>
      </c>
      <c r="D3093" s="30"/>
      <c r="E3093" s="80" t="s">
        <v>2934</v>
      </c>
      <c r="F3093" s="79" t="s">
        <v>9722</v>
      </c>
      <c r="G3093" s="70" t="s">
        <v>1033</v>
      </c>
      <c r="H3093" s="71">
        <v>400000</v>
      </c>
      <c r="I3093" s="68"/>
      <c r="J3093" s="105"/>
      <c r="K3093" s="124"/>
      <c r="L3093" s="127"/>
      <c r="M3093" s="46"/>
    </row>
    <row r="3094" spans="1:13" ht="51" x14ac:dyDescent="0.25">
      <c r="A3094" s="18" t="s">
        <v>13680</v>
      </c>
      <c r="B3094" s="18" t="s">
        <v>16651</v>
      </c>
      <c r="C3094" s="18" t="s">
        <v>16655</v>
      </c>
      <c r="D3094" s="30"/>
      <c r="E3094" s="80" t="s">
        <v>2935</v>
      </c>
      <c r="F3094" s="79" t="s">
        <v>9723</v>
      </c>
      <c r="G3094" s="70" t="s">
        <v>1033</v>
      </c>
      <c r="H3094" s="71">
        <v>400000</v>
      </c>
      <c r="I3094" s="68"/>
      <c r="J3094" s="105"/>
      <c r="K3094" s="124"/>
      <c r="L3094" s="127"/>
      <c r="M3094" s="46"/>
    </row>
    <row r="3095" spans="1:13" ht="51" x14ac:dyDescent="0.25">
      <c r="A3095" s="18" t="s">
        <v>13680</v>
      </c>
      <c r="B3095" s="18" t="s">
        <v>16651</v>
      </c>
      <c r="C3095" s="18" t="s">
        <v>16656</v>
      </c>
      <c r="D3095" s="30"/>
      <c r="E3095" s="80" t="s">
        <v>2936</v>
      </c>
      <c r="F3095" s="79" t="s">
        <v>9724</v>
      </c>
      <c r="G3095" s="70" t="s">
        <v>1033</v>
      </c>
      <c r="H3095" s="71">
        <v>400000</v>
      </c>
      <c r="I3095" s="68"/>
      <c r="J3095" s="105"/>
      <c r="K3095" s="124"/>
      <c r="L3095" s="127"/>
      <c r="M3095" s="46"/>
    </row>
    <row r="3096" spans="1:13" ht="51" x14ac:dyDescent="0.25">
      <c r="A3096" s="18" t="s">
        <v>13680</v>
      </c>
      <c r="B3096" s="18" t="s">
        <v>16651</v>
      </c>
      <c r="C3096" s="18" t="s">
        <v>16657</v>
      </c>
      <c r="D3096" s="30"/>
      <c r="E3096" s="80" t="s">
        <v>2937</v>
      </c>
      <c r="F3096" s="79" t="s">
        <v>9725</v>
      </c>
      <c r="G3096" s="70" t="s">
        <v>1033</v>
      </c>
      <c r="H3096" s="71">
        <v>400000</v>
      </c>
      <c r="I3096" s="68"/>
      <c r="J3096" s="105"/>
      <c r="K3096" s="124"/>
      <c r="L3096" s="127"/>
      <c r="M3096" s="46"/>
    </row>
    <row r="3097" spans="1:13" ht="51" x14ac:dyDescent="0.25">
      <c r="A3097" s="18" t="s">
        <v>13680</v>
      </c>
      <c r="B3097" s="18" t="s">
        <v>16651</v>
      </c>
      <c r="C3097" s="18" t="s">
        <v>16658</v>
      </c>
      <c r="D3097" s="30"/>
      <c r="E3097" s="80" t="s">
        <v>2938</v>
      </c>
      <c r="F3097" s="79" t="s">
        <v>9726</v>
      </c>
      <c r="G3097" s="70" t="s">
        <v>1033</v>
      </c>
      <c r="H3097" s="71">
        <v>400000</v>
      </c>
      <c r="I3097" s="68"/>
      <c r="J3097" s="105"/>
      <c r="K3097" s="124"/>
      <c r="L3097" s="127"/>
      <c r="M3097" s="46"/>
    </row>
    <row r="3098" spans="1:13" ht="51" x14ac:dyDescent="0.25">
      <c r="A3098" s="18" t="s">
        <v>13680</v>
      </c>
      <c r="B3098" s="18" t="s">
        <v>16651</v>
      </c>
      <c r="C3098" s="18" t="s">
        <v>16659</v>
      </c>
      <c r="D3098" s="30"/>
      <c r="E3098" s="80" t="s">
        <v>2939</v>
      </c>
      <c r="F3098" s="79" t="s">
        <v>9727</v>
      </c>
      <c r="G3098" s="70" t="s">
        <v>1033</v>
      </c>
      <c r="H3098" s="71">
        <v>400000</v>
      </c>
      <c r="I3098" s="68"/>
      <c r="J3098" s="105"/>
      <c r="K3098" s="124"/>
      <c r="L3098" s="127"/>
      <c r="M3098" s="46"/>
    </row>
    <row r="3099" spans="1:13" ht="51" x14ac:dyDescent="0.25">
      <c r="A3099" s="18" t="s">
        <v>13680</v>
      </c>
      <c r="B3099" s="18" t="s">
        <v>16651</v>
      </c>
      <c r="C3099" s="18" t="s">
        <v>16660</v>
      </c>
      <c r="D3099" s="30"/>
      <c r="E3099" s="80" t="s">
        <v>2940</v>
      </c>
      <c r="F3099" s="79" t="s">
        <v>9728</v>
      </c>
      <c r="G3099" s="70" t="s">
        <v>1033</v>
      </c>
      <c r="H3099" s="71">
        <v>400000</v>
      </c>
      <c r="I3099" s="68"/>
      <c r="J3099" s="105"/>
      <c r="K3099" s="124"/>
      <c r="L3099" s="127"/>
      <c r="M3099" s="46"/>
    </row>
    <row r="3100" spans="1:13" ht="51" x14ac:dyDescent="0.25">
      <c r="A3100" s="18" t="s">
        <v>13680</v>
      </c>
      <c r="B3100" s="18" t="s">
        <v>16651</v>
      </c>
      <c r="C3100" s="18" t="s">
        <v>16661</v>
      </c>
      <c r="D3100" s="30"/>
      <c r="E3100" s="80" t="s">
        <v>2941</v>
      </c>
      <c r="F3100" s="79" t="s">
        <v>9729</v>
      </c>
      <c r="G3100" s="70" t="s">
        <v>1033</v>
      </c>
      <c r="H3100" s="71">
        <v>400000</v>
      </c>
      <c r="I3100" s="68"/>
      <c r="J3100" s="105"/>
      <c r="K3100" s="124"/>
      <c r="L3100" s="127"/>
      <c r="M3100" s="46"/>
    </row>
    <row r="3101" spans="1:13" ht="51" x14ac:dyDescent="0.25">
      <c r="A3101" s="18" t="s">
        <v>13680</v>
      </c>
      <c r="B3101" s="18" t="s">
        <v>16651</v>
      </c>
      <c r="C3101" s="18" t="s">
        <v>16662</v>
      </c>
      <c r="D3101" s="30"/>
      <c r="E3101" s="80" t="s">
        <v>2942</v>
      </c>
      <c r="F3101" s="79" t="s">
        <v>9730</v>
      </c>
      <c r="G3101" s="70" t="s">
        <v>1033</v>
      </c>
      <c r="H3101" s="71">
        <v>400000</v>
      </c>
      <c r="I3101" s="68"/>
      <c r="J3101" s="105"/>
      <c r="K3101" s="124"/>
      <c r="L3101" s="127"/>
      <c r="M3101" s="46"/>
    </row>
    <row r="3102" spans="1:13" ht="51" x14ac:dyDescent="0.25">
      <c r="A3102" s="18" t="s">
        <v>13680</v>
      </c>
      <c r="B3102" s="18" t="s">
        <v>16651</v>
      </c>
      <c r="C3102" s="18" t="s">
        <v>16663</v>
      </c>
      <c r="D3102" s="30"/>
      <c r="E3102" s="80" t="s">
        <v>2943</v>
      </c>
      <c r="F3102" s="79" t="s">
        <v>9731</v>
      </c>
      <c r="G3102" s="70" t="s">
        <v>1033</v>
      </c>
      <c r="H3102" s="71">
        <v>400000</v>
      </c>
      <c r="I3102" s="68"/>
      <c r="J3102" s="105"/>
      <c r="K3102" s="124"/>
      <c r="L3102" s="127"/>
      <c r="M3102" s="46"/>
    </row>
    <row r="3103" spans="1:13" ht="51" x14ac:dyDescent="0.25">
      <c r="A3103" s="18" t="s">
        <v>13680</v>
      </c>
      <c r="B3103" s="18" t="s">
        <v>16651</v>
      </c>
      <c r="C3103" s="18" t="s">
        <v>16664</v>
      </c>
      <c r="D3103" s="30"/>
      <c r="E3103" s="80" t="s">
        <v>2944</v>
      </c>
      <c r="F3103" s="79" t="s">
        <v>9732</v>
      </c>
      <c r="G3103" s="70" t="s">
        <v>1033</v>
      </c>
      <c r="H3103" s="71">
        <v>400000</v>
      </c>
      <c r="I3103" s="68"/>
      <c r="J3103" s="105"/>
      <c r="K3103" s="124"/>
      <c r="L3103" s="127"/>
      <c r="M3103" s="46"/>
    </row>
    <row r="3104" spans="1:13" ht="51" x14ac:dyDescent="0.25">
      <c r="A3104" s="18" t="s">
        <v>13680</v>
      </c>
      <c r="B3104" s="18" t="s">
        <v>16651</v>
      </c>
      <c r="C3104" s="18" t="s">
        <v>16665</v>
      </c>
      <c r="D3104" s="30"/>
      <c r="E3104" s="80" t="s">
        <v>2945</v>
      </c>
      <c r="F3104" s="79" t="s">
        <v>9733</v>
      </c>
      <c r="G3104" s="70" t="s">
        <v>1033</v>
      </c>
      <c r="H3104" s="71">
        <v>400000</v>
      </c>
      <c r="I3104" s="68"/>
      <c r="J3104" s="105"/>
      <c r="K3104" s="124"/>
      <c r="L3104" s="127"/>
      <c r="M3104" s="46"/>
    </row>
    <row r="3105" spans="1:13" ht="51" x14ac:dyDescent="0.25">
      <c r="A3105" s="18" t="s">
        <v>13680</v>
      </c>
      <c r="B3105" s="18" t="s">
        <v>16651</v>
      </c>
      <c r="C3105" s="18" t="s">
        <v>16666</v>
      </c>
      <c r="D3105" s="30"/>
      <c r="E3105" s="80" t="s">
        <v>2946</v>
      </c>
      <c r="F3105" s="79" t="s">
        <v>9734</v>
      </c>
      <c r="G3105" s="70" t="s">
        <v>1033</v>
      </c>
      <c r="H3105" s="71">
        <v>400000</v>
      </c>
      <c r="I3105" s="68"/>
      <c r="J3105" s="105"/>
      <c r="K3105" s="124"/>
      <c r="L3105" s="127"/>
      <c r="M3105" s="46"/>
    </row>
    <row r="3106" spans="1:13" ht="51" x14ac:dyDescent="0.25">
      <c r="A3106" s="18" t="s">
        <v>13680</v>
      </c>
      <c r="B3106" s="18" t="s">
        <v>16651</v>
      </c>
      <c r="C3106" s="18" t="s">
        <v>16667</v>
      </c>
      <c r="D3106" s="30"/>
      <c r="E3106" s="80" t="s">
        <v>2947</v>
      </c>
      <c r="F3106" s="79" t="s">
        <v>9735</v>
      </c>
      <c r="G3106" s="70" t="s">
        <v>1033</v>
      </c>
      <c r="H3106" s="71">
        <v>400000</v>
      </c>
      <c r="I3106" s="68"/>
      <c r="J3106" s="105"/>
      <c r="K3106" s="124"/>
      <c r="L3106" s="127"/>
      <c r="M3106" s="46"/>
    </row>
    <row r="3107" spans="1:13" ht="51" x14ac:dyDescent="0.25">
      <c r="A3107" s="18" t="s">
        <v>13680</v>
      </c>
      <c r="B3107" s="18" t="s">
        <v>16651</v>
      </c>
      <c r="C3107" s="18" t="s">
        <v>16668</v>
      </c>
      <c r="D3107" s="30"/>
      <c r="E3107" s="80" t="s">
        <v>2948</v>
      </c>
      <c r="F3107" s="79" t="s">
        <v>9736</v>
      </c>
      <c r="G3107" s="70" t="s">
        <v>1033</v>
      </c>
      <c r="H3107" s="71">
        <v>400000</v>
      </c>
      <c r="I3107" s="68"/>
      <c r="J3107" s="105"/>
      <c r="K3107" s="124"/>
      <c r="L3107" s="127"/>
      <c r="M3107" s="46"/>
    </row>
    <row r="3108" spans="1:13" ht="51" x14ac:dyDescent="0.25">
      <c r="A3108" s="18" t="s">
        <v>13680</v>
      </c>
      <c r="B3108" s="18" t="s">
        <v>16651</v>
      </c>
      <c r="C3108" s="18" t="s">
        <v>16669</v>
      </c>
      <c r="D3108" s="30"/>
      <c r="E3108" s="80" t="s">
        <v>2949</v>
      </c>
      <c r="F3108" s="79" t="s">
        <v>9737</v>
      </c>
      <c r="G3108" s="70" t="s">
        <v>1033</v>
      </c>
      <c r="H3108" s="71">
        <v>400000</v>
      </c>
      <c r="I3108" s="68"/>
      <c r="J3108" s="105"/>
      <c r="K3108" s="124"/>
      <c r="L3108" s="127"/>
      <c r="M3108" s="46"/>
    </row>
    <row r="3109" spans="1:13" ht="51" x14ac:dyDescent="0.25">
      <c r="A3109" s="18" t="s">
        <v>13680</v>
      </c>
      <c r="B3109" s="18" t="s">
        <v>16651</v>
      </c>
      <c r="C3109" s="18" t="s">
        <v>16670</v>
      </c>
      <c r="D3109" s="30"/>
      <c r="E3109" s="80" t="s">
        <v>2950</v>
      </c>
      <c r="F3109" s="79" t="s">
        <v>9738</v>
      </c>
      <c r="G3109" s="70" t="s">
        <v>1033</v>
      </c>
      <c r="H3109" s="71">
        <v>400000</v>
      </c>
      <c r="I3109" s="68"/>
      <c r="J3109" s="105"/>
      <c r="K3109" s="124"/>
      <c r="L3109" s="127"/>
      <c r="M3109" s="46"/>
    </row>
    <row r="3110" spans="1:13" ht="51" x14ac:dyDescent="0.25">
      <c r="A3110" s="18" t="s">
        <v>13680</v>
      </c>
      <c r="B3110" s="18" t="s">
        <v>16651</v>
      </c>
      <c r="C3110" s="18" t="s">
        <v>16671</v>
      </c>
      <c r="D3110" s="30"/>
      <c r="E3110" s="80" t="s">
        <v>2951</v>
      </c>
      <c r="F3110" s="79" t="s">
        <v>9739</v>
      </c>
      <c r="G3110" s="70" t="s">
        <v>1033</v>
      </c>
      <c r="H3110" s="71">
        <v>400000</v>
      </c>
      <c r="I3110" s="68"/>
      <c r="J3110" s="105"/>
      <c r="K3110" s="124"/>
      <c r="L3110" s="127"/>
      <c r="M3110" s="46"/>
    </row>
    <row r="3111" spans="1:13" ht="51" x14ac:dyDescent="0.25">
      <c r="A3111" s="18" t="s">
        <v>13680</v>
      </c>
      <c r="B3111" s="18" t="s">
        <v>16651</v>
      </c>
      <c r="C3111" s="18" t="s">
        <v>16672</v>
      </c>
      <c r="D3111" s="30"/>
      <c r="E3111" s="80" t="s">
        <v>2952</v>
      </c>
      <c r="F3111" s="79" t="s">
        <v>9740</v>
      </c>
      <c r="G3111" s="70" t="s">
        <v>1033</v>
      </c>
      <c r="H3111" s="71">
        <v>400000</v>
      </c>
      <c r="I3111" s="68"/>
      <c r="J3111" s="105"/>
      <c r="K3111" s="124"/>
      <c r="L3111" s="127"/>
      <c r="M3111" s="46"/>
    </row>
    <row r="3112" spans="1:13" ht="51" x14ac:dyDescent="0.25">
      <c r="A3112" s="18" t="s">
        <v>13680</v>
      </c>
      <c r="B3112" s="18" t="s">
        <v>16651</v>
      </c>
      <c r="C3112" s="18" t="s">
        <v>16673</v>
      </c>
      <c r="D3112" s="30"/>
      <c r="E3112" s="80" t="s">
        <v>2953</v>
      </c>
      <c r="F3112" s="79" t="s">
        <v>9741</v>
      </c>
      <c r="G3112" s="70" t="s">
        <v>1033</v>
      </c>
      <c r="H3112" s="71">
        <v>400000</v>
      </c>
      <c r="I3112" s="68"/>
      <c r="J3112" s="105"/>
      <c r="K3112" s="124"/>
      <c r="L3112" s="127"/>
      <c r="M3112" s="46"/>
    </row>
    <row r="3113" spans="1:13" ht="51" x14ac:dyDescent="0.25">
      <c r="A3113" s="18" t="s">
        <v>13680</v>
      </c>
      <c r="B3113" s="18" t="s">
        <v>16651</v>
      </c>
      <c r="C3113" s="18" t="s">
        <v>16674</v>
      </c>
      <c r="D3113" s="30"/>
      <c r="E3113" s="80" t="s">
        <v>2954</v>
      </c>
      <c r="F3113" s="79" t="s">
        <v>9742</v>
      </c>
      <c r="G3113" s="70" t="s">
        <v>1033</v>
      </c>
      <c r="H3113" s="71">
        <v>400000</v>
      </c>
      <c r="I3113" s="68"/>
      <c r="J3113" s="105"/>
      <c r="K3113" s="124"/>
      <c r="L3113" s="127"/>
      <c r="M3113" s="46"/>
    </row>
    <row r="3114" spans="1:13" ht="51" x14ac:dyDescent="0.25">
      <c r="A3114" s="18" t="s">
        <v>13680</v>
      </c>
      <c r="B3114" s="18" t="s">
        <v>16651</v>
      </c>
      <c r="C3114" s="18" t="s">
        <v>16675</v>
      </c>
      <c r="D3114" s="30"/>
      <c r="E3114" s="80" t="s">
        <v>2955</v>
      </c>
      <c r="F3114" s="79" t="s">
        <v>9743</v>
      </c>
      <c r="G3114" s="70" t="s">
        <v>1033</v>
      </c>
      <c r="H3114" s="71">
        <v>400000</v>
      </c>
      <c r="I3114" s="68"/>
      <c r="J3114" s="105"/>
      <c r="K3114" s="124"/>
      <c r="L3114" s="127"/>
      <c r="M3114" s="46"/>
    </row>
    <row r="3115" spans="1:13" ht="51" x14ac:dyDescent="0.25">
      <c r="A3115" s="18" t="s">
        <v>13680</v>
      </c>
      <c r="B3115" s="18" t="s">
        <v>16651</v>
      </c>
      <c r="C3115" s="18" t="s">
        <v>16676</v>
      </c>
      <c r="D3115" s="30"/>
      <c r="E3115" s="80" t="s">
        <v>2956</v>
      </c>
      <c r="F3115" s="79" t="s">
        <v>9744</v>
      </c>
      <c r="G3115" s="70" t="s">
        <v>1033</v>
      </c>
      <c r="H3115" s="71">
        <v>400000</v>
      </c>
      <c r="I3115" s="68"/>
      <c r="J3115" s="105"/>
      <c r="K3115" s="124"/>
      <c r="L3115" s="127"/>
      <c r="M3115" s="46"/>
    </row>
    <row r="3116" spans="1:13" ht="51" x14ac:dyDescent="0.25">
      <c r="A3116" s="18" t="s">
        <v>13680</v>
      </c>
      <c r="B3116" s="18" t="s">
        <v>16651</v>
      </c>
      <c r="C3116" s="18" t="s">
        <v>16677</v>
      </c>
      <c r="D3116" s="30"/>
      <c r="E3116" s="80" t="s">
        <v>2957</v>
      </c>
      <c r="F3116" s="79" t="s">
        <v>9745</v>
      </c>
      <c r="G3116" s="70" t="s">
        <v>1033</v>
      </c>
      <c r="H3116" s="71">
        <v>400000</v>
      </c>
      <c r="I3116" s="68"/>
      <c r="J3116" s="105"/>
      <c r="K3116" s="124"/>
      <c r="L3116" s="127"/>
      <c r="M3116" s="46"/>
    </row>
    <row r="3117" spans="1:13" ht="51" x14ac:dyDescent="0.25">
      <c r="A3117" s="18" t="s">
        <v>13680</v>
      </c>
      <c r="B3117" s="18" t="s">
        <v>16651</v>
      </c>
      <c r="C3117" s="18" t="s">
        <v>16678</v>
      </c>
      <c r="D3117" s="30"/>
      <c r="E3117" s="80" t="s">
        <v>2958</v>
      </c>
      <c r="F3117" s="79" t="s">
        <v>9746</v>
      </c>
      <c r="G3117" s="70" t="s">
        <v>1033</v>
      </c>
      <c r="H3117" s="71">
        <v>400000</v>
      </c>
      <c r="I3117" s="68"/>
      <c r="J3117" s="105"/>
      <c r="K3117" s="124"/>
      <c r="L3117" s="127"/>
      <c r="M3117" s="46"/>
    </row>
    <row r="3118" spans="1:13" ht="51" x14ac:dyDescent="0.25">
      <c r="A3118" s="18" t="s">
        <v>13680</v>
      </c>
      <c r="B3118" s="18" t="s">
        <v>16651</v>
      </c>
      <c r="C3118" s="18" t="s">
        <v>16679</v>
      </c>
      <c r="D3118" s="30"/>
      <c r="E3118" s="80" t="s">
        <v>2959</v>
      </c>
      <c r="F3118" s="79" t="s">
        <v>9747</v>
      </c>
      <c r="G3118" s="70" t="s">
        <v>1033</v>
      </c>
      <c r="H3118" s="71">
        <v>400000</v>
      </c>
      <c r="I3118" s="68"/>
      <c r="J3118" s="105"/>
      <c r="K3118" s="124"/>
      <c r="L3118" s="127"/>
      <c r="M3118" s="46"/>
    </row>
    <row r="3119" spans="1:13" ht="51" x14ac:dyDescent="0.25">
      <c r="A3119" s="18" t="s">
        <v>13680</v>
      </c>
      <c r="B3119" s="18" t="s">
        <v>16651</v>
      </c>
      <c r="C3119" s="18" t="s">
        <v>16680</v>
      </c>
      <c r="D3119" s="30"/>
      <c r="E3119" s="80" t="s">
        <v>2960</v>
      </c>
      <c r="F3119" s="79" t="s">
        <v>9748</v>
      </c>
      <c r="G3119" s="70" t="s">
        <v>1033</v>
      </c>
      <c r="H3119" s="71">
        <v>400000</v>
      </c>
      <c r="I3119" s="68"/>
      <c r="J3119" s="105"/>
      <c r="K3119" s="124"/>
      <c r="L3119" s="127"/>
      <c r="M3119" s="46"/>
    </row>
    <row r="3120" spans="1:13" ht="51" x14ac:dyDescent="0.25">
      <c r="A3120" s="18" t="s">
        <v>13680</v>
      </c>
      <c r="B3120" s="18" t="s">
        <v>16651</v>
      </c>
      <c r="C3120" s="18" t="s">
        <v>16681</v>
      </c>
      <c r="D3120" s="30"/>
      <c r="E3120" s="80" t="s">
        <v>2961</v>
      </c>
      <c r="F3120" s="79" t="s">
        <v>9749</v>
      </c>
      <c r="G3120" s="70" t="s">
        <v>1033</v>
      </c>
      <c r="H3120" s="71">
        <v>400000</v>
      </c>
      <c r="I3120" s="68"/>
      <c r="J3120" s="105"/>
      <c r="K3120" s="124"/>
      <c r="L3120" s="127"/>
      <c r="M3120" s="46"/>
    </row>
    <row r="3121" spans="1:13" ht="51" x14ac:dyDescent="0.25">
      <c r="A3121" s="18"/>
      <c r="B3121" s="18" t="s">
        <v>16651</v>
      </c>
      <c r="C3121" s="18" t="s">
        <v>16682</v>
      </c>
      <c r="D3121" s="30"/>
      <c r="E3121" s="80" t="s">
        <v>2962</v>
      </c>
      <c r="F3121" s="79" t="s">
        <v>9750</v>
      </c>
      <c r="G3121" s="70" t="s">
        <v>1033</v>
      </c>
      <c r="H3121" s="71">
        <v>400000</v>
      </c>
      <c r="I3121" s="68"/>
      <c r="J3121" s="105"/>
      <c r="K3121" s="124"/>
      <c r="L3121" s="127"/>
      <c r="M3121" s="46"/>
    </row>
    <row r="3122" spans="1:13" s="8" customFormat="1" ht="76.5" x14ac:dyDescent="0.25">
      <c r="A3122" s="18" t="s">
        <v>13680</v>
      </c>
      <c r="B3122" s="18"/>
      <c r="C3122" s="144" t="s">
        <v>16683</v>
      </c>
      <c r="D3122" s="86"/>
      <c r="E3122" s="53" t="s">
        <v>768</v>
      </c>
      <c r="F3122" s="87"/>
      <c r="G3122" s="88" t="s">
        <v>1039</v>
      </c>
      <c r="H3122" s="71"/>
      <c r="I3122" s="89"/>
      <c r="J3122" s="171" t="s">
        <v>22130</v>
      </c>
      <c r="K3122" s="124"/>
      <c r="L3122" s="139"/>
      <c r="M3122" s="26"/>
    </row>
    <row r="3123" spans="1:13" s="1" customFormat="1" ht="47.25" x14ac:dyDescent="0.25">
      <c r="A3123" s="18">
        <v>403</v>
      </c>
      <c r="B3123" s="18" t="s">
        <v>16684</v>
      </c>
      <c r="C3123" s="18" t="s">
        <v>16684</v>
      </c>
      <c r="D3123" s="34" t="s">
        <v>216</v>
      </c>
      <c r="E3123" s="73" t="s">
        <v>769</v>
      </c>
      <c r="F3123" s="74" t="s">
        <v>4280</v>
      </c>
      <c r="G3123" s="75" t="s">
        <v>1033</v>
      </c>
      <c r="H3123" s="76">
        <v>9000000</v>
      </c>
      <c r="I3123" s="66"/>
      <c r="J3123" s="171" t="s">
        <v>22130</v>
      </c>
      <c r="K3123" s="133">
        <f>SUMIF($B$11:$B$6239,B3123,$J$11:$J$6239)</f>
        <v>0</v>
      </c>
      <c r="L3123" s="134">
        <f>K3123*H3123</f>
        <v>0</v>
      </c>
      <c r="M3123" s="38"/>
    </row>
    <row r="3124" spans="1:13" ht="51" x14ac:dyDescent="0.25">
      <c r="A3124" s="18" t="s">
        <v>13680</v>
      </c>
      <c r="B3124" s="18" t="s">
        <v>16684</v>
      </c>
      <c r="C3124" s="18" t="s">
        <v>16685</v>
      </c>
      <c r="D3124" s="30"/>
      <c r="E3124" s="80" t="s">
        <v>3063</v>
      </c>
      <c r="F3124" s="79" t="s">
        <v>9887</v>
      </c>
      <c r="G3124" s="70" t="s">
        <v>1033</v>
      </c>
      <c r="H3124" s="71">
        <v>9000000</v>
      </c>
      <c r="I3124" s="68"/>
      <c r="J3124" s="105"/>
      <c r="K3124" s="124"/>
      <c r="L3124" s="127"/>
      <c r="M3124" s="46"/>
    </row>
    <row r="3125" spans="1:13" ht="51" x14ac:dyDescent="0.25">
      <c r="A3125" s="18" t="s">
        <v>13680</v>
      </c>
      <c r="B3125" s="18" t="s">
        <v>16684</v>
      </c>
      <c r="C3125" s="18" t="s">
        <v>16686</v>
      </c>
      <c r="D3125" s="30"/>
      <c r="E3125" s="80" t="s">
        <v>3064</v>
      </c>
      <c r="F3125" s="79" t="s">
        <v>9888</v>
      </c>
      <c r="G3125" s="70" t="s">
        <v>1033</v>
      </c>
      <c r="H3125" s="71">
        <v>9000000</v>
      </c>
      <c r="I3125" s="68"/>
      <c r="J3125" s="105"/>
      <c r="K3125" s="124"/>
      <c r="L3125" s="127"/>
      <c r="M3125" s="46"/>
    </row>
    <row r="3126" spans="1:13" ht="51" x14ac:dyDescent="0.25">
      <c r="A3126" s="18" t="s">
        <v>13680</v>
      </c>
      <c r="B3126" s="18" t="s">
        <v>16684</v>
      </c>
      <c r="C3126" s="18" t="s">
        <v>16687</v>
      </c>
      <c r="D3126" s="30"/>
      <c r="E3126" s="80" t="s">
        <v>3065</v>
      </c>
      <c r="F3126" s="79" t="s">
        <v>9889</v>
      </c>
      <c r="G3126" s="70" t="s">
        <v>1033</v>
      </c>
      <c r="H3126" s="71">
        <v>9000000</v>
      </c>
      <c r="I3126" s="68"/>
      <c r="J3126" s="105"/>
      <c r="K3126" s="124"/>
      <c r="L3126" s="127"/>
      <c r="M3126" s="46"/>
    </row>
    <row r="3127" spans="1:13" ht="51" x14ac:dyDescent="0.25">
      <c r="A3127" s="18" t="s">
        <v>13680</v>
      </c>
      <c r="B3127" s="18" t="s">
        <v>16684</v>
      </c>
      <c r="C3127" s="18" t="s">
        <v>16688</v>
      </c>
      <c r="D3127" s="30"/>
      <c r="E3127" s="80" t="s">
        <v>3066</v>
      </c>
      <c r="F3127" s="79" t="s">
        <v>9890</v>
      </c>
      <c r="G3127" s="70" t="s">
        <v>1033</v>
      </c>
      <c r="H3127" s="71">
        <v>9000000</v>
      </c>
      <c r="I3127" s="68"/>
      <c r="J3127" s="105"/>
      <c r="K3127" s="124"/>
      <c r="L3127" s="127"/>
      <c r="M3127" s="46"/>
    </row>
    <row r="3128" spans="1:13" ht="51" x14ac:dyDescent="0.25">
      <c r="A3128" s="18" t="s">
        <v>13680</v>
      </c>
      <c r="B3128" s="18" t="s">
        <v>16684</v>
      </c>
      <c r="C3128" s="18" t="s">
        <v>16689</v>
      </c>
      <c r="D3128" s="30"/>
      <c r="E3128" s="80" t="s">
        <v>3067</v>
      </c>
      <c r="F3128" s="79" t="s">
        <v>9891</v>
      </c>
      <c r="G3128" s="70" t="s">
        <v>1033</v>
      </c>
      <c r="H3128" s="71">
        <v>9000000</v>
      </c>
      <c r="I3128" s="68"/>
      <c r="J3128" s="105"/>
      <c r="K3128" s="124"/>
      <c r="L3128" s="127"/>
      <c r="M3128" s="46"/>
    </row>
    <row r="3129" spans="1:13" ht="51" x14ac:dyDescent="0.25">
      <c r="A3129" s="18" t="s">
        <v>13680</v>
      </c>
      <c r="B3129" s="18" t="s">
        <v>16684</v>
      </c>
      <c r="C3129" s="18" t="s">
        <v>16690</v>
      </c>
      <c r="D3129" s="30"/>
      <c r="E3129" s="80" t="s">
        <v>3068</v>
      </c>
      <c r="F3129" s="79" t="s">
        <v>9892</v>
      </c>
      <c r="G3129" s="70" t="s">
        <v>1033</v>
      </c>
      <c r="H3129" s="71">
        <v>9000000</v>
      </c>
      <c r="I3129" s="68"/>
      <c r="J3129" s="105"/>
      <c r="K3129" s="124"/>
      <c r="L3129" s="127"/>
      <c r="M3129" s="46"/>
    </row>
    <row r="3130" spans="1:13" ht="51" x14ac:dyDescent="0.25">
      <c r="A3130" s="18" t="s">
        <v>13680</v>
      </c>
      <c r="B3130" s="18" t="s">
        <v>16684</v>
      </c>
      <c r="C3130" s="18" t="s">
        <v>16691</v>
      </c>
      <c r="D3130" s="30"/>
      <c r="E3130" s="80" t="s">
        <v>3069</v>
      </c>
      <c r="F3130" s="79" t="s">
        <v>9893</v>
      </c>
      <c r="G3130" s="70" t="s">
        <v>1033</v>
      </c>
      <c r="H3130" s="71">
        <v>9000000</v>
      </c>
      <c r="I3130" s="68"/>
      <c r="J3130" s="105"/>
      <c r="K3130" s="124"/>
      <c r="L3130" s="127"/>
      <c r="M3130" s="46"/>
    </row>
    <row r="3131" spans="1:13" ht="51" x14ac:dyDescent="0.25">
      <c r="A3131" s="18" t="s">
        <v>13680</v>
      </c>
      <c r="B3131" s="18" t="s">
        <v>16684</v>
      </c>
      <c r="C3131" s="18" t="s">
        <v>16692</v>
      </c>
      <c r="D3131" s="30"/>
      <c r="E3131" s="80" t="s">
        <v>3070</v>
      </c>
      <c r="F3131" s="79" t="s">
        <v>9894</v>
      </c>
      <c r="G3131" s="70" t="s">
        <v>1033</v>
      </c>
      <c r="H3131" s="71">
        <v>9000000</v>
      </c>
      <c r="I3131" s="68"/>
      <c r="J3131" s="105"/>
      <c r="K3131" s="124"/>
      <c r="L3131" s="127"/>
      <c r="M3131" s="46"/>
    </row>
    <row r="3132" spans="1:13" ht="51" x14ac:dyDescent="0.25">
      <c r="A3132" s="18" t="s">
        <v>13680</v>
      </c>
      <c r="B3132" s="18" t="s">
        <v>16684</v>
      </c>
      <c r="C3132" s="18" t="s">
        <v>16693</v>
      </c>
      <c r="D3132" s="30"/>
      <c r="E3132" s="80" t="s">
        <v>3071</v>
      </c>
      <c r="F3132" s="79" t="s">
        <v>9895</v>
      </c>
      <c r="G3132" s="70" t="s">
        <v>1033</v>
      </c>
      <c r="H3132" s="71">
        <v>9000000</v>
      </c>
      <c r="I3132" s="68"/>
      <c r="J3132" s="105"/>
      <c r="K3132" s="124"/>
      <c r="L3132" s="127"/>
      <c r="M3132" s="46"/>
    </row>
    <row r="3133" spans="1:13" ht="51" x14ac:dyDescent="0.25">
      <c r="A3133" s="18" t="s">
        <v>13680</v>
      </c>
      <c r="B3133" s="18" t="s">
        <v>16684</v>
      </c>
      <c r="C3133" s="18" t="s">
        <v>16694</v>
      </c>
      <c r="D3133" s="30"/>
      <c r="E3133" s="80" t="s">
        <v>3072</v>
      </c>
      <c r="F3133" s="79" t="s">
        <v>9896</v>
      </c>
      <c r="G3133" s="70" t="s">
        <v>1033</v>
      </c>
      <c r="H3133" s="71">
        <v>9000000</v>
      </c>
      <c r="I3133" s="68"/>
      <c r="J3133" s="105"/>
      <c r="K3133" s="124"/>
      <c r="L3133" s="127"/>
      <c r="M3133" s="46"/>
    </row>
    <row r="3134" spans="1:13" ht="51" x14ac:dyDescent="0.25">
      <c r="A3134" s="18" t="s">
        <v>13680</v>
      </c>
      <c r="B3134" s="18" t="s">
        <v>16684</v>
      </c>
      <c r="C3134" s="18" t="s">
        <v>16695</v>
      </c>
      <c r="D3134" s="30"/>
      <c r="E3134" s="80" t="s">
        <v>3073</v>
      </c>
      <c r="F3134" s="79" t="s">
        <v>9897</v>
      </c>
      <c r="G3134" s="70" t="s">
        <v>1033</v>
      </c>
      <c r="H3134" s="71">
        <v>9000000</v>
      </c>
      <c r="I3134" s="68"/>
      <c r="J3134" s="105"/>
      <c r="K3134" s="124"/>
      <c r="L3134" s="127"/>
      <c r="M3134" s="46"/>
    </row>
    <row r="3135" spans="1:13" ht="51" x14ac:dyDescent="0.25">
      <c r="A3135" s="18" t="s">
        <v>13680</v>
      </c>
      <c r="B3135" s="18" t="s">
        <v>16684</v>
      </c>
      <c r="C3135" s="18" t="s">
        <v>16696</v>
      </c>
      <c r="D3135" s="30"/>
      <c r="E3135" s="80" t="s">
        <v>3074</v>
      </c>
      <c r="F3135" s="79" t="s">
        <v>9898</v>
      </c>
      <c r="G3135" s="70" t="s">
        <v>1033</v>
      </c>
      <c r="H3135" s="71">
        <v>9000000</v>
      </c>
      <c r="I3135" s="68"/>
      <c r="J3135" s="105"/>
      <c r="K3135" s="124"/>
      <c r="L3135" s="127"/>
      <c r="M3135" s="46"/>
    </row>
    <row r="3136" spans="1:13" ht="51" x14ac:dyDescent="0.25">
      <c r="A3136" s="18" t="s">
        <v>13680</v>
      </c>
      <c r="B3136" s="18" t="s">
        <v>16684</v>
      </c>
      <c r="C3136" s="18" t="s">
        <v>16697</v>
      </c>
      <c r="D3136" s="30"/>
      <c r="E3136" s="80" t="s">
        <v>3075</v>
      </c>
      <c r="F3136" s="79" t="s">
        <v>9899</v>
      </c>
      <c r="G3136" s="70" t="s">
        <v>1033</v>
      </c>
      <c r="H3136" s="71">
        <v>9000000</v>
      </c>
      <c r="I3136" s="68"/>
      <c r="J3136" s="105"/>
      <c r="K3136" s="124"/>
      <c r="L3136" s="127"/>
      <c r="M3136" s="46"/>
    </row>
    <row r="3137" spans="1:13" ht="51" x14ac:dyDescent="0.25">
      <c r="A3137" s="18" t="s">
        <v>13680</v>
      </c>
      <c r="B3137" s="18" t="s">
        <v>16684</v>
      </c>
      <c r="C3137" s="18" t="s">
        <v>16698</v>
      </c>
      <c r="D3137" s="30"/>
      <c r="E3137" s="80" t="s">
        <v>3076</v>
      </c>
      <c r="F3137" s="79" t="s">
        <v>9900</v>
      </c>
      <c r="G3137" s="70" t="s">
        <v>1033</v>
      </c>
      <c r="H3137" s="71">
        <v>9000000</v>
      </c>
      <c r="I3137" s="68"/>
      <c r="J3137" s="105"/>
      <c r="K3137" s="124"/>
      <c r="L3137" s="127"/>
      <c r="M3137" s="46"/>
    </row>
    <row r="3138" spans="1:13" ht="51" x14ac:dyDescent="0.25">
      <c r="A3138" s="18" t="s">
        <v>13680</v>
      </c>
      <c r="B3138" s="18" t="s">
        <v>16684</v>
      </c>
      <c r="C3138" s="18" t="s">
        <v>16699</v>
      </c>
      <c r="D3138" s="30"/>
      <c r="E3138" s="80" t="s">
        <v>3077</v>
      </c>
      <c r="F3138" s="79" t="s">
        <v>9901</v>
      </c>
      <c r="G3138" s="70" t="s">
        <v>1033</v>
      </c>
      <c r="H3138" s="71">
        <v>9000000</v>
      </c>
      <c r="I3138" s="68"/>
      <c r="J3138" s="105"/>
      <c r="K3138" s="124"/>
      <c r="L3138" s="127"/>
      <c r="M3138" s="46"/>
    </row>
    <row r="3139" spans="1:13" ht="51" x14ac:dyDescent="0.25">
      <c r="A3139" s="18" t="s">
        <v>13680</v>
      </c>
      <c r="B3139" s="18" t="s">
        <v>16684</v>
      </c>
      <c r="C3139" s="18" t="s">
        <v>16700</v>
      </c>
      <c r="D3139" s="30"/>
      <c r="E3139" s="80" t="s">
        <v>3078</v>
      </c>
      <c r="F3139" s="79" t="s">
        <v>9902</v>
      </c>
      <c r="G3139" s="70" t="s">
        <v>1033</v>
      </c>
      <c r="H3139" s="71">
        <v>9000000</v>
      </c>
      <c r="I3139" s="68"/>
      <c r="J3139" s="105"/>
      <c r="K3139" s="124"/>
      <c r="L3139" s="127"/>
      <c r="M3139" s="46"/>
    </row>
    <row r="3140" spans="1:13" ht="51" x14ac:dyDescent="0.25">
      <c r="A3140" s="18" t="s">
        <v>13680</v>
      </c>
      <c r="B3140" s="18" t="s">
        <v>16684</v>
      </c>
      <c r="C3140" s="18" t="s">
        <v>16701</v>
      </c>
      <c r="D3140" s="30"/>
      <c r="E3140" s="80" t="s">
        <v>3079</v>
      </c>
      <c r="F3140" s="79" t="s">
        <v>9903</v>
      </c>
      <c r="G3140" s="70" t="s">
        <v>1033</v>
      </c>
      <c r="H3140" s="71">
        <v>9000000</v>
      </c>
      <c r="I3140" s="68"/>
      <c r="J3140" s="105"/>
      <c r="K3140" s="124"/>
      <c r="L3140" s="127"/>
      <c r="M3140" s="46"/>
    </row>
    <row r="3141" spans="1:13" ht="51" x14ac:dyDescent="0.25">
      <c r="A3141" s="18" t="s">
        <v>13680</v>
      </c>
      <c r="B3141" s="18" t="s">
        <v>16684</v>
      </c>
      <c r="C3141" s="18" t="s">
        <v>16702</v>
      </c>
      <c r="D3141" s="30"/>
      <c r="E3141" s="80" t="s">
        <v>3080</v>
      </c>
      <c r="F3141" s="79" t="s">
        <v>9904</v>
      </c>
      <c r="G3141" s="70" t="s">
        <v>1033</v>
      </c>
      <c r="H3141" s="71">
        <v>9000000</v>
      </c>
      <c r="I3141" s="68"/>
      <c r="J3141" s="105"/>
      <c r="K3141" s="124"/>
      <c r="L3141" s="127"/>
      <c r="M3141" s="46"/>
    </row>
    <row r="3142" spans="1:13" ht="51" x14ac:dyDescent="0.25">
      <c r="A3142" s="18" t="s">
        <v>13680</v>
      </c>
      <c r="B3142" s="18" t="s">
        <v>16684</v>
      </c>
      <c r="C3142" s="18" t="s">
        <v>16703</v>
      </c>
      <c r="D3142" s="30"/>
      <c r="E3142" s="80" t="s">
        <v>3081</v>
      </c>
      <c r="F3142" s="79" t="s">
        <v>9905</v>
      </c>
      <c r="G3142" s="70" t="s">
        <v>1033</v>
      </c>
      <c r="H3142" s="71">
        <v>9000000</v>
      </c>
      <c r="I3142" s="68"/>
      <c r="J3142" s="105"/>
      <c r="K3142" s="124"/>
      <c r="L3142" s="127"/>
      <c r="M3142" s="46"/>
    </row>
    <row r="3143" spans="1:13" ht="51" x14ac:dyDescent="0.25">
      <c r="A3143" s="18" t="s">
        <v>13680</v>
      </c>
      <c r="B3143" s="18" t="s">
        <v>16684</v>
      </c>
      <c r="C3143" s="18" t="s">
        <v>16704</v>
      </c>
      <c r="D3143" s="30"/>
      <c r="E3143" s="80" t="s">
        <v>3082</v>
      </c>
      <c r="F3143" s="79" t="s">
        <v>9906</v>
      </c>
      <c r="G3143" s="70" t="s">
        <v>1033</v>
      </c>
      <c r="H3143" s="71">
        <v>9000000</v>
      </c>
      <c r="I3143" s="68"/>
      <c r="J3143" s="105"/>
      <c r="K3143" s="124"/>
      <c r="L3143" s="127"/>
      <c r="M3143" s="46"/>
    </row>
    <row r="3144" spans="1:13" ht="51" x14ac:dyDescent="0.25">
      <c r="A3144" s="18" t="s">
        <v>13680</v>
      </c>
      <c r="B3144" s="18" t="s">
        <v>16684</v>
      </c>
      <c r="C3144" s="18" t="s">
        <v>16705</v>
      </c>
      <c r="D3144" s="30"/>
      <c r="E3144" s="80" t="s">
        <v>3083</v>
      </c>
      <c r="F3144" s="79" t="s">
        <v>9907</v>
      </c>
      <c r="G3144" s="70" t="s">
        <v>1033</v>
      </c>
      <c r="H3144" s="71">
        <v>9000000</v>
      </c>
      <c r="I3144" s="68"/>
      <c r="J3144" s="105"/>
      <c r="K3144" s="124"/>
      <c r="L3144" s="127"/>
      <c r="M3144" s="46"/>
    </row>
    <row r="3145" spans="1:13" ht="51" x14ac:dyDescent="0.25">
      <c r="A3145" s="18" t="s">
        <v>13680</v>
      </c>
      <c r="B3145" s="18" t="s">
        <v>16684</v>
      </c>
      <c r="C3145" s="18" t="s">
        <v>16706</v>
      </c>
      <c r="D3145" s="30"/>
      <c r="E3145" s="80" t="s">
        <v>3084</v>
      </c>
      <c r="F3145" s="79" t="s">
        <v>9908</v>
      </c>
      <c r="G3145" s="70" t="s">
        <v>1033</v>
      </c>
      <c r="H3145" s="71">
        <v>9000000</v>
      </c>
      <c r="I3145" s="68"/>
      <c r="J3145" s="105"/>
      <c r="K3145" s="124"/>
      <c r="L3145" s="127"/>
      <c r="M3145" s="46"/>
    </row>
    <row r="3146" spans="1:13" s="1" customFormat="1" ht="51" x14ac:dyDescent="0.25">
      <c r="A3146" s="18">
        <v>404</v>
      </c>
      <c r="B3146" s="18" t="s">
        <v>16707</v>
      </c>
      <c r="C3146" s="18" t="s">
        <v>16707</v>
      </c>
      <c r="D3146" s="34" t="s">
        <v>216</v>
      </c>
      <c r="E3146" s="73" t="s">
        <v>770</v>
      </c>
      <c r="F3146" s="74" t="s">
        <v>4281</v>
      </c>
      <c r="G3146" s="75" t="s">
        <v>1033</v>
      </c>
      <c r="H3146" s="76">
        <v>450000</v>
      </c>
      <c r="I3146" s="66"/>
      <c r="J3146" s="171" t="s">
        <v>22130</v>
      </c>
      <c r="K3146" s="133">
        <f>SUMIF($B$11:$B$6239,B3146,$J$11:$J$6239)</f>
        <v>0</v>
      </c>
      <c r="L3146" s="134">
        <f>K3146*H3146</f>
        <v>0</v>
      </c>
      <c r="M3146" s="38"/>
    </row>
    <row r="3147" spans="1:13" ht="51" x14ac:dyDescent="0.25">
      <c r="A3147" s="18" t="s">
        <v>13680</v>
      </c>
      <c r="B3147" s="18" t="s">
        <v>16707</v>
      </c>
      <c r="C3147" s="18" t="s">
        <v>16708</v>
      </c>
      <c r="D3147" s="30"/>
      <c r="E3147" s="80" t="s">
        <v>3085</v>
      </c>
      <c r="F3147" s="79" t="s">
        <v>9909</v>
      </c>
      <c r="G3147" s="70" t="s">
        <v>1033</v>
      </c>
      <c r="H3147" s="71">
        <v>450000</v>
      </c>
      <c r="I3147" s="68"/>
      <c r="J3147" s="105"/>
      <c r="K3147" s="124"/>
      <c r="L3147" s="127"/>
      <c r="M3147" s="46"/>
    </row>
    <row r="3148" spans="1:13" ht="51" x14ac:dyDescent="0.25">
      <c r="A3148" s="18" t="s">
        <v>13680</v>
      </c>
      <c r="B3148" s="18" t="s">
        <v>16707</v>
      </c>
      <c r="C3148" s="18" t="s">
        <v>16709</v>
      </c>
      <c r="D3148" s="30"/>
      <c r="E3148" s="80" t="s">
        <v>3086</v>
      </c>
      <c r="F3148" s="79" t="s">
        <v>9910</v>
      </c>
      <c r="G3148" s="70" t="s">
        <v>1033</v>
      </c>
      <c r="H3148" s="71">
        <v>450000</v>
      </c>
      <c r="I3148" s="68"/>
      <c r="J3148" s="105"/>
      <c r="K3148" s="124"/>
      <c r="L3148" s="127"/>
      <c r="M3148" s="46"/>
    </row>
    <row r="3149" spans="1:13" ht="51" x14ac:dyDescent="0.25">
      <c r="A3149" s="18" t="s">
        <v>13680</v>
      </c>
      <c r="B3149" s="18" t="s">
        <v>16707</v>
      </c>
      <c r="C3149" s="18" t="s">
        <v>16710</v>
      </c>
      <c r="D3149" s="30"/>
      <c r="E3149" s="80" t="s">
        <v>3087</v>
      </c>
      <c r="F3149" s="79" t="s">
        <v>9911</v>
      </c>
      <c r="G3149" s="70" t="s">
        <v>1033</v>
      </c>
      <c r="H3149" s="71">
        <v>450000</v>
      </c>
      <c r="I3149" s="68"/>
      <c r="J3149" s="105"/>
      <c r="K3149" s="124"/>
      <c r="L3149" s="127"/>
      <c r="M3149" s="46"/>
    </row>
    <row r="3150" spans="1:13" ht="51" x14ac:dyDescent="0.25">
      <c r="A3150" s="18" t="s">
        <v>13680</v>
      </c>
      <c r="B3150" s="18" t="s">
        <v>16707</v>
      </c>
      <c r="C3150" s="18" t="s">
        <v>16711</v>
      </c>
      <c r="D3150" s="30"/>
      <c r="E3150" s="80" t="s">
        <v>3088</v>
      </c>
      <c r="F3150" s="79" t="s">
        <v>9912</v>
      </c>
      <c r="G3150" s="70" t="s">
        <v>1033</v>
      </c>
      <c r="H3150" s="71">
        <v>450000</v>
      </c>
      <c r="I3150" s="68"/>
      <c r="J3150" s="105"/>
      <c r="K3150" s="124"/>
      <c r="L3150" s="127"/>
      <c r="M3150" s="46"/>
    </row>
    <row r="3151" spans="1:13" ht="51" x14ac:dyDescent="0.25">
      <c r="A3151" s="18" t="s">
        <v>13680</v>
      </c>
      <c r="B3151" s="18" t="s">
        <v>16707</v>
      </c>
      <c r="C3151" s="18" t="s">
        <v>16712</v>
      </c>
      <c r="D3151" s="30"/>
      <c r="E3151" s="80" t="s">
        <v>3089</v>
      </c>
      <c r="F3151" s="79" t="s">
        <v>9913</v>
      </c>
      <c r="G3151" s="70" t="s">
        <v>1033</v>
      </c>
      <c r="H3151" s="71">
        <v>450000</v>
      </c>
      <c r="I3151" s="68"/>
      <c r="J3151" s="105"/>
      <c r="K3151" s="124"/>
      <c r="L3151" s="127"/>
      <c r="M3151" s="46"/>
    </row>
    <row r="3152" spans="1:13" ht="51" x14ac:dyDescent="0.25">
      <c r="A3152" s="18" t="s">
        <v>13680</v>
      </c>
      <c r="B3152" s="18" t="s">
        <v>16707</v>
      </c>
      <c r="C3152" s="18" t="s">
        <v>16713</v>
      </c>
      <c r="D3152" s="30"/>
      <c r="E3152" s="80" t="s">
        <v>3090</v>
      </c>
      <c r="F3152" s="79" t="s">
        <v>9914</v>
      </c>
      <c r="G3152" s="70" t="s">
        <v>1033</v>
      </c>
      <c r="H3152" s="71">
        <v>450000</v>
      </c>
      <c r="I3152" s="68"/>
      <c r="J3152" s="105"/>
      <c r="K3152" s="124"/>
      <c r="L3152" s="127"/>
      <c r="M3152" s="46"/>
    </row>
    <row r="3153" spans="1:13" ht="51" x14ac:dyDescent="0.25">
      <c r="A3153" s="18" t="s">
        <v>13680</v>
      </c>
      <c r="B3153" s="18" t="s">
        <v>16707</v>
      </c>
      <c r="C3153" s="18" t="s">
        <v>16714</v>
      </c>
      <c r="D3153" s="30"/>
      <c r="E3153" s="80" t="s">
        <v>3091</v>
      </c>
      <c r="F3153" s="79" t="s">
        <v>9915</v>
      </c>
      <c r="G3153" s="70" t="s">
        <v>1033</v>
      </c>
      <c r="H3153" s="71">
        <v>450000</v>
      </c>
      <c r="I3153" s="68"/>
      <c r="J3153" s="105"/>
      <c r="K3153" s="124"/>
      <c r="L3153" s="127"/>
      <c r="M3153" s="46"/>
    </row>
    <row r="3154" spans="1:13" ht="51" x14ac:dyDescent="0.25">
      <c r="A3154" s="18" t="s">
        <v>13680</v>
      </c>
      <c r="B3154" s="18" t="s">
        <v>16707</v>
      </c>
      <c r="C3154" s="18" t="s">
        <v>16715</v>
      </c>
      <c r="D3154" s="30"/>
      <c r="E3154" s="80" t="s">
        <v>3092</v>
      </c>
      <c r="F3154" s="79" t="s">
        <v>9916</v>
      </c>
      <c r="G3154" s="70" t="s">
        <v>1033</v>
      </c>
      <c r="H3154" s="71">
        <v>450000</v>
      </c>
      <c r="I3154" s="68"/>
      <c r="J3154" s="105"/>
      <c r="K3154" s="124"/>
      <c r="L3154" s="127"/>
      <c r="M3154" s="46"/>
    </row>
    <row r="3155" spans="1:13" ht="51" x14ac:dyDescent="0.25">
      <c r="A3155" s="18" t="s">
        <v>13680</v>
      </c>
      <c r="B3155" s="18" t="s">
        <v>16707</v>
      </c>
      <c r="C3155" s="18" t="s">
        <v>16716</v>
      </c>
      <c r="D3155" s="30"/>
      <c r="E3155" s="80" t="s">
        <v>3093</v>
      </c>
      <c r="F3155" s="79" t="s">
        <v>9917</v>
      </c>
      <c r="G3155" s="70" t="s">
        <v>1033</v>
      </c>
      <c r="H3155" s="71">
        <v>450000</v>
      </c>
      <c r="I3155" s="68"/>
      <c r="J3155" s="105"/>
      <c r="K3155" s="124"/>
      <c r="L3155" s="127"/>
      <c r="M3155" s="46"/>
    </row>
    <row r="3156" spans="1:13" ht="51" x14ac:dyDescent="0.25">
      <c r="A3156" s="18" t="s">
        <v>13680</v>
      </c>
      <c r="B3156" s="18" t="s">
        <v>16707</v>
      </c>
      <c r="C3156" s="18" t="s">
        <v>16717</v>
      </c>
      <c r="D3156" s="30"/>
      <c r="E3156" s="80" t="s">
        <v>3094</v>
      </c>
      <c r="F3156" s="79" t="s">
        <v>9918</v>
      </c>
      <c r="G3156" s="70" t="s">
        <v>1033</v>
      </c>
      <c r="H3156" s="71">
        <v>450000</v>
      </c>
      <c r="I3156" s="68"/>
      <c r="J3156" s="105"/>
      <c r="K3156" s="124"/>
      <c r="L3156" s="127"/>
      <c r="M3156" s="46"/>
    </row>
    <row r="3157" spans="1:13" ht="51" x14ac:dyDescent="0.25">
      <c r="A3157" s="18" t="s">
        <v>13680</v>
      </c>
      <c r="B3157" s="18" t="s">
        <v>16707</v>
      </c>
      <c r="C3157" s="18" t="s">
        <v>16718</v>
      </c>
      <c r="D3157" s="30"/>
      <c r="E3157" s="80" t="s">
        <v>3095</v>
      </c>
      <c r="F3157" s="79" t="s">
        <v>9919</v>
      </c>
      <c r="G3157" s="70" t="s">
        <v>1033</v>
      </c>
      <c r="H3157" s="71">
        <v>450000</v>
      </c>
      <c r="I3157" s="68"/>
      <c r="J3157" s="105"/>
      <c r="K3157" s="124"/>
      <c r="L3157" s="127"/>
      <c r="M3157" s="46"/>
    </row>
    <row r="3158" spans="1:13" ht="51" x14ac:dyDescent="0.25">
      <c r="A3158" s="18" t="s">
        <v>13680</v>
      </c>
      <c r="B3158" s="18" t="s">
        <v>16707</v>
      </c>
      <c r="C3158" s="18" t="s">
        <v>16719</v>
      </c>
      <c r="D3158" s="30"/>
      <c r="E3158" s="80" t="s">
        <v>3096</v>
      </c>
      <c r="F3158" s="79" t="s">
        <v>9920</v>
      </c>
      <c r="G3158" s="70" t="s">
        <v>1033</v>
      </c>
      <c r="H3158" s="71">
        <v>450000</v>
      </c>
      <c r="I3158" s="68"/>
      <c r="J3158" s="105"/>
      <c r="K3158" s="124"/>
      <c r="L3158" s="127"/>
      <c r="M3158" s="46"/>
    </row>
    <row r="3159" spans="1:13" ht="51" x14ac:dyDescent="0.25">
      <c r="A3159" s="18" t="s">
        <v>13680</v>
      </c>
      <c r="B3159" s="18" t="s">
        <v>16707</v>
      </c>
      <c r="C3159" s="18" t="s">
        <v>16720</v>
      </c>
      <c r="D3159" s="30"/>
      <c r="E3159" s="80" t="s">
        <v>3097</v>
      </c>
      <c r="F3159" s="79" t="s">
        <v>9921</v>
      </c>
      <c r="G3159" s="70" t="s">
        <v>1033</v>
      </c>
      <c r="H3159" s="71">
        <v>450000</v>
      </c>
      <c r="I3159" s="68"/>
      <c r="J3159" s="105"/>
      <c r="K3159" s="124"/>
      <c r="L3159" s="127"/>
      <c r="M3159" s="46"/>
    </row>
    <row r="3160" spans="1:13" ht="51" x14ac:dyDescent="0.25">
      <c r="A3160" s="18" t="s">
        <v>13680</v>
      </c>
      <c r="B3160" s="18" t="s">
        <v>16707</v>
      </c>
      <c r="C3160" s="18" t="s">
        <v>16721</v>
      </c>
      <c r="D3160" s="30"/>
      <c r="E3160" s="80" t="s">
        <v>3098</v>
      </c>
      <c r="F3160" s="79" t="s">
        <v>9922</v>
      </c>
      <c r="G3160" s="70" t="s">
        <v>1033</v>
      </c>
      <c r="H3160" s="71">
        <v>450000</v>
      </c>
      <c r="I3160" s="68"/>
      <c r="J3160" s="105"/>
      <c r="K3160" s="124"/>
      <c r="L3160" s="127"/>
      <c r="M3160" s="46"/>
    </row>
    <row r="3161" spans="1:13" ht="51" x14ac:dyDescent="0.25">
      <c r="A3161" s="18" t="s">
        <v>13680</v>
      </c>
      <c r="B3161" s="18" t="s">
        <v>16707</v>
      </c>
      <c r="C3161" s="18" t="s">
        <v>16722</v>
      </c>
      <c r="D3161" s="30"/>
      <c r="E3161" s="80" t="s">
        <v>3099</v>
      </c>
      <c r="F3161" s="79" t="s">
        <v>9923</v>
      </c>
      <c r="G3161" s="70" t="s">
        <v>1033</v>
      </c>
      <c r="H3161" s="71">
        <v>450000</v>
      </c>
      <c r="I3161" s="68"/>
      <c r="J3161" s="105"/>
      <c r="K3161" s="124"/>
      <c r="L3161" s="127"/>
      <c r="M3161" s="46"/>
    </row>
    <row r="3162" spans="1:13" ht="51" x14ac:dyDescent="0.25">
      <c r="A3162" s="18" t="s">
        <v>13680</v>
      </c>
      <c r="B3162" s="18" t="s">
        <v>16707</v>
      </c>
      <c r="C3162" s="18" t="s">
        <v>16723</v>
      </c>
      <c r="D3162" s="30"/>
      <c r="E3162" s="80" t="s">
        <v>3100</v>
      </c>
      <c r="F3162" s="79" t="s">
        <v>9924</v>
      </c>
      <c r="G3162" s="70" t="s">
        <v>1033</v>
      </c>
      <c r="H3162" s="71">
        <v>450000</v>
      </c>
      <c r="I3162" s="68"/>
      <c r="J3162" s="105"/>
      <c r="K3162" s="124"/>
      <c r="L3162" s="127"/>
      <c r="M3162" s="46"/>
    </row>
    <row r="3163" spans="1:13" ht="51" x14ac:dyDescent="0.25">
      <c r="A3163" s="18" t="s">
        <v>13680</v>
      </c>
      <c r="B3163" s="18" t="s">
        <v>16707</v>
      </c>
      <c r="C3163" s="18" t="s">
        <v>16724</v>
      </c>
      <c r="D3163" s="30"/>
      <c r="E3163" s="80" t="s">
        <v>3101</v>
      </c>
      <c r="F3163" s="79" t="s">
        <v>9925</v>
      </c>
      <c r="G3163" s="70" t="s">
        <v>1033</v>
      </c>
      <c r="H3163" s="71">
        <v>450000</v>
      </c>
      <c r="I3163" s="68"/>
      <c r="J3163" s="105"/>
      <c r="K3163" s="124"/>
      <c r="L3163" s="127"/>
      <c r="M3163" s="46"/>
    </row>
    <row r="3164" spans="1:13" ht="51" x14ac:dyDescent="0.25">
      <c r="A3164" s="18" t="s">
        <v>13680</v>
      </c>
      <c r="B3164" s="18" t="s">
        <v>16707</v>
      </c>
      <c r="C3164" s="18" t="s">
        <v>16725</v>
      </c>
      <c r="D3164" s="30"/>
      <c r="E3164" s="80" t="s">
        <v>3102</v>
      </c>
      <c r="F3164" s="79" t="s">
        <v>9926</v>
      </c>
      <c r="G3164" s="70" t="s">
        <v>1033</v>
      </c>
      <c r="H3164" s="71">
        <v>450000</v>
      </c>
      <c r="I3164" s="68"/>
      <c r="J3164" s="105"/>
      <c r="K3164" s="124"/>
      <c r="L3164" s="127"/>
      <c r="M3164" s="46"/>
    </row>
    <row r="3165" spans="1:13" ht="51" x14ac:dyDescent="0.25">
      <c r="A3165" s="18" t="s">
        <v>13680</v>
      </c>
      <c r="B3165" s="18" t="s">
        <v>16707</v>
      </c>
      <c r="C3165" s="18" t="s">
        <v>16726</v>
      </c>
      <c r="D3165" s="30"/>
      <c r="E3165" s="80" t="s">
        <v>3103</v>
      </c>
      <c r="F3165" s="79" t="s">
        <v>9927</v>
      </c>
      <c r="G3165" s="70" t="s">
        <v>1033</v>
      </c>
      <c r="H3165" s="71">
        <v>450000</v>
      </c>
      <c r="I3165" s="68"/>
      <c r="J3165" s="105"/>
      <c r="K3165" s="124"/>
      <c r="L3165" s="127"/>
      <c r="M3165" s="46"/>
    </row>
    <row r="3166" spans="1:13" ht="51" x14ac:dyDescent="0.25">
      <c r="A3166" s="18" t="s">
        <v>13680</v>
      </c>
      <c r="B3166" s="18" t="s">
        <v>16707</v>
      </c>
      <c r="C3166" s="18" t="s">
        <v>16727</v>
      </c>
      <c r="D3166" s="30"/>
      <c r="E3166" s="80" t="s">
        <v>3104</v>
      </c>
      <c r="F3166" s="79" t="s">
        <v>9928</v>
      </c>
      <c r="G3166" s="70" t="s">
        <v>1033</v>
      </c>
      <c r="H3166" s="71">
        <v>450000</v>
      </c>
      <c r="I3166" s="68"/>
      <c r="J3166" s="105"/>
      <c r="K3166" s="124"/>
      <c r="L3166" s="127"/>
      <c r="M3166" s="46"/>
    </row>
    <row r="3167" spans="1:13" ht="51" x14ac:dyDescent="0.25">
      <c r="A3167" s="18" t="s">
        <v>13680</v>
      </c>
      <c r="B3167" s="18" t="s">
        <v>16707</v>
      </c>
      <c r="C3167" s="18" t="s">
        <v>16728</v>
      </c>
      <c r="D3167" s="30"/>
      <c r="E3167" s="80" t="s">
        <v>3105</v>
      </c>
      <c r="F3167" s="79" t="s">
        <v>9929</v>
      </c>
      <c r="G3167" s="70" t="s">
        <v>1033</v>
      </c>
      <c r="H3167" s="71">
        <v>450000</v>
      </c>
      <c r="I3167" s="68"/>
      <c r="J3167" s="105"/>
      <c r="K3167" s="124"/>
      <c r="L3167" s="127"/>
      <c r="M3167" s="46"/>
    </row>
    <row r="3168" spans="1:13" ht="51" x14ac:dyDescent="0.25">
      <c r="A3168" s="18" t="s">
        <v>13680</v>
      </c>
      <c r="B3168" s="18" t="s">
        <v>16707</v>
      </c>
      <c r="C3168" s="18" t="s">
        <v>16729</v>
      </c>
      <c r="D3168" s="30"/>
      <c r="E3168" s="80" t="s">
        <v>3106</v>
      </c>
      <c r="F3168" s="79" t="s">
        <v>9930</v>
      </c>
      <c r="G3168" s="70" t="s">
        <v>1033</v>
      </c>
      <c r="H3168" s="71">
        <v>450000</v>
      </c>
      <c r="I3168" s="68"/>
      <c r="J3168" s="105"/>
      <c r="K3168" s="124"/>
      <c r="L3168" s="127"/>
      <c r="M3168" s="46"/>
    </row>
    <row r="3169" spans="1:13" ht="51" x14ac:dyDescent="0.25">
      <c r="A3169" s="18" t="s">
        <v>13680</v>
      </c>
      <c r="B3169" s="18" t="s">
        <v>16707</v>
      </c>
      <c r="C3169" s="18" t="s">
        <v>16730</v>
      </c>
      <c r="D3169" s="30"/>
      <c r="E3169" s="80" t="s">
        <v>3107</v>
      </c>
      <c r="F3169" s="79" t="s">
        <v>9931</v>
      </c>
      <c r="G3169" s="70" t="s">
        <v>1033</v>
      </c>
      <c r="H3169" s="71">
        <v>450000</v>
      </c>
      <c r="I3169" s="68"/>
      <c r="J3169" s="105"/>
      <c r="K3169" s="124"/>
      <c r="L3169" s="127"/>
      <c r="M3169" s="46"/>
    </row>
    <row r="3170" spans="1:13" ht="51" x14ac:dyDescent="0.25">
      <c r="A3170" s="18" t="s">
        <v>13680</v>
      </c>
      <c r="B3170" s="18" t="s">
        <v>16707</v>
      </c>
      <c r="C3170" s="18" t="s">
        <v>16731</v>
      </c>
      <c r="D3170" s="30"/>
      <c r="E3170" s="80" t="s">
        <v>3108</v>
      </c>
      <c r="F3170" s="79" t="s">
        <v>9932</v>
      </c>
      <c r="G3170" s="70" t="s">
        <v>1033</v>
      </c>
      <c r="H3170" s="71">
        <v>450000</v>
      </c>
      <c r="I3170" s="68"/>
      <c r="J3170" s="105"/>
      <c r="K3170" s="124"/>
      <c r="L3170" s="127"/>
      <c r="M3170" s="46"/>
    </row>
    <row r="3171" spans="1:13" ht="51" x14ac:dyDescent="0.25">
      <c r="A3171" s="18" t="s">
        <v>13680</v>
      </c>
      <c r="B3171" s="18" t="s">
        <v>16707</v>
      </c>
      <c r="C3171" s="18" t="s">
        <v>16732</v>
      </c>
      <c r="D3171" s="30"/>
      <c r="E3171" s="80" t="s">
        <v>3109</v>
      </c>
      <c r="F3171" s="79" t="s">
        <v>9933</v>
      </c>
      <c r="G3171" s="70" t="s">
        <v>1033</v>
      </c>
      <c r="H3171" s="71">
        <v>450000</v>
      </c>
      <c r="I3171" s="68"/>
      <c r="J3171" s="105"/>
      <c r="K3171" s="124"/>
      <c r="L3171" s="127"/>
      <c r="M3171" s="46"/>
    </row>
    <row r="3172" spans="1:13" ht="51" x14ac:dyDescent="0.25">
      <c r="A3172" s="18" t="s">
        <v>13680</v>
      </c>
      <c r="B3172" s="18" t="s">
        <v>16707</v>
      </c>
      <c r="C3172" s="18" t="s">
        <v>16733</v>
      </c>
      <c r="D3172" s="30"/>
      <c r="E3172" s="80" t="s">
        <v>3110</v>
      </c>
      <c r="F3172" s="79" t="s">
        <v>9934</v>
      </c>
      <c r="G3172" s="70" t="s">
        <v>1033</v>
      </c>
      <c r="H3172" s="71">
        <v>450000</v>
      </c>
      <c r="I3172" s="68"/>
      <c r="J3172" s="105"/>
      <c r="K3172" s="124"/>
      <c r="L3172" s="127"/>
      <c r="M3172" s="46"/>
    </row>
    <row r="3173" spans="1:13" ht="51" x14ac:dyDescent="0.25">
      <c r="A3173" s="18" t="s">
        <v>13680</v>
      </c>
      <c r="B3173" s="18" t="s">
        <v>16707</v>
      </c>
      <c r="C3173" s="18" t="s">
        <v>16734</v>
      </c>
      <c r="D3173" s="30"/>
      <c r="E3173" s="80" t="s">
        <v>3111</v>
      </c>
      <c r="F3173" s="79" t="s">
        <v>9935</v>
      </c>
      <c r="G3173" s="70" t="s">
        <v>1033</v>
      </c>
      <c r="H3173" s="71">
        <v>450000</v>
      </c>
      <c r="I3173" s="68"/>
      <c r="J3173" s="105"/>
      <c r="K3173" s="124"/>
      <c r="L3173" s="127"/>
      <c r="M3173" s="46"/>
    </row>
    <row r="3174" spans="1:13" ht="51" x14ac:dyDescent="0.25">
      <c r="A3174" s="18" t="s">
        <v>13680</v>
      </c>
      <c r="B3174" s="18" t="s">
        <v>16707</v>
      </c>
      <c r="C3174" s="18" t="s">
        <v>16735</v>
      </c>
      <c r="D3174" s="30"/>
      <c r="E3174" s="80" t="s">
        <v>3112</v>
      </c>
      <c r="F3174" s="79" t="s">
        <v>9936</v>
      </c>
      <c r="G3174" s="70" t="s">
        <v>1033</v>
      </c>
      <c r="H3174" s="71">
        <v>450000</v>
      </c>
      <c r="I3174" s="68"/>
      <c r="J3174" s="105"/>
      <c r="K3174" s="124"/>
      <c r="L3174" s="127"/>
      <c r="M3174" s="46"/>
    </row>
    <row r="3175" spans="1:13" ht="51" x14ac:dyDescent="0.25">
      <c r="A3175" s="18" t="s">
        <v>13680</v>
      </c>
      <c r="B3175" s="18" t="s">
        <v>16707</v>
      </c>
      <c r="C3175" s="18" t="s">
        <v>16736</v>
      </c>
      <c r="D3175" s="30"/>
      <c r="E3175" s="80" t="s">
        <v>3113</v>
      </c>
      <c r="F3175" s="79" t="s">
        <v>9937</v>
      </c>
      <c r="G3175" s="70" t="s">
        <v>1033</v>
      </c>
      <c r="H3175" s="71">
        <v>450000</v>
      </c>
      <c r="I3175" s="68"/>
      <c r="J3175" s="105"/>
      <c r="K3175" s="124"/>
      <c r="L3175" s="127"/>
      <c r="M3175" s="46"/>
    </row>
    <row r="3176" spans="1:13" ht="51" x14ac:dyDescent="0.25">
      <c r="A3176" s="18" t="s">
        <v>13680</v>
      </c>
      <c r="B3176" s="18" t="s">
        <v>16707</v>
      </c>
      <c r="C3176" s="18" t="s">
        <v>16737</v>
      </c>
      <c r="D3176" s="30"/>
      <c r="E3176" s="80" t="s">
        <v>3114</v>
      </c>
      <c r="F3176" s="79" t="s">
        <v>9938</v>
      </c>
      <c r="G3176" s="70" t="s">
        <v>1033</v>
      </c>
      <c r="H3176" s="71">
        <v>450000</v>
      </c>
      <c r="I3176" s="68"/>
      <c r="J3176" s="105"/>
      <c r="K3176" s="124"/>
      <c r="L3176" s="127"/>
      <c r="M3176" s="46"/>
    </row>
    <row r="3177" spans="1:13" ht="51" x14ac:dyDescent="0.25">
      <c r="A3177" s="18" t="s">
        <v>13680</v>
      </c>
      <c r="B3177" s="18" t="s">
        <v>16707</v>
      </c>
      <c r="C3177" s="18" t="s">
        <v>16738</v>
      </c>
      <c r="D3177" s="30"/>
      <c r="E3177" s="80" t="s">
        <v>3115</v>
      </c>
      <c r="F3177" s="79" t="s">
        <v>9939</v>
      </c>
      <c r="G3177" s="70" t="s">
        <v>1033</v>
      </c>
      <c r="H3177" s="71">
        <v>450000</v>
      </c>
      <c r="I3177" s="68"/>
      <c r="J3177" s="105"/>
      <c r="K3177" s="124"/>
      <c r="L3177" s="127"/>
      <c r="M3177" s="46"/>
    </row>
    <row r="3178" spans="1:13" ht="51" x14ac:dyDescent="0.25">
      <c r="A3178" s="18" t="s">
        <v>13680</v>
      </c>
      <c r="B3178" s="18" t="s">
        <v>16707</v>
      </c>
      <c r="C3178" s="18" t="s">
        <v>16739</v>
      </c>
      <c r="D3178" s="30"/>
      <c r="E3178" s="80" t="s">
        <v>3116</v>
      </c>
      <c r="F3178" s="79" t="s">
        <v>9940</v>
      </c>
      <c r="G3178" s="70" t="s">
        <v>1033</v>
      </c>
      <c r="H3178" s="71">
        <v>450000</v>
      </c>
      <c r="I3178" s="68"/>
      <c r="J3178" s="105"/>
      <c r="K3178" s="124"/>
      <c r="L3178" s="127"/>
      <c r="M3178" s="46"/>
    </row>
    <row r="3179" spans="1:13" ht="51" x14ac:dyDescent="0.25">
      <c r="A3179" s="18" t="s">
        <v>13680</v>
      </c>
      <c r="B3179" s="18" t="s">
        <v>16707</v>
      </c>
      <c r="C3179" s="18" t="s">
        <v>16740</v>
      </c>
      <c r="D3179" s="30"/>
      <c r="E3179" s="80" t="s">
        <v>3117</v>
      </c>
      <c r="F3179" s="79" t="s">
        <v>9941</v>
      </c>
      <c r="G3179" s="70" t="s">
        <v>1033</v>
      </c>
      <c r="H3179" s="71">
        <v>450000</v>
      </c>
      <c r="I3179" s="68"/>
      <c r="J3179" s="105"/>
      <c r="K3179" s="124"/>
      <c r="L3179" s="127"/>
      <c r="M3179" s="46"/>
    </row>
    <row r="3180" spans="1:13" ht="51" x14ac:dyDescent="0.25">
      <c r="A3180" s="18" t="s">
        <v>13680</v>
      </c>
      <c r="B3180" s="18" t="s">
        <v>16707</v>
      </c>
      <c r="C3180" s="18" t="s">
        <v>16741</v>
      </c>
      <c r="D3180" s="30"/>
      <c r="E3180" s="80" t="s">
        <v>3118</v>
      </c>
      <c r="F3180" s="79" t="s">
        <v>9942</v>
      </c>
      <c r="G3180" s="70" t="s">
        <v>1033</v>
      </c>
      <c r="H3180" s="71">
        <v>450000</v>
      </c>
      <c r="I3180" s="68"/>
      <c r="J3180" s="105"/>
      <c r="K3180" s="124"/>
      <c r="L3180" s="127"/>
      <c r="M3180" s="46"/>
    </row>
    <row r="3181" spans="1:13" ht="51" x14ac:dyDescent="0.25">
      <c r="A3181" s="18" t="s">
        <v>13680</v>
      </c>
      <c r="B3181" s="18" t="s">
        <v>16707</v>
      </c>
      <c r="C3181" s="18" t="s">
        <v>16742</v>
      </c>
      <c r="D3181" s="30"/>
      <c r="E3181" s="80" t="s">
        <v>3119</v>
      </c>
      <c r="F3181" s="79" t="s">
        <v>9943</v>
      </c>
      <c r="G3181" s="70" t="s">
        <v>1033</v>
      </c>
      <c r="H3181" s="71">
        <v>450000</v>
      </c>
      <c r="I3181" s="68"/>
      <c r="J3181" s="105"/>
      <c r="K3181" s="124"/>
      <c r="L3181" s="127"/>
      <c r="M3181" s="46"/>
    </row>
    <row r="3182" spans="1:13" ht="51" x14ac:dyDescent="0.25">
      <c r="A3182" s="18" t="s">
        <v>13680</v>
      </c>
      <c r="B3182" s="18" t="s">
        <v>16707</v>
      </c>
      <c r="C3182" s="18" t="s">
        <v>16743</v>
      </c>
      <c r="D3182" s="30"/>
      <c r="E3182" s="80" t="s">
        <v>3120</v>
      </c>
      <c r="F3182" s="79" t="s">
        <v>9944</v>
      </c>
      <c r="G3182" s="70" t="s">
        <v>1033</v>
      </c>
      <c r="H3182" s="71">
        <v>450000</v>
      </c>
      <c r="I3182" s="68"/>
      <c r="J3182" s="105"/>
      <c r="K3182" s="124"/>
      <c r="L3182" s="127"/>
      <c r="M3182" s="46"/>
    </row>
    <row r="3183" spans="1:13" ht="51" x14ac:dyDescent="0.25">
      <c r="A3183" s="18" t="s">
        <v>13680</v>
      </c>
      <c r="B3183" s="18" t="s">
        <v>16707</v>
      </c>
      <c r="C3183" s="18" t="s">
        <v>16744</v>
      </c>
      <c r="D3183" s="30"/>
      <c r="E3183" s="80" t="s">
        <v>3121</v>
      </c>
      <c r="F3183" s="79" t="s">
        <v>9945</v>
      </c>
      <c r="G3183" s="70" t="s">
        <v>1033</v>
      </c>
      <c r="H3183" s="71">
        <v>450000</v>
      </c>
      <c r="I3183" s="68"/>
      <c r="J3183" s="105"/>
      <c r="K3183" s="124"/>
      <c r="L3183" s="127"/>
      <c r="M3183" s="46"/>
    </row>
    <row r="3184" spans="1:13" ht="51" x14ac:dyDescent="0.25">
      <c r="A3184" s="18" t="s">
        <v>13680</v>
      </c>
      <c r="B3184" s="18" t="s">
        <v>16707</v>
      </c>
      <c r="C3184" s="18" t="s">
        <v>16745</v>
      </c>
      <c r="D3184" s="30"/>
      <c r="E3184" s="80" t="s">
        <v>3122</v>
      </c>
      <c r="F3184" s="79" t="s">
        <v>9946</v>
      </c>
      <c r="G3184" s="70" t="s">
        <v>1033</v>
      </c>
      <c r="H3184" s="71">
        <v>450000</v>
      </c>
      <c r="I3184" s="68"/>
      <c r="J3184" s="105"/>
      <c r="K3184" s="124"/>
      <c r="L3184" s="127"/>
      <c r="M3184" s="46"/>
    </row>
    <row r="3185" spans="1:13" ht="51" x14ac:dyDescent="0.25">
      <c r="A3185" s="18" t="s">
        <v>13680</v>
      </c>
      <c r="B3185" s="18" t="s">
        <v>16707</v>
      </c>
      <c r="C3185" s="18" t="s">
        <v>16746</v>
      </c>
      <c r="D3185" s="30"/>
      <c r="E3185" s="80" t="s">
        <v>3123</v>
      </c>
      <c r="F3185" s="79" t="s">
        <v>9947</v>
      </c>
      <c r="G3185" s="70" t="s">
        <v>1033</v>
      </c>
      <c r="H3185" s="71">
        <v>450000</v>
      </c>
      <c r="I3185" s="68"/>
      <c r="J3185" s="105"/>
      <c r="K3185" s="124"/>
      <c r="L3185" s="127"/>
      <c r="M3185" s="46"/>
    </row>
    <row r="3186" spans="1:13" ht="51" x14ac:dyDescent="0.25">
      <c r="A3186" s="18" t="s">
        <v>13680</v>
      </c>
      <c r="B3186" s="18" t="s">
        <v>16707</v>
      </c>
      <c r="C3186" s="18" t="s">
        <v>16747</v>
      </c>
      <c r="D3186" s="30"/>
      <c r="E3186" s="80" t="s">
        <v>3124</v>
      </c>
      <c r="F3186" s="79" t="s">
        <v>9948</v>
      </c>
      <c r="G3186" s="70" t="s">
        <v>1033</v>
      </c>
      <c r="H3186" s="71">
        <v>450000</v>
      </c>
      <c r="I3186" s="68"/>
      <c r="J3186" s="105"/>
      <c r="K3186" s="124"/>
      <c r="L3186" s="127"/>
      <c r="M3186" s="46"/>
    </row>
    <row r="3187" spans="1:13" ht="51" x14ac:dyDescent="0.25">
      <c r="A3187" s="18" t="s">
        <v>13680</v>
      </c>
      <c r="B3187" s="18" t="s">
        <v>16707</v>
      </c>
      <c r="C3187" s="18" t="s">
        <v>16748</v>
      </c>
      <c r="D3187" s="30"/>
      <c r="E3187" s="80" t="s">
        <v>3125</v>
      </c>
      <c r="F3187" s="79" t="s">
        <v>9949</v>
      </c>
      <c r="G3187" s="70" t="s">
        <v>1033</v>
      </c>
      <c r="H3187" s="71">
        <v>450000</v>
      </c>
      <c r="I3187" s="68"/>
      <c r="J3187" s="105"/>
      <c r="K3187" s="124"/>
      <c r="L3187" s="127"/>
      <c r="M3187" s="46"/>
    </row>
    <row r="3188" spans="1:13" ht="51" x14ac:dyDescent="0.25">
      <c r="A3188" s="18" t="s">
        <v>13680</v>
      </c>
      <c r="B3188" s="18" t="s">
        <v>16707</v>
      </c>
      <c r="C3188" s="18" t="s">
        <v>16749</v>
      </c>
      <c r="D3188" s="30"/>
      <c r="E3188" s="80" t="s">
        <v>3126</v>
      </c>
      <c r="F3188" s="79" t="s">
        <v>9950</v>
      </c>
      <c r="G3188" s="70" t="s">
        <v>1033</v>
      </c>
      <c r="H3188" s="71">
        <v>450000</v>
      </c>
      <c r="I3188" s="68"/>
      <c r="J3188" s="105"/>
      <c r="K3188" s="124"/>
      <c r="L3188" s="127"/>
      <c r="M3188" s="46"/>
    </row>
    <row r="3189" spans="1:13" ht="51" x14ac:dyDescent="0.25">
      <c r="A3189" s="18" t="s">
        <v>13680</v>
      </c>
      <c r="B3189" s="18" t="s">
        <v>16707</v>
      </c>
      <c r="C3189" s="18" t="s">
        <v>16750</v>
      </c>
      <c r="D3189" s="30"/>
      <c r="E3189" s="80" t="s">
        <v>3127</v>
      </c>
      <c r="F3189" s="79" t="s">
        <v>9951</v>
      </c>
      <c r="G3189" s="70" t="s">
        <v>1033</v>
      </c>
      <c r="H3189" s="71">
        <v>450000</v>
      </c>
      <c r="I3189" s="68"/>
      <c r="J3189" s="105"/>
      <c r="K3189" s="124"/>
      <c r="L3189" s="127"/>
      <c r="M3189" s="46"/>
    </row>
    <row r="3190" spans="1:13" ht="51" x14ac:dyDescent="0.25">
      <c r="A3190" s="18" t="s">
        <v>13680</v>
      </c>
      <c r="B3190" s="18" t="s">
        <v>16707</v>
      </c>
      <c r="C3190" s="18" t="s">
        <v>16751</v>
      </c>
      <c r="D3190" s="30"/>
      <c r="E3190" s="80" t="s">
        <v>3128</v>
      </c>
      <c r="F3190" s="79" t="s">
        <v>9952</v>
      </c>
      <c r="G3190" s="70" t="s">
        <v>1033</v>
      </c>
      <c r="H3190" s="71">
        <v>450000</v>
      </c>
      <c r="I3190" s="68"/>
      <c r="J3190" s="105"/>
      <c r="K3190" s="124"/>
      <c r="L3190" s="127"/>
      <c r="M3190" s="46"/>
    </row>
    <row r="3191" spans="1:13" ht="51" x14ac:dyDescent="0.25">
      <c r="A3191" s="18" t="s">
        <v>13680</v>
      </c>
      <c r="B3191" s="18" t="s">
        <v>16707</v>
      </c>
      <c r="C3191" s="18" t="s">
        <v>16752</v>
      </c>
      <c r="D3191" s="30"/>
      <c r="E3191" s="80" t="s">
        <v>3129</v>
      </c>
      <c r="F3191" s="79" t="s">
        <v>9953</v>
      </c>
      <c r="G3191" s="70" t="s">
        <v>1033</v>
      </c>
      <c r="H3191" s="71">
        <v>450000</v>
      </c>
      <c r="I3191" s="68"/>
      <c r="J3191" s="105"/>
      <c r="K3191" s="124"/>
      <c r="L3191" s="127"/>
      <c r="M3191" s="46"/>
    </row>
    <row r="3192" spans="1:13" ht="51" x14ac:dyDescent="0.25">
      <c r="A3192" s="18" t="s">
        <v>13680</v>
      </c>
      <c r="B3192" s="18" t="s">
        <v>16707</v>
      </c>
      <c r="C3192" s="18" t="s">
        <v>16753</v>
      </c>
      <c r="D3192" s="30"/>
      <c r="E3192" s="80" t="s">
        <v>3130</v>
      </c>
      <c r="F3192" s="79" t="s">
        <v>9954</v>
      </c>
      <c r="G3192" s="70" t="s">
        <v>1033</v>
      </c>
      <c r="H3192" s="71">
        <v>450000</v>
      </c>
      <c r="I3192" s="68"/>
      <c r="J3192" s="105"/>
      <c r="K3192" s="124"/>
      <c r="L3192" s="127"/>
      <c r="M3192" s="46"/>
    </row>
    <row r="3193" spans="1:13" ht="51" x14ac:dyDescent="0.25">
      <c r="A3193" s="18" t="s">
        <v>13680</v>
      </c>
      <c r="B3193" s="18" t="s">
        <v>16707</v>
      </c>
      <c r="C3193" s="18" t="s">
        <v>16754</v>
      </c>
      <c r="D3193" s="30"/>
      <c r="E3193" s="80" t="s">
        <v>3131</v>
      </c>
      <c r="F3193" s="79" t="s">
        <v>9955</v>
      </c>
      <c r="G3193" s="70" t="s">
        <v>1033</v>
      </c>
      <c r="H3193" s="71">
        <v>450000</v>
      </c>
      <c r="I3193" s="68"/>
      <c r="J3193" s="105"/>
      <c r="K3193" s="124"/>
      <c r="L3193" s="127"/>
      <c r="M3193" s="46"/>
    </row>
    <row r="3194" spans="1:13" ht="51" x14ac:dyDescent="0.25">
      <c r="A3194" s="18" t="s">
        <v>13680</v>
      </c>
      <c r="B3194" s="18" t="s">
        <v>16707</v>
      </c>
      <c r="C3194" s="18" t="s">
        <v>16755</v>
      </c>
      <c r="D3194" s="30"/>
      <c r="E3194" s="80" t="s">
        <v>3132</v>
      </c>
      <c r="F3194" s="79" t="s">
        <v>9956</v>
      </c>
      <c r="G3194" s="70" t="s">
        <v>1033</v>
      </c>
      <c r="H3194" s="71">
        <v>450000</v>
      </c>
      <c r="I3194" s="68"/>
      <c r="J3194" s="105"/>
      <c r="K3194" s="124"/>
      <c r="L3194" s="127"/>
      <c r="M3194" s="46"/>
    </row>
    <row r="3195" spans="1:13" ht="51" x14ac:dyDescent="0.25">
      <c r="A3195" s="18" t="s">
        <v>13680</v>
      </c>
      <c r="B3195" s="18" t="s">
        <v>16707</v>
      </c>
      <c r="C3195" s="18" t="s">
        <v>16756</v>
      </c>
      <c r="D3195" s="30"/>
      <c r="E3195" s="80" t="s">
        <v>3133</v>
      </c>
      <c r="F3195" s="79" t="s">
        <v>9957</v>
      </c>
      <c r="G3195" s="70" t="s">
        <v>1033</v>
      </c>
      <c r="H3195" s="71">
        <v>450000</v>
      </c>
      <c r="I3195" s="68"/>
      <c r="J3195" s="105"/>
      <c r="K3195" s="124"/>
      <c r="L3195" s="127"/>
      <c r="M3195" s="46"/>
    </row>
    <row r="3196" spans="1:13" ht="51" x14ac:dyDescent="0.25">
      <c r="A3196" s="18" t="s">
        <v>13680</v>
      </c>
      <c r="B3196" s="18" t="s">
        <v>16707</v>
      </c>
      <c r="C3196" s="18" t="s">
        <v>16757</v>
      </c>
      <c r="D3196" s="30"/>
      <c r="E3196" s="80" t="s">
        <v>3134</v>
      </c>
      <c r="F3196" s="79" t="s">
        <v>9958</v>
      </c>
      <c r="G3196" s="70" t="s">
        <v>1033</v>
      </c>
      <c r="H3196" s="71">
        <v>450000</v>
      </c>
      <c r="I3196" s="68"/>
      <c r="J3196" s="105"/>
      <c r="K3196" s="124"/>
      <c r="L3196" s="127"/>
      <c r="M3196" s="46"/>
    </row>
    <row r="3197" spans="1:13" ht="51" x14ac:dyDescent="0.25">
      <c r="A3197" s="18" t="s">
        <v>13680</v>
      </c>
      <c r="B3197" s="18" t="s">
        <v>16707</v>
      </c>
      <c r="C3197" s="18" t="s">
        <v>16758</v>
      </c>
      <c r="D3197" s="30"/>
      <c r="E3197" s="80" t="s">
        <v>3135</v>
      </c>
      <c r="F3197" s="79" t="s">
        <v>9959</v>
      </c>
      <c r="G3197" s="70" t="s">
        <v>1033</v>
      </c>
      <c r="H3197" s="71">
        <v>450000</v>
      </c>
      <c r="I3197" s="68"/>
      <c r="J3197" s="105"/>
      <c r="K3197" s="124"/>
      <c r="L3197" s="127"/>
      <c r="M3197" s="46"/>
    </row>
    <row r="3198" spans="1:13" ht="51" x14ac:dyDescent="0.25">
      <c r="A3198" s="18" t="s">
        <v>13680</v>
      </c>
      <c r="B3198" s="18" t="s">
        <v>16707</v>
      </c>
      <c r="C3198" s="18" t="s">
        <v>16759</v>
      </c>
      <c r="D3198" s="30"/>
      <c r="E3198" s="80" t="s">
        <v>3136</v>
      </c>
      <c r="F3198" s="79" t="s">
        <v>9960</v>
      </c>
      <c r="G3198" s="70" t="s">
        <v>1033</v>
      </c>
      <c r="H3198" s="71">
        <v>450000</v>
      </c>
      <c r="I3198" s="68"/>
      <c r="J3198" s="105"/>
      <c r="K3198" s="124"/>
      <c r="L3198" s="127"/>
      <c r="M3198" s="46"/>
    </row>
    <row r="3199" spans="1:13" ht="51" x14ac:dyDescent="0.25">
      <c r="A3199" s="18" t="s">
        <v>13680</v>
      </c>
      <c r="B3199" s="18" t="s">
        <v>16707</v>
      </c>
      <c r="C3199" s="18" t="s">
        <v>16760</v>
      </c>
      <c r="D3199" s="30"/>
      <c r="E3199" s="80" t="s">
        <v>3137</v>
      </c>
      <c r="F3199" s="79" t="s">
        <v>9961</v>
      </c>
      <c r="G3199" s="70" t="s">
        <v>1033</v>
      </c>
      <c r="H3199" s="71">
        <v>450000</v>
      </c>
      <c r="I3199" s="68"/>
      <c r="J3199" s="105"/>
      <c r="K3199" s="124"/>
      <c r="L3199" s="127"/>
      <c r="M3199" s="46"/>
    </row>
    <row r="3200" spans="1:13" ht="51" x14ac:dyDescent="0.25">
      <c r="A3200" s="18" t="s">
        <v>13680</v>
      </c>
      <c r="B3200" s="18" t="s">
        <v>16707</v>
      </c>
      <c r="C3200" s="18" t="s">
        <v>16761</v>
      </c>
      <c r="D3200" s="30"/>
      <c r="E3200" s="80" t="s">
        <v>3138</v>
      </c>
      <c r="F3200" s="79" t="s">
        <v>9962</v>
      </c>
      <c r="G3200" s="70" t="s">
        <v>1033</v>
      </c>
      <c r="H3200" s="71">
        <v>450000</v>
      </c>
      <c r="I3200" s="68"/>
      <c r="J3200" s="105"/>
      <c r="K3200" s="124"/>
      <c r="L3200" s="127"/>
      <c r="M3200" s="46"/>
    </row>
    <row r="3201" spans="1:13" ht="51" x14ac:dyDescent="0.25">
      <c r="A3201" s="18" t="s">
        <v>13680</v>
      </c>
      <c r="B3201" s="18" t="s">
        <v>16707</v>
      </c>
      <c r="C3201" s="18" t="s">
        <v>16762</v>
      </c>
      <c r="D3201" s="30"/>
      <c r="E3201" s="80" t="s">
        <v>3139</v>
      </c>
      <c r="F3201" s="79" t="s">
        <v>9963</v>
      </c>
      <c r="G3201" s="70" t="s">
        <v>1033</v>
      </c>
      <c r="H3201" s="71">
        <v>450000</v>
      </c>
      <c r="I3201" s="68"/>
      <c r="J3201" s="105"/>
      <c r="K3201" s="124"/>
      <c r="L3201" s="127"/>
      <c r="M3201" s="46"/>
    </row>
    <row r="3202" spans="1:13" ht="51" x14ac:dyDescent="0.25">
      <c r="A3202" s="18" t="s">
        <v>13680</v>
      </c>
      <c r="B3202" s="18" t="s">
        <v>16707</v>
      </c>
      <c r="C3202" s="18" t="s">
        <v>16763</v>
      </c>
      <c r="D3202" s="30"/>
      <c r="E3202" s="80" t="s">
        <v>3140</v>
      </c>
      <c r="F3202" s="79" t="s">
        <v>9964</v>
      </c>
      <c r="G3202" s="70" t="s">
        <v>1033</v>
      </c>
      <c r="H3202" s="71">
        <v>450000</v>
      </c>
      <c r="I3202" s="68"/>
      <c r="J3202" s="105"/>
      <c r="K3202" s="124"/>
      <c r="L3202" s="127"/>
      <c r="M3202" s="46"/>
    </row>
    <row r="3203" spans="1:13" ht="51" x14ac:dyDescent="0.25">
      <c r="A3203" s="18" t="s">
        <v>13680</v>
      </c>
      <c r="B3203" s="18" t="s">
        <v>16707</v>
      </c>
      <c r="C3203" s="18" t="s">
        <v>16764</v>
      </c>
      <c r="D3203" s="30"/>
      <c r="E3203" s="80" t="s">
        <v>3141</v>
      </c>
      <c r="F3203" s="79" t="s">
        <v>9965</v>
      </c>
      <c r="G3203" s="70" t="s">
        <v>1033</v>
      </c>
      <c r="H3203" s="71">
        <v>450000</v>
      </c>
      <c r="I3203" s="68"/>
      <c r="J3203" s="105"/>
      <c r="K3203" s="124"/>
      <c r="L3203" s="127"/>
      <c r="M3203" s="46"/>
    </row>
    <row r="3204" spans="1:13" ht="51" x14ac:dyDescent="0.25">
      <c r="A3204" s="18" t="s">
        <v>13680</v>
      </c>
      <c r="B3204" s="18" t="s">
        <v>16707</v>
      </c>
      <c r="C3204" s="18" t="s">
        <v>16765</v>
      </c>
      <c r="D3204" s="30"/>
      <c r="E3204" s="80" t="s">
        <v>3142</v>
      </c>
      <c r="F3204" s="79" t="s">
        <v>9966</v>
      </c>
      <c r="G3204" s="70" t="s">
        <v>1033</v>
      </c>
      <c r="H3204" s="71">
        <v>450000</v>
      </c>
      <c r="I3204" s="68"/>
      <c r="J3204" s="105"/>
      <c r="K3204" s="124"/>
      <c r="L3204" s="127"/>
      <c r="M3204" s="46"/>
    </row>
    <row r="3205" spans="1:13" ht="51" x14ac:dyDescent="0.25">
      <c r="A3205" s="18" t="s">
        <v>13680</v>
      </c>
      <c r="B3205" s="18" t="s">
        <v>16707</v>
      </c>
      <c r="C3205" s="18" t="s">
        <v>16766</v>
      </c>
      <c r="D3205" s="30"/>
      <c r="E3205" s="80" t="s">
        <v>3143</v>
      </c>
      <c r="F3205" s="79" t="s">
        <v>9967</v>
      </c>
      <c r="G3205" s="70" t="s">
        <v>1033</v>
      </c>
      <c r="H3205" s="71">
        <v>450000</v>
      </c>
      <c r="I3205" s="68"/>
      <c r="J3205" s="105"/>
      <c r="K3205" s="124"/>
      <c r="L3205" s="127"/>
      <c r="M3205" s="46"/>
    </row>
    <row r="3206" spans="1:13" ht="51" x14ac:dyDescent="0.25">
      <c r="A3206" s="18" t="s">
        <v>13680</v>
      </c>
      <c r="B3206" s="18" t="s">
        <v>16707</v>
      </c>
      <c r="C3206" s="18" t="s">
        <v>16767</v>
      </c>
      <c r="D3206" s="30"/>
      <c r="E3206" s="80" t="s">
        <v>3144</v>
      </c>
      <c r="F3206" s="79" t="s">
        <v>9968</v>
      </c>
      <c r="G3206" s="70" t="s">
        <v>1033</v>
      </c>
      <c r="H3206" s="71">
        <v>450000</v>
      </c>
      <c r="I3206" s="68"/>
      <c r="J3206" s="105"/>
      <c r="K3206" s="124"/>
      <c r="L3206" s="127"/>
      <c r="M3206" s="46"/>
    </row>
    <row r="3207" spans="1:13" ht="51" x14ac:dyDescent="0.25">
      <c r="A3207" s="18" t="s">
        <v>13680</v>
      </c>
      <c r="B3207" s="18" t="s">
        <v>16707</v>
      </c>
      <c r="C3207" s="18" t="s">
        <v>16768</v>
      </c>
      <c r="D3207" s="30"/>
      <c r="E3207" s="80" t="s">
        <v>3145</v>
      </c>
      <c r="F3207" s="79" t="s">
        <v>9969</v>
      </c>
      <c r="G3207" s="70" t="s">
        <v>1033</v>
      </c>
      <c r="H3207" s="71">
        <v>450000</v>
      </c>
      <c r="I3207" s="68"/>
      <c r="J3207" s="105"/>
      <c r="K3207" s="124"/>
      <c r="L3207" s="127"/>
      <c r="M3207" s="46"/>
    </row>
    <row r="3208" spans="1:13" ht="51" x14ac:dyDescent="0.25">
      <c r="A3208" s="18" t="s">
        <v>13680</v>
      </c>
      <c r="B3208" s="18" t="s">
        <v>16707</v>
      </c>
      <c r="C3208" s="18" t="s">
        <v>16769</v>
      </c>
      <c r="D3208" s="30"/>
      <c r="E3208" s="80" t="s">
        <v>3146</v>
      </c>
      <c r="F3208" s="79" t="s">
        <v>9970</v>
      </c>
      <c r="G3208" s="70" t="s">
        <v>1033</v>
      </c>
      <c r="H3208" s="71">
        <v>450000</v>
      </c>
      <c r="I3208" s="68"/>
      <c r="J3208" s="105"/>
      <c r="K3208" s="124"/>
      <c r="L3208" s="127"/>
      <c r="M3208" s="46"/>
    </row>
    <row r="3209" spans="1:13" ht="51" x14ac:dyDescent="0.25">
      <c r="A3209" s="18" t="s">
        <v>13680</v>
      </c>
      <c r="B3209" s="18" t="s">
        <v>16707</v>
      </c>
      <c r="C3209" s="18" t="s">
        <v>16770</v>
      </c>
      <c r="D3209" s="30"/>
      <c r="E3209" s="80" t="s">
        <v>3147</v>
      </c>
      <c r="F3209" s="79" t="s">
        <v>9971</v>
      </c>
      <c r="G3209" s="70" t="s">
        <v>1033</v>
      </c>
      <c r="H3209" s="71">
        <v>450000</v>
      </c>
      <c r="I3209" s="68"/>
      <c r="J3209" s="105"/>
      <c r="K3209" s="124"/>
      <c r="L3209" s="127"/>
      <c r="M3209" s="46"/>
    </row>
    <row r="3210" spans="1:13" ht="51" x14ac:dyDescent="0.25">
      <c r="A3210" s="18" t="s">
        <v>13680</v>
      </c>
      <c r="B3210" s="18" t="s">
        <v>16707</v>
      </c>
      <c r="C3210" s="18" t="s">
        <v>16771</v>
      </c>
      <c r="D3210" s="30"/>
      <c r="E3210" s="80" t="s">
        <v>3148</v>
      </c>
      <c r="F3210" s="79" t="s">
        <v>9972</v>
      </c>
      <c r="G3210" s="70" t="s">
        <v>1033</v>
      </c>
      <c r="H3210" s="71">
        <v>450000</v>
      </c>
      <c r="I3210" s="68"/>
      <c r="J3210" s="105"/>
      <c r="K3210" s="124"/>
      <c r="L3210" s="127"/>
      <c r="M3210" s="46"/>
    </row>
    <row r="3211" spans="1:13" ht="51" x14ac:dyDescent="0.25">
      <c r="A3211" s="18" t="s">
        <v>13680</v>
      </c>
      <c r="B3211" s="18" t="s">
        <v>16707</v>
      </c>
      <c r="C3211" s="18" t="s">
        <v>16772</v>
      </c>
      <c r="D3211" s="30"/>
      <c r="E3211" s="80" t="s">
        <v>3149</v>
      </c>
      <c r="F3211" s="79" t="s">
        <v>9973</v>
      </c>
      <c r="G3211" s="70" t="s">
        <v>1033</v>
      </c>
      <c r="H3211" s="71">
        <v>450000</v>
      </c>
      <c r="I3211" s="68"/>
      <c r="J3211" s="105"/>
      <c r="K3211" s="124"/>
      <c r="L3211" s="127"/>
      <c r="M3211" s="46"/>
    </row>
    <row r="3212" spans="1:13" ht="51" x14ac:dyDescent="0.25">
      <c r="A3212" s="18" t="s">
        <v>13680</v>
      </c>
      <c r="B3212" s="18" t="s">
        <v>16707</v>
      </c>
      <c r="C3212" s="18" t="s">
        <v>16773</v>
      </c>
      <c r="D3212" s="30"/>
      <c r="E3212" s="80" t="s">
        <v>3150</v>
      </c>
      <c r="F3212" s="79" t="s">
        <v>9974</v>
      </c>
      <c r="G3212" s="70" t="s">
        <v>1033</v>
      </c>
      <c r="H3212" s="71">
        <v>450000</v>
      </c>
      <c r="I3212" s="68"/>
      <c r="J3212" s="105"/>
      <c r="K3212" s="124"/>
      <c r="L3212" s="127"/>
      <c r="M3212" s="46"/>
    </row>
    <row r="3213" spans="1:13" ht="51" x14ac:dyDescent="0.25">
      <c r="A3213" s="18" t="s">
        <v>13680</v>
      </c>
      <c r="B3213" s="18" t="s">
        <v>16707</v>
      </c>
      <c r="C3213" s="18" t="s">
        <v>16774</v>
      </c>
      <c r="D3213" s="30"/>
      <c r="E3213" s="80" t="s">
        <v>3151</v>
      </c>
      <c r="F3213" s="79" t="s">
        <v>9975</v>
      </c>
      <c r="G3213" s="70" t="s">
        <v>1033</v>
      </c>
      <c r="H3213" s="71">
        <v>450000</v>
      </c>
      <c r="I3213" s="68"/>
      <c r="J3213" s="105"/>
      <c r="K3213" s="124"/>
      <c r="L3213" s="127"/>
      <c r="M3213" s="46"/>
    </row>
    <row r="3214" spans="1:13" ht="51" x14ac:dyDescent="0.25">
      <c r="A3214" s="18" t="s">
        <v>13680</v>
      </c>
      <c r="B3214" s="18" t="s">
        <v>16707</v>
      </c>
      <c r="C3214" s="18" t="s">
        <v>16775</v>
      </c>
      <c r="D3214" s="30"/>
      <c r="E3214" s="80" t="s">
        <v>3152</v>
      </c>
      <c r="F3214" s="79" t="s">
        <v>9976</v>
      </c>
      <c r="G3214" s="70" t="s">
        <v>1033</v>
      </c>
      <c r="H3214" s="71">
        <v>450000</v>
      </c>
      <c r="I3214" s="68"/>
      <c r="J3214" s="105"/>
      <c r="K3214" s="124"/>
      <c r="L3214" s="127"/>
      <c r="M3214" s="46"/>
    </row>
    <row r="3215" spans="1:13" ht="51" x14ac:dyDescent="0.25">
      <c r="A3215" s="18" t="s">
        <v>13680</v>
      </c>
      <c r="B3215" s="18" t="s">
        <v>16707</v>
      </c>
      <c r="C3215" s="18" t="s">
        <v>16776</v>
      </c>
      <c r="D3215" s="30"/>
      <c r="E3215" s="80" t="s">
        <v>3153</v>
      </c>
      <c r="F3215" s="79" t="s">
        <v>9977</v>
      </c>
      <c r="G3215" s="70" t="s">
        <v>1033</v>
      </c>
      <c r="H3215" s="71">
        <v>450000</v>
      </c>
      <c r="I3215" s="68"/>
      <c r="J3215" s="105"/>
      <c r="K3215" s="124"/>
      <c r="L3215" s="127"/>
      <c r="M3215" s="46"/>
    </row>
    <row r="3216" spans="1:13" ht="51" x14ac:dyDescent="0.25">
      <c r="A3216" s="18" t="s">
        <v>13680</v>
      </c>
      <c r="B3216" s="18" t="s">
        <v>16707</v>
      </c>
      <c r="C3216" s="18" t="s">
        <v>16777</v>
      </c>
      <c r="D3216" s="30"/>
      <c r="E3216" s="80" t="s">
        <v>3154</v>
      </c>
      <c r="F3216" s="79" t="s">
        <v>9978</v>
      </c>
      <c r="G3216" s="70" t="s">
        <v>1033</v>
      </c>
      <c r="H3216" s="71">
        <v>450000</v>
      </c>
      <c r="I3216" s="68"/>
      <c r="J3216" s="105"/>
      <c r="K3216" s="124"/>
      <c r="L3216" s="127"/>
      <c r="M3216" s="46"/>
    </row>
    <row r="3217" spans="1:13" ht="51" x14ac:dyDescent="0.25">
      <c r="A3217" s="18" t="s">
        <v>13680</v>
      </c>
      <c r="B3217" s="18" t="s">
        <v>16707</v>
      </c>
      <c r="C3217" s="18" t="s">
        <v>16778</v>
      </c>
      <c r="D3217" s="30"/>
      <c r="E3217" s="80" t="s">
        <v>3155</v>
      </c>
      <c r="F3217" s="79" t="s">
        <v>9979</v>
      </c>
      <c r="G3217" s="70" t="s">
        <v>1033</v>
      </c>
      <c r="H3217" s="71">
        <v>450000</v>
      </c>
      <c r="I3217" s="68"/>
      <c r="J3217" s="105"/>
      <c r="K3217" s="124"/>
      <c r="L3217" s="127"/>
      <c r="M3217" s="46"/>
    </row>
    <row r="3218" spans="1:13" ht="51" x14ac:dyDescent="0.25">
      <c r="A3218" s="18" t="s">
        <v>13680</v>
      </c>
      <c r="B3218" s="18" t="s">
        <v>16707</v>
      </c>
      <c r="C3218" s="18" t="s">
        <v>16779</v>
      </c>
      <c r="D3218" s="30"/>
      <c r="E3218" s="80" t="s">
        <v>3156</v>
      </c>
      <c r="F3218" s="79" t="s">
        <v>9980</v>
      </c>
      <c r="G3218" s="70" t="s">
        <v>1033</v>
      </c>
      <c r="H3218" s="71">
        <v>450000</v>
      </c>
      <c r="I3218" s="68"/>
      <c r="J3218" s="105"/>
      <c r="K3218" s="124"/>
      <c r="L3218" s="127"/>
      <c r="M3218" s="46"/>
    </row>
    <row r="3219" spans="1:13" ht="51" x14ac:dyDescent="0.25">
      <c r="A3219" s="18" t="s">
        <v>13680</v>
      </c>
      <c r="B3219" s="18" t="s">
        <v>16707</v>
      </c>
      <c r="C3219" s="18" t="s">
        <v>16780</v>
      </c>
      <c r="D3219" s="30"/>
      <c r="E3219" s="80" t="s">
        <v>3157</v>
      </c>
      <c r="F3219" s="79" t="s">
        <v>9981</v>
      </c>
      <c r="G3219" s="70" t="s">
        <v>1033</v>
      </c>
      <c r="H3219" s="71">
        <v>450000</v>
      </c>
      <c r="I3219" s="68"/>
      <c r="J3219" s="105"/>
      <c r="K3219" s="124"/>
      <c r="L3219" s="127"/>
      <c r="M3219" s="46"/>
    </row>
    <row r="3220" spans="1:13" ht="51" x14ac:dyDescent="0.25">
      <c r="A3220" s="18" t="s">
        <v>13680</v>
      </c>
      <c r="B3220" s="18" t="s">
        <v>16707</v>
      </c>
      <c r="C3220" s="18" t="s">
        <v>16781</v>
      </c>
      <c r="D3220" s="30"/>
      <c r="E3220" s="80" t="s">
        <v>3158</v>
      </c>
      <c r="F3220" s="79" t="s">
        <v>9982</v>
      </c>
      <c r="G3220" s="70" t="s">
        <v>1033</v>
      </c>
      <c r="H3220" s="71">
        <v>450000</v>
      </c>
      <c r="I3220" s="68"/>
      <c r="J3220" s="105"/>
      <c r="K3220" s="124"/>
      <c r="L3220" s="127"/>
      <c r="M3220" s="46"/>
    </row>
    <row r="3221" spans="1:13" ht="51" x14ac:dyDescent="0.25">
      <c r="A3221" s="18" t="s">
        <v>13680</v>
      </c>
      <c r="B3221" s="18" t="s">
        <v>16707</v>
      </c>
      <c r="C3221" s="18" t="s">
        <v>16782</v>
      </c>
      <c r="D3221" s="30"/>
      <c r="E3221" s="80" t="s">
        <v>3159</v>
      </c>
      <c r="F3221" s="79" t="s">
        <v>9983</v>
      </c>
      <c r="G3221" s="70" t="s">
        <v>1033</v>
      </c>
      <c r="H3221" s="71">
        <v>450000</v>
      </c>
      <c r="I3221" s="68"/>
      <c r="J3221" s="105"/>
      <c r="K3221" s="124"/>
      <c r="L3221" s="127"/>
      <c r="M3221" s="46"/>
    </row>
    <row r="3222" spans="1:13" ht="51" x14ac:dyDescent="0.25">
      <c r="A3222" s="18" t="s">
        <v>13680</v>
      </c>
      <c r="B3222" s="18" t="s">
        <v>16707</v>
      </c>
      <c r="C3222" s="18" t="s">
        <v>16783</v>
      </c>
      <c r="D3222" s="30"/>
      <c r="E3222" s="80" t="s">
        <v>3160</v>
      </c>
      <c r="F3222" s="79" t="s">
        <v>9984</v>
      </c>
      <c r="G3222" s="70" t="s">
        <v>1033</v>
      </c>
      <c r="H3222" s="71">
        <v>450000</v>
      </c>
      <c r="I3222" s="68"/>
      <c r="J3222" s="105"/>
      <c r="K3222" s="124"/>
      <c r="L3222" s="127"/>
      <c r="M3222" s="46"/>
    </row>
    <row r="3223" spans="1:13" ht="51" x14ac:dyDescent="0.25">
      <c r="A3223" s="18" t="s">
        <v>13680</v>
      </c>
      <c r="B3223" s="18" t="s">
        <v>16707</v>
      </c>
      <c r="C3223" s="18" t="s">
        <v>16784</v>
      </c>
      <c r="D3223" s="30"/>
      <c r="E3223" s="80" t="s">
        <v>3161</v>
      </c>
      <c r="F3223" s="79" t="s">
        <v>9985</v>
      </c>
      <c r="G3223" s="70" t="s">
        <v>1033</v>
      </c>
      <c r="H3223" s="71">
        <v>450000</v>
      </c>
      <c r="I3223" s="68"/>
      <c r="J3223" s="105"/>
      <c r="K3223" s="124"/>
      <c r="L3223" s="127"/>
      <c r="M3223" s="46"/>
    </row>
    <row r="3224" spans="1:13" ht="51" x14ac:dyDescent="0.25">
      <c r="A3224" s="18" t="s">
        <v>13680</v>
      </c>
      <c r="B3224" s="18" t="s">
        <v>16707</v>
      </c>
      <c r="C3224" s="18" t="s">
        <v>16785</v>
      </c>
      <c r="D3224" s="30"/>
      <c r="E3224" s="80" t="s">
        <v>3162</v>
      </c>
      <c r="F3224" s="79" t="s">
        <v>9986</v>
      </c>
      <c r="G3224" s="70" t="s">
        <v>1033</v>
      </c>
      <c r="H3224" s="71">
        <v>450000</v>
      </c>
      <c r="I3224" s="68"/>
      <c r="J3224" s="105"/>
      <c r="K3224" s="124"/>
      <c r="L3224" s="127"/>
      <c r="M3224" s="46"/>
    </row>
    <row r="3225" spans="1:13" ht="51" x14ac:dyDescent="0.25">
      <c r="A3225" s="18" t="s">
        <v>13680</v>
      </c>
      <c r="B3225" s="18" t="s">
        <v>16707</v>
      </c>
      <c r="C3225" s="18" t="s">
        <v>16786</v>
      </c>
      <c r="D3225" s="30"/>
      <c r="E3225" s="80" t="s">
        <v>3163</v>
      </c>
      <c r="F3225" s="79" t="s">
        <v>9987</v>
      </c>
      <c r="G3225" s="70" t="s">
        <v>1033</v>
      </c>
      <c r="H3225" s="71">
        <v>450000</v>
      </c>
      <c r="I3225" s="68"/>
      <c r="J3225" s="105"/>
      <c r="K3225" s="124"/>
      <c r="L3225" s="127"/>
      <c r="M3225" s="46"/>
    </row>
    <row r="3226" spans="1:13" ht="51" x14ac:dyDescent="0.25">
      <c r="A3226" s="18" t="s">
        <v>13680</v>
      </c>
      <c r="B3226" s="18" t="s">
        <v>16707</v>
      </c>
      <c r="C3226" s="18" t="s">
        <v>16787</v>
      </c>
      <c r="D3226" s="30"/>
      <c r="E3226" s="80" t="s">
        <v>3164</v>
      </c>
      <c r="F3226" s="79" t="s">
        <v>9988</v>
      </c>
      <c r="G3226" s="70" t="s">
        <v>1033</v>
      </c>
      <c r="H3226" s="71">
        <v>450000</v>
      </c>
      <c r="I3226" s="68"/>
      <c r="J3226" s="105"/>
      <c r="K3226" s="124"/>
      <c r="L3226" s="127"/>
      <c r="M3226" s="46"/>
    </row>
    <row r="3227" spans="1:13" ht="51" x14ac:dyDescent="0.25">
      <c r="A3227" s="18" t="s">
        <v>13680</v>
      </c>
      <c r="B3227" s="18" t="s">
        <v>16707</v>
      </c>
      <c r="C3227" s="18" t="s">
        <v>16788</v>
      </c>
      <c r="D3227" s="30"/>
      <c r="E3227" s="80" t="s">
        <v>3165</v>
      </c>
      <c r="F3227" s="79" t="s">
        <v>9989</v>
      </c>
      <c r="G3227" s="70" t="s">
        <v>1033</v>
      </c>
      <c r="H3227" s="71">
        <v>450000</v>
      </c>
      <c r="I3227" s="68"/>
      <c r="J3227" s="105"/>
      <c r="K3227" s="124"/>
      <c r="L3227" s="127"/>
      <c r="M3227" s="46"/>
    </row>
    <row r="3228" spans="1:13" ht="51" x14ac:dyDescent="0.25">
      <c r="A3228" s="18" t="s">
        <v>13680</v>
      </c>
      <c r="B3228" s="18" t="s">
        <v>16707</v>
      </c>
      <c r="C3228" s="18" t="s">
        <v>16789</v>
      </c>
      <c r="D3228" s="30"/>
      <c r="E3228" s="80" t="s">
        <v>3166</v>
      </c>
      <c r="F3228" s="79" t="s">
        <v>9990</v>
      </c>
      <c r="G3228" s="70" t="s">
        <v>1033</v>
      </c>
      <c r="H3228" s="71">
        <v>450000</v>
      </c>
      <c r="I3228" s="68"/>
      <c r="J3228" s="105"/>
      <c r="K3228" s="124"/>
      <c r="L3228" s="127"/>
      <c r="M3228" s="46"/>
    </row>
    <row r="3229" spans="1:13" ht="51" x14ac:dyDescent="0.25">
      <c r="A3229" s="18" t="s">
        <v>13680</v>
      </c>
      <c r="B3229" s="18" t="s">
        <v>16707</v>
      </c>
      <c r="C3229" s="18" t="s">
        <v>16790</v>
      </c>
      <c r="D3229" s="30"/>
      <c r="E3229" s="80" t="s">
        <v>3167</v>
      </c>
      <c r="F3229" s="79" t="s">
        <v>9991</v>
      </c>
      <c r="G3229" s="70" t="s">
        <v>1033</v>
      </c>
      <c r="H3229" s="71">
        <v>450000</v>
      </c>
      <c r="I3229" s="68"/>
      <c r="J3229" s="105"/>
      <c r="K3229" s="124"/>
      <c r="L3229" s="127"/>
      <c r="M3229" s="46"/>
    </row>
    <row r="3230" spans="1:13" ht="51" x14ac:dyDescent="0.25">
      <c r="A3230" s="18" t="s">
        <v>13680</v>
      </c>
      <c r="B3230" s="18" t="s">
        <v>16707</v>
      </c>
      <c r="C3230" s="18" t="s">
        <v>16791</v>
      </c>
      <c r="D3230" s="30"/>
      <c r="E3230" s="80" t="s">
        <v>3168</v>
      </c>
      <c r="F3230" s="79" t="s">
        <v>9992</v>
      </c>
      <c r="G3230" s="70" t="s">
        <v>1033</v>
      </c>
      <c r="H3230" s="71">
        <v>450000</v>
      </c>
      <c r="I3230" s="68"/>
      <c r="J3230" s="105"/>
      <c r="K3230" s="124"/>
      <c r="L3230" s="127"/>
      <c r="M3230" s="46"/>
    </row>
    <row r="3231" spans="1:13" ht="51" x14ac:dyDescent="0.25">
      <c r="A3231" s="18" t="s">
        <v>13680</v>
      </c>
      <c r="B3231" s="18" t="s">
        <v>16707</v>
      </c>
      <c r="C3231" s="18" t="s">
        <v>16792</v>
      </c>
      <c r="D3231" s="30"/>
      <c r="E3231" s="80" t="s">
        <v>3169</v>
      </c>
      <c r="F3231" s="79" t="s">
        <v>9993</v>
      </c>
      <c r="G3231" s="70" t="s">
        <v>1033</v>
      </c>
      <c r="H3231" s="71">
        <v>450000</v>
      </c>
      <c r="I3231" s="68"/>
      <c r="J3231" s="105"/>
      <c r="K3231" s="124"/>
      <c r="L3231" s="127"/>
      <c r="M3231" s="46"/>
    </row>
    <row r="3232" spans="1:13" ht="51" x14ac:dyDescent="0.25">
      <c r="A3232" s="18" t="s">
        <v>13680</v>
      </c>
      <c r="B3232" s="18" t="s">
        <v>16707</v>
      </c>
      <c r="C3232" s="18" t="s">
        <v>16793</v>
      </c>
      <c r="D3232" s="30"/>
      <c r="E3232" s="80" t="s">
        <v>3170</v>
      </c>
      <c r="F3232" s="79" t="s">
        <v>9994</v>
      </c>
      <c r="G3232" s="70" t="s">
        <v>1033</v>
      </c>
      <c r="H3232" s="71">
        <v>450000</v>
      </c>
      <c r="I3232" s="68"/>
      <c r="J3232" s="105"/>
      <c r="K3232" s="124"/>
      <c r="L3232" s="127"/>
      <c r="M3232" s="46"/>
    </row>
    <row r="3233" spans="1:13" s="1" customFormat="1" ht="47.25" x14ac:dyDescent="0.25">
      <c r="A3233" s="18">
        <v>405</v>
      </c>
      <c r="B3233" s="18" t="s">
        <v>16794</v>
      </c>
      <c r="C3233" s="18" t="s">
        <v>16794</v>
      </c>
      <c r="D3233" s="34" t="s">
        <v>216</v>
      </c>
      <c r="E3233" s="73" t="s">
        <v>771</v>
      </c>
      <c r="F3233" s="74" t="s">
        <v>4282</v>
      </c>
      <c r="G3233" s="75" t="s">
        <v>1033</v>
      </c>
      <c r="H3233" s="76">
        <v>600000</v>
      </c>
      <c r="I3233" s="66"/>
      <c r="J3233" s="171" t="s">
        <v>22130</v>
      </c>
      <c r="K3233" s="133">
        <f>SUMIF($B$11:$B$6239,B3233,$J$11:$J$6239)</f>
        <v>0</v>
      </c>
      <c r="L3233" s="134">
        <f>K3233*H3233</f>
        <v>0</v>
      </c>
      <c r="M3233" s="38"/>
    </row>
    <row r="3234" spans="1:13" ht="51" x14ac:dyDescent="0.25">
      <c r="A3234" s="18" t="s">
        <v>13680</v>
      </c>
      <c r="B3234" s="18" t="s">
        <v>16794</v>
      </c>
      <c r="C3234" s="18" t="s">
        <v>16795</v>
      </c>
      <c r="D3234" s="30"/>
      <c r="E3234" s="80" t="s">
        <v>3171</v>
      </c>
      <c r="F3234" s="79" t="s">
        <v>9995</v>
      </c>
      <c r="G3234" s="70" t="s">
        <v>1033</v>
      </c>
      <c r="H3234" s="71">
        <v>600000</v>
      </c>
      <c r="I3234" s="68"/>
      <c r="J3234" s="105"/>
      <c r="K3234" s="124"/>
      <c r="L3234" s="127"/>
      <c r="M3234" s="46"/>
    </row>
    <row r="3235" spans="1:13" ht="51" x14ac:dyDescent="0.25">
      <c r="A3235" s="18" t="s">
        <v>13680</v>
      </c>
      <c r="B3235" s="18" t="s">
        <v>16794</v>
      </c>
      <c r="C3235" s="18" t="s">
        <v>16796</v>
      </c>
      <c r="D3235" s="30"/>
      <c r="E3235" s="80" t="s">
        <v>3172</v>
      </c>
      <c r="F3235" s="79" t="s">
        <v>9996</v>
      </c>
      <c r="G3235" s="70" t="s">
        <v>1033</v>
      </c>
      <c r="H3235" s="71">
        <v>600000</v>
      </c>
      <c r="I3235" s="68"/>
      <c r="J3235" s="105"/>
      <c r="K3235" s="124"/>
      <c r="L3235" s="127"/>
      <c r="M3235" s="46"/>
    </row>
    <row r="3236" spans="1:13" ht="51" x14ac:dyDescent="0.25">
      <c r="A3236" s="18" t="s">
        <v>13680</v>
      </c>
      <c r="B3236" s="18" t="s">
        <v>16794</v>
      </c>
      <c r="C3236" s="18" t="s">
        <v>16797</v>
      </c>
      <c r="D3236" s="30"/>
      <c r="E3236" s="80" t="s">
        <v>3173</v>
      </c>
      <c r="F3236" s="79" t="s">
        <v>9997</v>
      </c>
      <c r="G3236" s="70" t="s">
        <v>1033</v>
      </c>
      <c r="H3236" s="71">
        <v>600000</v>
      </c>
      <c r="I3236" s="68"/>
      <c r="J3236" s="105"/>
      <c r="K3236" s="124"/>
      <c r="L3236" s="127"/>
      <c r="M3236" s="46"/>
    </row>
    <row r="3237" spans="1:13" ht="51" x14ac:dyDescent="0.25">
      <c r="A3237" s="18" t="s">
        <v>13680</v>
      </c>
      <c r="B3237" s="18" t="s">
        <v>16794</v>
      </c>
      <c r="C3237" s="18" t="s">
        <v>16798</v>
      </c>
      <c r="D3237" s="30"/>
      <c r="E3237" s="80" t="s">
        <v>3174</v>
      </c>
      <c r="F3237" s="79" t="s">
        <v>9998</v>
      </c>
      <c r="G3237" s="70" t="s">
        <v>1033</v>
      </c>
      <c r="H3237" s="71">
        <v>600000</v>
      </c>
      <c r="I3237" s="68"/>
      <c r="J3237" s="105"/>
      <c r="K3237" s="124"/>
      <c r="L3237" s="127"/>
      <c r="M3237" s="46"/>
    </row>
    <row r="3238" spans="1:13" ht="51" x14ac:dyDescent="0.25">
      <c r="A3238" s="18" t="s">
        <v>13680</v>
      </c>
      <c r="B3238" s="18" t="s">
        <v>16794</v>
      </c>
      <c r="C3238" s="18" t="s">
        <v>16799</v>
      </c>
      <c r="D3238" s="30"/>
      <c r="E3238" s="80" t="s">
        <v>3175</v>
      </c>
      <c r="F3238" s="79" t="s">
        <v>9999</v>
      </c>
      <c r="G3238" s="70" t="s">
        <v>1033</v>
      </c>
      <c r="H3238" s="71">
        <v>600000</v>
      </c>
      <c r="I3238" s="68"/>
      <c r="J3238" s="105"/>
      <c r="K3238" s="124"/>
      <c r="L3238" s="127"/>
      <c r="M3238" s="46"/>
    </row>
    <row r="3239" spans="1:13" ht="51" x14ac:dyDescent="0.25">
      <c r="A3239" s="18" t="s">
        <v>13680</v>
      </c>
      <c r="B3239" s="18" t="s">
        <v>16794</v>
      </c>
      <c r="C3239" s="18" t="s">
        <v>16800</v>
      </c>
      <c r="D3239" s="30"/>
      <c r="E3239" s="80" t="s">
        <v>3176</v>
      </c>
      <c r="F3239" s="79" t="s">
        <v>10000</v>
      </c>
      <c r="G3239" s="70" t="s">
        <v>1033</v>
      </c>
      <c r="H3239" s="71">
        <v>600000</v>
      </c>
      <c r="I3239" s="68"/>
      <c r="J3239" s="105"/>
      <c r="K3239" s="124"/>
      <c r="L3239" s="127"/>
      <c r="M3239" s="46"/>
    </row>
    <row r="3240" spans="1:13" ht="51" x14ac:dyDescent="0.25">
      <c r="A3240" s="18" t="s">
        <v>13680</v>
      </c>
      <c r="B3240" s="18" t="s">
        <v>16794</v>
      </c>
      <c r="C3240" s="18" t="s">
        <v>16801</v>
      </c>
      <c r="D3240" s="30"/>
      <c r="E3240" s="80" t="s">
        <v>3177</v>
      </c>
      <c r="F3240" s="79" t="s">
        <v>10001</v>
      </c>
      <c r="G3240" s="70" t="s">
        <v>1033</v>
      </c>
      <c r="H3240" s="71">
        <v>600000</v>
      </c>
      <c r="I3240" s="68"/>
      <c r="J3240" s="105"/>
      <c r="K3240" s="124"/>
      <c r="L3240" s="127"/>
      <c r="M3240" s="46"/>
    </row>
    <row r="3241" spans="1:13" ht="51" x14ac:dyDescent="0.25">
      <c r="A3241" s="18" t="s">
        <v>13680</v>
      </c>
      <c r="B3241" s="18" t="s">
        <v>16794</v>
      </c>
      <c r="C3241" s="18" t="s">
        <v>16802</v>
      </c>
      <c r="D3241" s="30"/>
      <c r="E3241" s="80" t="s">
        <v>3178</v>
      </c>
      <c r="F3241" s="79" t="s">
        <v>10002</v>
      </c>
      <c r="G3241" s="70" t="s">
        <v>1033</v>
      </c>
      <c r="H3241" s="71">
        <v>600000</v>
      </c>
      <c r="I3241" s="68"/>
      <c r="J3241" s="105"/>
      <c r="K3241" s="124"/>
      <c r="L3241" s="127"/>
      <c r="M3241" s="46"/>
    </row>
    <row r="3242" spans="1:13" ht="51" x14ac:dyDescent="0.25">
      <c r="A3242" s="18" t="s">
        <v>13680</v>
      </c>
      <c r="B3242" s="18" t="s">
        <v>16794</v>
      </c>
      <c r="C3242" s="18" t="s">
        <v>16803</v>
      </c>
      <c r="D3242" s="30"/>
      <c r="E3242" s="80" t="s">
        <v>3179</v>
      </c>
      <c r="F3242" s="79" t="s">
        <v>10003</v>
      </c>
      <c r="G3242" s="70" t="s">
        <v>1033</v>
      </c>
      <c r="H3242" s="71">
        <v>600000</v>
      </c>
      <c r="I3242" s="68"/>
      <c r="J3242" s="105"/>
      <c r="K3242" s="124"/>
      <c r="L3242" s="127"/>
      <c r="M3242" s="46"/>
    </row>
    <row r="3243" spans="1:13" ht="51" x14ac:dyDescent="0.25">
      <c r="A3243" s="18" t="s">
        <v>13680</v>
      </c>
      <c r="B3243" s="18" t="s">
        <v>16794</v>
      </c>
      <c r="C3243" s="18" t="s">
        <v>16804</v>
      </c>
      <c r="D3243" s="30"/>
      <c r="E3243" s="80" t="s">
        <v>3180</v>
      </c>
      <c r="F3243" s="79" t="s">
        <v>10004</v>
      </c>
      <c r="G3243" s="70" t="s">
        <v>1033</v>
      </c>
      <c r="H3243" s="71">
        <v>600000</v>
      </c>
      <c r="I3243" s="68"/>
      <c r="J3243" s="105"/>
      <c r="K3243" s="124"/>
      <c r="L3243" s="127"/>
      <c r="M3243" s="46"/>
    </row>
    <row r="3244" spans="1:13" ht="51" x14ac:dyDescent="0.25">
      <c r="A3244" s="18" t="s">
        <v>13680</v>
      </c>
      <c r="B3244" s="18" t="s">
        <v>16794</v>
      </c>
      <c r="C3244" s="18" t="s">
        <v>16805</v>
      </c>
      <c r="D3244" s="30"/>
      <c r="E3244" s="80" t="s">
        <v>3181</v>
      </c>
      <c r="F3244" s="79" t="s">
        <v>10005</v>
      </c>
      <c r="G3244" s="70" t="s">
        <v>1033</v>
      </c>
      <c r="H3244" s="71">
        <v>600000</v>
      </c>
      <c r="I3244" s="68"/>
      <c r="J3244" s="105"/>
      <c r="K3244" s="124"/>
      <c r="L3244" s="127"/>
      <c r="M3244" s="46"/>
    </row>
    <row r="3245" spans="1:13" ht="51" x14ac:dyDescent="0.25">
      <c r="A3245" s="18" t="s">
        <v>13680</v>
      </c>
      <c r="B3245" s="18" t="s">
        <v>16794</v>
      </c>
      <c r="C3245" s="18" t="s">
        <v>16806</v>
      </c>
      <c r="D3245" s="30"/>
      <c r="E3245" s="80" t="s">
        <v>3182</v>
      </c>
      <c r="F3245" s="79" t="s">
        <v>10006</v>
      </c>
      <c r="G3245" s="70" t="s">
        <v>1033</v>
      </c>
      <c r="H3245" s="71">
        <v>600000</v>
      </c>
      <c r="I3245" s="68"/>
      <c r="J3245" s="105"/>
      <c r="K3245" s="124"/>
      <c r="L3245" s="127"/>
      <c r="M3245" s="46"/>
    </row>
    <row r="3246" spans="1:13" ht="51" x14ac:dyDescent="0.25">
      <c r="A3246" s="18" t="s">
        <v>13680</v>
      </c>
      <c r="B3246" s="18" t="s">
        <v>16794</v>
      </c>
      <c r="C3246" s="18" t="s">
        <v>16807</v>
      </c>
      <c r="D3246" s="30"/>
      <c r="E3246" s="80" t="s">
        <v>3183</v>
      </c>
      <c r="F3246" s="79" t="s">
        <v>10007</v>
      </c>
      <c r="G3246" s="70" t="s">
        <v>1033</v>
      </c>
      <c r="H3246" s="71">
        <v>600000</v>
      </c>
      <c r="I3246" s="68"/>
      <c r="J3246" s="105"/>
      <c r="K3246" s="124"/>
      <c r="L3246" s="127"/>
      <c r="M3246" s="46"/>
    </row>
    <row r="3247" spans="1:13" ht="51" x14ac:dyDescent="0.25">
      <c r="A3247" s="18" t="s">
        <v>13680</v>
      </c>
      <c r="B3247" s="18" t="s">
        <v>16794</v>
      </c>
      <c r="C3247" s="18" t="s">
        <v>16808</v>
      </c>
      <c r="D3247" s="30"/>
      <c r="E3247" s="80" t="s">
        <v>3184</v>
      </c>
      <c r="F3247" s="79" t="s">
        <v>10008</v>
      </c>
      <c r="G3247" s="70" t="s">
        <v>1033</v>
      </c>
      <c r="H3247" s="71">
        <v>600000</v>
      </c>
      <c r="I3247" s="68"/>
      <c r="J3247" s="105"/>
      <c r="K3247" s="124"/>
      <c r="L3247" s="127"/>
      <c r="M3247" s="46"/>
    </row>
    <row r="3248" spans="1:13" ht="51" x14ac:dyDescent="0.25">
      <c r="A3248" s="18" t="s">
        <v>13680</v>
      </c>
      <c r="B3248" s="18" t="s">
        <v>16794</v>
      </c>
      <c r="C3248" s="18" t="s">
        <v>16809</v>
      </c>
      <c r="D3248" s="30"/>
      <c r="E3248" s="80" t="s">
        <v>3185</v>
      </c>
      <c r="F3248" s="79" t="s">
        <v>10009</v>
      </c>
      <c r="G3248" s="70" t="s">
        <v>1033</v>
      </c>
      <c r="H3248" s="71">
        <v>600000</v>
      </c>
      <c r="I3248" s="68"/>
      <c r="J3248" s="105"/>
      <c r="K3248" s="124"/>
      <c r="L3248" s="127"/>
      <c r="M3248" s="46"/>
    </row>
    <row r="3249" spans="1:13" ht="51" x14ac:dyDescent="0.25">
      <c r="A3249" s="18" t="s">
        <v>13680</v>
      </c>
      <c r="B3249" s="18" t="s">
        <v>16794</v>
      </c>
      <c r="C3249" s="18" t="s">
        <v>16810</v>
      </c>
      <c r="D3249" s="30"/>
      <c r="E3249" s="80" t="s">
        <v>3186</v>
      </c>
      <c r="F3249" s="79" t="s">
        <v>10010</v>
      </c>
      <c r="G3249" s="70" t="s">
        <v>1033</v>
      </c>
      <c r="H3249" s="71">
        <v>600000</v>
      </c>
      <c r="I3249" s="68"/>
      <c r="J3249" s="105"/>
      <c r="K3249" s="124"/>
      <c r="L3249" s="127"/>
      <c r="M3249" s="46"/>
    </row>
    <row r="3250" spans="1:13" ht="51" x14ac:dyDescent="0.25">
      <c r="A3250" s="18" t="s">
        <v>13680</v>
      </c>
      <c r="B3250" s="18" t="s">
        <v>16794</v>
      </c>
      <c r="C3250" s="18" t="s">
        <v>16811</v>
      </c>
      <c r="D3250" s="30"/>
      <c r="E3250" s="80" t="s">
        <v>3187</v>
      </c>
      <c r="F3250" s="79" t="s">
        <v>10011</v>
      </c>
      <c r="G3250" s="70" t="s">
        <v>1033</v>
      </c>
      <c r="H3250" s="71">
        <v>600000</v>
      </c>
      <c r="I3250" s="68"/>
      <c r="J3250" s="105"/>
      <c r="K3250" s="124"/>
      <c r="L3250" s="127"/>
      <c r="M3250" s="46"/>
    </row>
    <row r="3251" spans="1:13" ht="51" x14ac:dyDescent="0.25">
      <c r="A3251" s="18" t="s">
        <v>13680</v>
      </c>
      <c r="B3251" s="18" t="s">
        <v>16794</v>
      </c>
      <c r="C3251" s="18" t="s">
        <v>16812</v>
      </c>
      <c r="D3251" s="30"/>
      <c r="E3251" s="80" t="s">
        <v>3188</v>
      </c>
      <c r="F3251" s="79" t="s">
        <v>10012</v>
      </c>
      <c r="G3251" s="70" t="s">
        <v>1033</v>
      </c>
      <c r="H3251" s="71">
        <v>600000</v>
      </c>
      <c r="I3251" s="68"/>
      <c r="J3251" s="105"/>
      <c r="K3251" s="124"/>
      <c r="L3251" s="127"/>
      <c r="M3251" s="46"/>
    </row>
    <row r="3252" spans="1:13" ht="51" x14ac:dyDescent="0.25">
      <c r="A3252" s="18" t="s">
        <v>13680</v>
      </c>
      <c r="B3252" s="18" t="s">
        <v>16794</v>
      </c>
      <c r="C3252" s="18" t="s">
        <v>16813</v>
      </c>
      <c r="D3252" s="30"/>
      <c r="E3252" s="80" t="s">
        <v>3189</v>
      </c>
      <c r="F3252" s="79" t="s">
        <v>10013</v>
      </c>
      <c r="G3252" s="70" t="s">
        <v>1033</v>
      </c>
      <c r="H3252" s="71">
        <v>600000</v>
      </c>
      <c r="I3252" s="68"/>
      <c r="J3252" s="105"/>
      <c r="K3252" s="124"/>
      <c r="L3252" s="127"/>
      <c r="M3252" s="46"/>
    </row>
    <row r="3253" spans="1:13" ht="51" x14ac:dyDescent="0.25">
      <c r="A3253" s="18" t="s">
        <v>13680</v>
      </c>
      <c r="B3253" s="18" t="s">
        <v>16794</v>
      </c>
      <c r="C3253" s="18" t="s">
        <v>16814</v>
      </c>
      <c r="D3253" s="30"/>
      <c r="E3253" s="80" t="s">
        <v>3190</v>
      </c>
      <c r="F3253" s="79" t="s">
        <v>10014</v>
      </c>
      <c r="G3253" s="70" t="s">
        <v>1033</v>
      </c>
      <c r="H3253" s="71">
        <v>600000</v>
      </c>
      <c r="I3253" s="68"/>
      <c r="J3253" s="105"/>
      <c r="K3253" s="124"/>
      <c r="L3253" s="127"/>
      <c r="M3253" s="46"/>
    </row>
    <row r="3254" spans="1:13" ht="51" x14ac:dyDescent="0.25">
      <c r="A3254" s="18" t="s">
        <v>13680</v>
      </c>
      <c r="B3254" s="18" t="s">
        <v>16794</v>
      </c>
      <c r="C3254" s="18" t="s">
        <v>16815</v>
      </c>
      <c r="D3254" s="30"/>
      <c r="E3254" s="80" t="s">
        <v>3191</v>
      </c>
      <c r="F3254" s="79" t="s">
        <v>10015</v>
      </c>
      <c r="G3254" s="70" t="s">
        <v>1033</v>
      </c>
      <c r="H3254" s="71">
        <v>600000</v>
      </c>
      <c r="I3254" s="68"/>
      <c r="J3254" s="105"/>
      <c r="K3254" s="124"/>
      <c r="L3254" s="127"/>
      <c r="M3254" s="46"/>
    </row>
    <row r="3255" spans="1:13" ht="51" x14ac:dyDescent="0.25">
      <c r="A3255" s="18" t="s">
        <v>13680</v>
      </c>
      <c r="B3255" s="18" t="s">
        <v>16794</v>
      </c>
      <c r="C3255" s="18" t="s">
        <v>16816</v>
      </c>
      <c r="D3255" s="30"/>
      <c r="E3255" s="80" t="s">
        <v>3192</v>
      </c>
      <c r="F3255" s="79" t="s">
        <v>10016</v>
      </c>
      <c r="G3255" s="70" t="s">
        <v>1033</v>
      </c>
      <c r="H3255" s="71">
        <v>600000</v>
      </c>
      <c r="I3255" s="68"/>
      <c r="J3255" s="105"/>
      <c r="K3255" s="124"/>
      <c r="L3255" s="127"/>
      <c r="M3255" s="46"/>
    </row>
    <row r="3256" spans="1:13" ht="51" x14ac:dyDescent="0.25">
      <c r="A3256" s="18" t="s">
        <v>13680</v>
      </c>
      <c r="B3256" s="18" t="s">
        <v>16794</v>
      </c>
      <c r="C3256" s="18" t="s">
        <v>16817</v>
      </c>
      <c r="D3256" s="30"/>
      <c r="E3256" s="80" t="s">
        <v>3193</v>
      </c>
      <c r="F3256" s="79" t="s">
        <v>10017</v>
      </c>
      <c r="G3256" s="70" t="s">
        <v>1033</v>
      </c>
      <c r="H3256" s="71">
        <v>600000</v>
      </c>
      <c r="I3256" s="68"/>
      <c r="J3256" s="105"/>
      <c r="K3256" s="124"/>
      <c r="L3256" s="127"/>
      <c r="M3256" s="46"/>
    </row>
    <row r="3257" spans="1:13" ht="51" x14ac:dyDescent="0.25">
      <c r="A3257" s="18" t="s">
        <v>13680</v>
      </c>
      <c r="B3257" s="18" t="s">
        <v>16794</v>
      </c>
      <c r="C3257" s="18" t="s">
        <v>16818</v>
      </c>
      <c r="D3257" s="30"/>
      <c r="E3257" s="80" t="s">
        <v>3194</v>
      </c>
      <c r="F3257" s="79" t="s">
        <v>10018</v>
      </c>
      <c r="G3257" s="70" t="s">
        <v>1033</v>
      </c>
      <c r="H3257" s="71">
        <v>600000</v>
      </c>
      <c r="I3257" s="68"/>
      <c r="J3257" s="105"/>
      <c r="K3257" s="124"/>
      <c r="L3257" s="127"/>
      <c r="M3257" s="46"/>
    </row>
    <row r="3258" spans="1:13" ht="51" x14ac:dyDescent="0.25">
      <c r="A3258" s="18" t="s">
        <v>13680</v>
      </c>
      <c r="B3258" s="18" t="s">
        <v>16794</v>
      </c>
      <c r="C3258" s="18" t="s">
        <v>16819</v>
      </c>
      <c r="D3258" s="30"/>
      <c r="E3258" s="80" t="s">
        <v>3195</v>
      </c>
      <c r="F3258" s="79" t="s">
        <v>10019</v>
      </c>
      <c r="G3258" s="70" t="s">
        <v>1033</v>
      </c>
      <c r="H3258" s="71">
        <v>600000</v>
      </c>
      <c r="I3258" s="68"/>
      <c r="J3258" s="105"/>
      <c r="K3258" s="124"/>
      <c r="L3258" s="127"/>
      <c r="M3258" s="46"/>
    </row>
    <row r="3259" spans="1:13" s="8" customFormat="1" ht="51" x14ac:dyDescent="0.25">
      <c r="A3259" s="18" t="s">
        <v>13680</v>
      </c>
      <c r="B3259" s="18"/>
      <c r="C3259" s="144" t="s">
        <v>16820</v>
      </c>
      <c r="D3259" s="86"/>
      <c r="E3259" s="53" t="s">
        <v>772</v>
      </c>
      <c r="F3259" s="87"/>
      <c r="G3259" s="88" t="s">
        <v>1035</v>
      </c>
      <c r="H3259" s="71"/>
      <c r="I3259" s="89"/>
      <c r="J3259" s="171" t="s">
        <v>22130</v>
      </c>
      <c r="K3259" s="124"/>
      <c r="L3259" s="139"/>
      <c r="M3259" s="26"/>
    </row>
    <row r="3260" spans="1:13" s="1" customFormat="1" ht="51" x14ac:dyDescent="0.25">
      <c r="A3260" s="18">
        <v>406</v>
      </c>
      <c r="B3260" s="18" t="s">
        <v>16821</v>
      </c>
      <c r="C3260" s="18" t="s">
        <v>16821</v>
      </c>
      <c r="D3260" s="34" t="s">
        <v>216</v>
      </c>
      <c r="E3260" s="73" t="s">
        <v>773</v>
      </c>
      <c r="F3260" s="74" t="s">
        <v>4283</v>
      </c>
      <c r="G3260" s="75" t="s">
        <v>1033</v>
      </c>
      <c r="H3260" s="76">
        <v>7000000</v>
      </c>
      <c r="I3260" s="66"/>
      <c r="J3260" s="171" t="s">
        <v>22130</v>
      </c>
      <c r="K3260" s="133">
        <f>SUMIF($B$11:$B$6239,B3260,$J$11:$J$6239)</f>
        <v>0</v>
      </c>
      <c r="L3260" s="134">
        <f>K3260*H3260</f>
        <v>0</v>
      </c>
      <c r="M3260" s="38"/>
    </row>
    <row r="3261" spans="1:13" ht="63.75" x14ac:dyDescent="0.25">
      <c r="A3261" s="18" t="s">
        <v>13680</v>
      </c>
      <c r="B3261" s="18" t="s">
        <v>16821</v>
      </c>
      <c r="C3261" s="18" t="s">
        <v>16822</v>
      </c>
      <c r="D3261" s="30"/>
      <c r="E3261" s="80" t="s">
        <v>3196</v>
      </c>
      <c r="F3261" s="79" t="s">
        <v>10020</v>
      </c>
      <c r="G3261" s="70" t="s">
        <v>1033</v>
      </c>
      <c r="H3261" s="71">
        <v>7000000</v>
      </c>
      <c r="I3261" s="68"/>
      <c r="J3261" s="105"/>
      <c r="K3261" s="124"/>
      <c r="L3261" s="127"/>
      <c r="M3261" s="46"/>
    </row>
    <row r="3262" spans="1:13" ht="63.75" x14ac:dyDescent="0.25">
      <c r="A3262" s="18" t="s">
        <v>13680</v>
      </c>
      <c r="B3262" s="18" t="s">
        <v>16821</v>
      </c>
      <c r="C3262" s="18" t="s">
        <v>16823</v>
      </c>
      <c r="D3262" s="30"/>
      <c r="E3262" s="80" t="s">
        <v>3197</v>
      </c>
      <c r="F3262" s="79" t="s">
        <v>10021</v>
      </c>
      <c r="G3262" s="70" t="s">
        <v>1033</v>
      </c>
      <c r="H3262" s="71">
        <v>7000000</v>
      </c>
      <c r="I3262" s="68"/>
      <c r="J3262" s="105"/>
      <c r="K3262" s="124"/>
      <c r="L3262" s="127"/>
      <c r="M3262" s="46"/>
    </row>
    <row r="3263" spans="1:13" ht="63.75" x14ac:dyDescent="0.25">
      <c r="A3263" s="18" t="s">
        <v>13680</v>
      </c>
      <c r="B3263" s="18" t="s">
        <v>16821</v>
      </c>
      <c r="C3263" s="18" t="s">
        <v>16824</v>
      </c>
      <c r="D3263" s="30"/>
      <c r="E3263" s="80" t="s">
        <v>3198</v>
      </c>
      <c r="F3263" s="79" t="s">
        <v>10022</v>
      </c>
      <c r="G3263" s="70" t="s">
        <v>1033</v>
      </c>
      <c r="H3263" s="71">
        <v>7000000</v>
      </c>
      <c r="I3263" s="68"/>
      <c r="J3263" s="105"/>
      <c r="K3263" s="124"/>
      <c r="L3263" s="127"/>
      <c r="M3263" s="46"/>
    </row>
    <row r="3264" spans="1:13" ht="63.75" x14ac:dyDescent="0.25">
      <c r="A3264" s="18" t="s">
        <v>13680</v>
      </c>
      <c r="B3264" s="18" t="s">
        <v>16821</v>
      </c>
      <c r="C3264" s="18" t="s">
        <v>16825</v>
      </c>
      <c r="D3264" s="30"/>
      <c r="E3264" s="80" t="s">
        <v>3199</v>
      </c>
      <c r="F3264" s="79" t="s">
        <v>10023</v>
      </c>
      <c r="G3264" s="70" t="s">
        <v>1033</v>
      </c>
      <c r="H3264" s="71">
        <v>7000000</v>
      </c>
      <c r="I3264" s="68"/>
      <c r="J3264" s="105"/>
      <c r="K3264" s="124"/>
      <c r="L3264" s="127"/>
      <c r="M3264" s="46"/>
    </row>
    <row r="3265" spans="1:13" ht="63.75" x14ac:dyDescent="0.25">
      <c r="A3265" s="18" t="s">
        <v>13680</v>
      </c>
      <c r="B3265" s="18" t="s">
        <v>16821</v>
      </c>
      <c r="C3265" s="18" t="s">
        <v>16826</v>
      </c>
      <c r="D3265" s="30"/>
      <c r="E3265" s="80" t="s">
        <v>3200</v>
      </c>
      <c r="F3265" s="79" t="s">
        <v>10024</v>
      </c>
      <c r="G3265" s="70" t="s">
        <v>1033</v>
      </c>
      <c r="H3265" s="71">
        <v>7000000</v>
      </c>
      <c r="I3265" s="68"/>
      <c r="J3265" s="105"/>
      <c r="K3265" s="124"/>
      <c r="L3265" s="127"/>
      <c r="M3265" s="46"/>
    </row>
    <row r="3266" spans="1:13" ht="63.75" x14ac:dyDescent="0.25">
      <c r="A3266" s="18" t="s">
        <v>13680</v>
      </c>
      <c r="B3266" s="18" t="s">
        <v>16821</v>
      </c>
      <c r="C3266" s="18" t="s">
        <v>16827</v>
      </c>
      <c r="D3266" s="30"/>
      <c r="E3266" s="80" t="s">
        <v>3201</v>
      </c>
      <c r="F3266" s="79" t="s">
        <v>10025</v>
      </c>
      <c r="G3266" s="70" t="s">
        <v>1033</v>
      </c>
      <c r="H3266" s="71">
        <v>7000000</v>
      </c>
      <c r="I3266" s="68"/>
      <c r="J3266" s="105"/>
      <c r="K3266" s="124"/>
      <c r="L3266" s="127"/>
      <c r="M3266" s="46"/>
    </row>
    <row r="3267" spans="1:13" ht="63.75" x14ac:dyDescent="0.25">
      <c r="A3267" s="18" t="s">
        <v>13680</v>
      </c>
      <c r="B3267" s="18" t="s">
        <v>16821</v>
      </c>
      <c r="C3267" s="18" t="s">
        <v>16828</v>
      </c>
      <c r="D3267" s="30"/>
      <c r="E3267" s="80" t="s">
        <v>3202</v>
      </c>
      <c r="F3267" s="79" t="s">
        <v>10026</v>
      </c>
      <c r="G3267" s="70" t="s">
        <v>1033</v>
      </c>
      <c r="H3267" s="71">
        <v>7000000</v>
      </c>
      <c r="I3267" s="68"/>
      <c r="J3267" s="105"/>
      <c r="K3267" s="124"/>
      <c r="L3267" s="127"/>
      <c r="M3267" s="46"/>
    </row>
    <row r="3268" spans="1:13" ht="63.75" x14ac:dyDescent="0.25">
      <c r="A3268" s="18" t="s">
        <v>13680</v>
      </c>
      <c r="B3268" s="18" t="s">
        <v>16821</v>
      </c>
      <c r="C3268" s="18" t="s">
        <v>16829</v>
      </c>
      <c r="D3268" s="30"/>
      <c r="E3268" s="80" t="s">
        <v>3203</v>
      </c>
      <c r="F3268" s="79" t="s">
        <v>10027</v>
      </c>
      <c r="G3268" s="70" t="s">
        <v>1033</v>
      </c>
      <c r="H3268" s="71">
        <v>7000000</v>
      </c>
      <c r="I3268" s="68"/>
      <c r="J3268" s="105"/>
      <c r="K3268" s="124"/>
      <c r="L3268" s="127"/>
      <c r="M3268" s="46"/>
    </row>
    <row r="3269" spans="1:13" ht="63.75" x14ac:dyDescent="0.25">
      <c r="A3269" s="18" t="s">
        <v>13680</v>
      </c>
      <c r="B3269" s="18" t="s">
        <v>16821</v>
      </c>
      <c r="C3269" s="18" t="s">
        <v>16830</v>
      </c>
      <c r="D3269" s="30"/>
      <c r="E3269" s="80" t="s">
        <v>3204</v>
      </c>
      <c r="F3269" s="79" t="s">
        <v>10028</v>
      </c>
      <c r="G3269" s="70" t="s">
        <v>1033</v>
      </c>
      <c r="H3269" s="71">
        <v>7000000</v>
      </c>
      <c r="I3269" s="68"/>
      <c r="J3269" s="105"/>
      <c r="K3269" s="124"/>
      <c r="L3269" s="127"/>
      <c r="M3269" s="46"/>
    </row>
    <row r="3270" spans="1:13" ht="63.75" x14ac:dyDescent="0.25">
      <c r="A3270" s="18" t="s">
        <v>13680</v>
      </c>
      <c r="B3270" s="18" t="s">
        <v>16821</v>
      </c>
      <c r="C3270" s="18" t="s">
        <v>16831</v>
      </c>
      <c r="D3270" s="30"/>
      <c r="E3270" s="80" t="s">
        <v>3205</v>
      </c>
      <c r="F3270" s="79" t="s">
        <v>10029</v>
      </c>
      <c r="G3270" s="70" t="s">
        <v>1033</v>
      </c>
      <c r="H3270" s="71">
        <v>7000000</v>
      </c>
      <c r="I3270" s="68"/>
      <c r="J3270" s="105"/>
      <c r="K3270" s="124"/>
      <c r="L3270" s="127"/>
      <c r="M3270" s="46"/>
    </row>
    <row r="3271" spans="1:13" ht="63.75" x14ac:dyDescent="0.25">
      <c r="A3271" s="18" t="s">
        <v>13680</v>
      </c>
      <c r="B3271" s="18" t="s">
        <v>16821</v>
      </c>
      <c r="C3271" s="18" t="s">
        <v>16832</v>
      </c>
      <c r="D3271" s="30"/>
      <c r="E3271" s="80" t="s">
        <v>3206</v>
      </c>
      <c r="F3271" s="79" t="s">
        <v>10030</v>
      </c>
      <c r="G3271" s="70" t="s">
        <v>1033</v>
      </c>
      <c r="H3271" s="71">
        <v>7000000</v>
      </c>
      <c r="I3271" s="68"/>
      <c r="J3271" s="105"/>
      <c r="K3271" s="124"/>
      <c r="L3271" s="127"/>
      <c r="M3271" s="46"/>
    </row>
    <row r="3272" spans="1:13" s="1" customFormat="1" ht="47.25" x14ac:dyDescent="0.25">
      <c r="A3272" s="18">
        <v>407</v>
      </c>
      <c r="B3272" s="18" t="s">
        <v>16833</v>
      </c>
      <c r="C3272" s="18" t="s">
        <v>16833</v>
      </c>
      <c r="D3272" s="34" t="s">
        <v>216</v>
      </c>
      <c r="E3272" s="73" t="s">
        <v>774</v>
      </c>
      <c r="F3272" s="74" t="s">
        <v>4284</v>
      </c>
      <c r="G3272" s="75" t="s">
        <v>1033</v>
      </c>
      <c r="H3272" s="76">
        <v>400000</v>
      </c>
      <c r="I3272" s="66"/>
      <c r="J3272" s="171" t="s">
        <v>22130</v>
      </c>
      <c r="K3272" s="133">
        <f>SUMIF($B$11:$B$6239,B3272,$J$11:$J$6239)</f>
        <v>0</v>
      </c>
      <c r="L3272" s="134">
        <f>K3272*H3272</f>
        <v>0</v>
      </c>
      <c r="M3272" s="38"/>
    </row>
    <row r="3273" spans="1:13" ht="51" x14ac:dyDescent="0.25">
      <c r="A3273" s="18" t="s">
        <v>13680</v>
      </c>
      <c r="B3273" s="18" t="s">
        <v>16833</v>
      </c>
      <c r="C3273" s="18" t="s">
        <v>16834</v>
      </c>
      <c r="D3273" s="30"/>
      <c r="E3273" s="81" t="s">
        <v>2932</v>
      </c>
      <c r="F3273" s="79" t="s">
        <v>10031</v>
      </c>
      <c r="G3273" s="70" t="s">
        <v>1033</v>
      </c>
      <c r="H3273" s="71">
        <v>400000</v>
      </c>
      <c r="I3273" s="68"/>
      <c r="J3273" s="105"/>
      <c r="K3273" s="124"/>
      <c r="L3273" s="127"/>
      <c r="M3273" s="46"/>
    </row>
    <row r="3274" spans="1:13" ht="51" x14ac:dyDescent="0.25">
      <c r="A3274" s="18" t="s">
        <v>13680</v>
      </c>
      <c r="B3274" s="18" t="s">
        <v>16833</v>
      </c>
      <c r="C3274" s="18" t="s">
        <v>16835</v>
      </c>
      <c r="D3274" s="30"/>
      <c r="E3274" s="81" t="s">
        <v>2933</v>
      </c>
      <c r="F3274" s="79" t="s">
        <v>10032</v>
      </c>
      <c r="G3274" s="70" t="s">
        <v>1033</v>
      </c>
      <c r="H3274" s="71">
        <v>400000</v>
      </c>
      <c r="I3274" s="68"/>
      <c r="J3274" s="105"/>
      <c r="K3274" s="124"/>
      <c r="L3274" s="127"/>
      <c r="M3274" s="46"/>
    </row>
    <row r="3275" spans="1:13" ht="51" x14ac:dyDescent="0.25">
      <c r="A3275" s="18" t="s">
        <v>13680</v>
      </c>
      <c r="B3275" s="18" t="s">
        <v>16833</v>
      </c>
      <c r="C3275" s="18" t="s">
        <v>16836</v>
      </c>
      <c r="D3275" s="30"/>
      <c r="E3275" s="81" t="s">
        <v>2934</v>
      </c>
      <c r="F3275" s="79" t="s">
        <v>10033</v>
      </c>
      <c r="G3275" s="70" t="s">
        <v>1033</v>
      </c>
      <c r="H3275" s="71">
        <v>400000</v>
      </c>
      <c r="I3275" s="68"/>
      <c r="J3275" s="105"/>
      <c r="K3275" s="124"/>
      <c r="L3275" s="127"/>
      <c r="M3275" s="46"/>
    </row>
    <row r="3276" spans="1:13" ht="51" x14ac:dyDescent="0.25">
      <c r="A3276" s="18" t="s">
        <v>13680</v>
      </c>
      <c r="B3276" s="18" t="s">
        <v>16833</v>
      </c>
      <c r="C3276" s="18" t="s">
        <v>16837</v>
      </c>
      <c r="D3276" s="30"/>
      <c r="E3276" s="81" t="s">
        <v>2935</v>
      </c>
      <c r="F3276" s="79" t="s">
        <v>10034</v>
      </c>
      <c r="G3276" s="70" t="s">
        <v>1033</v>
      </c>
      <c r="H3276" s="71">
        <v>400000</v>
      </c>
      <c r="I3276" s="68"/>
      <c r="J3276" s="105"/>
      <c r="K3276" s="124"/>
      <c r="L3276" s="127"/>
      <c r="M3276" s="46"/>
    </row>
    <row r="3277" spans="1:13" ht="51" x14ac:dyDescent="0.25">
      <c r="A3277" s="18" t="s">
        <v>13680</v>
      </c>
      <c r="B3277" s="18" t="s">
        <v>16833</v>
      </c>
      <c r="C3277" s="18" t="s">
        <v>16838</v>
      </c>
      <c r="D3277" s="30"/>
      <c r="E3277" s="81" t="s">
        <v>2936</v>
      </c>
      <c r="F3277" s="79" t="s">
        <v>10035</v>
      </c>
      <c r="G3277" s="70" t="s">
        <v>1033</v>
      </c>
      <c r="H3277" s="71">
        <v>400000</v>
      </c>
      <c r="I3277" s="68"/>
      <c r="J3277" s="105"/>
      <c r="K3277" s="124"/>
      <c r="L3277" s="127"/>
      <c r="M3277" s="46"/>
    </row>
    <row r="3278" spans="1:13" ht="51" x14ac:dyDescent="0.25">
      <c r="A3278" s="18" t="s">
        <v>13680</v>
      </c>
      <c r="B3278" s="18" t="s">
        <v>16833</v>
      </c>
      <c r="C3278" s="18" t="s">
        <v>16839</v>
      </c>
      <c r="D3278" s="30"/>
      <c r="E3278" s="81" t="s">
        <v>2937</v>
      </c>
      <c r="F3278" s="79" t="s">
        <v>10036</v>
      </c>
      <c r="G3278" s="70" t="s">
        <v>1033</v>
      </c>
      <c r="H3278" s="71">
        <v>400000</v>
      </c>
      <c r="I3278" s="68"/>
      <c r="J3278" s="105"/>
      <c r="K3278" s="124"/>
      <c r="L3278" s="127"/>
      <c r="M3278" s="46"/>
    </row>
    <row r="3279" spans="1:13" ht="51" x14ac:dyDescent="0.25">
      <c r="A3279" s="18" t="s">
        <v>13680</v>
      </c>
      <c r="B3279" s="18" t="s">
        <v>16833</v>
      </c>
      <c r="C3279" s="18" t="s">
        <v>16840</v>
      </c>
      <c r="D3279" s="30"/>
      <c r="E3279" s="81" t="s">
        <v>2938</v>
      </c>
      <c r="F3279" s="79" t="s">
        <v>10037</v>
      </c>
      <c r="G3279" s="70" t="s">
        <v>1033</v>
      </c>
      <c r="H3279" s="71">
        <v>400000</v>
      </c>
      <c r="I3279" s="68"/>
      <c r="J3279" s="105"/>
      <c r="K3279" s="124"/>
      <c r="L3279" s="127"/>
      <c r="M3279" s="46"/>
    </row>
    <row r="3280" spans="1:13" ht="51" x14ac:dyDescent="0.25">
      <c r="A3280" s="18" t="s">
        <v>13680</v>
      </c>
      <c r="B3280" s="18" t="s">
        <v>16833</v>
      </c>
      <c r="C3280" s="18" t="s">
        <v>16841</v>
      </c>
      <c r="D3280" s="30"/>
      <c r="E3280" s="81" t="s">
        <v>2939</v>
      </c>
      <c r="F3280" s="79" t="s">
        <v>10038</v>
      </c>
      <c r="G3280" s="70" t="s">
        <v>1033</v>
      </c>
      <c r="H3280" s="71">
        <v>400000</v>
      </c>
      <c r="I3280" s="68"/>
      <c r="J3280" s="105"/>
      <c r="K3280" s="124"/>
      <c r="L3280" s="127"/>
      <c r="M3280" s="46"/>
    </row>
    <row r="3281" spans="1:13" ht="51" x14ac:dyDescent="0.25">
      <c r="A3281" s="18" t="s">
        <v>13680</v>
      </c>
      <c r="B3281" s="18" t="s">
        <v>16833</v>
      </c>
      <c r="C3281" s="18" t="s">
        <v>16842</v>
      </c>
      <c r="D3281" s="30"/>
      <c r="E3281" s="81" t="s">
        <v>2940</v>
      </c>
      <c r="F3281" s="79" t="s">
        <v>10039</v>
      </c>
      <c r="G3281" s="70" t="s">
        <v>1033</v>
      </c>
      <c r="H3281" s="71">
        <v>400000</v>
      </c>
      <c r="I3281" s="68"/>
      <c r="J3281" s="105"/>
      <c r="K3281" s="124"/>
      <c r="L3281" s="127"/>
      <c r="M3281" s="46"/>
    </row>
    <row r="3282" spans="1:13" ht="51" x14ac:dyDescent="0.25">
      <c r="A3282" s="18" t="s">
        <v>13680</v>
      </c>
      <c r="B3282" s="18" t="s">
        <v>16833</v>
      </c>
      <c r="C3282" s="18" t="s">
        <v>16843</v>
      </c>
      <c r="D3282" s="30"/>
      <c r="E3282" s="81" t="s">
        <v>2941</v>
      </c>
      <c r="F3282" s="79" t="s">
        <v>10040</v>
      </c>
      <c r="G3282" s="70" t="s">
        <v>1033</v>
      </c>
      <c r="H3282" s="71">
        <v>400000</v>
      </c>
      <c r="I3282" s="68"/>
      <c r="J3282" s="105"/>
      <c r="K3282" s="124"/>
      <c r="L3282" s="127"/>
      <c r="M3282" s="46"/>
    </row>
    <row r="3283" spans="1:13" ht="51" x14ac:dyDescent="0.25">
      <c r="A3283" s="18" t="s">
        <v>13680</v>
      </c>
      <c r="B3283" s="18" t="s">
        <v>16833</v>
      </c>
      <c r="C3283" s="18" t="s">
        <v>16844</v>
      </c>
      <c r="D3283" s="30"/>
      <c r="E3283" s="81" t="s">
        <v>2942</v>
      </c>
      <c r="F3283" s="79" t="s">
        <v>10041</v>
      </c>
      <c r="G3283" s="70" t="s">
        <v>1033</v>
      </c>
      <c r="H3283" s="71">
        <v>400000</v>
      </c>
      <c r="I3283" s="68"/>
      <c r="J3283" s="105"/>
      <c r="K3283" s="124"/>
      <c r="L3283" s="127"/>
      <c r="M3283" s="46"/>
    </row>
    <row r="3284" spans="1:13" ht="51" x14ac:dyDescent="0.25">
      <c r="A3284" s="18" t="s">
        <v>13680</v>
      </c>
      <c r="B3284" s="18" t="s">
        <v>16833</v>
      </c>
      <c r="C3284" s="18" t="s">
        <v>16845</v>
      </c>
      <c r="D3284" s="30"/>
      <c r="E3284" s="81" t="s">
        <v>2943</v>
      </c>
      <c r="F3284" s="79" t="s">
        <v>10042</v>
      </c>
      <c r="G3284" s="70" t="s">
        <v>1033</v>
      </c>
      <c r="H3284" s="71">
        <v>400000</v>
      </c>
      <c r="I3284" s="68"/>
      <c r="J3284" s="105"/>
      <c r="K3284" s="124"/>
      <c r="L3284" s="127"/>
      <c r="M3284" s="46"/>
    </row>
    <row r="3285" spans="1:13" ht="51" x14ac:dyDescent="0.25">
      <c r="A3285" s="18" t="s">
        <v>13680</v>
      </c>
      <c r="B3285" s="18" t="s">
        <v>16833</v>
      </c>
      <c r="C3285" s="18" t="s">
        <v>16846</v>
      </c>
      <c r="D3285" s="30"/>
      <c r="E3285" s="81" t="s">
        <v>2944</v>
      </c>
      <c r="F3285" s="79" t="s">
        <v>10043</v>
      </c>
      <c r="G3285" s="70" t="s">
        <v>1033</v>
      </c>
      <c r="H3285" s="71">
        <v>400000</v>
      </c>
      <c r="I3285" s="68"/>
      <c r="J3285" s="105"/>
      <c r="K3285" s="124"/>
      <c r="L3285" s="127"/>
      <c r="M3285" s="46"/>
    </row>
    <row r="3286" spans="1:13" ht="51" x14ac:dyDescent="0.25">
      <c r="A3286" s="18" t="s">
        <v>13680</v>
      </c>
      <c r="B3286" s="18" t="s">
        <v>16833</v>
      </c>
      <c r="C3286" s="18" t="s">
        <v>16847</v>
      </c>
      <c r="D3286" s="30"/>
      <c r="E3286" s="81" t="s">
        <v>2945</v>
      </c>
      <c r="F3286" s="79" t="s">
        <v>10044</v>
      </c>
      <c r="G3286" s="70" t="s">
        <v>1033</v>
      </c>
      <c r="H3286" s="71">
        <v>400000</v>
      </c>
      <c r="I3286" s="68"/>
      <c r="J3286" s="105"/>
      <c r="K3286" s="124"/>
      <c r="L3286" s="127"/>
      <c r="M3286" s="46"/>
    </row>
    <row r="3287" spans="1:13" ht="51" x14ac:dyDescent="0.25">
      <c r="A3287" s="18" t="s">
        <v>13680</v>
      </c>
      <c r="B3287" s="18" t="s">
        <v>16833</v>
      </c>
      <c r="C3287" s="18" t="s">
        <v>16848</v>
      </c>
      <c r="D3287" s="30"/>
      <c r="E3287" s="81" t="s">
        <v>2946</v>
      </c>
      <c r="F3287" s="79" t="s">
        <v>10045</v>
      </c>
      <c r="G3287" s="70" t="s">
        <v>1033</v>
      </c>
      <c r="H3287" s="71">
        <v>400000</v>
      </c>
      <c r="I3287" s="68"/>
      <c r="J3287" s="105"/>
      <c r="K3287" s="124"/>
      <c r="L3287" s="127"/>
      <c r="M3287" s="46"/>
    </row>
    <row r="3288" spans="1:13" ht="51" x14ac:dyDescent="0.25">
      <c r="A3288" s="18" t="s">
        <v>13680</v>
      </c>
      <c r="B3288" s="18" t="s">
        <v>16833</v>
      </c>
      <c r="C3288" s="18" t="s">
        <v>16849</v>
      </c>
      <c r="D3288" s="30"/>
      <c r="E3288" s="81" t="s">
        <v>2947</v>
      </c>
      <c r="F3288" s="79" t="s">
        <v>10046</v>
      </c>
      <c r="G3288" s="70" t="s">
        <v>1033</v>
      </c>
      <c r="H3288" s="71">
        <v>400000</v>
      </c>
      <c r="I3288" s="68"/>
      <c r="J3288" s="105"/>
      <c r="K3288" s="124"/>
      <c r="L3288" s="127"/>
      <c r="M3288" s="46"/>
    </row>
    <row r="3289" spans="1:13" ht="51" x14ac:dyDescent="0.25">
      <c r="A3289" s="18" t="s">
        <v>13680</v>
      </c>
      <c r="B3289" s="18" t="s">
        <v>16833</v>
      </c>
      <c r="C3289" s="18" t="s">
        <v>16850</v>
      </c>
      <c r="D3289" s="30"/>
      <c r="E3289" s="81" t="s">
        <v>2948</v>
      </c>
      <c r="F3289" s="79" t="s">
        <v>10047</v>
      </c>
      <c r="G3289" s="70" t="s">
        <v>1033</v>
      </c>
      <c r="H3289" s="71">
        <v>400000</v>
      </c>
      <c r="I3289" s="68"/>
      <c r="J3289" s="105"/>
      <c r="K3289" s="124"/>
      <c r="L3289" s="127"/>
      <c r="M3289" s="46"/>
    </row>
    <row r="3290" spans="1:13" ht="51" x14ac:dyDescent="0.25">
      <c r="A3290" s="18" t="s">
        <v>13680</v>
      </c>
      <c r="B3290" s="18" t="s">
        <v>16833</v>
      </c>
      <c r="C3290" s="18" t="s">
        <v>16851</v>
      </c>
      <c r="D3290" s="30"/>
      <c r="E3290" s="81" t="s">
        <v>2949</v>
      </c>
      <c r="F3290" s="79" t="s">
        <v>10048</v>
      </c>
      <c r="G3290" s="70" t="s">
        <v>1033</v>
      </c>
      <c r="H3290" s="71">
        <v>400000</v>
      </c>
      <c r="I3290" s="68"/>
      <c r="J3290" s="105"/>
      <c r="K3290" s="124"/>
      <c r="L3290" s="127"/>
      <c r="M3290" s="46"/>
    </row>
    <row r="3291" spans="1:13" ht="51" x14ac:dyDescent="0.25">
      <c r="A3291" s="18" t="s">
        <v>13680</v>
      </c>
      <c r="B3291" s="18" t="s">
        <v>16833</v>
      </c>
      <c r="C3291" s="18" t="s">
        <v>16852</v>
      </c>
      <c r="D3291" s="30"/>
      <c r="E3291" s="81" t="s">
        <v>2950</v>
      </c>
      <c r="F3291" s="79" t="s">
        <v>10049</v>
      </c>
      <c r="G3291" s="70" t="s">
        <v>1033</v>
      </c>
      <c r="H3291" s="71">
        <v>400000</v>
      </c>
      <c r="I3291" s="68"/>
      <c r="J3291" s="105"/>
      <c r="K3291" s="124"/>
      <c r="L3291" s="127"/>
      <c r="M3291" s="46"/>
    </row>
    <row r="3292" spans="1:13" ht="51" x14ac:dyDescent="0.25">
      <c r="A3292" s="18" t="s">
        <v>13680</v>
      </c>
      <c r="B3292" s="18" t="s">
        <v>16833</v>
      </c>
      <c r="C3292" s="18" t="s">
        <v>16853</v>
      </c>
      <c r="D3292" s="30"/>
      <c r="E3292" s="81" t="s">
        <v>2951</v>
      </c>
      <c r="F3292" s="79" t="s">
        <v>10050</v>
      </c>
      <c r="G3292" s="70" t="s">
        <v>1033</v>
      </c>
      <c r="H3292" s="71">
        <v>400000</v>
      </c>
      <c r="I3292" s="68"/>
      <c r="J3292" s="105"/>
      <c r="K3292" s="124"/>
      <c r="L3292" s="127"/>
      <c r="M3292" s="46"/>
    </row>
    <row r="3293" spans="1:13" ht="51" x14ac:dyDescent="0.25">
      <c r="A3293" s="18" t="s">
        <v>13680</v>
      </c>
      <c r="B3293" s="18" t="s">
        <v>16833</v>
      </c>
      <c r="C3293" s="18" t="s">
        <v>16854</v>
      </c>
      <c r="D3293" s="30"/>
      <c r="E3293" s="81" t="s">
        <v>2952</v>
      </c>
      <c r="F3293" s="79" t="s">
        <v>10051</v>
      </c>
      <c r="G3293" s="70" t="s">
        <v>1033</v>
      </c>
      <c r="H3293" s="71">
        <v>400000</v>
      </c>
      <c r="I3293" s="68"/>
      <c r="J3293" s="105"/>
      <c r="K3293" s="124"/>
      <c r="L3293" s="127"/>
      <c r="M3293" s="46"/>
    </row>
    <row r="3294" spans="1:13" ht="51" x14ac:dyDescent="0.25">
      <c r="A3294" s="18" t="s">
        <v>13680</v>
      </c>
      <c r="B3294" s="18" t="s">
        <v>16833</v>
      </c>
      <c r="C3294" s="18" t="s">
        <v>16855</v>
      </c>
      <c r="D3294" s="30"/>
      <c r="E3294" s="81" t="s">
        <v>2953</v>
      </c>
      <c r="F3294" s="79" t="s">
        <v>10052</v>
      </c>
      <c r="G3294" s="70" t="s">
        <v>1033</v>
      </c>
      <c r="H3294" s="71">
        <v>400000</v>
      </c>
      <c r="I3294" s="68"/>
      <c r="J3294" s="105"/>
      <c r="K3294" s="124"/>
      <c r="L3294" s="127"/>
      <c r="M3294" s="46"/>
    </row>
    <row r="3295" spans="1:13" ht="51" x14ac:dyDescent="0.25">
      <c r="A3295" s="18" t="s">
        <v>13680</v>
      </c>
      <c r="B3295" s="18" t="s">
        <v>16833</v>
      </c>
      <c r="C3295" s="18" t="s">
        <v>16856</v>
      </c>
      <c r="D3295" s="30"/>
      <c r="E3295" s="81" t="s">
        <v>2954</v>
      </c>
      <c r="F3295" s="79" t="s">
        <v>10053</v>
      </c>
      <c r="G3295" s="70" t="s">
        <v>1033</v>
      </c>
      <c r="H3295" s="71">
        <v>400000</v>
      </c>
      <c r="I3295" s="68"/>
      <c r="J3295" s="105"/>
      <c r="K3295" s="124"/>
      <c r="L3295" s="127"/>
      <c r="M3295" s="46"/>
    </row>
    <row r="3296" spans="1:13" ht="51" x14ac:dyDescent="0.25">
      <c r="A3296" s="18" t="s">
        <v>13680</v>
      </c>
      <c r="B3296" s="18" t="s">
        <v>16833</v>
      </c>
      <c r="C3296" s="18" t="s">
        <v>16857</v>
      </c>
      <c r="D3296" s="30"/>
      <c r="E3296" s="81" t="s">
        <v>2955</v>
      </c>
      <c r="F3296" s="79" t="s">
        <v>10054</v>
      </c>
      <c r="G3296" s="70" t="s">
        <v>1033</v>
      </c>
      <c r="H3296" s="71">
        <v>400000</v>
      </c>
      <c r="I3296" s="68"/>
      <c r="J3296" s="105"/>
      <c r="K3296" s="124"/>
      <c r="L3296" s="127"/>
      <c r="M3296" s="46"/>
    </row>
    <row r="3297" spans="1:13" ht="51" x14ac:dyDescent="0.25">
      <c r="A3297" s="18" t="s">
        <v>13680</v>
      </c>
      <c r="B3297" s="18" t="s">
        <v>16833</v>
      </c>
      <c r="C3297" s="18" t="s">
        <v>16858</v>
      </c>
      <c r="D3297" s="30"/>
      <c r="E3297" s="81" t="s">
        <v>2956</v>
      </c>
      <c r="F3297" s="79" t="s">
        <v>10055</v>
      </c>
      <c r="G3297" s="70" t="s">
        <v>1033</v>
      </c>
      <c r="H3297" s="71">
        <v>400000</v>
      </c>
      <c r="I3297" s="68"/>
      <c r="J3297" s="105"/>
      <c r="K3297" s="124"/>
      <c r="L3297" s="127"/>
      <c r="M3297" s="46"/>
    </row>
    <row r="3298" spans="1:13" ht="51" x14ac:dyDescent="0.25">
      <c r="A3298" s="18" t="s">
        <v>13680</v>
      </c>
      <c r="B3298" s="18" t="s">
        <v>16833</v>
      </c>
      <c r="C3298" s="18" t="s">
        <v>16859</v>
      </c>
      <c r="D3298" s="30"/>
      <c r="E3298" s="81" t="s">
        <v>2957</v>
      </c>
      <c r="F3298" s="79" t="s">
        <v>10056</v>
      </c>
      <c r="G3298" s="70" t="s">
        <v>1033</v>
      </c>
      <c r="H3298" s="71">
        <v>400000</v>
      </c>
      <c r="I3298" s="68"/>
      <c r="J3298" s="105"/>
      <c r="K3298" s="124"/>
      <c r="L3298" s="127"/>
      <c r="M3298" s="46"/>
    </row>
    <row r="3299" spans="1:13" ht="51" x14ac:dyDescent="0.25">
      <c r="A3299" s="18" t="s">
        <v>13680</v>
      </c>
      <c r="B3299" s="18" t="s">
        <v>16833</v>
      </c>
      <c r="C3299" s="18" t="s">
        <v>16860</v>
      </c>
      <c r="D3299" s="30"/>
      <c r="E3299" s="81" t="s">
        <v>2958</v>
      </c>
      <c r="F3299" s="79" t="s">
        <v>10057</v>
      </c>
      <c r="G3299" s="70" t="s">
        <v>1033</v>
      </c>
      <c r="H3299" s="71">
        <v>400000</v>
      </c>
      <c r="I3299" s="68"/>
      <c r="J3299" s="105"/>
      <c r="K3299" s="124"/>
      <c r="L3299" s="127"/>
      <c r="M3299" s="46"/>
    </row>
    <row r="3300" spans="1:13" ht="51" x14ac:dyDescent="0.25">
      <c r="A3300" s="18" t="s">
        <v>13680</v>
      </c>
      <c r="B3300" s="18" t="s">
        <v>16833</v>
      </c>
      <c r="C3300" s="18" t="s">
        <v>16861</v>
      </c>
      <c r="D3300" s="30"/>
      <c r="E3300" s="81" t="s">
        <v>2959</v>
      </c>
      <c r="F3300" s="79" t="s">
        <v>10058</v>
      </c>
      <c r="G3300" s="70" t="s">
        <v>1033</v>
      </c>
      <c r="H3300" s="71">
        <v>400000</v>
      </c>
      <c r="I3300" s="68"/>
      <c r="J3300" s="105"/>
      <c r="K3300" s="124"/>
      <c r="L3300" s="127"/>
      <c r="M3300" s="46"/>
    </row>
    <row r="3301" spans="1:13" ht="51" x14ac:dyDescent="0.25">
      <c r="A3301" s="18" t="s">
        <v>13680</v>
      </c>
      <c r="B3301" s="18" t="s">
        <v>16833</v>
      </c>
      <c r="C3301" s="18" t="s">
        <v>16862</v>
      </c>
      <c r="D3301" s="30"/>
      <c r="E3301" s="81" t="s">
        <v>2960</v>
      </c>
      <c r="F3301" s="79" t="s">
        <v>10059</v>
      </c>
      <c r="G3301" s="70" t="s">
        <v>1033</v>
      </c>
      <c r="H3301" s="71">
        <v>400000</v>
      </c>
      <c r="I3301" s="68"/>
      <c r="J3301" s="105"/>
      <c r="K3301" s="124"/>
      <c r="L3301" s="127"/>
      <c r="M3301" s="46"/>
    </row>
    <row r="3302" spans="1:13" ht="51" x14ac:dyDescent="0.25">
      <c r="A3302" s="18" t="s">
        <v>13680</v>
      </c>
      <c r="B3302" s="18" t="s">
        <v>16833</v>
      </c>
      <c r="C3302" s="18" t="s">
        <v>16863</v>
      </c>
      <c r="D3302" s="30"/>
      <c r="E3302" s="81" t="s">
        <v>2961</v>
      </c>
      <c r="F3302" s="79" t="s">
        <v>10060</v>
      </c>
      <c r="G3302" s="70" t="s">
        <v>1033</v>
      </c>
      <c r="H3302" s="71">
        <v>400000</v>
      </c>
      <c r="I3302" s="68"/>
      <c r="J3302" s="105"/>
      <c r="K3302" s="124"/>
      <c r="L3302" s="127"/>
      <c r="M3302" s="46"/>
    </row>
    <row r="3303" spans="1:13" ht="51" x14ac:dyDescent="0.25">
      <c r="A3303" s="18" t="s">
        <v>13680</v>
      </c>
      <c r="B3303" s="18" t="s">
        <v>16833</v>
      </c>
      <c r="C3303" s="18" t="s">
        <v>16864</v>
      </c>
      <c r="D3303" s="30"/>
      <c r="E3303" s="81" t="s">
        <v>2962</v>
      </c>
      <c r="F3303" s="79" t="s">
        <v>10061</v>
      </c>
      <c r="G3303" s="70" t="s">
        <v>1033</v>
      </c>
      <c r="H3303" s="71">
        <v>400000</v>
      </c>
      <c r="I3303" s="68"/>
      <c r="J3303" s="105"/>
      <c r="K3303" s="124"/>
      <c r="L3303" s="127"/>
      <c r="M3303" s="46"/>
    </row>
    <row r="3304" spans="1:13" s="8" customFormat="1" ht="51" x14ac:dyDescent="0.25">
      <c r="A3304" s="18" t="s">
        <v>13680</v>
      </c>
      <c r="B3304" s="18"/>
      <c r="C3304" s="18" t="s">
        <v>16865</v>
      </c>
      <c r="D3304" s="86"/>
      <c r="E3304" s="53" t="s">
        <v>775</v>
      </c>
      <c r="F3304" s="87"/>
      <c r="G3304" s="88" t="s">
        <v>1039</v>
      </c>
      <c r="H3304" s="71"/>
      <c r="I3304" s="89"/>
      <c r="J3304" s="171" t="s">
        <v>22130</v>
      </c>
      <c r="K3304" s="124"/>
      <c r="L3304" s="139"/>
      <c r="M3304" s="26"/>
    </row>
    <row r="3305" spans="1:13" s="1" customFormat="1" ht="51" x14ac:dyDescent="0.25">
      <c r="A3305" s="18">
        <v>408</v>
      </c>
      <c r="B3305" s="18" t="s">
        <v>16866</v>
      </c>
      <c r="C3305" s="18" t="s">
        <v>16866</v>
      </c>
      <c r="D3305" s="34" t="s">
        <v>216</v>
      </c>
      <c r="E3305" s="73" t="s">
        <v>776</v>
      </c>
      <c r="F3305" s="74" t="s">
        <v>4285</v>
      </c>
      <c r="G3305" s="75" t="s">
        <v>1033</v>
      </c>
      <c r="H3305" s="76">
        <v>6800000</v>
      </c>
      <c r="I3305" s="66"/>
      <c r="J3305" s="171" t="s">
        <v>22130</v>
      </c>
      <c r="K3305" s="133">
        <f>SUMIF($B$11:$B$6239,B3305,$J$11:$J$6239)</f>
        <v>0</v>
      </c>
      <c r="L3305" s="134">
        <f>K3305*H3305</f>
        <v>0</v>
      </c>
      <c r="M3305" s="38"/>
    </row>
    <row r="3306" spans="1:13" ht="63.75" x14ac:dyDescent="0.25">
      <c r="A3306" s="18" t="s">
        <v>13680</v>
      </c>
      <c r="B3306" s="18" t="s">
        <v>16866</v>
      </c>
      <c r="C3306" s="18" t="s">
        <v>16867</v>
      </c>
      <c r="D3306" s="30"/>
      <c r="E3306" s="80" t="s">
        <v>3207</v>
      </c>
      <c r="F3306" s="79" t="s">
        <v>10062</v>
      </c>
      <c r="G3306" s="70" t="s">
        <v>1033</v>
      </c>
      <c r="H3306" s="71">
        <v>6800000</v>
      </c>
      <c r="I3306" s="68"/>
      <c r="J3306" s="105"/>
      <c r="K3306" s="124"/>
      <c r="L3306" s="127"/>
      <c r="M3306" s="46"/>
    </row>
    <row r="3307" spans="1:13" ht="63.75" x14ac:dyDescent="0.25">
      <c r="A3307" s="18" t="s">
        <v>13680</v>
      </c>
      <c r="B3307" s="18" t="s">
        <v>16866</v>
      </c>
      <c r="C3307" s="18" t="s">
        <v>16868</v>
      </c>
      <c r="D3307" s="30"/>
      <c r="E3307" s="80" t="s">
        <v>3208</v>
      </c>
      <c r="F3307" s="79" t="s">
        <v>10063</v>
      </c>
      <c r="G3307" s="70" t="s">
        <v>1033</v>
      </c>
      <c r="H3307" s="71">
        <v>6800000</v>
      </c>
      <c r="I3307" s="68"/>
      <c r="J3307" s="105"/>
      <c r="K3307" s="124"/>
      <c r="L3307" s="127"/>
      <c r="M3307" s="46"/>
    </row>
    <row r="3308" spans="1:13" ht="63.75" x14ac:dyDescent="0.25">
      <c r="A3308" s="18" t="s">
        <v>13680</v>
      </c>
      <c r="B3308" s="18" t="s">
        <v>16866</v>
      </c>
      <c r="C3308" s="18" t="s">
        <v>16869</v>
      </c>
      <c r="D3308" s="30"/>
      <c r="E3308" s="80" t="s">
        <v>3209</v>
      </c>
      <c r="F3308" s="79" t="s">
        <v>10064</v>
      </c>
      <c r="G3308" s="70" t="s">
        <v>1033</v>
      </c>
      <c r="H3308" s="71">
        <v>6800000</v>
      </c>
      <c r="I3308" s="68"/>
      <c r="J3308" s="105"/>
      <c r="K3308" s="124"/>
      <c r="L3308" s="127"/>
      <c r="M3308" s="46"/>
    </row>
    <row r="3309" spans="1:13" ht="63.75" x14ac:dyDescent="0.25">
      <c r="A3309" s="18" t="s">
        <v>13680</v>
      </c>
      <c r="B3309" s="18" t="s">
        <v>16866</v>
      </c>
      <c r="C3309" s="18" t="s">
        <v>16870</v>
      </c>
      <c r="D3309" s="30"/>
      <c r="E3309" s="80" t="s">
        <v>3210</v>
      </c>
      <c r="F3309" s="79" t="s">
        <v>10065</v>
      </c>
      <c r="G3309" s="70" t="s">
        <v>1033</v>
      </c>
      <c r="H3309" s="71">
        <v>6800000</v>
      </c>
      <c r="I3309" s="68"/>
      <c r="J3309" s="105"/>
      <c r="K3309" s="124"/>
      <c r="L3309" s="127"/>
      <c r="M3309" s="46"/>
    </row>
    <row r="3310" spans="1:13" ht="63.75" x14ac:dyDescent="0.25">
      <c r="A3310" s="18" t="s">
        <v>13680</v>
      </c>
      <c r="B3310" s="18" t="s">
        <v>16866</v>
      </c>
      <c r="C3310" s="18" t="s">
        <v>16871</v>
      </c>
      <c r="D3310" s="30"/>
      <c r="E3310" s="80" t="s">
        <v>3211</v>
      </c>
      <c r="F3310" s="79" t="s">
        <v>10066</v>
      </c>
      <c r="G3310" s="70" t="s">
        <v>1033</v>
      </c>
      <c r="H3310" s="71">
        <v>6800000</v>
      </c>
      <c r="I3310" s="68"/>
      <c r="J3310" s="105"/>
      <c r="K3310" s="124"/>
      <c r="L3310" s="127"/>
      <c r="M3310" s="46"/>
    </row>
    <row r="3311" spans="1:13" ht="63.75" x14ac:dyDescent="0.25">
      <c r="A3311" s="18" t="s">
        <v>13680</v>
      </c>
      <c r="B3311" s="18" t="s">
        <v>16866</v>
      </c>
      <c r="C3311" s="18" t="s">
        <v>16872</v>
      </c>
      <c r="D3311" s="30"/>
      <c r="E3311" s="80" t="s">
        <v>3212</v>
      </c>
      <c r="F3311" s="79" t="s">
        <v>10067</v>
      </c>
      <c r="G3311" s="70" t="s">
        <v>1033</v>
      </c>
      <c r="H3311" s="71">
        <v>6800000</v>
      </c>
      <c r="I3311" s="68"/>
      <c r="J3311" s="105"/>
      <c r="K3311" s="124"/>
      <c r="L3311" s="127"/>
      <c r="M3311" s="46"/>
    </row>
    <row r="3312" spans="1:13" ht="63.75" x14ac:dyDescent="0.25">
      <c r="A3312" s="18" t="s">
        <v>13680</v>
      </c>
      <c r="B3312" s="18" t="s">
        <v>16866</v>
      </c>
      <c r="C3312" s="18" t="s">
        <v>16873</v>
      </c>
      <c r="D3312" s="30"/>
      <c r="E3312" s="80" t="s">
        <v>3213</v>
      </c>
      <c r="F3312" s="79" t="s">
        <v>10068</v>
      </c>
      <c r="G3312" s="70" t="s">
        <v>1033</v>
      </c>
      <c r="H3312" s="71">
        <v>6800000</v>
      </c>
      <c r="I3312" s="68"/>
      <c r="J3312" s="105"/>
      <c r="K3312" s="124"/>
      <c r="L3312" s="127"/>
      <c r="M3312" s="46"/>
    </row>
    <row r="3313" spans="1:13" ht="63.75" x14ac:dyDescent="0.25">
      <c r="A3313" s="18" t="s">
        <v>13680</v>
      </c>
      <c r="B3313" s="18" t="s">
        <v>16866</v>
      </c>
      <c r="C3313" s="18" t="s">
        <v>16874</v>
      </c>
      <c r="D3313" s="30"/>
      <c r="E3313" s="80" t="s">
        <v>3214</v>
      </c>
      <c r="F3313" s="79" t="s">
        <v>10069</v>
      </c>
      <c r="G3313" s="70" t="s">
        <v>1033</v>
      </c>
      <c r="H3313" s="71">
        <v>6800000</v>
      </c>
      <c r="I3313" s="68"/>
      <c r="J3313" s="105"/>
      <c r="K3313" s="124"/>
      <c r="L3313" s="127"/>
      <c r="M3313" s="46"/>
    </row>
    <row r="3314" spans="1:13" ht="63.75" x14ac:dyDescent="0.25">
      <c r="A3314" s="18" t="s">
        <v>13680</v>
      </c>
      <c r="B3314" s="18" t="s">
        <v>16866</v>
      </c>
      <c r="C3314" s="18" t="s">
        <v>16875</v>
      </c>
      <c r="D3314" s="30"/>
      <c r="E3314" s="80" t="s">
        <v>3215</v>
      </c>
      <c r="F3314" s="79" t="s">
        <v>10070</v>
      </c>
      <c r="G3314" s="70" t="s">
        <v>1033</v>
      </c>
      <c r="H3314" s="71">
        <v>6800000</v>
      </c>
      <c r="I3314" s="68"/>
      <c r="J3314" s="105"/>
      <c r="K3314" s="124"/>
      <c r="L3314" s="127"/>
      <c r="M3314" s="46"/>
    </row>
    <row r="3315" spans="1:13" s="1" customFormat="1" ht="51" x14ac:dyDescent="0.25">
      <c r="A3315" s="18">
        <v>409</v>
      </c>
      <c r="B3315" s="18" t="s">
        <v>16876</v>
      </c>
      <c r="C3315" s="18" t="s">
        <v>16876</v>
      </c>
      <c r="D3315" s="34" t="s">
        <v>216</v>
      </c>
      <c r="E3315" s="73" t="s">
        <v>770</v>
      </c>
      <c r="F3315" s="74" t="s">
        <v>4281</v>
      </c>
      <c r="G3315" s="75" t="s">
        <v>1033</v>
      </c>
      <c r="H3315" s="76">
        <v>450000</v>
      </c>
      <c r="I3315" s="66"/>
      <c r="J3315" s="171" t="s">
        <v>22130</v>
      </c>
      <c r="K3315" s="133">
        <f>SUMIF($B$11:$B$6239,B3315,$J$11:$J$6239)</f>
        <v>0</v>
      </c>
      <c r="L3315" s="134">
        <f>K3315*H3315</f>
        <v>0</v>
      </c>
      <c r="M3315" s="38"/>
    </row>
    <row r="3316" spans="1:13" ht="51" x14ac:dyDescent="0.25">
      <c r="A3316" s="18" t="s">
        <v>13680</v>
      </c>
      <c r="B3316" s="18" t="s">
        <v>16876</v>
      </c>
      <c r="C3316" s="18" t="s">
        <v>16877</v>
      </c>
      <c r="D3316" s="30"/>
      <c r="E3316" s="80" t="s">
        <v>3085</v>
      </c>
      <c r="F3316" s="79" t="s">
        <v>9909</v>
      </c>
      <c r="G3316" s="70" t="s">
        <v>1033</v>
      </c>
      <c r="H3316" s="71">
        <v>450000</v>
      </c>
      <c r="I3316" s="68"/>
      <c r="J3316" s="105"/>
      <c r="K3316" s="124"/>
      <c r="L3316" s="127"/>
      <c r="M3316" s="46"/>
    </row>
    <row r="3317" spans="1:13" ht="51" x14ac:dyDescent="0.25">
      <c r="A3317" s="18" t="s">
        <v>13680</v>
      </c>
      <c r="B3317" s="18" t="s">
        <v>16876</v>
      </c>
      <c r="C3317" s="18" t="s">
        <v>16878</v>
      </c>
      <c r="D3317" s="30"/>
      <c r="E3317" s="80" t="s">
        <v>3086</v>
      </c>
      <c r="F3317" s="79" t="s">
        <v>9910</v>
      </c>
      <c r="G3317" s="70" t="s">
        <v>1033</v>
      </c>
      <c r="H3317" s="71">
        <v>450000</v>
      </c>
      <c r="I3317" s="68"/>
      <c r="J3317" s="105"/>
      <c r="K3317" s="124"/>
      <c r="L3317" s="127"/>
      <c r="M3317" s="46"/>
    </row>
    <row r="3318" spans="1:13" ht="51" x14ac:dyDescent="0.25">
      <c r="A3318" s="18" t="s">
        <v>13680</v>
      </c>
      <c r="B3318" s="18" t="s">
        <v>16876</v>
      </c>
      <c r="C3318" s="18" t="s">
        <v>16879</v>
      </c>
      <c r="D3318" s="30"/>
      <c r="E3318" s="80" t="s">
        <v>3087</v>
      </c>
      <c r="F3318" s="79" t="s">
        <v>9911</v>
      </c>
      <c r="G3318" s="70" t="s">
        <v>1033</v>
      </c>
      <c r="H3318" s="71">
        <v>450000</v>
      </c>
      <c r="I3318" s="68"/>
      <c r="J3318" s="105"/>
      <c r="K3318" s="124"/>
      <c r="L3318" s="127"/>
      <c r="M3318" s="46"/>
    </row>
    <row r="3319" spans="1:13" ht="51" x14ac:dyDescent="0.25">
      <c r="A3319" s="18" t="s">
        <v>13680</v>
      </c>
      <c r="B3319" s="18" t="s">
        <v>16876</v>
      </c>
      <c r="C3319" s="18" t="s">
        <v>16880</v>
      </c>
      <c r="D3319" s="30"/>
      <c r="E3319" s="80" t="s">
        <v>3088</v>
      </c>
      <c r="F3319" s="79" t="s">
        <v>9912</v>
      </c>
      <c r="G3319" s="70" t="s">
        <v>1033</v>
      </c>
      <c r="H3319" s="71">
        <v>450000</v>
      </c>
      <c r="I3319" s="68"/>
      <c r="J3319" s="105"/>
      <c r="K3319" s="124"/>
      <c r="L3319" s="127"/>
      <c r="M3319" s="46"/>
    </row>
    <row r="3320" spans="1:13" ht="51" x14ac:dyDescent="0.25">
      <c r="A3320" s="18" t="s">
        <v>13680</v>
      </c>
      <c r="B3320" s="18" t="s">
        <v>16876</v>
      </c>
      <c r="C3320" s="18" t="s">
        <v>16881</v>
      </c>
      <c r="D3320" s="30"/>
      <c r="E3320" s="80" t="s">
        <v>3089</v>
      </c>
      <c r="F3320" s="79" t="s">
        <v>9913</v>
      </c>
      <c r="G3320" s="70" t="s">
        <v>1033</v>
      </c>
      <c r="H3320" s="71">
        <v>450000</v>
      </c>
      <c r="I3320" s="68"/>
      <c r="J3320" s="105"/>
      <c r="K3320" s="124"/>
      <c r="L3320" s="127"/>
      <c r="M3320" s="46"/>
    </row>
    <row r="3321" spans="1:13" ht="51" x14ac:dyDescent="0.25">
      <c r="A3321" s="18" t="s">
        <v>13680</v>
      </c>
      <c r="B3321" s="18" t="s">
        <v>16876</v>
      </c>
      <c r="C3321" s="18" t="s">
        <v>16882</v>
      </c>
      <c r="D3321" s="30"/>
      <c r="E3321" s="80" t="s">
        <v>3090</v>
      </c>
      <c r="F3321" s="79" t="s">
        <v>9914</v>
      </c>
      <c r="G3321" s="70" t="s">
        <v>1033</v>
      </c>
      <c r="H3321" s="71">
        <v>450000</v>
      </c>
      <c r="I3321" s="68"/>
      <c r="J3321" s="105"/>
      <c r="K3321" s="124"/>
      <c r="L3321" s="127"/>
      <c r="M3321" s="46"/>
    </row>
    <row r="3322" spans="1:13" ht="51" x14ac:dyDescent="0.25">
      <c r="A3322" s="18" t="s">
        <v>13680</v>
      </c>
      <c r="B3322" s="18" t="s">
        <v>16876</v>
      </c>
      <c r="C3322" s="18" t="s">
        <v>16883</v>
      </c>
      <c r="D3322" s="30"/>
      <c r="E3322" s="80" t="s">
        <v>3091</v>
      </c>
      <c r="F3322" s="79" t="s">
        <v>9915</v>
      </c>
      <c r="G3322" s="70" t="s">
        <v>1033</v>
      </c>
      <c r="H3322" s="71">
        <v>450000</v>
      </c>
      <c r="I3322" s="68"/>
      <c r="J3322" s="105"/>
      <c r="K3322" s="124"/>
      <c r="L3322" s="127"/>
      <c r="M3322" s="46"/>
    </row>
    <row r="3323" spans="1:13" ht="51" x14ac:dyDescent="0.25">
      <c r="A3323" s="18" t="s">
        <v>13680</v>
      </c>
      <c r="B3323" s="18" t="s">
        <v>16876</v>
      </c>
      <c r="C3323" s="18" t="s">
        <v>16884</v>
      </c>
      <c r="D3323" s="30"/>
      <c r="E3323" s="80" t="s">
        <v>3092</v>
      </c>
      <c r="F3323" s="79" t="s">
        <v>9916</v>
      </c>
      <c r="G3323" s="70" t="s">
        <v>1033</v>
      </c>
      <c r="H3323" s="71">
        <v>450000</v>
      </c>
      <c r="I3323" s="68"/>
      <c r="J3323" s="105"/>
      <c r="K3323" s="124"/>
      <c r="L3323" s="127"/>
      <c r="M3323" s="46"/>
    </row>
    <row r="3324" spans="1:13" ht="51" x14ac:dyDescent="0.25">
      <c r="A3324" s="18" t="s">
        <v>13680</v>
      </c>
      <c r="B3324" s="18" t="s">
        <v>16876</v>
      </c>
      <c r="C3324" s="18" t="s">
        <v>16885</v>
      </c>
      <c r="D3324" s="30"/>
      <c r="E3324" s="80" t="s">
        <v>3093</v>
      </c>
      <c r="F3324" s="79" t="s">
        <v>9917</v>
      </c>
      <c r="G3324" s="70" t="s">
        <v>1033</v>
      </c>
      <c r="H3324" s="71">
        <v>450000</v>
      </c>
      <c r="I3324" s="68"/>
      <c r="J3324" s="105"/>
      <c r="K3324" s="124"/>
      <c r="L3324" s="127"/>
      <c r="M3324" s="46"/>
    </row>
    <row r="3325" spans="1:13" ht="51" x14ac:dyDescent="0.25">
      <c r="A3325" s="18" t="s">
        <v>13680</v>
      </c>
      <c r="B3325" s="18" t="s">
        <v>16876</v>
      </c>
      <c r="C3325" s="18" t="s">
        <v>16886</v>
      </c>
      <c r="D3325" s="30"/>
      <c r="E3325" s="80" t="s">
        <v>3094</v>
      </c>
      <c r="F3325" s="79" t="s">
        <v>9918</v>
      </c>
      <c r="G3325" s="70" t="s">
        <v>1033</v>
      </c>
      <c r="H3325" s="71">
        <v>450000</v>
      </c>
      <c r="I3325" s="68"/>
      <c r="J3325" s="105"/>
      <c r="K3325" s="124"/>
      <c r="L3325" s="127"/>
      <c r="M3325" s="46"/>
    </row>
    <row r="3326" spans="1:13" ht="51" x14ac:dyDescent="0.25">
      <c r="A3326" s="18" t="s">
        <v>13680</v>
      </c>
      <c r="B3326" s="18" t="s">
        <v>16876</v>
      </c>
      <c r="C3326" s="18" t="s">
        <v>16887</v>
      </c>
      <c r="D3326" s="30"/>
      <c r="E3326" s="80" t="s">
        <v>3095</v>
      </c>
      <c r="F3326" s="79" t="s">
        <v>9919</v>
      </c>
      <c r="G3326" s="70" t="s">
        <v>1033</v>
      </c>
      <c r="H3326" s="71">
        <v>450000</v>
      </c>
      <c r="I3326" s="68"/>
      <c r="J3326" s="105"/>
      <c r="K3326" s="124"/>
      <c r="L3326" s="127"/>
      <c r="M3326" s="46"/>
    </row>
    <row r="3327" spans="1:13" ht="51" x14ac:dyDescent="0.25">
      <c r="A3327" s="18" t="s">
        <v>13680</v>
      </c>
      <c r="B3327" s="18" t="s">
        <v>16876</v>
      </c>
      <c r="C3327" s="18" t="s">
        <v>16888</v>
      </c>
      <c r="D3327" s="30"/>
      <c r="E3327" s="80" t="s">
        <v>3096</v>
      </c>
      <c r="F3327" s="79" t="s">
        <v>9920</v>
      </c>
      <c r="G3327" s="70" t="s">
        <v>1033</v>
      </c>
      <c r="H3327" s="71">
        <v>450000</v>
      </c>
      <c r="I3327" s="68"/>
      <c r="J3327" s="105"/>
      <c r="K3327" s="124"/>
      <c r="L3327" s="127"/>
      <c r="M3327" s="46"/>
    </row>
    <row r="3328" spans="1:13" ht="51" x14ac:dyDescent="0.25">
      <c r="A3328" s="18" t="s">
        <v>13680</v>
      </c>
      <c r="B3328" s="18" t="s">
        <v>16876</v>
      </c>
      <c r="C3328" s="18" t="s">
        <v>16889</v>
      </c>
      <c r="D3328" s="30"/>
      <c r="E3328" s="80" t="s">
        <v>3097</v>
      </c>
      <c r="F3328" s="79" t="s">
        <v>9921</v>
      </c>
      <c r="G3328" s="70" t="s">
        <v>1033</v>
      </c>
      <c r="H3328" s="71">
        <v>450000</v>
      </c>
      <c r="I3328" s="68"/>
      <c r="J3328" s="105"/>
      <c r="K3328" s="124"/>
      <c r="L3328" s="127"/>
      <c r="M3328" s="46"/>
    </row>
    <row r="3329" spans="1:13" ht="51" x14ac:dyDescent="0.25">
      <c r="A3329" s="18" t="s">
        <v>13680</v>
      </c>
      <c r="B3329" s="18" t="s">
        <v>16876</v>
      </c>
      <c r="C3329" s="18" t="s">
        <v>16890</v>
      </c>
      <c r="D3329" s="30"/>
      <c r="E3329" s="80" t="s">
        <v>3098</v>
      </c>
      <c r="F3329" s="79" t="s">
        <v>9922</v>
      </c>
      <c r="G3329" s="70" t="s">
        <v>1033</v>
      </c>
      <c r="H3329" s="71">
        <v>450000</v>
      </c>
      <c r="I3329" s="68"/>
      <c r="J3329" s="105"/>
      <c r="K3329" s="124"/>
      <c r="L3329" s="127"/>
      <c r="M3329" s="46"/>
    </row>
    <row r="3330" spans="1:13" ht="51" x14ac:dyDescent="0.25">
      <c r="A3330" s="18" t="s">
        <v>13680</v>
      </c>
      <c r="B3330" s="18" t="s">
        <v>16876</v>
      </c>
      <c r="C3330" s="18" t="s">
        <v>16891</v>
      </c>
      <c r="D3330" s="30"/>
      <c r="E3330" s="80" t="s">
        <v>3099</v>
      </c>
      <c r="F3330" s="79" t="s">
        <v>9923</v>
      </c>
      <c r="G3330" s="70" t="s">
        <v>1033</v>
      </c>
      <c r="H3330" s="71">
        <v>450000</v>
      </c>
      <c r="I3330" s="68"/>
      <c r="J3330" s="105"/>
      <c r="K3330" s="124"/>
      <c r="L3330" s="127"/>
      <c r="M3330" s="46"/>
    </row>
    <row r="3331" spans="1:13" ht="51" x14ac:dyDescent="0.25">
      <c r="A3331" s="18" t="s">
        <v>13680</v>
      </c>
      <c r="B3331" s="18" t="s">
        <v>16876</v>
      </c>
      <c r="C3331" s="18" t="s">
        <v>16892</v>
      </c>
      <c r="D3331" s="30"/>
      <c r="E3331" s="80" t="s">
        <v>3100</v>
      </c>
      <c r="F3331" s="79" t="s">
        <v>9924</v>
      </c>
      <c r="G3331" s="70" t="s">
        <v>1033</v>
      </c>
      <c r="H3331" s="71">
        <v>450000</v>
      </c>
      <c r="I3331" s="68"/>
      <c r="J3331" s="105"/>
      <c r="K3331" s="124"/>
      <c r="L3331" s="127"/>
      <c r="M3331" s="46"/>
    </row>
    <row r="3332" spans="1:13" ht="51" x14ac:dyDescent="0.25">
      <c r="A3332" s="18" t="s">
        <v>13680</v>
      </c>
      <c r="B3332" s="18" t="s">
        <v>16876</v>
      </c>
      <c r="C3332" s="18" t="s">
        <v>16893</v>
      </c>
      <c r="D3332" s="30"/>
      <c r="E3332" s="80" t="s">
        <v>3101</v>
      </c>
      <c r="F3332" s="79" t="s">
        <v>9925</v>
      </c>
      <c r="G3332" s="70" t="s">
        <v>1033</v>
      </c>
      <c r="H3332" s="71">
        <v>450000</v>
      </c>
      <c r="I3332" s="68"/>
      <c r="J3332" s="105"/>
      <c r="K3332" s="124"/>
      <c r="L3332" s="127"/>
      <c r="M3332" s="46"/>
    </row>
    <row r="3333" spans="1:13" ht="51" x14ac:dyDescent="0.25">
      <c r="A3333" s="18" t="s">
        <v>13680</v>
      </c>
      <c r="B3333" s="18" t="s">
        <v>16876</v>
      </c>
      <c r="C3333" s="18" t="s">
        <v>16894</v>
      </c>
      <c r="D3333" s="30"/>
      <c r="E3333" s="80" t="s">
        <v>3102</v>
      </c>
      <c r="F3333" s="79" t="s">
        <v>9926</v>
      </c>
      <c r="G3333" s="70" t="s">
        <v>1033</v>
      </c>
      <c r="H3333" s="71">
        <v>450000</v>
      </c>
      <c r="I3333" s="68"/>
      <c r="J3333" s="105"/>
      <c r="K3333" s="124"/>
      <c r="L3333" s="127"/>
      <c r="M3333" s="46"/>
    </row>
    <row r="3334" spans="1:13" ht="51" x14ac:dyDescent="0.25">
      <c r="A3334" s="18" t="s">
        <v>13680</v>
      </c>
      <c r="B3334" s="18" t="s">
        <v>16876</v>
      </c>
      <c r="C3334" s="18" t="s">
        <v>16895</v>
      </c>
      <c r="D3334" s="30"/>
      <c r="E3334" s="80" t="s">
        <v>3103</v>
      </c>
      <c r="F3334" s="79" t="s">
        <v>9927</v>
      </c>
      <c r="G3334" s="70" t="s">
        <v>1033</v>
      </c>
      <c r="H3334" s="71">
        <v>450000</v>
      </c>
      <c r="I3334" s="68"/>
      <c r="J3334" s="105"/>
      <c r="K3334" s="124"/>
      <c r="L3334" s="127"/>
      <c r="M3334" s="46"/>
    </row>
    <row r="3335" spans="1:13" ht="51" x14ac:dyDescent="0.25">
      <c r="A3335" s="18" t="s">
        <v>13680</v>
      </c>
      <c r="B3335" s="18" t="s">
        <v>16876</v>
      </c>
      <c r="C3335" s="18" t="s">
        <v>16896</v>
      </c>
      <c r="D3335" s="30"/>
      <c r="E3335" s="80" t="s">
        <v>3104</v>
      </c>
      <c r="F3335" s="79" t="s">
        <v>9928</v>
      </c>
      <c r="G3335" s="70" t="s">
        <v>1033</v>
      </c>
      <c r="H3335" s="71">
        <v>450000</v>
      </c>
      <c r="I3335" s="68"/>
      <c r="J3335" s="105"/>
      <c r="K3335" s="124"/>
      <c r="L3335" s="127"/>
      <c r="M3335" s="46"/>
    </row>
    <row r="3336" spans="1:13" ht="51" x14ac:dyDescent="0.25">
      <c r="A3336" s="18" t="s">
        <v>13680</v>
      </c>
      <c r="B3336" s="18" t="s">
        <v>16876</v>
      </c>
      <c r="C3336" s="18" t="s">
        <v>16897</v>
      </c>
      <c r="D3336" s="30"/>
      <c r="E3336" s="80" t="s">
        <v>3105</v>
      </c>
      <c r="F3336" s="79" t="s">
        <v>9929</v>
      </c>
      <c r="G3336" s="70" t="s">
        <v>1033</v>
      </c>
      <c r="H3336" s="71">
        <v>450000</v>
      </c>
      <c r="I3336" s="68"/>
      <c r="J3336" s="105"/>
      <c r="K3336" s="124"/>
      <c r="L3336" s="127"/>
      <c r="M3336" s="46"/>
    </row>
    <row r="3337" spans="1:13" ht="51" x14ac:dyDescent="0.25">
      <c r="A3337" s="18" t="s">
        <v>13680</v>
      </c>
      <c r="B3337" s="18" t="s">
        <v>16876</v>
      </c>
      <c r="C3337" s="18" t="s">
        <v>16898</v>
      </c>
      <c r="D3337" s="30"/>
      <c r="E3337" s="80" t="s">
        <v>3106</v>
      </c>
      <c r="F3337" s="79" t="s">
        <v>9930</v>
      </c>
      <c r="G3337" s="70" t="s">
        <v>1033</v>
      </c>
      <c r="H3337" s="71">
        <v>450000</v>
      </c>
      <c r="I3337" s="68"/>
      <c r="J3337" s="105"/>
      <c r="K3337" s="124"/>
      <c r="L3337" s="127"/>
      <c r="M3337" s="46"/>
    </row>
    <row r="3338" spans="1:13" ht="51" x14ac:dyDescent="0.25">
      <c r="A3338" s="18" t="s">
        <v>13680</v>
      </c>
      <c r="B3338" s="18" t="s">
        <v>16876</v>
      </c>
      <c r="C3338" s="18" t="s">
        <v>16899</v>
      </c>
      <c r="D3338" s="30"/>
      <c r="E3338" s="80" t="s">
        <v>3107</v>
      </c>
      <c r="F3338" s="79" t="s">
        <v>9931</v>
      </c>
      <c r="G3338" s="70" t="s">
        <v>1033</v>
      </c>
      <c r="H3338" s="71">
        <v>450000</v>
      </c>
      <c r="I3338" s="68"/>
      <c r="J3338" s="105"/>
      <c r="K3338" s="124"/>
      <c r="L3338" s="127"/>
      <c r="M3338" s="46"/>
    </row>
    <row r="3339" spans="1:13" ht="51" x14ac:dyDescent="0.25">
      <c r="A3339" s="18" t="s">
        <v>13680</v>
      </c>
      <c r="B3339" s="18" t="s">
        <v>16876</v>
      </c>
      <c r="C3339" s="18" t="s">
        <v>16900</v>
      </c>
      <c r="D3339" s="30"/>
      <c r="E3339" s="80" t="s">
        <v>3108</v>
      </c>
      <c r="F3339" s="79" t="s">
        <v>9932</v>
      </c>
      <c r="G3339" s="70" t="s">
        <v>1033</v>
      </c>
      <c r="H3339" s="71">
        <v>450000</v>
      </c>
      <c r="I3339" s="68"/>
      <c r="J3339" s="105"/>
      <c r="K3339" s="124"/>
      <c r="L3339" s="127"/>
      <c r="M3339" s="46"/>
    </row>
    <row r="3340" spans="1:13" ht="51" x14ac:dyDescent="0.25">
      <c r="A3340" s="18" t="s">
        <v>13680</v>
      </c>
      <c r="B3340" s="18" t="s">
        <v>16876</v>
      </c>
      <c r="C3340" s="18" t="s">
        <v>16901</v>
      </c>
      <c r="D3340" s="30"/>
      <c r="E3340" s="80" t="s">
        <v>3109</v>
      </c>
      <c r="F3340" s="79" t="s">
        <v>9933</v>
      </c>
      <c r="G3340" s="70" t="s">
        <v>1033</v>
      </c>
      <c r="H3340" s="71">
        <v>450000</v>
      </c>
      <c r="I3340" s="68"/>
      <c r="J3340" s="105"/>
      <c r="K3340" s="124"/>
      <c r="L3340" s="127"/>
      <c r="M3340" s="46"/>
    </row>
    <row r="3341" spans="1:13" ht="51" x14ac:dyDescent="0.25">
      <c r="A3341" s="18" t="s">
        <v>13680</v>
      </c>
      <c r="B3341" s="18" t="s">
        <v>16876</v>
      </c>
      <c r="C3341" s="18" t="s">
        <v>16902</v>
      </c>
      <c r="D3341" s="30"/>
      <c r="E3341" s="80" t="s">
        <v>3110</v>
      </c>
      <c r="F3341" s="79" t="s">
        <v>9934</v>
      </c>
      <c r="G3341" s="70" t="s">
        <v>1033</v>
      </c>
      <c r="H3341" s="71">
        <v>450000</v>
      </c>
      <c r="I3341" s="68"/>
      <c r="J3341" s="105"/>
      <c r="K3341" s="124"/>
      <c r="L3341" s="127"/>
      <c r="M3341" s="46"/>
    </row>
    <row r="3342" spans="1:13" ht="51" x14ac:dyDescent="0.25">
      <c r="A3342" s="18" t="s">
        <v>13680</v>
      </c>
      <c r="B3342" s="18" t="s">
        <v>16876</v>
      </c>
      <c r="C3342" s="18" t="s">
        <v>16903</v>
      </c>
      <c r="D3342" s="30"/>
      <c r="E3342" s="80" t="s">
        <v>3111</v>
      </c>
      <c r="F3342" s="79" t="s">
        <v>9935</v>
      </c>
      <c r="G3342" s="70" t="s">
        <v>1033</v>
      </c>
      <c r="H3342" s="71">
        <v>450000</v>
      </c>
      <c r="I3342" s="68"/>
      <c r="J3342" s="105"/>
      <c r="K3342" s="124"/>
      <c r="L3342" s="127"/>
      <c r="M3342" s="46"/>
    </row>
    <row r="3343" spans="1:13" ht="51" x14ac:dyDescent="0.25">
      <c r="A3343" s="18" t="s">
        <v>13680</v>
      </c>
      <c r="B3343" s="18" t="s">
        <v>16876</v>
      </c>
      <c r="C3343" s="18" t="s">
        <v>16904</v>
      </c>
      <c r="D3343" s="30"/>
      <c r="E3343" s="80" t="s">
        <v>3112</v>
      </c>
      <c r="F3343" s="79" t="s">
        <v>9936</v>
      </c>
      <c r="G3343" s="70" t="s">
        <v>1033</v>
      </c>
      <c r="H3343" s="71">
        <v>450000</v>
      </c>
      <c r="I3343" s="68"/>
      <c r="J3343" s="105"/>
      <c r="K3343" s="124"/>
      <c r="L3343" s="127"/>
      <c r="M3343" s="46"/>
    </row>
    <row r="3344" spans="1:13" ht="51" x14ac:dyDescent="0.25">
      <c r="A3344" s="18" t="s">
        <v>13680</v>
      </c>
      <c r="B3344" s="18" t="s">
        <v>16876</v>
      </c>
      <c r="C3344" s="18" t="s">
        <v>16905</v>
      </c>
      <c r="D3344" s="30"/>
      <c r="E3344" s="80" t="s">
        <v>3113</v>
      </c>
      <c r="F3344" s="79" t="s">
        <v>9937</v>
      </c>
      <c r="G3344" s="70" t="s">
        <v>1033</v>
      </c>
      <c r="H3344" s="71">
        <v>450000</v>
      </c>
      <c r="I3344" s="68"/>
      <c r="J3344" s="105"/>
      <c r="K3344" s="124"/>
      <c r="L3344" s="127"/>
      <c r="M3344" s="46"/>
    </row>
    <row r="3345" spans="1:13" ht="51" x14ac:dyDescent="0.25">
      <c r="A3345" s="18" t="s">
        <v>13680</v>
      </c>
      <c r="B3345" s="18" t="s">
        <v>16876</v>
      </c>
      <c r="C3345" s="18" t="s">
        <v>16906</v>
      </c>
      <c r="D3345" s="30"/>
      <c r="E3345" s="80" t="s">
        <v>3114</v>
      </c>
      <c r="F3345" s="79" t="s">
        <v>9938</v>
      </c>
      <c r="G3345" s="70" t="s">
        <v>1033</v>
      </c>
      <c r="H3345" s="71">
        <v>450000</v>
      </c>
      <c r="I3345" s="68"/>
      <c r="J3345" s="105"/>
      <c r="K3345" s="124"/>
      <c r="L3345" s="127"/>
      <c r="M3345" s="46"/>
    </row>
    <row r="3346" spans="1:13" ht="51" x14ac:dyDescent="0.25">
      <c r="A3346" s="18" t="s">
        <v>13680</v>
      </c>
      <c r="B3346" s="18" t="s">
        <v>16876</v>
      </c>
      <c r="C3346" s="18" t="s">
        <v>16907</v>
      </c>
      <c r="D3346" s="30"/>
      <c r="E3346" s="80" t="s">
        <v>3115</v>
      </c>
      <c r="F3346" s="79" t="s">
        <v>9939</v>
      </c>
      <c r="G3346" s="70" t="s">
        <v>1033</v>
      </c>
      <c r="H3346" s="71">
        <v>450000</v>
      </c>
      <c r="I3346" s="68"/>
      <c r="J3346" s="105"/>
      <c r="K3346" s="124"/>
      <c r="L3346" s="127"/>
      <c r="M3346" s="46"/>
    </row>
    <row r="3347" spans="1:13" ht="51" x14ac:dyDescent="0.25">
      <c r="A3347" s="18" t="s">
        <v>13680</v>
      </c>
      <c r="B3347" s="18" t="s">
        <v>16876</v>
      </c>
      <c r="C3347" s="18" t="s">
        <v>16908</v>
      </c>
      <c r="D3347" s="30"/>
      <c r="E3347" s="80" t="s">
        <v>3116</v>
      </c>
      <c r="F3347" s="79" t="s">
        <v>9940</v>
      </c>
      <c r="G3347" s="70" t="s">
        <v>1033</v>
      </c>
      <c r="H3347" s="71">
        <v>450000</v>
      </c>
      <c r="I3347" s="68"/>
      <c r="J3347" s="105"/>
      <c r="K3347" s="124"/>
      <c r="L3347" s="127"/>
      <c r="M3347" s="46"/>
    </row>
    <row r="3348" spans="1:13" ht="51" x14ac:dyDescent="0.25">
      <c r="A3348" s="18" t="s">
        <v>13680</v>
      </c>
      <c r="B3348" s="18" t="s">
        <v>16876</v>
      </c>
      <c r="C3348" s="18" t="s">
        <v>16909</v>
      </c>
      <c r="D3348" s="30"/>
      <c r="E3348" s="80" t="s">
        <v>3117</v>
      </c>
      <c r="F3348" s="79" t="s">
        <v>9941</v>
      </c>
      <c r="G3348" s="70" t="s">
        <v>1033</v>
      </c>
      <c r="H3348" s="71">
        <v>450000</v>
      </c>
      <c r="I3348" s="68"/>
      <c r="J3348" s="105"/>
      <c r="K3348" s="124"/>
      <c r="L3348" s="127"/>
      <c r="M3348" s="46"/>
    </row>
    <row r="3349" spans="1:13" ht="51" x14ac:dyDescent="0.25">
      <c r="A3349" s="18" t="s">
        <v>13680</v>
      </c>
      <c r="B3349" s="18" t="s">
        <v>16876</v>
      </c>
      <c r="C3349" s="18" t="s">
        <v>16910</v>
      </c>
      <c r="D3349" s="30"/>
      <c r="E3349" s="80" t="s">
        <v>3118</v>
      </c>
      <c r="F3349" s="79" t="s">
        <v>9942</v>
      </c>
      <c r="G3349" s="70" t="s">
        <v>1033</v>
      </c>
      <c r="H3349" s="71">
        <v>450000</v>
      </c>
      <c r="I3349" s="68"/>
      <c r="J3349" s="105"/>
      <c r="K3349" s="124"/>
      <c r="L3349" s="127"/>
      <c r="M3349" s="46"/>
    </row>
    <row r="3350" spans="1:13" ht="51" x14ac:dyDescent="0.25">
      <c r="A3350" s="18" t="s">
        <v>13680</v>
      </c>
      <c r="B3350" s="18" t="s">
        <v>16876</v>
      </c>
      <c r="C3350" s="18" t="s">
        <v>16911</v>
      </c>
      <c r="D3350" s="30"/>
      <c r="E3350" s="80" t="s">
        <v>3119</v>
      </c>
      <c r="F3350" s="79" t="s">
        <v>9943</v>
      </c>
      <c r="G3350" s="70" t="s">
        <v>1033</v>
      </c>
      <c r="H3350" s="71">
        <v>450000</v>
      </c>
      <c r="I3350" s="68"/>
      <c r="J3350" s="105"/>
      <c r="K3350" s="124"/>
      <c r="L3350" s="127"/>
      <c r="M3350" s="46"/>
    </row>
    <row r="3351" spans="1:13" ht="51" x14ac:dyDescent="0.25">
      <c r="A3351" s="18" t="s">
        <v>13680</v>
      </c>
      <c r="B3351" s="18" t="s">
        <v>16876</v>
      </c>
      <c r="C3351" s="18" t="s">
        <v>16912</v>
      </c>
      <c r="D3351" s="30"/>
      <c r="E3351" s="80" t="s">
        <v>3120</v>
      </c>
      <c r="F3351" s="79" t="s">
        <v>9944</v>
      </c>
      <c r="G3351" s="70" t="s">
        <v>1033</v>
      </c>
      <c r="H3351" s="71">
        <v>450000</v>
      </c>
      <c r="I3351" s="68"/>
      <c r="J3351" s="105"/>
      <c r="K3351" s="124"/>
      <c r="L3351" s="127"/>
      <c r="M3351" s="46"/>
    </row>
    <row r="3352" spans="1:13" ht="51" x14ac:dyDescent="0.25">
      <c r="A3352" s="18" t="s">
        <v>13680</v>
      </c>
      <c r="B3352" s="18" t="s">
        <v>16876</v>
      </c>
      <c r="C3352" s="18" t="s">
        <v>16913</v>
      </c>
      <c r="D3352" s="30"/>
      <c r="E3352" s="80" t="s">
        <v>3121</v>
      </c>
      <c r="F3352" s="79" t="s">
        <v>9945</v>
      </c>
      <c r="G3352" s="70" t="s">
        <v>1033</v>
      </c>
      <c r="H3352" s="71">
        <v>450000</v>
      </c>
      <c r="I3352" s="68"/>
      <c r="J3352" s="105"/>
      <c r="K3352" s="124"/>
      <c r="L3352" s="127"/>
      <c r="M3352" s="46"/>
    </row>
    <row r="3353" spans="1:13" ht="51" x14ac:dyDescent="0.25">
      <c r="A3353" s="18" t="s">
        <v>13680</v>
      </c>
      <c r="B3353" s="18" t="s">
        <v>16876</v>
      </c>
      <c r="C3353" s="18" t="s">
        <v>16914</v>
      </c>
      <c r="D3353" s="30"/>
      <c r="E3353" s="80" t="s">
        <v>3122</v>
      </c>
      <c r="F3353" s="79" t="s">
        <v>9946</v>
      </c>
      <c r="G3353" s="70" t="s">
        <v>1033</v>
      </c>
      <c r="H3353" s="71">
        <v>450000</v>
      </c>
      <c r="I3353" s="68"/>
      <c r="J3353" s="105"/>
      <c r="K3353" s="124"/>
      <c r="L3353" s="127"/>
      <c r="M3353" s="46"/>
    </row>
    <row r="3354" spans="1:13" ht="51" x14ac:dyDescent="0.25">
      <c r="A3354" s="18" t="s">
        <v>13680</v>
      </c>
      <c r="B3354" s="18" t="s">
        <v>16876</v>
      </c>
      <c r="C3354" s="18" t="s">
        <v>16915</v>
      </c>
      <c r="D3354" s="30"/>
      <c r="E3354" s="80" t="s">
        <v>3123</v>
      </c>
      <c r="F3354" s="79" t="s">
        <v>9947</v>
      </c>
      <c r="G3354" s="70" t="s">
        <v>1033</v>
      </c>
      <c r="H3354" s="71">
        <v>450000</v>
      </c>
      <c r="I3354" s="68"/>
      <c r="J3354" s="105"/>
      <c r="K3354" s="124"/>
      <c r="L3354" s="127"/>
      <c r="M3354" s="46"/>
    </row>
    <row r="3355" spans="1:13" ht="51" x14ac:dyDescent="0.25">
      <c r="A3355" s="18" t="s">
        <v>13680</v>
      </c>
      <c r="B3355" s="18" t="s">
        <v>16876</v>
      </c>
      <c r="C3355" s="18" t="s">
        <v>16916</v>
      </c>
      <c r="D3355" s="30"/>
      <c r="E3355" s="80" t="s">
        <v>3124</v>
      </c>
      <c r="F3355" s="79" t="s">
        <v>9948</v>
      </c>
      <c r="G3355" s="70" t="s">
        <v>1033</v>
      </c>
      <c r="H3355" s="71">
        <v>450000</v>
      </c>
      <c r="I3355" s="68"/>
      <c r="J3355" s="105"/>
      <c r="K3355" s="124"/>
      <c r="L3355" s="127"/>
      <c r="M3355" s="46"/>
    </row>
    <row r="3356" spans="1:13" ht="51" x14ac:dyDescent="0.25">
      <c r="A3356" s="18" t="s">
        <v>13680</v>
      </c>
      <c r="B3356" s="18" t="s">
        <v>16876</v>
      </c>
      <c r="C3356" s="18" t="s">
        <v>16917</v>
      </c>
      <c r="D3356" s="30"/>
      <c r="E3356" s="80" t="s">
        <v>3125</v>
      </c>
      <c r="F3356" s="79" t="s">
        <v>9949</v>
      </c>
      <c r="G3356" s="70" t="s">
        <v>1033</v>
      </c>
      <c r="H3356" s="71">
        <v>450000</v>
      </c>
      <c r="I3356" s="68"/>
      <c r="J3356" s="105"/>
      <c r="K3356" s="124"/>
      <c r="L3356" s="127"/>
      <c r="M3356" s="46"/>
    </row>
    <row r="3357" spans="1:13" ht="51" x14ac:dyDescent="0.25">
      <c r="A3357" s="18" t="s">
        <v>13680</v>
      </c>
      <c r="B3357" s="18" t="s">
        <v>16876</v>
      </c>
      <c r="C3357" s="18" t="s">
        <v>16918</v>
      </c>
      <c r="D3357" s="30"/>
      <c r="E3357" s="80" t="s">
        <v>3126</v>
      </c>
      <c r="F3357" s="79" t="s">
        <v>9950</v>
      </c>
      <c r="G3357" s="70" t="s">
        <v>1033</v>
      </c>
      <c r="H3357" s="71">
        <v>450000</v>
      </c>
      <c r="I3357" s="68"/>
      <c r="J3357" s="105"/>
      <c r="K3357" s="124"/>
      <c r="L3357" s="127"/>
      <c r="M3357" s="46"/>
    </row>
    <row r="3358" spans="1:13" ht="51" x14ac:dyDescent="0.25">
      <c r="A3358" s="18" t="s">
        <v>13680</v>
      </c>
      <c r="B3358" s="18" t="s">
        <v>16876</v>
      </c>
      <c r="C3358" s="18" t="s">
        <v>16919</v>
      </c>
      <c r="D3358" s="30"/>
      <c r="E3358" s="80" t="s">
        <v>3127</v>
      </c>
      <c r="F3358" s="79" t="s">
        <v>9951</v>
      </c>
      <c r="G3358" s="70" t="s">
        <v>1033</v>
      </c>
      <c r="H3358" s="71">
        <v>450000</v>
      </c>
      <c r="I3358" s="68"/>
      <c r="J3358" s="105"/>
      <c r="K3358" s="124"/>
      <c r="L3358" s="127"/>
      <c r="M3358" s="46"/>
    </row>
    <row r="3359" spans="1:13" ht="51" x14ac:dyDescent="0.25">
      <c r="A3359" s="18" t="s">
        <v>13680</v>
      </c>
      <c r="B3359" s="18" t="s">
        <v>16876</v>
      </c>
      <c r="C3359" s="18" t="s">
        <v>16920</v>
      </c>
      <c r="D3359" s="30"/>
      <c r="E3359" s="80" t="s">
        <v>3128</v>
      </c>
      <c r="F3359" s="79" t="s">
        <v>9952</v>
      </c>
      <c r="G3359" s="70" t="s">
        <v>1033</v>
      </c>
      <c r="H3359" s="71">
        <v>450000</v>
      </c>
      <c r="I3359" s="68"/>
      <c r="J3359" s="105"/>
      <c r="K3359" s="124"/>
      <c r="L3359" s="127"/>
      <c r="M3359" s="46"/>
    </row>
    <row r="3360" spans="1:13" ht="51" x14ac:dyDescent="0.25">
      <c r="A3360" s="18" t="s">
        <v>13680</v>
      </c>
      <c r="B3360" s="18" t="s">
        <v>16876</v>
      </c>
      <c r="C3360" s="18" t="s">
        <v>16921</v>
      </c>
      <c r="D3360" s="30"/>
      <c r="E3360" s="80" t="s">
        <v>3129</v>
      </c>
      <c r="F3360" s="79" t="s">
        <v>9953</v>
      </c>
      <c r="G3360" s="70" t="s">
        <v>1033</v>
      </c>
      <c r="H3360" s="71">
        <v>450000</v>
      </c>
      <c r="I3360" s="68"/>
      <c r="J3360" s="105"/>
      <c r="K3360" s="124"/>
      <c r="L3360" s="127"/>
      <c r="M3360" s="46"/>
    </row>
    <row r="3361" spans="1:13" ht="51" x14ac:dyDescent="0.25">
      <c r="A3361" s="18" t="s">
        <v>13680</v>
      </c>
      <c r="B3361" s="18" t="s">
        <v>16876</v>
      </c>
      <c r="C3361" s="18" t="s">
        <v>16922</v>
      </c>
      <c r="D3361" s="30"/>
      <c r="E3361" s="80" t="s">
        <v>3130</v>
      </c>
      <c r="F3361" s="79" t="s">
        <v>9954</v>
      </c>
      <c r="G3361" s="70" t="s">
        <v>1033</v>
      </c>
      <c r="H3361" s="71">
        <v>450000</v>
      </c>
      <c r="I3361" s="68"/>
      <c r="J3361" s="105"/>
      <c r="K3361" s="124"/>
      <c r="L3361" s="127"/>
      <c r="M3361" s="46"/>
    </row>
    <row r="3362" spans="1:13" ht="51" x14ac:dyDescent="0.25">
      <c r="A3362" s="18" t="s">
        <v>13680</v>
      </c>
      <c r="B3362" s="18" t="s">
        <v>16876</v>
      </c>
      <c r="C3362" s="18" t="s">
        <v>16923</v>
      </c>
      <c r="D3362" s="30"/>
      <c r="E3362" s="80" t="s">
        <v>3131</v>
      </c>
      <c r="F3362" s="79" t="s">
        <v>9955</v>
      </c>
      <c r="G3362" s="70" t="s">
        <v>1033</v>
      </c>
      <c r="H3362" s="71">
        <v>450000</v>
      </c>
      <c r="I3362" s="68"/>
      <c r="J3362" s="105"/>
      <c r="K3362" s="124"/>
      <c r="L3362" s="127"/>
      <c r="M3362" s="46"/>
    </row>
    <row r="3363" spans="1:13" ht="51" x14ac:dyDescent="0.25">
      <c r="A3363" s="18" t="s">
        <v>13680</v>
      </c>
      <c r="B3363" s="18" t="s">
        <v>16876</v>
      </c>
      <c r="C3363" s="18" t="s">
        <v>16924</v>
      </c>
      <c r="D3363" s="30"/>
      <c r="E3363" s="80" t="s">
        <v>3132</v>
      </c>
      <c r="F3363" s="79" t="s">
        <v>9956</v>
      </c>
      <c r="G3363" s="70" t="s">
        <v>1033</v>
      </c>
      <c r="H3363" s="71">
        <v>450000</v>
      </c>
      <c r="I3363" s="68"/>
      <c r="J3363" s="105"/>
      <c r="K3363" s="124"/>
      <c r="L3363" s="127"/>
      <c r="M3363" s="46"/>
    </row>
    <row r="3364" spans="1:13" ht="51" x14ac:dyDescent="0.25">
      <c r="A3364" s="18" t="s">
        <v>13680</v>
      </c>
      <c r="B3364" s="18" t="s">
        <v>16876</v>
      </c>
      <c r="C3364" s="18" t="s">
        <v>16925</v>
      </c>
      <c r="D3364" s="30"/>
      <c r="E3364" s="80" t="s">
        <v>3133</v>
      </c>
      <c r="F3364" s="79" t="s">
        <v>9957</v>
      </c>
      <c r="G3364" s="70" t="s">
        <v>1033</v>
      </c>
      <c r="H3364" s="71">
        <v>450000</v>
      </c>
      <c r="I3364" s="68"/>
      <c r="J3364" s="105"/>
      <c r="K3364" s="124"/>
      <c r="L3364" s="127"/>
      <c r="M3364" s="46"/>
    </row>
    <row r="3365" spans="1:13" ht="51" x14ac:dyDescent="0.25">
      <c r="A3365" s="18" t="s">
        <v>13680</v>
      </c>
      <c r="B3365" s="18" t="s">
        <v>16876</v>
      </c>
      <c r="C3365" s="18" t="s">
        <v>16926</v>
      </c>
      <c r="D3365" s="30"/>
      <c r="E3365" s="80" t="s">
        <v>3134</v>
      </c>
      <c r="F3365" s="79" t="s">
        <v>9958</v>
      </c>
      <c r="G3365" s="70" t="s">
        <v>1033</v>
      </c>
      <c r="H3365" s="71">
        <v>450000</v>
      </c>
      <c r="I3365" s="68"/>
      <c r="J3365" s="105"/>
      <c r="K3365" s="124"/>
      <c r="L3365" s="127"/>
      <c r="M3365" s="46"/>
    </row>
    <row r="3366" spans="1:13" ht="51" x14ac:dyDescent="0.25">
      <c r="A3366" s="18" t="s">
        <v>13680</v>
      </c>
      <c r="B3366" s="18" t="s">
        <v>16876</v>
      </c>
      <c r="C3366" s="18" t="s">
        <v>16927</v>
      </c>
      <c r="D3366" s="30"/>
      <c r="E3366" s="80" t="s">
        <v>3135</v>
      </c>
      <c r="F3366" s="79" t="s">
        <v>9959</v>
      </c>
      <c r="G3366" s="70" t="s">
        <v>1033</v>
      </c>
      <c r="H3366" s="71">
        <v>450000</v>
      </c>
      <c r="I3366" s="68"/>
      <c r="J3366" s="105"/>
      <c r="K3366" s="124"/>
      <c r="L3366" s="127"/>
      <c r="M3366" s="46"/>
    </row>
    <row r="3367" spans="1:13" ht="51" x14ac:dyDescent="0.25">
      <c r="A3367" s="18" t="s">
        <v>13680</v>
      </c>
      <c r="B3367" s="18" t="s">
        <v>16876</v>
      </c>
      <c r="C3367" s="18" t="s">
        <v>16928</v>
      </c>
      <c r="D3367" s="30"/>
      <c r="E3367" s="80" t="s">
        <v>3136</v>
      </c>
      <c r="F3367" s="79" t="s">
        <v>9960</v>
      </c>
      <c r="G3367" s="70" t="s">
        <v>1033</v>
      </c>
      <c r="H3367" s="71">
        <v>450000</v>
      </c>
      <c r="I3367" s="68"/>
      <c r="J3367" s="105"/>
      <c r="K3367" s="124"/>
      <c r="L3367" s="127"/>
      <c r="M3367" s="46"/>
    </row>
    <row r="3368" spans="1:13" ht="51" x14ac:dyDescent="0.25">
      <c r="A3368" s="18" t="s">
        <v>13680</v>
      </c>
      <c r="B3368" s="18" t="s">
        <v>16876</v>
      </c>
      <c r="C3368" s="18" t="s">
        <v>16929</v>
      </c>
      <c r="D3368" s="30"/>
      <c r="E3368" s="80" t="s">
        <v>3137</v>
      </c>
      <c r="F3368" s="79" t="s">
        <v>9961</v>
      </c>
      <c r="G3368" s="70" t="s">
        <v>1033</v>
      </c>
      <c r="H3368" s="71">
        <v>450000</v>
      </c>
      <c r="I3368" s="68"/>
      <c r="J3368" s="105"/>
      <c r="K3368" s="124"/>
      <c r="L3368" s="127"/>
      <c r="M3368" s="46"/>
    </row>
    <row r="3369" spans="1:13" ht="51" x14ac:dyDescent="0.25">
      <c r="A3369" s="18" t="s">
        <v>13680</v>
      </c>
      <c r="B3369" s="18" t="s">
        <v>16876</v>
      </c>
      <c r="C3369" s="18" t="s">
        <v>16930</v>
      </c>
      <c r="D3369" s="30"/>
      <c r="E3369" s="80" t="s">
        <v>3138</v>
      </c>
      <c r="F3369" s="79" t="s">
        <v>9962</v>
      </c>
      <c r="G3369" s="70" t="s">
        <v>1033</v>
      </c>
      <c r="H3369" s="71">
        <v>450000</v>
      </c>
      <c r="I3369" s="68"/>
      <c r="J3369" s="105"/>
      <c r="K3369" s="124"/>
      <c r="L3369" s="127"/>
      <c r="M3369" s="46"/>
    </row>
    <row r="3370" spans="1:13" ht="51" x14ac:dyDescent="0.25">
      <c r="A3370" s="18" t="s">
        <v>13680</v>
      </c>
      <c r="B3370" s="18" t="s">
        <v>16876</v>
      </c>
      <c r="C3370" s="18" t="s">
        <v>16931</v>
      </c>
      <c r="D3370" s="30"/>
      <c r="E3370" s="80" t="s">
        <v>3139</v>
      </c>
      <c r="F3370" s="79" t="s">
        <v>9963</v>
      </c>
      <c r="G3370" s="70" t="s">
        <v>1033</v>
      </c>
      <c r="H3370" s="71">
        <v>450000</v>
      </c>
      <c r="I3370" s="68"/>
      <c r="J3370" s="105"/>
      <c r="K3370" s="124"/>
      <c r="L3370" s="127"/>
      <c r="M3370" s="46"/>
    </row>
    <row r="3371" spans="1:13" ht="51" x14ac:dyDescent="0.25">
      <c r="A3371" s="18" t="s">
        <v>13680</v>
      </c>
      <c r="B3371" s="18" t="s">
        <v>16876</v>
      </c>
      <c r="C3371" s="18" t="s">
        <v>16932</v>
      </c>
      <c r="D3371" s="30"/>
      <c r="E3371" s="80" t="s">
        <v>3140</v>
      </c>
      <c r="F3371" s="79" t="s">
        <v>9964</v>
      </c>
      <c r="G3371" s="70" t="s">
        <v>1033</v>
      </c>
      <c r="H3371" s="71">
        <v>450000</v>
      </c>
      <c r="I3371" s="68"/>
      <c r="J3371" s="105"/>
      <c r="K3371" s="124"/>
      <c r="L3371" s="127"/>
      <c r="M3371" s="46"/>
    </row>
    <row r="3372" spans="1:13" ht="51" x14ac:dyDescent="0.25">
      <c r="A3372" s="18" t="s">
        <v>13680</v>
      </c>
      <c r="B3372" s="18" t="s">
        <v>16876</v>
      </c>
      <c r="C3372" s="18" t="s">
        <v>16933</v>
      </c>
      <c r="D3372" s="30"/>
      <c r="E3372" s="80" t="s">
        <v>3141</v>
      </c>
      <c r="F3372" s="79" t="s">
        <v>9965</v>
      </c>
      <c r="G3372" s="70" t="s">
        <v>1033</v>
      </c>
      <c r="H3372" s="71">
        <v>450000</v>
      </c>
      <c r="I3372" s="68"/>
      <c r="J3372" s="105"/>
      <c r="K3372" s="124"/>
      <c r="L3372" s="127"/>
      <c r="M3372" s="46"/>
    </row>
    <row r="3373" spans="1:13" ht="51" x14ac:dyDescent="0.25">
      <c r="A3373" s="18" t="s">
        <v>13680</v>
      </c>
      <c r="B3373" s="18" t="s">
        <v>16876</v>
      </c>
      <c r="C3373" s="18" t="s">
        <v>16934</v>
      </c>
      <c r="D3373" s="30"/>
      <c r="E3373" s="80" t="s">
        <v>3142</v>
      </c>
      <c r="F3373" s="79" t="s">
        <v>9966</v>
      </c>
      <c r="G3373" s="70" t="s">
        <v>1033</v>
      </c>
      <c r="H3373" s="71">
        <v>450000</v>
      </c>
      <c r="I3373" s="68"/>
      <c r="J3373" s="105"/>
      <c r="K3373" s="124"/>
      <c r="L3373" s="127"/>
      <c r="M3373" s="46"/>
    </row>
    <row r="3374" spans="1:13" ht="51" x14ac:dyDescent="0.25">
      <c r="A3374" s="18" t="s">
        <v>13680</v>
      </c>
      <c r="B3374" s="18" t="s">
        <v>16876</v>
      </c>
      <c r="C3374" s="18" t="s">
        <v>16935</v>
      </c>
      <c r="D3374" s="30"/>
      <c r="E3374" s="80" t="s">
        <v>3143</v>
      </c>
      <c r="F3374" s="79" t="s">
        <v>9967</v>
      </c>
      <c r="G3374" s="70" t="s">
        <v>1033</v>
      </c>
      <c r="H3374" s="71">
        <v>450000</v>
      </c>
      <c r="I3374" s="68"/>
      <c r="J3374" s="105"/>
      <c r="K3374" s="124"/>
      <c r="L3374" s="127"/>
      <c r="M3374" s="46"/>
    </row>
    <row r="3375" spans="1:13" ht="51" x14ac:dyDescent="0.25">
      <c r="A3375" s="18" t="s">
        <v>13680</v>
      </c>
      <c r="B3375" s="18" t="s">
        <v>16876</v>
      </c>
      <c r="C3375" s="18" t="s">
        <v>16936</v>
      </c>
      <c r="D3375" s="30"/>
      <c r="E3375" s="80" t="s">
        <v>3144</v>
      </c>
      <c r="F3375" s="79" t="s">
        <v>9968</v>
      </c>
      <c r="G3375" s="70" t="s">
        <v>1033</v>
      </c>
      <c r="H3375" s="71">
        <v>450000</v>
      </c>
      <c r="I3375" s="68"/>
      <c r="J3375" s="105"/>
      <c r="K3375" s="124"/>
      <c r="L3375" s="127"/>
      <c r="M3375" s="46"/>
    </row>
    <row r="3376" spans="1:13" ht="51" x14ac:dyDescent="0.25">
      <c r="A3376" s="18" t="s">
        <v>13680</v>
      </c>
      <c r="B3376" s="18" t="s">
        <v>16876</v>
      </c>
      <c r="C3376" s="18" t="s">
        <v>16937</v>
      </c>
      <c r="D3376" s="30"/>
      <c r="E3376" s="80" t="s">
        <v>3145</v>
      </c>
      <c r="F3376" s="79" t="s">
        <v>9969</v>
      </c>
      <c r="G3376" s="70" t="s">
        <v>1033</v>
      </c>
      <c r="H3376" s="71">
        <v>450000</v>
      </c>
      <c r="I3376" s="68"/>
      <c r="J3376" s="105"/>
      <c r="K3376" s="124"/>
      <c r="L3376" s="127"/>
      <c r="M3376" s="46"/>
    </row>
    <row r="3377" spans="1:13" ht="51" x14ac:dyDescent="0.25">
      <c r="A3377" s="18" t="s">
        <v>13680</v>
      </c>
      <c r="B3377" s="18" t="s">
        <v>16876</v>
      </c>
      <c r="C3377" s="18" t="s">
        <v>16938</v>
      </c>
      <c r="D3377" s="30"/>
      <c r="E3377" s="80" t="s">
        <v>3146</v>
      </c>
      <c r="F3377" s="79" t="s">
        <v>9970</v>
      </c>
      <c r="G3377" s="70" t="s">
        <v>1033</v>
      </c>
      <c r="H3377" s="71">
        <v>450000</v>
      </c>
      <c r="I3377" s="68"/>
      <c r="J3377" s="105"/>
      <c r="K3377" s="124"/>
      <c r="L3377" s="127"/>
      <c r="M3377" s="46"/>
    </row>
    <row r="3378" spans="1:13" ht="51" x14ac:dyDescent="0.25">
      <c r="A3378" s="18" t="s">
        <v>13680</v>
      </c>
      <c r="B3378" s="18" t="s">
        <v>16876</v>
      </c>
      <c r="C3378" s="18" t="s">
        <v>16939</v>
      </c>
      <c r="D3378" s="30"/>
      <c r="E3378" s="80" t="s">
        <v>3147</v>
      </c>
      <c r="F3378" s="79" t="s">
        <v>9971</v>
      </c>
      <c r="G3378" s="70" t="s">
        <v>1033</v>
      </c>
      <c r="H3378" s="71">
        <v>450000</v>
      </c>
      <c r="I3378" s="68"/>
      <c r="J3378" s="105"/>
      <c r="K3378" s="124"/>
      <c r="L3378" s="127"/>
      <c r="M3378" s="46"/>
    </row>
    <row r="3379" spans="1:13" ht="51" x14ac:dyDescent="0.25">
      <c r="A3379" s="18" t="s">
        <v>13680</v>
      </c>
      <c r="B3379" s="18" t="s">
        <v>16876</v>
      </c>
      <c r="C3379" s="18" t="s">
        <v>16940</v>
      </c>
      <c r="D3379" s="30"/>
      <c r="E3379" s="80" t="s">
        <v>3148</v>
      </c>
      <c r="F3379" s="79" t="s">
        <v>9972</v>
      </c>
      <c r="G3379" s="70" t="s">
        <v>1033</v>
      </c>
      <c r="H3379" s="71">
        <v>450000</v>
      </c>
      <c r="I3379" s="68"/>
      <c r="J3379" s="105"/>
      <c r="K3379" s="124"/>
      <c r="L3379" s="127"/>
      <c r="M3379" s="46"/>
    </row>
    <row r="3380" spans="1:13" ht="51" x14ac:dyDescent="0.25">
      <c r="A3380" s="18" t="s">
        <v>13680</v>
      </c>
      <c r="B3380" s="18" t="s">
        <v>16876</v>
      </c>
      <c r="C3380" s="18" t="s">
        <v>16941</v>
      </c>
      <c r="D3380" s="30"/>
      <c r="E3380" s="80" t="s">
        <v>3149</v>
      </c>
      <c r="F3380" s="79" t="s">
        <v>9973</v>
      </c>
      <c r="G3380" s="70" t="s">
        <v>1033</v>
      </c>
      <c r="H3380" s="71">
        <v>450000</v>
      </c>
      <c r="I3380" s="68"/>
      <c r="J3380" s="105"/>
      <c r="K3380" s="124"/>
      <c r="L3380" s="127"/>
      <c r="M3380" s="46"/>
    </row>
    <row r="3381" spans="1:13" ht="51" x14ac:dyDescent="0.25">
      <c r="A3381" s="18" t="s">
        <v>13680</v>
      </c>
      <c r="B3381" s="18" t="s">
        <v>16876</v>
      </c>
      <c r="C3381" s="18" t="s">
        <v>16942</v>
      </c>
      <c r="D3381" s="30"/>
      <c r="E3381" s="80" t="s">
        <v>3150</v>
      </c>
      <c r="F3381" s="79" t="s">
        <v>9974</v>
      </c>
      <c r="G3381" s="70" t="s">
        <v>1033</v>
      </c>
      <c r="H3381" s="71">
        <v>450000</v>
      </c>
      <c r="I3381" s="68"/>
      <c r="J3381" s="105"/>
      <c r="K3381" s="124"/>
      <c r="L3381" s="127"/>
      <c r="M3381" s="46"/>
    </row>
    <row r="3382" spans="1:13" ht="51" x14ac:dyDescent="0.25">
      <c r="A3382" s="18" t="s">
        <v>13680</v>
      </c>
      <c r="B3382" s="18" t="s">
        <v>16876</v>
      </c>
      <c r="C3382" s="18" t="s">
        <v>16943</v>
      </c>
      <c r="D3382" s="30"/>
      <c r="E3382" s="80" t="s">
        <v>3151</v>
      </c>
      <c r="F3382" s="79" t="s">
        <v>9975</v>
      </c>
      <c r="G3382" s="70" t="s">
        <v>1033</v>
      </c>
      <c r="H3382" s="71">
        <v>450000</v>
      </c>
      <c r="I3382" s="68"/>
      <c r="J3382" s="105"/>
      <c r="K3382" s="124"/>
      <c r="L3382" s="127"/>
      <c r="M3382" s="46"/>
    </row>
    <row r="3383" spans="1:13" ht="51" x14ac:dyDescent="0.25">
      <c r="A3383" s="18" t="s">
        <v>13680</v>
      </c>
      <c r="B3383" s="18" t="s">
        <v>16876</v>
      </c>
      <c r="C3383" s="18" t="s">
        <v>16944</v>
      </c>
      <c r="D3383" s="30"/>
      <c r="E3383" s="80" t="s">
        <v>3152</v>
      </c>
      <c r="F3383" s="79" t="s">
        <v>9976</v>
      </c>
      <c r="G3383" s="70" t="s">
        <v>1033</v>
      </c>
      <c r="H3383" s="71">
        <v>450000</v>
      </c>
      <c r="I3383" s="68"/>
      <c r="J3383" s="105"/>
      <c r="K3383" s="124"/>
      <c r="L3383" s="127"/>
      <c r="M3383" s="46"/>
    </row>
    <row r="3384" spans="1:13" ht="51" x14ac:dyDescent="0.25">
      <c r="A3384" s="18" t="s">
        <v>13680</v>
      </c>
      <c r="B3384" s="18" t="s">
        <v>16876</v>
      </c>
      <c r="C3384" s="18" t="s">
        <v>16945</v>
      </c>
      <c r="D3384" s="30"/>
      <c r="E3384" s="80" t="s">
        <v>3153</v>
      </c>
      <c r="F3384" s="79" t="s">
        <v>9977</v>
      </c>
      <c r="G3384" s="70" t="s">
        <v>1033</v>
      </c>
      <c r="H3384" s="71">
        <v>450000</v>
      </c>
      <c r="I3384" s="68"/>
      <c r="J3384" s="105"/>
      <c r="K3384" s="124"/>
      <c r="L3384" s="127"/>
      <c r="M3384" s="46"/>
    </row>
    <row r="3385" spans="1:13" ht="51" x14ac:dyDescent="0.25">
      <c r="A3385" s="18" t="s">
        <v>13680</v>
      </c>
      <c r="B3385" s="18" t="s">
        <v>16876</v>
      </c>
      <c r="C3385" s="18" t="s">
        <v>16946</v>
      </c>
      <c r="D3385" s="30"/>
      <c r="E3385" s="80" t="s">
        <v>3154</v>
      </c>
      <c r="F3385" s="79" t="s">
        <v>9978</v>
      </c>
      <c r="G3385" s="70" t="s">
        <v>1033</v>
      </c>
      <c r="H3385" s="71">
        <v>450000</v>
      </c>
      <c r="I3385" s="68"/>
      <c r="J3385" s="105"/>
      <c r="K3385" s="124"/>
      <c r="L3385" s="127"/>
      <c r="M3385" s="46"/>
    </row>
    <row r="3386" spans="1:13" ht="51" x14ac:dyDescent="0.25">
      <c r="A3386" s="18" t="s">
        <v>13680</v>
      </c>
      <c r="B3386" s="18" t="s">
        <v>16876</v>
      </c>
      <c r="C3386" s="18" t="s">
        <v>16947</v>
      </c>
      <c r="D3386" s="30"/>
      <c r="E3386" s="80" t="s">
        <v>3155</v>
      </c>
      <c r="F3386" s="79" t="s">
        <v>9979</v>
      </c>
      <c r="G3386" s="70" t="s">
        <v>1033</v>
      </c>
      <c r="H3386" s="71">
        <v>450000</v>
      </c>
      <c r="I3386" s="68"/>
      <c r="J3386" s="105"/>
      <c r="K3386" s="124"/>
      <c r="L3386" s="127"/>
      <c r="M3386" s="46"/>
    </row>
    <row r="3387" spans="1:13" ht="51" x14ac:dyDescent="0.25">
      <c r="A3387" s="18" t="s">
        <v>13680</v>
      </c>
      <c r="B3387" s="18" t="s">
        <v>16876</v>
      </c>
      <c r="C3387" s="18" t="s">
        <v>16948</v>
      </c>
      <c r="D3387" s="30"/>
      <c r="E3387" s="80" t="s">
        <v>3156</v>
      </c>
      <c r="F3387" s="79" t="s">
        <v>9980</v>
      </c>
      <c r="G3387" s="70" t="s">
        <v>1033</v>
      </c>
      <c r="H3387" s="71">
        <v>450000</v>
      </c>
      <c r="I3387" s="68"/>
      <c r="J3387" s="105"/>
      <c r="K3387" s="124"/>
      <c r="L3387" s="127"/>
      <c r="M3387" s="46"/>
    </row>
    <row r="3388" spans="1:13" ht="51" x14ac:dyDescent="0.25">
      <c r="A3388" s="18" t="s">
        <v>13680</v>
      </c>
      <c r="B3388" s="18" t="s">
        <v>16876</v>
      </c>
      <c r="C3388" s="18" t="s">
        <v>16949</v>
      </c>
      <c r="D3388" s="30"/>
      <c r="E3388" s="80" t="s">
        <v>3157</v>
      </c>
      <c r="F3388" s="79" t="s">
        <v>9981</v>
      </c>
      <c r="G3388" s="70" t="s">
        <v>1033</v>
      </c>
      <c r="H3388" s="71">
        <v>450000</v>
      </c>
      <c r="I3388" s="68"/>
      <c r="J3388" s="105"/>
      <c r="K3388" s="124"/>
      <c r="L3388" s="127"/>
      <c r="M3388" s="46"/>
    </row>
    <row r="3389" spans="1:13" ht="51" x14ac:dyDescent="0.25">
      <c r="A3389" s="18" t="s">
        <v>13680</v>
      </c>
      <c r="B3389" s="18" t="s">
        <v>16876</v>
      </c>
      <c r="C3389" s="18" t="s">
        <v>16950</v>
      </c>
      <c r="D3389" s="30"/>
      <c r="E3389" s="80" t="s">
        <v>3158</v>
      </c>
      <c r="F3389" s="79" t="s">
        <v>9982</v>
      </c>
      <c r="G3389" s="70" t="s">
        <v>1033</v>
      </c>
      <c r="H3389" s="71">
        <v>450000</v>
      </c>
      <c r="I3389" s="68"/>
      <c r="J3389" s="105"/>
      <c r="K3389" s="124"/>
      <c r="L3389" s="127"/>
      <c r="M3389" s="46"/>
    </row>
    <row r="3390" spans="1:13" ht="51" x14ac:dyDescent="0.25">
      <c r="A3390" s="18" t="s">
        <v>13680</v>
      </c>
      <c r="B3390" s="18" t="s">
        <v>16876</v>
      </c>
      <c r="C3390" s="18" t="s">
        <v>16951</v>
      </c>
      <c r="D3390" s="30"/>
      <c r="E3390" s="80" t="s">
        <v>3159</v>
      </c>
      <c r="F3390" s="79" t="s">
        <v>9983</v>
      </c>
      <c r="G3390" s="70" t="s">
        <v>1033</v>
      </c>
      <c r="H3390" s="71">
        <v>450000</v>
      </c>
      <c r="I3390" s="68"/>
      <c r="J3390" s="105"/>
      <c r="K3390" s="124"/>
      <c r="L3390" s="127"/>
      <c r="M3390" s="46"/>
    </row>
    <row r="3391" spans="1:13" ht="51" x14ac:dyDescent="0.25">
      <c r="A3391" s="18" t="s">
        <v>13680</v>
      </c>
      <c r="B3391" s="18" t="s">
        <v>16876</v>
      </c>
      <c r="C3391" s="18" t="s">
        <v>16952</v>
      </c>
      <c r="D3391" s="30"/>
      <c r="E3391" s="80" t="s">
        <v>3160</v>
      </c>
      <c r="F3391" s="79" t="s">
        <v>9984</v>
      </c>
      <c r="G3391" s="70" t="s">
        <v>1033</v>
      </c>
      <c r="H3391" s="71">
        <v>450000</v>
      </c>
      <c r="I3391" s="68"/>
      <c r="J3391" s="105"/>
      <c r="K3391" s="124"/>
      <c r="L3391" s="127"/>
      <c r="M3391" s="46"/>
    </row>
    <row r="3392" spans="1:13" ht="51" x14ac:dyDescent="0.25">
      <c r="A3392" s="18" t="s">
        <v>13680</v>
      </c>
      <c r="B3392" s="18" t="s">
        <v>16876</v>
      </c>
      <c r="C3392" s="18" t="s">
        <v>16953</v>
      </c>
      <c r="D3392" s="30"/>
      <c r="E3392" s="80" t="s">
        <v>3161</v>
      </c>
      <c r="F3392" s="79" t="s">
        <v>9985</v>
      </c>
      <c r="G3392" s="70" t="s">
        <v>1033</v>
      </c>
      <c r="H3392" s="71">
        <v>450000</v>
      </c>
      <c r="I3392" s="68"/>
      <c r="J3392" s="105"/>
      <c r="K3392" s="124"/>
      <c r="L3392" s="127"/>
      <c r="M3392" s="46"/>
    </row>
    <row r="3393" spans="1:13" ht="51" x14ac:dyDescent="0.25">
      <c r="A3393" s="18" t="s">
        <v>13680</v>
      </c>
      <c r="B3393" s="18" t="s">
        <v>16876</v>
      </c>
      <c r="C3393" s="18" t="s">
        <v>16954</v>
      </c>
      <c r="D3393" s="30"/>
      <c r="E3393" s="80" t="s">
        <v>3162</v>
      </c>
      <c r="F3393" s="79" t="s">
        <v>9986</v>
      </c>
      <c r="G3393" s="70" t="s">
        <v>1033</v>
      </c>
      <c r="H3393" s="71">
        <v>450000</v>
      </c>
      <c r="I3393" s="68"/>
      <c r="J3393" s="105"/>
      <c r="K3393" s="124"/>
      <c r="L3393" s="127"/>
      <c r="M3393" s="46"/>
    </row>
    <row r="3394" spans="1:13" ht="51" x14ac:dyDescent="0.25">
      <c r="A3394" s="18" t="s">
        <v>13680</v>
      </c>
      <c r="B3394" s="18" t="s">
        <v>16876</v>
      </c>
      <c r="C3394" s="18" t="s">
        <v>16955</v>
      </c>
      <c r="D3394" s="30"/>
      <c r="E3394" s="80" t="s">
        <v>3163</v>
      </c>
      <c r="F3394" s="79" t="s">
        <v>9987</v>
      </c>
      <c r="G3394" s="70" t="s">
        <v>1033</v>
      </c>
      <c r="H3394" s="71">
        <v>450000</v>
      </c>
      <c r="I3394" s="68"/>
      <c r="J3394" s="105"/>
      <c r="K3394" s="124"/>
      <c r="L3394" s="127"/>
      <c r="M3394" s="46"/>
    </row>
    <row r="3395" spans="1:13" ht="51" x14ac:dyDescent="0.25">
      <c r="A3395" s="18" t="s">
        <v>13680</v>
      </c>
      <c r="B3395" s="18" t="s">
        <v>16876</v>
      </c>
      <c r="C3395" s="18" t="s">
        <v>16956</v>
      </c>
      <c r="D3395" s="30"/>
      <c r="E3395" s="80" t="s">
        <v>3164</v>
      </c>
      <c r="F3395" s="79" t="s">
        <v>9988</v>
      </c>
      <c r="G3395" s="70" t="s">
        <v>1033</v>
      </c>
      <c r="H3395" s="71">
        <v>450000</v>
      </c>
      <c r="I3395" s="68"/>
      <c r="J3395" s="105"/>
      <c r="K3395" s="124"/>
      <c r="L3395" s="127"/>
      <c r="M3395" s="46"/>
    </row>
    <row r="3396" spans="1:13" ht="51" x14ac:dyDescent="0.25">
      <c r="A3396" s="18" t="s">
        <v>13680</v>
      </c>
      <c r="B3396" s="18" t="s">
        <v>16876</v>
      </c>
      <c r="C3396" s="18" t="s">
        <v>16957</v>
      </c>
      <c r="D3396" s="30"/>
      <c r="E3396" s="80" t="s">
        <v>3165</v>
      </c>
      <c r="F3396" s="79" t="s">
        <v>9989</v>
      </c>
      <c r="G3396" s="70" t="s">
        <v>1033</v>
      </c>
      <c r="H3396" s="71">
        <v>450000</v>
      </c>
      <c r="I3396" s="68"/>
      <c r="J3396" s="105"/>
      <c r="K3396" s="124"/>
      <c r="L3396" s="127"/>
      <c r="M3396" s="46"/>
    </row>
    <row r="3397" spans="1:13" ht="51" x14ac:dyDescent="0.25">
      <c r="A3397" s="18" t="s">
        <v>13680</v>
      </c>
      <c r="B3397" s="18" t="s">
        <v>16876</v>
      </c>
      <c r="C3397" s="18" t="s">
        <v>16958</v>
      </c>
      <c r="D3397" s="30"/>
      <c r="E3397" s="80" t="s">
        <v>3166</v>
      </c>
      <c r="F3397" s="79" t="s">
        <v>9990</v>
      </c>
      <c r="G3397" s="70" t="s">
        <v>1033</v>
      </c>
      <c r="H3397" s="71">
        <v>450000</v>
      </c>
      <c r="I3397" s="68"/>
      <c r="J3397" s="105"/>
      <c r="K3397" s="124"/>
      <c r="L3397" s="127"/>
      <c r="M3397" s="46"/>
    </row>
    <row r="3398" spans="1:13" ht="51" x14ac:dyDescent="0.25">
      <c r="A3398" s="18" t="s">
        <v>13680</v>
      </c>
      <c r="B3398" s="18" t="s">
        <v>16876</v>
      </c>
      <c r="C3398" s="18" t="s">
        <v>16959</v>
      </c>
      <c r="D3398" s="30"/>
      <c r="E3398" s="80" t="s">
        <v>3167</v>
      </c>
      <c r="F3398" s="79" t="s">
        <v>9991</v>
      </c>
      <c r="G3398" s="70" t="s">
        <v>1033</v>
      </c>
      <c r="H3398" s="71">
        <v>450000</v>
      </c>
      <c r="I3398" s="68"/>
      <c r="J3398" s="105"/>
      <c r="K3398" s="124"/>
      <c r="L3398" s="127"/>
      <c r="M3398" s="46"/>
    </row>
    <row r="3399" spans="1:13" ht="51" x14ac:dyDescent="0.25">
      <c r="A3399" s="18" t="s">
        <v>13680</v>
      </c>
      <c r="B3399" s="18" t="s">
        <v>16876</v>
      </c>
      <c r="C3399" s="18" t="s">
        <v>16960</v>
      </c>
      <c r="D3399" s="30"/>
      <c r="E3399" s="80" t="s">
        <v>3168</v>
      </c>
      <c r="F3399" s="79" t="s">
        <v>9992</v>
      </c>
      <c r="G3399" s="70" t="s">
        <v>1033</v>
      </c>
      <c r="H3399" s="71">
        <v>450000</v>
      </c>
      <c r="I3399" s="68"/>
      <c r="J3399" s="105"/>
      <c r="K3399" s="124"/>
      <c r="L3399" s="127"/>
      <c r="M3399" s="46"/>
    </row>
    <row r="3400" spans="1:13" ht="51" x14ac:dyDescent="0.25">
      <c r="A3400" s="18" t="s">
        <v>13680</v>
      </c>
      <c r="B3400" s="18" t="s">
        <v>16876</v>
      </c>
      <c r="C3400" s="18" t="s">
        <v>16961</v>
      </c>
      <c r="D3400" s="30"/>
      <c r="E3400" s="80" t="s">
        <v>3169</v>
      </c>
      <c r="F3400" s="79" t="s">
        <v>9993</v>
      </c>
      <c r="G3400" s="70" t="s">
        <v>1033</v>
      </c>
      <c r="H3400" s="71">
        <v>450000</v>
      </c>
      <c r="I3400" s="68"/>
      <c r="J3400" s="105"/>
      <c r="K3400" s="124"/>
      <c r="L3400" s="127"/>
      <c r="M3400" s="46"/>
    </row>
    <row r="3401" spans="1:13" ht="51" x14ac:dyDescent="0.25">
      <c r="A3401" s="18" t="s">
        <v>13680</v>
      </c>
      <c r="B3401" s="18" t="s">
        <v>16876</v>
      </c>
      <c r="C3401" s="18" t="s">
        <v>16962</v>
      </c>
      <c r="D3401" s="30"/>
      <c r="E3401" s="80" t="s">
        <v>3170</v>
      </c>
      <c r="F3401" s="79" t="s">
        <v>9994</v>
      </c>
      <c r="G3401" s="70" t="s">
        <v>1033</v>
      </c>
      <c r="H3401" s="71">
        <v>450000</v>
      </c>
      <c r="I3401" s="68"/>
      <c r="J3401" s="105"/>
      <c r="K3401" s="124"/>
      <c r="L3401" s="127"/>
      <c r="M3401" s="46"/>
    </row>
    <row r="3402" spans="1:13" s="8" customFormat="1" ht="63.75" x14ac:dyDescent="0.25">
      <c r="A3402" s="18" t="s">
        <v>13680</v>
      </c>
      <c r="B3402" s="18"/>
      <c r="C3402" s="144" t="s">
        <v>16963</v>
      </c>
      <c r="D3402" s="86"/>
      <c r="E3402" s="53" t="s">
        <v>777</v>
      </c>
      <c r="F3402" s="87"/>
      <c r="G3402" s="88" t="s">
        <v>1035</v>
      </c>
      <c r="H3402" s="71"/>
      <c r="I3402" s="89"/>
      <c r="J3402" s="171" t="s">
        <v>22130</v>
      </c>
      <c r="K3402" s="124"/>
      <c r="L3402" s="139"/>
      <c r="M3402" s="26"/>
    </row>
    <row r="3403" spans="1:13" s="1" customFormat="1" ht="47.25" x14ac:dyDescent="0.25">
      <c r="A3403" s="18">
        <v>410</v>
      </c>
      <c r="B3403" s="18" t="s">
        <v>16964</v>
      </c>
      <c r="C3403" s="18" t="s">
        <v>16964</v>
      </c>
      <c r="D3403" s="34" t="s">
        <v>216</v>
      </c>
      <c r="E3403" s="73" t="s">
        <v>778</v>
      </c>
      <c r="F3403" s="74" t="s">
        <v>4286</v>
      </c>
      <c r="G3403" s="75" t="s">
        <v>1033</v>
      </c>
      <c r="H3403" s="76">
        <v>8500000</v>
      </c>
      <c r="I3403" s="66"/>
      <c r="J3403" s="171" t="s">
        <v>22130</v>
      </c>
      <c r="K3403" s="133">
        <f>SUMIF($B$11:$B$6239,B3403,$J$11:$J$6239)</f>
        <v>0</v>
      </c>
      <c r="L3403" s="134">
        <f>K3403*H3403</f>
        <v>0</v>
      </c>
      <c r="M3403" s="38"/>
    </row>
    <row r="3404" spans="1:13" ht="51" x14ac:dyDescent="0.25">
      <c r="A3404" s="18" t="s">
        <v>13680</v>
      </c>
      <c r="B3404" s="18" t="s">
        <v>16964</v>
      </c>
      <c r="C3404" s="18" t="s">
        <v>16965</v>
      </c>
      <c r="D3404" s="30"/>
      <c r="E3404" s="84" t="s">
        <v>2279</v>
      </c>
      <c r="F3404" s="79" t="s">
        <v>10071</v>
      </c>
      <c r="G3404" s="70" t="s">
        <v>1033</v>
      </c>
      <c r="H3404" s="71">
        <v>8500000</v>
      </c>
      <c r="I3404" s="68"/>
      <c r="J3404" s="105"/>
      <c r="K3404" s="124"/>
      <c r="L3404" s="127"/>
      <c r="M3404" s="46"/>
    </row>
    <row r="3405" spans="1:13" ht="51" x14ac:dyDescent="0.25">
      <c r="A3405" s="18" t="s">
        <v>13680</v>
      </c>
      <c r="B3405" s="18" t="s">
        <v>16964</v>
      </c>
      <c r="C3405" s="18" t="s">
        <v>16966</v>
      </c>
      <c r="D3405" s="30"/>
      <c r="E3405" s="84" t="s">
        <v>2280</v>
      </c>
      <c r="F3405" s="79" t="s">
        <v>10072</v>
      </c>
      <c r="G3405" s="70" t="s">
        <v>1033</v>
      </c>
      <c r="H3405" s="71">
        <v>8500000</v>
      </c>
      <c r="I3405" s="68"/>
      <c r="J3405" s="105"/>
      <c r="K3405" s="124"/>
      <c r="L3405" s="127"/>
      <c r="M3405" s="46"/>
    </row>
    <row r="3406" spans="1:13" ht="51" x14ac:dyDescent="0.25">
      <c r="A3406" s="18" t="s">
        <v>13680</v>
      </c>
      <c r="B3406" s="18" t="s">
        <v>16964</v>
      </c>
      <c r="C3406" s="18" t="s">
        <v>16967</v>
      </c>
      <c r="D3406" s="30"/>
      <c r="E3406" s="84" t="s">
        <v>2281</v>
      </c>
      <c r="F3406" s="79" t="s">
        <v>10073</v>
      </c>
      <c r="G3406" s="70" t="s">
        <v>1033</v>
      </c>
      <c r="H3406" s="71">
        <v>8500000</v>
      </c>
      <c r="I3406" s="68"/>
      <c r="J3406" s="105"/>
      <c r="K3406" s="124"/>
      <c r="L3406" s="127"/>
      <c r="M3406" s="46"/>
    </row>
    <row r="3407" spans="1:13" ht="51" x14ac:dyDescent="0.25">
      <c r="A3407" s="18" t="s">
        <v>13680</v>
      </c>
      <c r="B3407" s="18" t="s">
        <v>16964</v>
      </c>
      <c r="C3407" s="18" t="s">
        <v>16968</v>
      </c>
      <c r="D3407" s="30"/>
      <c r="E3407" s="84" t="s">
        <v>2282</v>
      </c>
      <c r="F3407" s="79" t="s">
        <v>10074</v>
      </c>
      <c r="G3407" s="70" t="s">
        <v>1033</v>
      </c>
      <c r="H3407" s="71">
        <v>8500000</v>
      </c>
      <c r="I3407" s="68"/>
      <c r="J3407" s="105"/>
      <c r="K3407" s="124"/>
      <c r="L3407" s="127"/>
      <c r="M3407" s="46"/>
    </row>
    <row r="3408" spans="1:13" ht="51" x14ac:dyDescent="0.25">
      <c r="A3408" s="18" t="s">
        <v>13680</v>
      </c>
      <c r="B3408" s="18" t="s">
        <v>16964</v>
      </c>
      <c r="C3408" s="18" t="s">
        <v>16969</v>
      </c>
      <c r="D3408" s="30"/>
      <c r="E3408" s="84" t="s">
        <v>2283</v>
      </c>
      <c r="F3408" s="79" t="s">
        <v>10075</v>
      </c>
      <c r="G3408" s="70" t="s">
        <v>1033</v>
      </c>
      <c r="H3408" s="71">
        <v>8500000</v>
      </c>
      <c r="I3408" s="68"/>
      <c r="J3408" s="105"/>
      <c r="K3408" s="124"/>
      <c r="L3408" s="127"/>
      <c r="M3408" s="46"/>
    </row>
    <row r="3409" spans="1:13" ht="51" x14ac:dyDescent="0.25">
      <c r="A3409" s="18" t="s">
        <v>13680</v>
      </c>
      <c r="B3409" s="18" t="s">
        <v>16964</v>
      </c>
      <c r="C3409" s="18" t="s">
        <v>16970</v>
      </c>
      <c r="D3409" s="30"/>
      <c r="E3409" s="84" t="s">
        <v>2283</v>
      </c>
      <c r="F3409" s="79" t="s">
        <v>10075</v>
      </c>
      <c r="G3409" s="70" t="s">
        <v>1033</v>
      </c>
      <c r="H3409" s="71">
        <v>8500000</v>
      </c>
      <c r="I3409" s="68"/>
      <c r="J3409" s="105"/>
      <c r="K3409" s="124"/>
      <c r="L3409" s="127"/>
      <c r="M3409" s="46"/>
    </row>
    <row r="3410" spans="1:13" ht="38.25" x14ac:dyDescent="0.25">
      <c r="A3410" s="18" t="s">
        <v>13680</v>
      </c>
      <c r="B3410" s="18" t="s">
        <v>16964</v>
      </c>
      <c r="C3410" s="18" t="s">
        <v>16971</v>
      </c>
      <c r="D3410" s="30"/>
      <c r="E3410" s="84" t="s">
        <v>2284</v>
      </c>
      <c r="F3410" s="79" t="s">
        <v>10076</v>
      </c>
      <c r="G3410" s="70" t="s">
        <v>1033</v>
      </c>
      <c r="H3410" s="71">
        <v>8500000</v>
      </c>
      <c r="I3410" s="68"/>
      <c r="J3410" s="105"/>
      <c r="K3410" s="124"/>
      <c r="L3410" s="127"/>
      <c r="M3410" s="46"/>
    </row>
    <row r="3411" spans="1:13" ht="38.25" x14ac:dyDescent="0.25">
      <c r="A3411" s="18" t="s">
        <v>13680</v>
      </c>
      <c r="B3411" s="18" t="s">
        <v>16964</v>
      </c>
      <c r="C3411" s="18" t="s">
        <v>16972</v>
      </c>
      <c r="D3411" s="30"/>
      <c r="E3411" s="84" t="s">
        <v>2285</v>
      </c>
      <c r="F3411" s="79" t="s">
        <v>10077</v>
      </c>
      <c r="G3411" s="70" t="s">
        <v>1033</v>
      </c>
      <c r="H3411" s="71">
        <v>8500000</v>
      </c>
      <c r="I3411" s="68"/>
      <c r="J3411" s="105"/>
      <c r="K3411" s="124"/>
      <c r="L3411" s="127"/>
      <c r="M3411" s="46"/>
    </row>
    <row r="3412" spans="1:13" ht="38.25" x14ac:dyDescent="0.25">
      <c r="A3412" s="18" t="s">
        <v>13680</v>
      </c>
      <c r="B3412" s="18" t="s">
        <v>16964</v>
      </c>
      <c r="C3412" s="18" t="s">
        <v>16973</v>
      </c>
      <c r="D3412" s="30"/>
      <c r="E3412" s="84" t="s">
        <v>2286</v>
      </c>
      <c r="F3412" s="79" t="s">
        <v>10078</v>
      </c>
      <c r="G3412" s="70" t="s">
        <v>1033</v>
      </c>
      <c r="H3412" s="71">
        <v>8500000</v>
      </c>
      <c r="I3412" s="68"/>
      <c r="J3412" s="105"/>
      <c r="K3412" s="124"/>
      <c r="L3412" s="127"/>
      <c r="M3412" s="46"/>
    </row>
    <row r="3413" spans="1:13" ht="51" x14ac:dyDescent="0.25">
      <c r="A3413" s="18" t="s">
        <v>13680</v>
      </c>
      <c r="B3413" s="18" t="s">
        <v>16964</v>
      </c>
      <c r="C3413" s="18" t="s">
        <v>16974</v>
      </c>
      <c r="D3413" s="30"/>
      <c r="E3413" s="84" t="s">
        <v>2287</v>
      </c>
      <c r="F3413" s="79" t="s">
        <v>10079</v>
      </c>
      <c r="G3413" s="70" t="s">
        <v>1033</v>
      </c>
      <c r="H3413" s="71">
        <v>8500000</v>
      </c>
      <c r="I3413" s="68"/>
      <c r="J3413" s="105"/>
      <c r="K3413" s="124"/>
      <c r="L3413" s="127"/>
      <c r="M3413" s="46"/>
    </row>
    <row r="3414" spans="1:13" ht="38.25" x14ac:dyDescent="0.25">
      <c r="A3414" s="18" t="s">
        <v>13680</v>
      </c>
      <c r="B3414" s="18" t="s">
        <v>16964</v>
      </c>
      <c r="C3414" s="18" t="s">
        <v>16975</v>
      </c>
      <c r="D3414" s="30"/>
      <c r="E3414" s="84" t="s">
        <v>2288</v>
      </c>
      <c r="F3414" s="79" t="s">
        <v>10080</v>
      </c>
      <c r="G3414" s="70" t="s">
        <v>1033</v>
      </c>
      <c r="H3414" s="71">
        <v>8500000</v>
      </c>
      <c r="I3414" s="68"/>
      <c r="J3414" s="105"/>
      <c r="K3414" s="124"/>
      <c r="L3414" s="127"/>
      <c r="M3414" s="46"/>
    </row>
    <row r="3415" spans="1:13" ht="38.25" x14ac:dyDescent="0.25">
      <c r="A3415" s="18" t="s">
        <v>13680</v>
      </c>
      <c r="B3415" s="18" t="s">
        <v>16964</v>
      </c>
      <c r="C3415" s="18" t="s">
        <v>16976</v>
      </c>
      <c r="D3415" s="30"/>
      <c r="E3415" s="84" t="s">
        <v>2289</v>
      </c>
      <c r="F3415" s="79" t="s">
        <v>10081</v>
      </c>
      <c r="G3415" s="70" t="s">
        <v>1033</v>
      </c>
      <c r="H3415" s="71">
        <v>8500000</v>
      </c>
      <c r="I3415" s="68"/>
      <c r="J3415" s="105"/>
      <c r="K3415" s="124"/>
      <c r="L3415" s="127"/>
      <c r="M3415" s="46"/>
    </row>
    <row r="3416" spans="1:13" ht="38.25" x14ac:dyDescent="0.25">
      <c r="A3416" s="18" t="s">
        <v>13680</v>
      </c>
      <c r="B3416" s="18" t="s">
        <v>16964</v>
      </c>
      <c r="C3416" s="18" t="s">
        <v>16977</v>
      </c>
      <c r="D3416" s="30"/>
      <c r="E3416" s="84" t="s">
        <v>2290</v>
      </c>
      <c r="F3416" s="79" t="s">
        <v>10082</v>
      </c>
      <c r="G3416" s="70" t="s">
        <v>1033</v>
      </c>
      <c r="H3416" s="71">
        <v>8500000</v>
      </c>
      <c r="I3416" s="68"/>
      <c r="J3416" s="105"/>
      <c r="K3416" s="124"/>
      <c r="L3416" s="127"/>
      <c r="M3416" s="46"/>
    </row>
    <row r="3417" spans="1:13" ht="38.25" x14ac:dyDescent="0.25">
      <c r="A3417" s="18" t="s">
        <v>13680</v>
      </c>
      <c r="B3417" s="18" t="s">
        <v>16964</v>
      </c>
      <c r="C3417" s="18" t="s">
        <v>16978</v>
      </c>
      <c r="D3417" s="30"/>
      <c r="E3417" s="84" t="s">
        <v>2291</v>
      </c>
      <c r="F3417" s="79" t="s">
        <v>10083</v>
      </c>
      <c r="G3417" s="70" t="s">
        <v>1033</v>
      </c>
      <c r="H3417" s="71">
        <v>8500000</v>
      </c>
      <c r="I3417" s="68"/>
      <c r="J3417" s="105"/>
      <c r="K3417" s="124"/>
      <c r="L3417" s="127"/>
      <c r="M3417" s="46"/>
    </row>
    <row r="3418" spans="1:13" ht="38.25" x14ac:dyDescent="0.25">
      <c r="A3418" s="18" t="s">
        <v>13680</v>
      </c>
      <c r="B3418" s="18" t="s">
        <v>16964</v>
      </c>
      <c r="C3418" s="18" t="s">
        <v>16979</v>
      </c>
      <c r="D3418" s="30"/>
      <c r="E3418" s="84" t="s">
        <v>2292</v>
      </c>
      <c r="F3418" s="79" t="s">
        <v>10084</v>
      </c>
      <c r="G3418" s="70" t="s">
        <v>1033</v>
      </c>
      <c r="H3418" s="71">
        <v>8500000</v>
      </c>
      <c r="I3418" s="68"/>
      <c r="J3418" s="105"/>
      <c r="K3418" s="124"/>
      <c r="L3418" s="127"/>
      <c r="M3418" s="46"/>
    </row>
    <row r="3419" spans="1:13" ht="38.25" x14ac:dyDescent="0.25">
      <c r="A3419" s="18" t="s">
        <v>13680</v>
      </c>
      <c r="B3419" s="18" t="s">
        <v>16964</v>
      </c>
      <c r="C3419" s="18" t="s">
        <v>16980</v>
      </c>
      <c r="D3419" s="30"/>
      <c r="E3419" s="84" t="s">
        <v>2293</v>
      </c>
      <c r="F3419" s="79" t="s">
        <v>10085</v>
      </c>
      <c r="G3419" s="70" t="s">
        <v>1033</v>
      </c>
      <c r="H3419" s="71">
        <v>8500000</v>
      </c>
      <c r="I3419" s="68"/>
      <c r="J3419" s="105"/>
      <c r="K3419" s="124"/>
      <c r="L3419" s="127"/>
      <c r="M3419" s="46"/>
    </row>
    <row r="3420" spans="1:13" ht="38.25" x14ac:dyDescent="0.25">
      <c r="A3420" s="18" t="s">
        <v>13680</v>
      </c>
      <c r="B3420" s="18" t="s">
        <v>16964</v>
      </c>
      <c r="C3420" s="18" t="s">
        <v>16981</v>
      </c>
      <c r="D3420" s="30"/>
      <c r="E3420" s="84" t="s">
        <v>2294</v>
      </c>
      <c r="F3420" s="79" t="s">
        <v>10086</v>
      </c>
      <c r="G3420" s="70" t="s">
        <v>1033</v>
      </c>
      <c r="H3420" s="71">
        <v>8500000</v>
      </c>
      <c r="I3420" s="68"/>
      <c r="J3420" s="105"/>
      <c r="K3420" s="124"/>
      <c r="L3420" s="127"/>
      <c r="M3420" s="46"/>
    </row>
    <row r="3421" spans="1:13" ht="38.25" x14ac:dyDescent="0.25">
      <c r="A3421" s="18" t="s">
        <v>13680</v>
      </c>
      <c r="B3421" s="18" t="s">
        <v>16964</v>
      </c>
      <c r="C3421" s="18" t="s">
        <v>16982</v>
      </c>
      <c r="D3421" s="30"/>
      <c r="E3421" s="84" t="s">
        <v>2295</v>
      </c>
      <c r="F3421" s="79" t="s">
        <v>10087</v>
      </c>
      <c r="G3421" s="70" t="s">
        <v>1033</v>
      </c>
      <c r="H3421" s="71">
        <v>8500000</v>
      </c>
      <c r="I3421" s="68"/>
      <c r="J3421" s="105"/>
      <c r="K3421" s="124"/>
      <c r="L3421" s="127"/>
      <c r="M3421" s="46"/>
    </row>
    <row r="3422" spans="1:13" ht="38.25" x14ac:dyDescent="0.25">
      <c r="A3422" s="18" t="s">
        <v>13680</v>
      </c>
      <c r="B3422" s="18" t="s">
        <v>16964</v>
      </c>
      <c r="C3422" s="18" t="s">
        <v>16983</v>
      </c>
      <c r="D3422" s="30"/>
      <c r="E3422" s="84" t="s">
        <v>2296</v>
      </c>
      <c r="F3422" s="79" t="s">
        <v>10088</v>
      </c>
      <c r="G3422" s="70" t="s">
        <v>1033</v>
      </c>
      <c r="H3422" s="71">
        <v>8500000</v>
      </c>
      <c r="I3422" s="68"/>
      <c r="J3422" s="105"/>
      <c r="K3422" s="124"/>
      <c r="L3422" s="127"/>
      <c r="M3422" s="46"/>
    </row>
    <row r="3423" spans="1:13" ht="38.25" x14ac:dyDescent="0.25">
      <c r="A3423" s="18" t="s">
        <v>13680</v>
      </c>
      <c r="B3423" s="18" t="s">
        <v>16964</v>
      </c>
      <c r="C3423" s="18" t="s">
        <v>16984</v>
      </c>
      <c r="D3423" s="30"/>
      <c r="E3423" s="84" t="s">
        <v>2297</v>
      </c>
      <c r="F3423" s="79" t="s">
        <v>10089</v>
      </c>
      <c r="G3423" s="70" t="s">
        <v>1033</v>
      </c>
      <c r="H3423" s="71">
        <v>8500000</v>
      </c>
      <c r="I3423" s="68"/>
      <c r="J3423" s="105"/>
      <c r="K3423" s="124"/>
      <c r="L3423" s="127"/>
      <c r="M3423" s="46"/>
    </row>
    <row r="3424" spans="1:13" ht="38.25" x14ac:dyDescent="0.25">
      <c r="A3424" s="18" t="s">
        <v>13680</v>
      </c>
      <c r="B3424" s="18" t="s">
        <v>16964</v>
      </c>
      <c r="C3424" s="18" t="s">
        <v>16985</v>
      </c>
      <c r="D3424" s="30"/>
      <c r="E3424" s="84" t="s">
        <v>2298</v>
      </c>
      <c r="F3424" s="79" t="s">
        <v>10090</v>
      </c>
      <c r="G3424" s="70" t="s">
        <v>1033</v>
      </c>
      <c r="H3424" s="71">
        <v>8500000</v>
      </c>
      <c r="I3424" s="68"/>
      <c r="J3424" s="105"/>
      <c r="K3424" s="124"/>
      <c r="L3424" s="127"/>
      <c r="M3424" s="46"/>
    </row>
    <row r="3425" spans="1:13" ht="38.25" x14ac:dyDescent="0.25">
      <c r="A3425" s="18" t="s">
        <v>13680</v>
      </c>
      <c r="B3425" s="18" t="s">
        <v>16964</v>
      </c>
      <c r="C3425" s="18" t="s">
        <v>16986</v>
      </c>
      <c r="D3425" s="30"/>
      <c r="E3425" s="84" t="s">
        <v>2299</v>
      </c>
      <c r="F3425" s="79" t="s">
        <v>10091</v>
      </c>
      <c r="G3425" s="70" t="s">
        <v>1033</v>
      </c>
      <c r="H3425" s="71">
        <v>8500000</v>
      </c>
      <c r="I3425" s="68"/>
      <c r="J3425" s="105"/>
      <c r="K3425" s="124"/>
      <c r="L3425" s="127"/>
      <c r="M3425" s="46"/>
    </row>
    <row r="3426" spans="1:13" s="1" customFormat="1" ht="51" x14ac:dyDescent="0.25">
      <c r="A3426" s="18">
        <v>411</v>
      </c>
      <c r="B3426" s="18" t="s">
        <v>16987</v>
      </c>
      <c r="C3426" s="18" t="s">
        <v>16987</v>
      </c>
      <c r="D3426" s="34" t="s">
        <v>216</v>
      </c>
      <c r="E3426" s="73" t="s">
        <v>770</v>
      </c>
      <c r="F3426" s="74" t="s">
        <v>4281</v>
      </c>
      <c r="G3426" s="75" t="s">
        <v>1033</v>
      </c>
      <c r="H3426" s="76">
        <v>450000</v>
      </c>
      <c r="I3426" s="66"/>
      <c r="J3426" s="171" t="s">
        <v>22130</v>
      </c>
      <c r="K3426" s="133">
        <f>SUMIF($B$11:$B$6239,B3426,$J$11:$J$6239)</f>
        <v>0</v>
      </c>
      <c r="L3426" s="134">
        <f>K3426*H3426</f>
        <v>0</v>
      </c>
      <c r="M3426" s="38"/>
    </row>
    <row r="3427" spans="1:13" ht="51" x14ac:dyDescent="0.25">
      <c r="A3427" s="18" t="s">
        <v>13680</v>
      </c>
      <c r="B3427" s="18" t="s">
        <v>16987</v>
      </c>
      <c r="C3427" s="18" t="s">
        <v>16988</v>
      </c>
      <c r="D3427" s="30"/>
      <c r="E3427" s="80" t="s">
        <v>3085</v>
      </c>
      <c r="F3427" s="79" t="s">
        <v>9909</v>
      </c>
      <c r="G3427" s="70" t="s">
        <v>1033</v>
      </c>
      <c r="H3427" s="71">
        <v>450000</v>
      </c>
      <c r="I3427" s="68"/>
      <c r="J3427" s="105"/>
      <c r="K3427" s="124"/>
      <c r="L3427" s="127"/>
      <c r="M3427" s="46"/>
    </row>
    <row r="3428" spans="1:13" ht="51" x14ac:dyDescent="0.25">
      <c r="A3428" s="18" t="s">
        <v>13680</v>
      </c>
      <c r="B3428" s="18" t="s">
        <v>16987</v>
      </c>
      <c r="C3428" s="18" t="s">
        <v>16989</v>
      </c>
      <c r="D3428" s="30"/>
      <c r="E3428" s="80" t="s">
        <v>3086</v>
      </c>
      <c r="F3428" s="79" t="s">
        <v>9910</v>
      </c>
      <c r="G3428" s="70" t="s">
        <v>1033</v>
      </c>
      <c r="H3428" s="71">
        <v>450000</v>
      </c>
      <c r="I3428" s="68"/>
      <c r="J3428" s="105"/>
      <c r="K3428" s="124"/>
      <c r="L3428" s="127"/>
      <c r="M3428" s="46"/>
    </row>
    <row r="3429" spans="1:13" ht="51" x14ac:dyDescent="0.25">
      <c r="A3429" s="18" t="s">
        <v>13680</v>
      </c>
      <c r="B3429" s="18" t="s">
        <v>16987</v>
      </c>
      <c r="C3429" s="18" t="s">
        <v>16990</v>
      </c>
      <c r="D3429" s="30"/>
      <c r="E3429" s="80" t="s">
        <v>3087</v>
      </c>
      <c r="F3429" s="79" t="s">
        <v>9911</v>
      </c>
      <c r="G3429" s="70" t="s">
        <v>1033</v>
      </c>
      <c r="H3429" s="71">
        <v>450000</v>
      </c>
      <c r="I3429" s="68"/>
      <c r="J3429" s="105"/>
      <c r="K3429" s="124"/>
      <c r="L3429" s="127"/>
      <c r="M3429" s="46"/>
    </row>
    <row r="3430" spans="1:13" ht="51" x14ac:dyDescent="0.25">
      <c r="A3430" s="18" t="s">
        <v>13680</v>
      </c>
      <c r="B3430" s="18" t="s">
        <v>16987</v>
      </c>
      <c r="C3430" s="18" t="s">
        <v>16991</v>
      </c>
      <c r="D3430" s="30"/>
      <c r="E3430" s="80" t="s">
        <v>3088</v>
      </c>
      <c r="F3430" s="79" t="s">
        <v>9912</v>
      </c>
      <c r="G3430" s="70" t="s">
        <v>1033</v>
      </c>
      <c r="H3430" s="71">
        <v>450000</v>
      </c>
      <c r="I3430" s="68"/>
      <c r="J3430" s="105"/>
      <c r="K3430" s="124"/>
      <c r="L3430" s="127"/>
      <c r="M3430" s="46"/>
    </row>
    <row r="3431" spans="1:13" ht="51" x14ac:dyDescent="0.25">
      <c r="A3431" s="18" t="s">
        <v>13680</v>
      </c>
      <c r="B3431" s="18" t="s">
        <v>16987</v>
      </c>
      <c r="C3431" s="18" t="s">
        <v>16992</v>
      </c>
      <c r="D3431" s="30"/>
      <c r="E3431" s="80" t="s">
        <v>3089</v>
      </c>
      <c r="F3431" s="79" t="s">
        <v>9913</v>
      </c>
      <c r="G3431" s="70" t="s">
        <v>1033</v>
      </c>
      <c r="H3431" s="71">
        <v>450000</v>
      </c>
      <c r="I3431" s="68"/>
      <c r="J3431" s="105"/>
      <c r="K3431" s="124"/>
      <c r="L3431" s="127"/>
      <c r="M3431" s="46"/>
    </row>
    <row r="3432" spans="1:13" ht="51" x14ac:dyDescent="0.25">
      <c r="A3432" s="18" t="s">
        <v>13680</v>
      </c>
      <c r="B3432" s="18" t="s">
        <v>16987</v>
      </c>
      <c r="C3432" s="18" t="s">
        <v>16993</v>
      </c>
      <c r="D3432" s="30"/>
      <c r="E3432" s="80" t="s">
        <v>3090</v>
      </c>
      <c r="F3432" s="79" t="s">
        <v>9914</v>
      </c>
      <c r="G3432" s="70" t="s">
        <v>1033</v>
      </c>
      <c r="H3432" s="71">
        <v>450000</v>
      </c>
      <c r="I3432" s="68"/>
      <c r="J3432" s="105"/>
      <c r="K3432" s="124"/>
      <c r="L3432" s="127"/>
      <c r="M3432" s="46"/>
    </row>
    <row r="3433" spans="1:13" ht="51" x14ac:dyDescent="0.25">
      <c r="A3433" s="18" t="s">
        <v>13680</v>
      </c>
      <c r="B3433" s="18" t="s">
        <v>16987</v>
      </c>
      <c r="C3433" s="18" t="s">
        <v>16994</v>
      </c>
      <c r="D3433" s="30"/>
      <c r="E3433" s="80" t="s">
        <v>3091</v>
      </c>
      <c r="F3433" s="79" t="s">
        <v>9915</v>
      </c>
      <c r="G3433" s="70" t="s">
        <v>1033</v>
      </c>
      <c r="H3433" s="71">
        <v>450000</v>
      </c>
      <c r="I3433" s="68"/>
      <c r="J3433" s="105"/>
      <c r="K3433" s="124"/>
      <c r="L3433" s="127"/>
      <c r="M3433" s="46"/>
    </row>
    <row r="3434" spans="1:13" ht="51" x14ac:dyDescent="0.25">
      <c r="A3434" s="18" t="s">
        <v>13680</v>
      </c>
      <c r="B3434" s="18" t="s">
        <v>16987</v>
      </c>
      <c r="C3434" s="18" t="s">
        <v>16995</v>
      </c>
      <c r="D3434" s="30"/>
      <c r="E3434" s="80" t="s">
        <v>3092</v>
      </c>
      <c r="F3434" s="79" t="s">
        <v>9916</v>
      </c>
      <c r="G3434" s="70" t="s">
        <v>1033</v>
      </c>
      <c r="H3434" s="71">
        <v>450000</v>
      </c>
      <c r="I3434" s="68"/>
      <c r="J3434" s="105"/>
      <c r="K3434" s="124"/>
      <c r="L3434" s="127"/>
      <c r="M3434" s="46"/>
    </row>
    <row r="3435" spans="1:13" ht="51" x14ac:dyDescent="0.25">
      <c r="A3435" s="18" t="s">
        <v>13680</v>
      </c>
      <c r="B3435" s="18" t="s">
        <v>16987</v>
      </c>
      <c r="C3435" s="18" t="s">
        <v>16996</v>
      </c>
      <c r="D3435" s="30"/>
      <c r="E3435" s="80" t="s">
        <v>3093</v>
      </c>
      <c r="F3435" s="79" t="s">
        <v>9917</v>
      </c>
      <c r="G3435" s="70" t="s">
        <v>1033</v>
      </c>
      <c r="H3435" s="71">
        <v>450000</v>
      </c>
      <c r="I3435" s="68"/>
      <c r="J3435" s="105"/>
      <c r="K3435" s="124"/>
      <c r="L3435" s="127"/>
      <c r="M3435" s="46"/>
    </row>
    <row r="3436" spans="1:13" ht="51" x14ac:dyDescent="0.25">
      <c r="A3436" s="18" t="s">
        <v>13680</v>
      </c>
      <c r="B3436" s="18" t="s">
        <v>16987</v>
      </c>
      <c r="C3436" s="18" t="s">
        <v>16997</v>
      </c>
      <c r="D3436" s="30"/>
      <c r="E3436" s="80" t="s">
        <v>3094</v>
      </c>
      <c r="F3436" s="79" t="s">
        <v>9918</v>
      </c>
      <c r="G3436" s="70" t="s">
        <v>1033</v>
      </c>
      <c r="H3436" s="71">
        <v>450000</v>
      </c>
      <c r="I3436" s="68"/>
      <c r="J3436" s="105"/>
      <c r="K3436" s="124"/>
      <c r="L3436" s="127"/>
      <c r="M3436" s="46"/>
    </row>
    <row r="3437" spans="1:13" ht="51" x14ac:dyDescent="0.25">
      <c r="A3437" s="18" t="s">
        <v>13680</v>
      </c>
      <c r="B3437" s="18" t="s">
        <v>16987</v>
      </c>
      <c r="C3437" s="18" t="s">
        <v>16998</v>
      </c>
      <c r="D3437" s="30"/>
      <c r="E3437" s="80" t="s">
        <v>3095</v>
      </c>
      <c r="F3437" s="79" t="s">
        <v>9919</v>
      </c>
      <c r="G3437" s="70" t="s">
        <v>1033</v>
      </c>
      <c r="H3437" s="71">
        <v>450000</v>
      </c>
      <c r="I3437" s="68"/>
      <c r="J3437" s="105"/>
      <c r="K3437" s="124"/>
      <c r="L3437" s="127"/>
      <c r="M3437" s="46"/>
    </row>
    <row r="3438" spans="1:13" ht="51" x14ac:dyDescent="0.25">
      <c r="A3438" s="18" t="s">
        <v>13680</v>
      </c>
      <c r="B3438" s="18" t="s">
        <v>16987</v>
      </c>
      <c r="C3438" s="18" t="s">
        <v>16999</v>
      </c>
      <c r="D3438" s="30"/>
      <c r="E3438" s="80" t="s">
        <v>3096</v>
      </c>
      <c r="F3438" s="79" t="s">
        <v>9920</v>
      </c>
      <c r="G3438" s="70" t="s">
        <v>1033</v>
      </c>
      <c r="H3438" s="71">
        <v>450000</v>
      </c>
      <c r="I3438" s="68"/>
      <c r="J3438" s="105"/>
      <c r="K3438" s="124"/>
      <c r="L3438" s="127"/>
      <c r="M3438" s="46"/>
    </row>
    <row r="3439" spans="1:13" ht="51" x14ac:dyDescent="0.25">
      <c r="A3439" s="18" t="s">
        <v>13680</v>
      </c>
      <c r="B3439" s="18" t="s">
        <v>16987</v>
      </c>
      <c r="C3439" s="18" t="s">
        <v>17000</v>
      </c>
      <c r="D3439" s="30"/>
      <c r="E3439" s="80" t="s">
        <v>3097</v>
      </c>
      <c r="F3439" s="79" t="s">
        <v>9921</v>
      </c>
      <c r="G3439" s="70" t="s">
        <v>1033</v>
      </c>
      <c r="H3439" s="71">
        <v>450000</v>
      </c>
      <c r="I3439" s="68"/>
      <c r="J3439" s="105"/>
      <c r="K3439" s="124"/>
      <c r="L3439" s="127"/>
      <c r="M3439" s="46"/>
    </row>
    <row r="3440" spans="1:13" ht="51" x14ac:dyDescent="0.25">
      <c r="A3440" s="18" t="s">
        <v>13680</v>
      </c>
      <c r="B3440" s="18" t="s">
        <v>16987</v>
      </c>
      <c r="C3440" s="18" t="s">
        <v>17001</v>
      </c>
      <c r="D3440" s="30"/>
      <c r="E3440" s="80" t="s">
        <v>3098</v>
      </c>
      <c r="F3440" s="79" t="s">
        <v>9922</v>
      </c>
      <c r="G3440" s="70" t="s">
        <v>1033</v>
      </c>
      <c r="H3440" s="71">
        <v>450000</v>
      </c>
      <c r="I3440" s="68"/>
      <c r="J3440" s="105"/>
      <c r="K3440" s="124"/>
      <c r="L3440" s="127"/>
      <c r="M3440" s="46"/>
    </row>
    <row r="3441" spans="1:13" ht="51" x14ac:dyDescent="0.25">
      <c r="A3441" s="18" t="s">
        <v>13680</v>
      </c>
      <c r="B3441" s="18" t="s">
        <v>16987</v>
      </c>
      <c r="C3441" s="18" t="s">
        <v>17002</v>
      </c>
      <c r="D3441" s="30"/>
      <c r="E3441" s="80" t="s">
        <v>3099</v>
      </c>
      <c r="F3441" s="79" t="s">
        <v>9923</v>
      </c>
      <c r="G3441" s="70" t="s">
        <v>1033</v>
      </c>
      <c r="H3441" s="71">
        <v>450000</v>
      </c>
      <c r="I3441" s="68"/>
      <c r="J3441" s="105"/>
      <c r="K3441" s="124"/>
      <c r="L3441" s="127"/>
      <c r="M3441" s="46"/>
    </row>
    <row r="3442" spans="1:13" ht="51" x14ac:dyDescent="0.25">
      <c r="A3442" s="18" t="s">
        <v>13680</v>
      </c>
      <c r="B3442" s="18" t="s">
        <v>16987</v>
      </c>
      <c r="C3442" s="18" t="s">
        <v>17003</v>
      </c>
      <c r="D3442" s="30"/>
      <c r="E3442" s="80" t="s">
        <v>3100</v>
      </c>
      <c r="F3442" s="79" t="s">
        <v>9924</v>
      </c>
      <c r="G3442" s="70" t="s">
        <v>1033</v>
      </c>
      <c r="H3442" s="71">
        <v>450000</v>
      </c>
      <c r="I3442" s="68"/>
      <c r="J3442" s="105"/>
      <c r="K3442" s="124"/>
      <c r="L3442" s="127"/>
      <c r="M3442" s="46"/>
    </row>
    <row r="3443" spans="1:13" ht="51" x14ac:dyDescent="0.25">
      <c r="A3443" s="18" t="s">
        <v>13680</v>
      </c>
      <c r="B3443" s="18" t="s">
        <v>16987</v>
      </c>
      <c r="C3443" s="18" t="s">
        <v>17004</v>
      </c>
      <c r="D3443" s="30"/>
      <c r="E3443" s="80" t="s">
        <v>3101</v>
      </c>
      <c r="F3443" s="79" t="s">
        <v>9925</v>
      </c>
      <c r="G3443" s="70" t="s">
        <v>1033</v>
      </c>
      <c r="H3443" s="71">
        <v>450000</v>
      </c>
      <c r="I3443" s="68"/>
      <c r="J3443" s="105"/>
      <c r="K3443" s="124"/>
      <c r="L3443" s="127"/>
      <c r="M3443" s="46"/>
    </row>
    <row r="3444" spans="1:13" ht="51" x14ac:dyDescent="0.25">
      <c r="A3444" s="18" t="s">
        <v>13680</v>
      </c>
      <c r="B3444" s="18" t="s">
        <v>16987</v>
      </c>
      <c r="C3444" s="18" t="s">
        <v>17005</v>
      </c>
      <c r="D3444" s="30"/>
      <c r="E3444" s="80" t="s">
        <v>3102</v>
      </c>
      <c r="F3444" s="79" t="s">
        <v>9926</v>
      </c>
      <c r="G3444" s="70" t="s">
        <v>1033</v>
      </c>
      <c r="H3444" s="71">
        <v>450000</v>
      </c>
      <c r="I3444" s="68"/>
      <c r="J3444" s="105"/>
      <c r="K3444" s="124"/>
      <c r="L3444" s="127"/>
      <c r="M3444" s="46"/>
    </row>
    <row r="3445" spans="1:13" ht="51" x14ac:dyDescent="0.25">
      <c r="A3445" s="18" t="s">
        <v>13680</v>
      </c>
      <c r="B3445" s="18" t="s">
        <v>16987</v>
      </c>
      <c r="C3445" s="18" t="s">
        <v>17006</v>
      </c>
      <c r="D3445" s="30"/>
      <c r="E3445" s="80" t="s">
        <v>3103</v>
      </c>
      <c r="F3445" s="79" t="s">
        <v>9927</v>
      </c>
      <c r="G3445" s="70" t="s">
        <v>1033</v>
      </c>
      <c r="H3445" s="71">
        <v>450000</v>
      </c>
      <c r="I3445" s="68"/>
      <c r="J3445" s="105"/>
      <c r="K3445" s="124"/>
      <c r="L3445" s="127"/>
      <c r="M3445" s="46"/>
    </row>
    <row r="3446" spans="1:13" ht="51" x14ac:dyDescent="0.25">
      <c r="A3446" s="18" t="s">
        <v>13680</v>
      </c>
      <c r="B3446" s="18" t="s">
        <v>16987</v>
      </c>
      <c r="C3446" s="18" t="s">
        <v>17007</v>
      </c>
      <c r="D3446" s="30"/>
      <c r="E3446" s="80" t="s">
        <v>3104</v>
      </c>
      <c r="F3446" s="79" t="s">
        <v>9928</v>
      </c>
      <c r="G3446" s="70" t="s">
        <v>1033</v>
      </c>
      <c r="H3446" s="71">
        <v>450000</v>
      </c>
      <c r="I3446" s="68"/>
      <c r="J3446" s="105"/>
      <c r="K3446" s="124"/>
      <c r="L3446" s="127"/>
      <c r="M3446" s="46"/>
    </row>
    <row r="3447" spans="1:13" ht="51" x14ac:dyDescent="0.25">
      <c r="A3447" s="18" t="s">
        <v>13680</v>
      </c>
      <c r="B3447" s="18" t="s">
        <v>16987</v>
      </c>
      <c r="C3447" s="18" t="s">
        <v>17008</v>
      </c>
      <c r="D3447" s="30"/>
      <c r="E3447" s="80" t="s">
        <v>3105</v>
      </c>
      <c r="F3447" s="79" t="s">
        <v>9929</v>
      </c>
      <c r="G3447" s="70" t="s">
        <v>1033</v>
      </c>
      <c r="H3447" s="71">
        <v>450000</v>
      </c>
      <c r="I3447" s="68"/>
      <c r="J3447" s="105"/>
      <c r="K3447" s="124"/>
      <c r="L3447" s="127"/>
      <c r="M3447" s="46"/>
    </row>
    <row r="3448" spans="1:13" ht="51" x14ac:dyDescent="0.25">
      <c r="A3448" s="18" t="s">
        <v>13680</v>
      </c>
      <c r="B3448" s="18" t="s">
        <v>16987</v>
      </c>
      <c r="C3448" s="18" t="s">
        <v>17009</v>
      </c>
      <c r="D3448" s="30"/>
      <c r="E3448" s="80" t="s">
        <v>3106</v>
      </c>
      <c r="F3448" s="79" t="s">
        <v>9930</v>
      </c>
      <c r="G3448" s="70" t="s">
        <v>1033</v>
      </c>
      <c r="H3448" s="71">
        <v>450000</v>
      </c>
      <c r="I3448" s="68"/>
      <c r="J3448" s="105"/>
      <c r="K3448" s="124"/>
      <c r="L3448" s="127"/>
      <c r="M3448" s="46"/>
    </row>
    <row r="3449" spans="1:13" ht="51" x14ac:dyDescent="0.25">
      <c r="A3449" s="18" t="s">
        <v>13680</v>
      </c>
      <c r="B3449" s="18" t="s">
        <v>16987</v>
      </c>
      <c r="C3449" s="18" t="s">
        <v>17010</v>
      </c>
      <c r="D3449" s="30"/>
      <c r="E3449" s="80" t="s">
        <v>3107</v>
      </c>
      <c r="F3449" s="79" t="s">
        <v>9931</v>
      </c>
      <c r="G3449" s="70" t="s">
        <v>1033</v>
      </c>
      <c r="H3449" s="71">
        <v>450000</v>
      </c>
      <c r="I3449" s="68"/>
      <c r="J3449" s="105"/>
      <c r="K3449" s="124"/>
      <c r="L3449" s="127"/>
      <c r="M3449" s="46"/>
    </row>
    <row r="3450" spans="1:13" ht="51" x14ac:dyDescent="0.25">
      <c r="A3450" s="18" t="s">
        <v>13680</v>
      </c>
      <c r="B3450" s="18" t="s">
        <v>16987</v>
      </c>
      <c r="C3450" s="18" t="s">
        <v>17011</v>
      </c>
      <c r="D3450" s="30"/>
      <c r="E3450" s="80" t="s">
        <v>3108</v>
      </c>
      <c r="F3450" s="79" t="s">
        <v>9932</v>
      </c>
      <c r="G3450" s="70" t="s">
        <v>1033</v>
      </c>
      <c r="H3450" s="71">
        <v>450000</v>
      </c>
      <c r="I3450" s="68"/>
      <c r="J3450" s="105"/>
      <c r="K3450" s="124"/>
      <c r="L3450" s="127"/>
      <c r="M3450" s="46"/>
    </row>
    <row r="3451" spans="1:13" ht="51" x14ac:dyDescent="0.25">
      <c r="A3451" s="18" t="s">
        <v>13680</v>
      </c>
      <c r="B3451" s="18" t="s">
        <v>16987</v>
      </c>
      <c r="C3451" s="18" t="s">
        <v>17012</v>
      </c>
      <c r="D3451" s="30"/>
      <c r="E3451" s="80" t="s">
        <v>3109</v>
      </c>
      <c r="F3451" s="79" t="s">
        <v>9933</v>
      </c>
      <c r="G3451" s="70" t="s">
        <v>1033</v>
      </c>
      <c r="H3451" s="71">
        <v>450000</v>
      </c>
      <c r="I3451" s="68"/>
      <c r="J3451" s="105"/>
      <c r="K3451" s="124"/>
      <c r="L3451" s="127"/>
      <c r="M3451" s="46"/>
    </row>
    <row r="3452" spans="1:13" ht="51" x14ac:dyDescent="0.25">
      <c r="A3452" s="18" t="s">
        <v>13680</v>
      </c>
      <c r="B3452" s="18" t="s">
        <v>16987</v>
      </c>
      <c r="C3452" s="18" t="s">
        <v>17013</v>
      </c>
      <c r="D3452" s="30"/>
      <c r="E3452" s="80" t="s">
        <v>3110</v>
      </c>
      <c r="F3452" s="79" t="s">
        <v>9934</v>
      </c>
      <c r="G3452" s="70" t="s">
        <v>1033</v>
      </c>
      <c r="H3452" s="71">
        <v>450000</v>
      </c>
      <c r="I3452" s="68"/>
      <c r="J3452" s="105"/>
      <c r="K3452" s="124"/>
      <c r="L3452" s="127"/>
      <c r="M3452" s="46"/>
    </row>
    <row r="3453" spans="1:13" ht="51" x14ac:dyDescent="0.25">
      <c r="A3453" s="18" t="s">
        <v>13680</v>
      </c>
      <c r="B3453" s="18" t="s">
        <v>16987</v>
      </c>
      <c r="C3453" s="18" t="s">
        <v>17014</v>
      </c>
      <c r="D3453" s="30"/>
      <c r="E3453" s="80" t="s">
        <v>3111</v>
      </c>
      <c r="F3453" s="79" t="s">
        <v>9935</v>
      </c>
      <c r="G3453" s="70" t="s">
        <v>1033</v>
      </c>
      <c r="H3453" s="71">
        <v>450000</v>
      </c>
      <c r="I3453" s="68"/>
      <c r="J3453" s="105"/>
      <c r="K3453" s="124"/>
      <c r="L3453" s="127"/>
      <c r="M3453" s="46"/>
    </row>
    <row r="3454" spans="1:13" ht="51" x14ac:dyDescent="0.25">
      <c r="A3454" s="18" t="s">
        <v>13680</v>
      </c>
      <c r="B3454" s="18" t="s">
        <v>16987</v>
      </c>
      <c r="C3454" s="18" t="s">
        <v>17015</v>
      </c>
      <c r="D3454" s="30"/>
      <c r="E3454" s="80" t="s">
        <v>3112</v>
      </c>
      <c r="F3454" s="79" t="s">
        <v>9936</v>
      </c>
      <c r="G3454" s="70" t="s">
        <v>1033</v>
      </c>
      <c r="H3454" s="71">
        <v>450000</v>
      </c>
      <c r="I3454" s="68"/>
      <c r="J3454" s="105"/>
      <c r="K3454" s="124"/>
      <c r="L3454" s="127"/>
      <c r="M3454" s="46"/>
    </row>
    <row r="3455" spans="1:13" ht="51" x14ac:dyDescent="0.25">
      <c r="A3455" s="18" t="s">
        <v>13680</v>
      </c>
      <c r="B3455" s="18" t="s">
        <v>16987</v>
      </c>
      <c r="C3455" s="18" t="s">
        <v>17016</v>
      </c>
      <c r="D3455" s="30"/>
      <c r="E3455" s="80" t="s">
        <v>3113</v>
      </c>
      <c r="F3455" s="79" t="s">
        <v>9937</v>
      </c>
      <c r="G3455" s="70" t="s">
        <v>1033</v>
      </c>
      <c r="H3455" s="71">
        <v>450000</v>
      </c>
      <c r="I3455" s="68"/>
      <c r="J3455" s="105"/>
      <c r="K3455" s="124"/>
      <c r="L3455" s="127"/>
      <c r="M3455" s="46"/>
    </row>
    <row r="3456" spans="1:13" ht="51" x14ac:dyDescent="0.25">
      <c r="A3456" s="18" t="s">
        <v>13680</v>
      </c>
      <c r="B3456" s="18" t="s">
        <v>16987</v>
      </c>
      <c r="C3456" s="18" t="s">
        <v>17017</v>
      </c>
      <c r="D3456" s="30"/>
      <c r="E3456" s="80" t="s">
        <v>3114</v>
      </c>
      <c r="F3456" s="79" t="s">
        <v>9938</v>
      </c>
      <c r="G3456" s="70" t="s">
        <v>1033</v>
      </c>
      <c r="H3456" s="71">
        <v>450000</v>
      </c>
      <c r="I3456" s="68"/>
      <c r="J3456" s="105"/>
      <c r="K3456" s="124"/>
      <c r="L3456" s="127"/>
      <c r="M3456" s="46"/>
    </row>
    <row r="3457" spans="1:13" ht="51" x14ac:dyDescent="0.25">
      <c r="A3457" s="18" t="s">
        <v>13680</v>
      </c>
      <c r="B3457" s="18" t="s">
        <v>16987</v>
      </c>
      <c r="C3457" s="18" t="s">
        <v>17018</v>
      </c>
      <c r="D3457" s="30"/>
      <c r="E3457" s="80" t="s">
        <v>3115</v>
      </c>
      <c r="F3457" s="79" t="s">
        <v>9939</v>
      </c>
      <c r="G3457" s="70" t="s">
        <v>1033</v>
      </c>
      <c r="H3457" s="71">
        <v>450000</v>
      </c>
      <c r="I3457" s="68"/>
      <c r="J3457" s="105"/>
      <c r="K3457" s="124"/>
      <c r="L3457" s="127"/>
      <c r="M3457" s="46"/>
    </row>
    <row r="3458" spans="1:13" ht="51" x14ac:dyDescent="0.25">
      <c r="A3458" s="18" t="s">
        <v>13680</v>
      </c>
      <c r="B3458" s="18" t="s">
        <v>16987</v>
      </c>
      <c r="C3458" s="18" t="s">
        <v>17019</v>
      </c>
      <c r="D3458" s="30"/>
      <c r="E3458" s="80" t="s">
        <v>3116</v>
      </c>
      <c r="F3458" s="79" t="s">
        <v>9940</v>
      </c>
      <c r="G3458" s="70" t="s">
        <v>1033</v>
      </c>
      <c r="H3458" s="71">
        <v>450000</v>
      </c>
      <c r="I3458" s="68"/>
      <c r="J3458" s="105"/>
      <c r="K3458" s="124"/>
      <c r="L3458" s="127"/>
      <c r="M3458" s="46"/>
    </row>
    <row r="3459" spans="1:13" ht="51" x14ac:dyDescent="0.25">
      <c r="A3459" s="18" t="s">
        <v>13680</v>
      </c>
      <c r="B3459" s="18" t="s">
        <v>16987</v>
      </c>
      <c r="C3459" s="18" t="s">
        <v>17020</v>
      </c>
      <c r="D3459" s="30"/>
      <c r="E3459" s="80" t="s">
        <v>3117</v>
      </c>
      <c r="F3459" s="79" t="s">
        <v>9941</v>
      </c>
      <c r="G3459" s="70" t="s">
        <v>1033</v>
      </c>
      <c r="H3459" s="71">
        <v>450000</v>
      </c>
      <c r="I3459" s="68"/>
      <c r="J3459" s="105"/>
      <c r="K3459" s="124"/>
      <c r="L3459" s="127"/>
      <c r="M3459" s="46"/>
    </row>
    <row r="3460" spans="1:13" ht="51" x14ac:dyDescent="0.25">
      <c r="A3460" s="18" t="s">
        <v>13680</v>
      </c>
      <c r="B3460" s="18" t="s">
        <v>16987</v>
      </c>
      <c r="C3460" s="18" t="s">
        <v>17021</v>
      </c>
      <c r="D3460" s="30"/>
      <c r="E3460" s="80" t="s">
        <v>3118</v>
      </c>
      <c r="F3460" s="79" t="s">
        <v>9942</v>
      </c>
      <c r="G3460" s="70" t="s">
        <v>1033</v>
      </c>
      <c r="H3460" s="71">
        <v>450000</v>
      </c>
      <c r="I3460" s="68"/>
      <c r="J3460" s="105"/>
      <c r="K3460" s="124"/>
      <c r="L3460" s="127"/>
      <c r="M3460" s="46"/>
    </row>
    <row r="3461" spans="1:13" ht="51" x14ac:dyDescent="0.25">
      <c r="A3461" s="18" t="s">
        <v>13680</v>
      </c>
      <c r="B3461" s="18" t="s">
        <v>16987</v>
      </c>
      <c r="C3461" s="18" t="s">
        <v>17022</v>
      </c>
      <c r="D3461" s="30"/>
      <c r="E3461" s="80" t="s">
        <v>3119</v>
      </c>
      <c r="F3461" s="79" t="s">
        <v>9943</v>
      </c>
      <c r="G3461" s="70" t="s">
        <v>1033</v>
      </c>
      <c r="H3461" s="71">
        <v>450000</v>
      </c>
      <c r="I3461" s="68"/>
      <c r="J3461" s="105"/>
      <c r="K3461" s="124"/>
      <c r="L3461" s="127"/>
      <c r="M3461" s="46"/>
    </row>
    <row r="3462" spans="1:13" ht="51" x14ac:dyDescent="0.25">
      <c r="A3462" s="18" t="s">
        <v>13680</v>
      </c>
      <c r="B3462" s="18" t="s">
        <v>16987</v>
      </c>
      <c r="C3462" s="18" t="s">
        <v>17023</v>
      </c>
      <c r="D3462" s="30"/>
      <c r="E3462" s="80" t="s">
        <v>3120</v>
      </c>
      <c r="F3462" s="79" t="s">
        <v>9944</v>
      </c>
      <c r="G3462" s="70" t="s">
        <v>1033</v>
      </c>
      <c r="H3462" s="71">
        <v>450000</v>
      </c>
      <c r="I3462" s="68"/>
      <c r="J3462" s="105"/>
      <c r="K3462" s="124"/>
      <c r="L3462" s="127"/>
      <c r="M3462" s="46"/>
    </row>
    <row r="3463" spans="1:13" ht="51" x14ac:dyDescent="0.25">
      <c r="A3463" s="18" t="s">
        <v>13680</v>
      </c>
      <c r="B3463" s="18" t="s">
        <v>16987</v>
      </c>
      <c r="C3463" s="18" t="s">
        <v>17024</v>
      </c>
      <c r="D3463" s="30"/>
      <c r="E3463" s="80" t="s">
        <v>3121</v>
      </c>
      <c r="F3463" s="79" t="s">
        <v>9945</v>
      </c>
      <c r="G3463" s="70" t="s">
        <v>1033</v>
      </c>
      <c r="H3463" s="71">
        <v>450000</v>
      </c>
      <c r="I3463" s="68"/>
      <c r="J3463" s="105"/>
      <c r="K3463" s="124"/>
      <c r="L3463" s="127"/>
      <c r="M3463" s="46"/>
    </row>
    <row r="3464" spans="1:13" ht="51" x14ac:dyDescent="0.25">
      <c r="A3464" s="18" t="s">
        <v>13680</v>
      </c>
      <c r="B3464" s="18" t="s">
        <v>16987</v>
      </c>
      <c r="C3464" s="18" t="s">
        <v>17025</v>
      </c>
      <c r="D3464" s="30"/>
      <c r="E3464" s="80" t="s">
        <v>3122</v>
      </c>
      <c r="F3464" s="79" t="s">
        <v>9946</v>
      </c>
      <c r="G3464" s="70" t="s">
        <v>1033</v>
      </c>
      <c r="H3464" s="71">
        <v>450000</v>
      </c>
      <c r="I3464" s="68"/>
      <c r="J3464" s="105"/>
      <c r="K3464" s="124"/>
      <c r="L3464" s="127"/>
      <c r="M3464" s="46"/>
    </row>
    <row r="3465" spans="1:13" ht="51" x14ac:dyDescent="0.25">
      <c r="A3465" s="18" t="s">
        <v>13680</v>
      </c>
      <c r="B3465" s="18" t="s">
        <v>16987</v>
      </c>
      <c r="C3465" s="18" t="s">
        <v>17026</v>
      </c>
      <c r="D3465" s="30"/>
      <c r="E3465" s="80" t="s">
        <v>3123</v>
      </c>
      <c r="F3465" s="79" t="s">
        <v>9947</v>
      </c>
      <c r="G3465" s="70" t="s">
        <v>1033</v>
      </c>
      <c r="H3465" s="71">
        <v>450000</v>
      </c>
      <c r="I3465" s="68"/>
      <c r="J3465" s="105"/>
      <c r="K3465" s="124"/>
      <c r="L3465" s="127"/>
      <c r="M3465" s="46"/>
    </row>
    <row r="3466" spans="1:13" ht="51" x14ac:dyDescent="0.25">
      <c r="A3466" s="18" t="s">
        <v>13680</v>
      </c>
      <c r="B3466" s="18" t="s">
        <v>16987</v>
      </c>
      <c r="C3466" s="18" t="s">
        <v>17027</v>
      </c>
      <c r="D3466" s="30"/>
      <c r="E3466" s="80" t="s">
        <v>3124</v>
      </c>
      <c r="F3466" s="79" t="s">
        <v>9948</v>
      </c>
      <c r="G3466" s="70" t="s">
        <v>1033</v>
      </c>
      <c r="H3466" s="71">
        <v>450000</v>
      </c>
      <c r="I3466" s="68"/>
      <c r="J3466" s="105"/>
      <c r="K3466" s="124"/>
      <c r="L3466" s="127"/>
      <c r="M3466" s="46"/>
    </row>
    <row r="3467" spans="1:13" ht="51" x14ac:dyDescent="0.25">
      <c r="A3467" s="18" t="s">
        <v>13680</v>
      </c>
      <c r="B3467" s="18" t="s">
        <v>16987</v>
      </c>
      <c r="C3467" s="18" t="s">
        <v>17028</v>
      </c>
      <c r="D3467" s="30"/>
      <c r="E3467" s="80" t="s">
        <v>3125</v>
      </c>
      <c r="F3467" s="79" t="s">
        <v>9949</v>
      </c>
      <c r="G3467" s="70" t="s">
        <v>1033</v>
      </c>
      <c r="H3467" s="71">
        <v>450000</v>
      </c>
      <c r="I3467" s="68"/>
      <c r="J3467" s="105"/>
      <c r="K3467" s="124"/>
      <c r="L3467" s="127"/>
      <c r="M3467" s="46"/>
    </row>
    <row r="3468" spans="1:13" ht="51" x14ac:dyDescent="0.25">
      <c r="A3468" s="18" t="s">
        <v>13680</v>
      </c>
      <c r="B3468" s="18" t="s">
        <v>16987</v>
      </c>
      <c r="C3468" s="18" t="s">
        <v>17029</v>
      </c>
      <c r="D3468" s="30"/>
      <c r="E3468" s="80" t="s">
        <v>3126</v>
      </c>
      <c r="F3468" s="79" t="s">
        <v>9950</v>
      </c>
      <c r="G3468" s="70" t="s">
        <v>1033</v>
      </c>
      <c r="H3468" s="71">
        <v>450000</v>
      </c>
      <c r="I3468" s="68"/>
      <c r="J3468" s="105"/>
      <c r="K3468" s="124"/>
      <c r="L3468" s="127"/>
      <c r="M3468" s="46"/>
    </row>
    <row r="3469" spans="1:13" ht="51" x14ac:dyDescent="0.25">
      <c r="A3469" s="18" t="s">
        <v>13680</v>
      </c>
      <c r="B3469" s="18" t="s">
        <v>16987</v>
      </c>
      <c r="C3469" s="18" t="s">
        <v>17030</v>
      </c>
      <c r="D3469" s="30"/>
      <c r="E3469" s="80" t="s">
        <v>3127</v>
      </c>
      <c r="F3469" s="79" t="s">
        <v>9951</v>
      </c>
      <c r="G3469" s="70" t="s">
        <v>1033</v>
      </c>
      <c r="H3469" s="71">
        <v>450000</v>
      </c>
      <c r="I3469" s="68"/>
      <c r="J3469" s="105"/>
      <c r="K3469" s="124"/>
      <c r="L3469" s="127"/>
      <c r="M3469" s="46"/>
    </row>
    <row r="3470" spans="1:13" ht="51" x14ac:dyDescent="0.25">
      <c r="A3470" s="18" t="s">
        <v>13680</v>
      </c>
      <c r="B3470" s="18" t="s">
        <v>16987</v>
      </c>
      <c r="C3470" s="18" t="s">
        <v>17031</v>
      </c>
      <c r="D3470" s="30"/>
      <c r="E3470" s="80" t="s">
        <v>3128</v>
      </c>
      <c r="F3470" s="79" t="s">
        <v>9952</v>
      </c>
      <c r="G3470" s="70" t="s">
        <v>1033</v>
      </c>
      <c r="H3470" s="71">
        <v>450000</v>
      </c>
      <c r="I3470" s="68"/>
      <c r="J3470" s="105"/>
      <c r="K3470" s="124"/>
      <c r="L3470" s="127"/>
      <c r="M3470" s="46"/>
    </row>
    <row r="3471" spans="1:13" ht="51" x14ac:dyDescent="0.25">
      <c r="A3471" s="18" t="s">
        <v>13680</v>
      </c>
      <c r="B3471" s="18" t="s">
        <v>16987</v>
      </c>
      <c r="C3471" s="18" t="s">
        <v>17032</v>
      </c>
      <c r="D3471" s="30"/>
      <c r="E3471" s="80" t="s">
        <v>3129</v>
      </c>
      <c r="F3471" s="79" t="s">
        <v>9953</v>
      </c>
      <c r="G3471" s="70" t="s">
        <v>1033</v>
      </c>
      <c r="H3471" s="71">
        <v>450000</v>
      </c>
      <c r="I3471" s="68"/>
      <c r="J3471" s="105"/>
      <c r="K3471" s="124"/>
      <c r="L3471" s="127"/>
      <c r="M3471" s="46"/>
    </row>
    <row r="3472" spans="1:13" ht="51" x14ac:dyDescent="0.25">
      <c r="A3472" s="18" t="s">
        <v>13680</v>
      </c>
      <c r="B3472" s="18" t="s">
        <v>16987</v>
      </c>
      <c r="C3472" s="18" t="s">
        <v>17033</v>
      </c>
      <c r="D3472" s="30"/>
      <c r="E3472" s="80" t="s">
        <v>3130</v>
      </c>
      <c r="F3472" s="79" t="s">
        <v>9954</v>
      </c>
      <c r="G3472" s="70" t="s">
        <v>1033</v>
      </c>
      <c r="H3472" s="71">
        <v>450000</v>
      </c>
      <c r="I3472" s="68"/>
      <c r="J3472" s="105"/>
      <c r="K3472" s="124"/>
      <c r="L3472" s="127"/>
      <c r="M3472" s="46"/>
    </row>
    <row r="3473" spans="1:13" ht="51" x14ac:dyDescent="0.25">
      <c r="A3473" s="18" t="s">
        <v>13680</v>
      </c>
      <c r="B3473" s="18" t="s">
        <v>16987</v>
      </c>
      <c r="C3473" s="18" t="s">
        <v>17034</v>
      </c>
      <c r="D3473" s="30"/>
      <c r="E3473" s="80" t="s">
        <v>3131</v>
      </c>
      <c r="F3473" s="79" t="s">
        <v>9955</v>
      </c>
      <c r="G3473" s="70" t="s">
        <v>1033</v>
      </c>
      <c r="H3473" s="71">
        <v>450000</v>
      </c>
      <c r="I3473" s="68"/>
      <c r="J3473" s="105"/>
      <c r="K3473" s="124"/>
      <c r="L3473" s="127"/>
      <c r="M3473" s="46"/>
    </row>
    <row r="3474" spans="1:13" ht="51" x14ac:dyDescent="0.25">
      <c r="A3474" s="18" t="s">
        <v>13680</v>
      </c>
      <c r="B3474" s="18" t="s">
        <v>16987</v>
      </c>
      <c r="C3474" s="18" t="s">
        <v>17035</v>
      </c>
      <c r="D3474" s="30"/>
      <c r="E3474" s="80" t="s">
        <v>3132</v>
      </c>
      <c r="F3474" s="79" t="s">
        <v>9956</v>
      </c>
      <c r="G3474" s="70" t="s">
        <v>1033</v>
      </c>
      <c r="H3474" s="71">
        <v>450000</v>
      </c>
      <c r="I3474" s="68"/>
      <c r="J3474" s="105"/>
      <c r="K3474" s="124"/>
      <c r="L3474" s="127"/>
      <c r="M3474" s="46"/>
    </row>
    <row r="3475" spans="1:13" ht="51" x14ac:dyDescent="0.25">
      <c r="A3475" s="18" t="s">
        <v>13680</v>
      </c>
      <c r="B3475" s="18" t="s">
        <v>16987</v>
      </c>
      <c r="C3475" s="18" t="s">
        <v>17036</v>
      </c>
      <c r="D3475" s="30"/>
      <c r="E3475" s="80" t="s">
        <v>3133</v>
      </c>
      <c r="F3475" s="79" t="s">
        <v>9957</v>
      </c>
      <c r="G3475" s="70" t="s">
        <v>1033</v>
      </c>
      <c r="H3475" s="71">
        <v>450000</v>
      </c>
      <c r="I3475" s="68"/>
      <c r="J3475" s="105"/>
      <c r="K3475" s="124"/>
      <c r="L3475" s="127"/>
      <c r="M3475" s="46"/>
    </row>
    <row r="3476" spans="1:13" ht="51" x14ac:dyDescent="0.25">
      <c r="A3476" s="18" t="s">
        <v>13680</v>
      </c>
      <c r="B3476" s="18" t="s">
        <v>16987</v>
      </c>
      <c r="C3476" s="18" t="s">
        <v>17037</v>
      </c>
      <c r="D3476" s="30"/>
      <c r="E3476" s="80" t="s">
        <v>3134</v>
      </c>
      <c r="F3476" s="79" t="s">
        <v>9958</v>
      </c>
      <c r="G3476" s="70" t="s">
        <v>1033</v>
      </c>
      <c r="H3476" s="71">
        <v>450000</v>
      </c>
      <c r="I3476" s="68"/>
      <c r="J3476" s="105"/>
      <c r="K3476" s="124"/>
      <c r="L3476" s="127"/>
      <c r="M3476" s="46"/>
    </row>
    <row r="3477" spans="1:13" ht="51" x14ac:dyDescent="0.25">
      <c r="A3477" s="18" t="s">
        <v>13680</v>
      </c>
      <c r="B3477" s="18" t="s">
        <v>16987</v>
      </c>
      <c r="C3477" s="18" t="s">
        <v>17038</v>
      </c>
      <c r="D3477" s="30"/>
      <c r="E3477" s="80" t="s">
        <v>3135</v>
      </c>
      <c r="F3477" s="79" t="s">
        <v>9959</v>
      </c>
      <c r="G3477" s="70" t="s">
        <v>1033</v>
      </c>
      <c r="H3477" s="71">
        <v>450000</v>
      </c>
      <c r="I3477" s="68"/>
      <c r="J3477" s="105"/>
      <c r="K3477" s="124"/>
      <c r="L3477" s="127"/>
      <c r="M3477" s="46"/>
    </row>
    <row r="3478" spans="1:13" ht="51" x14ac:dyDescent="0.25">
      <c r="A3478" s="18" t="s">
        <v>13680</v>
      </c>
      <c r="B3478" s="18" t="s">
        <v>16987</v>
      </c>
      <c r="C3478" s="18" t="s">
        <v>17039</v>
      </c>
      <c r="D3478" s="30"/>
      <c r="E3478" s="80" t="s">
        <v>3136</v>
      </c>
      <c r="F3478" s="79" t="s">
        <v>9960</v>
      </c>
      <c r="G3478" s="70" t="s">
        <v>1033</v>
      </c>
      <c r="H3478" s="71">
        <v>450000</v>
      </c>
      <c r="I3478" s="68"/>
      <c r="J3478" s="105"/>
      <c r="K3478" s="124"/>
      <c r="L3478" s="127"/>
      <c r="M3478" s="46"/>
    </row>
    <row r="3479" spans="1:13" ht="51" x14ac:dyDescent="0.25">
      <c r="A3479" s="18" t="s">
        <v>13680</v>
      </c>
      <c r="B3479" s="18" t="s">
        <v>16987</v>
      </c>
      <c r="C3479" s="18" t="s">
        <v>17040</v>
      </c>
      <c r="D3479" s="30"/>
      <c r="E3479" s="80" t="s">
        <v>3137</v>
      </c>
      <c r="F3479" s="79" t="s">
        <v>9961</v>
      </c>
      <c r="G3479" s="70" t="s">
        <v>1033</v>
      </c>
      <c r="H3479" s="71">
        <v>450000</v>
      </c>
      <c r="I3479" s="68"/>
      <c r="J3479" s="105"/>
      <c r="K3479" s="124"/>
      <c r="L3479" s="127"/>
      <c r="M3479" s="46"/>
    </row>
    <row r="3480" spans="1:13" ht="51" x14ac:dyDescent="0.25">
      <c r="A3480" s="18" t="s">
        <v>13680</v>
      </c>
      <c r="B3480" s="18" t="s">
        <v>16987</v>
      </c>
      <c r="C3480" s="18" t="s">
        <v>17041</v>
      </c>
      <c r="D3480" s="30"/>
      <c r="E3480" s="80" t="s">
        <v>3138</v>
      </c>
      <c r="F3480" s="79" t="s">
        <v>9962</v>
      </c>
      <c r="G3480" s="70" t="s">
        <v>1033</v>
      </c>
      <c r="H3480" s="71">
        <v>450000</v>
      </c>
      <c r="I3480" s="68"/>
      <c r="J3480" s="105"/>
      <c r="K3480" s="124"/>
      <c r="L3480" s="127"/>
      <c r="M3480" s="46"/>
    </row>
    <row r="3481" spans="1:13" ht="51" x14ac:dyDescent="0.25">
      <c r="A3481" s="18" t="s">
        <v>13680</v>
      </c>
      <c r="B3481" s="18" t="s">
        <v>16987</v>
      </c>
      <c r="C3481" s="18" t="s">
        <v>17042</v>
      </c>
      <c r="D3481" s="30"/>
      <c r="E3481" s="80" t="s">
        <v>3139</v>
      </c>
      <c r="F3481" s="79" t="s">
        <v>9963</v>
      </c>
      <c r="G3481" s="70" t="s">
        <v>1033</v>
      </c>
      <c r="H3481" s="71">
        <v>450000</v>
      </c>
      <c r="I3481" s="68"/>
      <c r="J3481" s="105"/>
      <c r="K3481" s="124"/>
      <c r="L3481" s="127"/>
      <c r="M3481" s="46"/>
    </row>
    <row r="3482" spans="1:13" ht="51" x14ac:dyDescent="0.25">
      <c r="A3482" s="18" t="s">
        <v>13680</v>
      </c>
      <c r="B3482" s="18" t="s">
        <v>16987</v>
      </c>
      <c r="C3482" s="18" t="s">
        <v>17043</v>
      </c>
      <c r="D3482" s="30"/>
      <c r="E3482" s="80" t="s">
        <v>3140</v>
      </c>
      <c r="F3482" s="79" t="s">
        <v>9964</v>
      </c>
      <c r="G3482" s="70" t="s">
        <v>1033</v>
      </c>
      <c r="H3482" s="71">
        <v>450000</v>
      </c>
      <c r="I3482" s="68"/>
      <c r="J3482" s="105"/>
      <c r="K3482" s="124"/>
      <c r="L3482" s="127"/>
      <c r="M3482" s="46"/>
    </row>
    <row r="3483" spans="1:13" ht="51" x14ac:dyDescent="0.25">
      <c r="A3483" s="18" t="s">
        <v>13680</v>
      </c>
      <c r="B3483" s="18" t="s">
        <v>16987</v>
      </c>
      <c r="C3483" s="18" t="s">
        <v>17044</v>
      </c>
      <c r="D3483" s="30"/>
      <c r="E3483" s="80" t="s">
        <v>3141</v>
      </c>
      <c r="F3483" s="79" t="s">
        <v>9965</v>
      </c>
      <c r="G3483" s="70" t="s">
        <v>1033</v>
      </c>
      <c r="H3483" s="71">
        <v>450000</v>
      </c>
      <c r="I3483" s="68"/>
      <c r="J3483" s="105"/>
      <c r="K3483" s="124"/>
      <c r="L3483" s="127"/>
      <c r="M3483" s="46"/>
    </row>
    <row r="3484" spans="1:13" ht="51" x14ac:dyDescent="0.25">
      <c r="A3484" s="18" t="s">
        <v>13680</v>
      </c>
      <c r="B3484" s="18" t="s">
        <v>16987</v>
      </c>
      <c r="C3484" s="18" t="s">
        <v>17045</v>
      </c>
      <c r="D3484" s="30"/>
      <c r="E3484" s="80" t="s">
        <v>3142</v>
      </c>
      <c r="F3484" s="79" t="s">
        <v>9966</v>
      </c>
      <c r="G3484" s="70" t="s">
        <v>1033</v>
      </c>
      <c r="H3484" s="71">
        <v>450000</v>
      </c>
      <c r="I3484" s="68"/>
      <c r="J3484" s="105"/>
      <c r="K3484" s="124"/>
      <c r="L3484" s="127"/>
      <c r="M3484" s="46"/>
    </row>
    <row r="3485" spans="1:13" ht="51" x14ac:dyDescent="0.25">
      <c r="A3485" s="18" t="s">
        <v>13680</v>
      </c>
      <c r="B3485" s="18" t="s">
        <v>16987</v>
      </c>
      <c r="C3485" s="18" t="s">
        <v>17046</v>
      </c>
      <c r="D3485" s="30"/>
      <c r="E3485" s="80" t="s">
        <v>3143</v>
      </c>
      <c r="F3485" s="79" t="s">
        <v>9967</v>
      </c>
      <c r="G3485" s="70" t="s">
        <v>1033</v>
      </c>
      <c r="H3485" s="71">
        <v>450000</v>
      </c>
      <c r="I3485" s="68"/>
      <c r="J3485" s="105"/>
      <c r="K3485" s="124"/>
      <c r="L3485" s="127"/>
      <c r="M3485" s="46"/>
    </row>
    <row r="3486" spans="1:13" ht="51" x14ac:dyDescent="0.25">
      <c r="A3486" s="18" t="s">
        <v>13680</v>
      </c>
      <c r="B3486" s="18" t="s">
        <v>16987</v>
      </c>
      <c r="C3486" s="18" t="s">
        <v>17047</v>
      </c>
      <c r="D3486" s="30"/>
      <c r="E3486" s="80" t="s">
        <v>3144</v>
      </c>
      <c r="F3486" s="79" t="s">
        <v>9968</v>
      </c>
      <c r="G3486" s="70" t="s">
        <v>1033</v>
      </c>
      <c r="H3486" s="71">
        <v>450000</v>
      </c>
      <c r="I3486" s="68"/>
      <c r="J3486" s="105"/>
      <c r="K3486" s="124"/>
      <c r="L3486" s="127"/>
      <c r="M3486" s="46"/>
    </row>
    <row r="3487" spans="1:13" ht="51" x14ac:dyDescent="0.25">
      <c r="A3487" s="18" t="s">
        <v>13680</v>
      </c>
      <c r="B3487" s="18" t="s">
        <v>16987</v>
      </c>
      <c r="C3487" s="18" t="s">
        <v>17048</v>
      </c>
      <c r="D3487" s="30"/>
      <c r="E3487" s="80" t="s">
        <v>3145</v>
      </c>
      <c r="F3487" s="79" t="s">
        <v>9969</v>
      </c>
      <c r="G3487" s="70" t="s">
        <v>1033</v>
      </c>
      <c r="H3487" s="71">
        <v>450000</v>
      </c>
      <c r="I3487" s="68"/>
      <c r="J3487" s="105"/>
      <c r="K3487" s="124"/>
      <c r="L3487" s="127"/>
      <c r="M3487" s="46"/>
    </row>
    <row r="3488" spans="1:13" ht="51" x14ac:dyDescent="0.25">
      <c r="A3488" s="18" t="s">
        <v>13680</v>
      </c>
      <c r="B3488" s="18" t="s">
        <v>16987</v>
      </c>
      <c r="C3488" s="18" t="s">
        <v>17049</v>
      </c>
      <c r="D3488" s="30"/>
      <c r="E3488" s="80" t="s">
        <v>3146</v>
      </c>
      <c r="F3488" s="79" t="s">
        <v>9970</v>
      </c>
      <c r="G3488" s="70" t="s">
        <v>1033</v>
      </c>
      <c r="H3488" s="71">
        <v>450000</v>
      </c>
      <c r="I3488" s="68"/>
      <c r="J3488" s="105"/>
      <c r="K3488" s="124"/>
      <c r="L3488" s="127"/>
      <c r="M3488" s="46"/>
    </row>
    <row r="3489" spans="1:13" ht="51" x14ac:dyDescent="0.25">
      <c r="A3489" s="18" t="s">
        <v>13680</v>
      </c>
      <c r="B3489" s="18" t="s">
        <v>16987</v>
      </c>
      <c r="C3489" s="18" t="s">
        <v>17050</v>
      </c>
      <c r="D3489" s="30"/>
      <c r="E3489" s="80" t="s">
        <v>3147</v>
      </c>
      <c r="F3489" s="79" t="s">
        <v>9971</v>
      </c>
      <c r="G3489" s="70" t="s">
        <v>1033</v>
      </c>
      <c r="H3489" s="71">
        <v>450000</v>
      </c>
      <c r="I3489" s="68"/>
      <c r="J3489" s="105"/>
      <c r="K3489" s="124"/>
      <c r="L3489" s="127"/>
      <c r="M3489" s="46"/>
    </row>
    <row r="3490" spans="1:13" ht="51" x14ac:dyDescent="0.25">
      <c r="A3490" s="18" t="s">
        <v>13680</v>
      </c>
      <c r="B3490" s="18" t="s">
        <v>16987</v>
      </c>
      <c r="C3490" s="18" t="s">
        <v>17051</v>
      </c>
      <c r="D3490" s="30"/>
      <c r="E3490" s="80" t="s">
        <v>3148</v>
      </c>
      <c r="F3490" s="79" t="s">
        <v>9972</v>
      </c>
      <c r="G3490" s="70" t="s">
        <v>1033</v>
      </c>
      <c r="H3490" s="71">
        <v>450000</v>
      </c>
      <c r="I3490" s="68"/>
      <c r="J3490" s="105"/>
      <c r="K3490" s="124"/>
      <c r="L3490" s="127"/>
      <c r="M3490" s="46"/>
    </row>
    <row r="3491" spans="1:13" ht="51" x14ac:dyDescent="0.25">
      <c r="A3491" s="18" t="s">
        <v>13680</v>
      </c>
      <c r="B3491" s="18" t="s">
        <v>16987</v>
      </c>
      <c r="C3491" s="18" t="s">
        <v>17052</v>
      </c>
      <c r="D3491" s="30"/>
      <c r="E3491" s="80" t="s">
        <v>3149</v>
      </c>
      <c r="F3491" s="79" t="s">
        <v>9973</v>
      </c>
      <c r="G3491" s="70" t="s">
        <v>1033</v>
      </c>
      <c r="H3491" s="71">
        <v>450000</v>
      </c>
      <c r="I3491" s="68"/>
      <c r="J3491" s="105"/>
      <c r="K3491" s="124"/>
      <c r="L3491" s="127"/>
      <c r="M3491" s="46"/>
    </row>
    <row r="3492" spans="1:13" ht="51" x14ac:dyDescent="0.25">
      <c r="A3492" s="18" t="s">
        <v>13680</v>
      </c>
      <c r="B3492" s="18" t="s">
        <v>16987</v>
      </c>
      <c r="C3492" s="18" t="s">
        <v>17053</v>
      </c>
      <c r="D3492" s="30"/>
      <c r="E3492" s="80" t="s">
        <v>3150</v>
      </c>
      <c r="F3492" s="79" t="s">
        <v>9974</v>
      </c>
      <c r="G3492" s="70" t="s">
        <v>1033</v>
      </c>
      <c r="H3492" s="71">
        <v>450000</v>
      </c>
      <c r="I3492" s="68"/>
      <c r="J3492" s="105"/>
      <c r="K3492" s="124"/>
      <c r="L3492" s="127"/>
      <c r="M3492" s="46"/>
    </row>
    <row r="3493" spans="1:13" ht="51" x14ac:dyDescent="0.25">
      <c r="A3493" s="18" t="s">
        <v>13680</v>
      </c>
      <c r="B3493" s="18" t="s">
        <v>16987</v>
      </c>
      <c r="C3493" s="18" t="s">
        <v>17054</v>
      </c>
      <c r="D3493" s="30"/>
      <c r="E3493" s="80" t="s">
        <v>3151</v>
      </c>
      <c r="F3493" s="79" t="s">
        <v>9975</v>
      </c>
      <c r="G3493" s="70" t="s">
        <v>1033</v>
      </c>
      <c r="H3493" s="71">
        <v>450000</v>
      </c>
      <c r="I3493" s="68"/>
      <c r="J3493" s="105"/>
      <c r="K3493" s="124"/>
      <c r="L3493" s="127"/>
      <c r="M3493" s="46"/>
    </row>
    <row r="3494" spans="1:13" ht="51" x14ac:dyDescent="0.25">
      <c r="A3494" s="18" t="s">
        <v>13680</v>
      </c>
      <c r="B3494" s="18" t="s">
        <v>16987</v>
      </c>
      <c r="C3494" s="18" t="s">
        <v>17055</v>
      </c>
      <c r="D3494" s="30"/>
      <c r="E3494" s="80" t="s">
        <v>3152</v>
      </c>
      <c r="F3494" s="79" t="s">
        <v>9976</v>
      </c>
      <c r="G3494" s="70" t="s">
        <v>1033</v>
      </c>
      <c r="H3494" s="71">
        <v>450000</v>
      </c>
      <c r="I3494" s="68"/>
      <c r="J3494" s="105"/>
      <c r="K3494" s="124"/>
      <c r="L3494" s="127"/>
      <c r="M3494" s="46"/>
    </row>
    <row r="3495" spans="1:13" ht="51" x14ac:dyDescent="0.25">
      <c r="A3495" s="18" t="s">
        <v>13680</v>
      </c>
      <c r="B3495" s="18" t="s">
        <v>16987</v>
      </c>
      <c r="C3495" s="18" t="s">
        <v>17056</v>
      </c>
      <c r="D3495" s="30"/>
      <c r="E3495" s="80" t="s">
        <v>3153</v>
      </c>
      <c r="F3495" s="79" t="s">
        <v>9977</v>
      </c>
      <c r="G3495" s="70" t="s">
        <v>1033</v>
      </c>
      <c r="H3495" s="71">
        <v>450000</v>
      </c>
      <c r="I3495" s="68"/>
      <c r="J3495" s="105"/>
      <c r="K3495" s="124"/>
      <c r="L3495" s="127"/>
      <c r="M3495" s="46"/>
    </row>
    <row r="3496" spans="1:13" ht="51" x14ac:dyDescent="0.25">
      <c r="A3496" s="18" t="s">
        <v>13680</v>
      </c>
      <c r="B3496" s="18" t="s">
        <v>16987</v>
      </c>
      <c r="C3496" s="18" t="s">
        <v>17057</v>
      </c>
      <c r="D3496" s="30"/>
      <c r="E3496" s="80" t="s">
        <v>3154</v>
      </c>
      <c r="F3496" s="79" t="s">
        <v>9978</v>
      </c>
      <c r="G3496" s="70" t="s">
        <v>1033</v>
      </c>
      <c r="H3496" s="71">
        <v>450000</v>
      </c>
      <c r="I3496" s="68"/>
      <c r="J3496" s="105"/>
      <c r="K3496" s="124"/>
      <c r="L3496" s="127"/>
      <c r="M3496" s="46"/>
    </row>
    <row r="3497" spans="1:13" ht="51" x14ac:dyDescent="0.25">
      <c r="A3497" s="18" t="s">
        <v>13680</v>
      </c>
      <c r="B3497" s="18" t="s">
        <v>16987</v>
      </c>
      <c r="C3497" s="18" t="s">
        <v>17058</v>
      </c>
      <c r="D3497" s="30"/>
      <c r="E3497" s="80" t="s">
        <v>3155</v>
      </c>
      <c r="F3497" s="79" t="s">
        <v>9979</v>
      </c>
      <c r="G3497" s="70" t="s">
        <v>1033</v>
      </c>
      <c r="H3497" s="71">
        <v>450000</v>
      </c>
      <c r="I3497" s="68"/>
      <c r="J3497" s="105"/>
      <c r="K3497" s="124"/>
      <c r="L3497" s="127"/>
      <c r="M3497" s="46"/>
    </row>
    <row r="3498" spans="1:13" ht="51" x14ac:dyDescent="0.25">
      <c r="A3498" s="18" t="s">
        <v>13680</v>
      </c>
      <c r="B3498" s="18" t="s">
        <v>16987</v>
      </c>
      <c r="C3498" s="18" t="s">
        <v>17059</v>
      </c>
      <c r="D3498" s="30"/>
      <c r="E3498" s="80" t="s">
        <v>3156</v>
      </c>
      <c r="F3498" s="79" t="s">
        <v>9980</v>
      </c>
      <c r="G3498" s="70" t="s">
        <v>1033</v>
      </c>
      <c r="H3498" s="71">
        <v>450000</v>
      </c>
      <c r="I3498" s="68"/>
      <c r="J3498" s="105"/>
      <c r="K3498" s="124"/>
      <c r="L3498" s="127"/>
      <c r="M3498" s="46"/>
    </row>
    <row r="3499" spans="1:13" ht="51" x14ac:dyDescent="0.25">
      <c r="A3499" s="18" t="s">
        <v>13680</v>
      </c>
      <c r="B3499" s="18" t="s">
        <v>16987</v>
      </c>
      <c r="C3499" s="18" t="s">
        <v>17060</v>
      </c>
      <c r="D3499" s="30"/>
      <c r="E3499" s="80" t="s">
        <v>3157</v>
      </c>
      <c r="F3499" s="79" t="s">
        <v>9981</v>
      </c>
      <c r="G3499" s="70" t="s">
        <v>1033</v>
      </c>
      <c r="H3499" s="71">
        <v>450000</v>
      </c>
      <c r="I3499" s="68"/>
      <c r="J3499" s="105"/>
      <c r="K3499" s="124"/>
      <c r="L3499" s="127"/>
      <c r="M3499" s="46"/>
    </row>
    <row r="3500" spans="1:13" ht="51" x14ac:dyDescent="0.25">
      <c r="A3500" s="18" t="s">
        <v>13680</v>
      </c>
      <c r="B3500" s="18" t="s">
        <v>16987</v>
      </c>
      <c r="C3500" s="18" t="s">
        <v>17061</v>
      </c>
      <c r="D3500" s="30"/>
      <c r="E3500" s="80" t="s">
        <v>3158</v>
      </c>
      <c r="F3500" s="79" t="s">
        <v>9982</v>
      </c>
      <c r="G3500" s="70" t="s">
        <v>1033</v>
      </c>
      <c r="H3500" s="71">
        <v>450000</v>
      </c>
      <c r="I3500" s="68"/>
      <c r="J3500" s="105"/>
      <c r="K3500" s="124"/>
      <c r="L3500" s="127"/>
      <c r="M3500" s="46"/>
    </row>
    <row r="3501" spans="1:13" ht="51" x14ac:dyDescent="0.25">
      <c r="A3501" s="18" t="s">
        <v>13680</v>
      </c>
      <c r="B3501" s="18" t="s">
        <v>16987</v>
      </c>
      <c r="C3501" s="18" t="s">
        <v>17062</v>
      </c>
      <c r="D3501" s="30"/>
      <c r="E3501" s="80" t="s">
        <v>3159</v>
      </c>
      <c r="F3501" s="79" t="s">
        <v>9983</v>
      </c>
      <c r="G3501" s="70" t="s">
        <v>1033</v>
      </c>
      <c r="H3501" s="71">
        <v>450000</v>
      </c>
      <c r="I3501" s="68"/>
      <c r="J3501" s="105"/>
      <c r="K3501" s="124"/>
      <c r="L3501" s="127"/>
      <c r="M3501" s="46"/>
    </row>
    <row r="3502" spans="1:13" ht="51" x14ac:dyDescent="0.25">
      <c r="A3502" s="18" t="s">
        <v>13680</v>
      </c>
      <c r="B3502" s="18" t="s">
        <v>16987</v>
      </c>
      <c r="C3502" s="18" t="s">
        <v>17063</v>
      </c>
      <c r="D3502" s="30"/>
      <c r="E3502" s="80" t="s">
        <v>3160</v>
      </c>
      <c r="F3502" s="79" t="s">
        <v>9984</v>
      </c>
      <c r="G3502" s="70" t="s">
        <v>1033</v>
      </c>
      <c r="H3502" s="71">
        <v>450000</v>
      </c>
      <c r="I3502" s="68"/>
      <c r="J3502" s="105"/>
      <c r="K3502" s="124"/>
      <c r="L3502" s="127"/>
      <c r="M3502" s="46"/>
    </row>
    <row r="3503" spans="1:13" ht="51" x14ac:dyDescent="0.25">
      <c r="A3503" s="18" t="s">
        <v>13680</v>
      </c>
      <c r="B3503" s="18" t="s">
        <v>16987</v>
      </c>
      <c r="C3503" s="18" t="s">
        <v>17064</v>
      </c>
      <c r="D3503" s="30"/>
      <c r="E3503" s="80" t="s">
        <v>3161</v>
      </c>
      <c r="F3503" s="79" t="s">
        <v>9985</v>
      </c>
      <c r="G3503" s="70" t="s">
        <v>1033</v>
      </c>
      <c r="H3503" s="71">
        <v>450000</v>
      </c>
      <c r="I3503" s="68"/>
      <c r="J3503" s="105"/>
      <c r="K3503" s="124"/>
      <c r="L3503" s="127"/>
      <c r="M3503" s="46"/>
    </row>
    <row r="3504" spans="1:13" ht="51" x14ac:dyDescent="0.25">
      <c r="A3504" s="18" t="s">
        <v>13680</v>
      </c>
      <c r="B3504" s="18" t="s">
        <v>16987</v>
      </c>
      <c r="C3504" s="18" t="s">
        <v>17065</v>
      </c>
      <c r="D3504" s="30"/>
      <c r="E3504" s="80" t="s">
        <v>3162</v>
      </c>
      <c r="F3504" s="79" t="s">
        <v>9986</v>
      </c>
      <c r="G3504" s="70" t="s">
        <v>1033</v>
      </c>
      <c r="H3504" s="71">
        <v>450000</v>
      </c>
      <c r="I3504" s="68"/>
      <c r="J3504" s="105"/>
      <c r="K3504" s="124"/>
      <c r="L3504" s="127"/>
      <c r="M3504" s="46"/>
    </row>
    <row r="3505" spans="1:13" ht="51" x14ac:dyDescent="0.25">
      <c r="A3505" s="18" t="s">
        <v>13680</v>
      </c>
      <c r="B3505" s="18" t="s">
        <v>16987</v>
      </c>
      <c r="C3505" s="18" t="s">
        <v>17066</v>
      </c>
      <c r="D3505" s="30"/>
      <c r="E3505" s="80" t="s">
        <v>3163</v>
      </c>
      <c r="F3505" s="79" t="s">
        <v>9987</v>
      </c>
      <c r="G3505" s="70" t="s">
        <v>1033</v>
      </c>
      <c r="H3505" s="71">
        <v>450000</v>
      </c>
      <c r="I3505" s="68"/>
      <c r="J3505" s="105"/>
      <c r="K3505" s="124"/>
      <c r="L3505" s="127"/>
      <c r="M3505" s="46"/>
    </row>
    <row r="3506" spans="1:13" ht="51" x14ac:dyDescent="0.25">
      <c r="A3506" s="18" t="s">
        <v>13680</v>
      </c>
      <c r="B3506" s="18" t="s">
        <v>16987</v>
      </c>
      <c r="C3506" s="18" t="s">
        <v>17067</v>
      </c>
      <c r="D3506" s="30"/>
      <c r="E3506" s="80" t="s">
        <v>3164</v>
      </c>
      <c r="F3506" s="79" t="s">
        <v>9988</v>
      </c>
      <c r="G3506" s="70" t="s">
        <v>1033</v>
      </c>
      <c r="H3506" s="71">
        <v>450000</v>
      </c>
      <c r="I3506" s="68"/>
      <c r="J3506" s="105"/>
      <c r="K3506" s="124"/>
      <c r="L3506" s="127"/>
      <c r="M3506" s="46"/>
    </row>
    <row r="3507" spans="1:13" ht="51" x14ac:dyDescent="0.25">
      <c r="A3507" s="18" t="s">
        <v>13680</v>
      </c>
      <c r="B3507" s="18" t="s">
        <v>16987</v>
      </c>
      <c r="C3507" s="18" t="s">
        <v>17068</v>
      </c>
      <c r="D3507" s="30"/>
      <c r="E3507" s="80" t="s">
        <v>3165</v>
      </c>
      <c r="F3507" s="79" t="s">
        <v>9989</v>
      </c>
      <c r="G3507" s="70" t="s">
        <v>1033</v>
      </c>
      <c r="H3507" s="71">
        <v>450000</v>
      </c>
      <c r="I3507" s="68"/>
      <c r="J3507" s="105"/>
      <c r="K3507" s="124"/>
      <c r="L3507" s="127"/>
      <c r="M3507" s="46"/>
    </row>
    <row r="3508" spans="1:13" ht="51" x14ac:dyDescent="0.25">
      <c r="A3508" s="18" t="s">
        <v>13680</v>
      </c>
      <c r="B3508" s="18" t="s">
        <v>16987</v>
      </c>
      <c r="C3508" s="18" t="s">
        <v>17069</v>
      </c>
      <c r="D3508" s="30"/>
      <c r="E3508" s="80" t="s">
        <v>3166</v>
      </c>
      <c r="F3508" s="79" t="s">
        <v>9990</v>
      </c>
      <c r="G3508" s="70" t="s">
        <v>1033</v>
      </c>
      <c r="H3508" s="71">
        <v>450000</v>
      </c>
      <c r="I3508" s="68"/>
      <c r="J3508" s="105"/>
      <c r="K3508" s="124"/>
      <c r="L3508" s="127"/>
      <c r="M3508" s="46"/>
    </row>
    <row r="3509" spans="1:13" ht="51" x14ac:dyDescent="0.25">
      <c r="A3509" s="18" t="s">
        <v>13680</v>
      </c>
      <c r="B3509" s="18" t="s">
        <v>16987</v>
      </c>
      <c r="C3509" s="18" t="s">
        <v>17070</v>
      </c>
      <c r="D3509" s="30"/>
      <c r="E3509" s="80" t="s">
        <v>3167</v>
      </c>
      <c r="F3509" s="79" t="s">
        <v>9991</v>
      </c>
      <c r="G3509" s="70" t="s">
        <v>1033</v>
      </c>
      <c r="H3509" s="71">
        <v>450000</v>
      </c>
      <c r="I3509" s="68"/>
      <c r="J3509" s="105"/>
      <c r="K3509" s="124"/>
      <c r="L3509" s="127"/>
      <c r="M3509" s="46"/>
    </row>
    <row r="3510" spans="1:13" ht="51" x14ac:dyDescent="0.25">
      <c r="A3510" s="18" t="s">
        <v>13680</v>
      </c>
      <c r="B3510" s="18" t="s">
        <v>16987</v>
      </c>
      <c r="C3510" s="18" t="s">
        <v>17071</v>
      </c>
      <c r="D3510" s="30"/>
      <c r="E3510" s="80" t="s">
        <v>3168</v>
      </c>
      <c r="F3510" s="79" t="s">
        <v>9992</v>
      </c>
      <c r="G3510" s="70" t="s">
        <v>1033</v>
      </c>
      <c r="H3510" s="71">
        <v>450000</v>
      </c>
      <c r="I3510" s="68"/>
      <c r="J3510" s="105"/>
      <c r="K3510" s="124"/>
      <c r="L3510" s="127"/>
      <c r="M3510" s="46"/>
    </row>
    <row r="3511" spans="1:13" ht="51" x14ac:dyDescent="0.25">
      <c r="A3511" s="18" t="s">
        <v>13680</v>
      </c>
      <c r="B3511" s="18" t="s">
        <v>16987</v>
      </c>
      <c r="C3511" s="18" t="s">
        <v>17072</v>
      </c>
      <c r="D3511" s="30"/>
      <c r="E3511" s="80" t="s">
        <v>3169</v>
      </c>
      <c r="F3511" s="79" t="s">
        <v>9993</v>
      </c>
      <c r="G3511" s="70" t="s">
        <v>1033</v>
      </c>
      <c r="H3511" s="71">
        <v>450000</v>
      </c>
      <c r="I3511" s="68"/>
      <c r="J3511" s="105"/>
      <c r="K3511" s="124"/>
      <c r="L3511" s="127"/>
      <c r="M3511" s="46"/>
    </row>
    <row r="3512" spans="1:13" ht="51" x14ac:dyDescent="0.25">
      <c r="A3512" s="18" t="s">
        <v>13680</v>
      </c>
      <c r="B3512" s="18" t="s">
        <v>16987</v>
      </c>
      <c r="C3512" s="18" t="s">
        <v>17073</v>
      </c>
      <c r="D3512" s="30"/>
      <c r="E3512" s="80" t="s">
        <v>3170</v>
      </c>
      <c r="F3512" s="79" t="s">
        <v>9994</v>
      </c>
      <c r="G3512" s="70" t="s">
        <v>1033</v>
      </c>
      <c r="H3512" s="71">
        <v>450000</v>
      </c>
      <c r="I3512" s="68"/>
      <c r="J3512" s="105"/>
      <c r="K3512" s="124"/>
      <c r="L3512" s="127"/>
      <c r="M3512" s="46"/>
    </row>
    <row r="3513" spans="1:13" s="1" customFormat="1" ht="47.25" x14ac:dyDescent="0.25">
      <c r="A3513" s="18">
        <v>412</v>
      </c>
      <c r="B3513" s="18" t="s">
        <v>17074</v>
      </c>
      <c r="C3513" s="18" t="s">
        <v>17074</v>
      </c>
      <c r="D3513" s="34" t="s">
        <v>216</v>
      </c>
      <c r="E3513" s="73" t="s">
        <v>771</v>
      </c>
      <c r="F3513" s="74" t="s">
        <v>4287</v>
      </c>
      <c r="G3513" s="75" t="s">
        <v>1033</v>
      </c>
      <c r="H3513" s="76">
        <v>600000</v>
      </c>
      <c r="I3513" s="66"/>
      <c r="J3513" s="171" t="s">
        <v>22130</v>
      </c>
      <c r="K3513" s="133">
        <f>SUMIF($B$11:$B$6239,B3513,$J$11:$J$6239)</f>
        <v>0</v>
      </c>
      <c r="L3513" s="134">
        <f>K3513*H3513</f>
        <v>0</v>
      </c>
      <c r="M3513" s="38"/>
    </row>
    <row r="3514" spans="1:13" ht="51" x14ac:dyDescent="0.25">
      <c r="A3514" s="18" t="s">
        <v>13680</v>
      </c>
      <c r="B3514" s="18" t="s">
        <v>17074</v>
      </c>
      <c r="C3514" s="18" t="s">
        <v>17075</v>
      </c>
      <c r="D3514" s="30"/>
      <c r="E3514" s="80" t="s">
        <v>3171</v>
      </c>
      <c r="F3514" s="79" t="s">
        <v>9995</v>
      </c>
      <c r="G3514" s="70" t="s">
        <v>1033</v>
      </c>
      <c r="H3514" s="71">
        <v>600000</v>
      </c>
      <c r="I3514" s="68"/>
      <c r="J3514" s="105"/>
      <c r="K3514" s="124"/>
      <c r="L3514" s="127"/>
      <c r="M3514" s="46"/>
    </row>
    <row r="3515" spans="1:13" ht="51" x14ac:dyDescent="0.25">
      <c r="A3515" s="18" t="s">
        <v>13680</v>
      </c>
      <c r="B3515" s="18" t="s">
        <v>17074</v>
      </c>
      <c r="C3515" s="18" t="s">
        <v>17076</v>
      </c>
      <c r="D3515" s="30"/>
      <c r="E3515" s="80" t="s">
        <v>3172</v>
      </c>
      <c r="F3515" s="79" t="s">
        <v>9996</v>
      </c>
      <c r="G3515" s="70" t="s">
        <v>1033</v>
      </c>
      <c r="H3515" s="71">
        <v>600000</v>
      </c>
      <c r="I3515" s="68"/>
      <c r="J3515" s="105"/>
      <c r="K3515" s="124"/>
      <c r="L3515" s="127"/>
      <c r="M3515" s="46"/>
    </row>
    <row r="3516" spans="1:13" ht="51" x14ac:dyDescent="0.25">
      <c r="A3516" s="18" t="s">
        <v>13680</v>
      </c>
      <c r="B3516" s="18" t="s">
        <v>17074</v>
      </c>
      <c r="C3516" s="18" t="s">
        <v>17077</v>
      </c>
      <c r="D3516" s="30"/>
      <c r="E3516" s="80" t="s">
        <v>3173</v>
      </c>
      <c r="F3516" s="79" t="s">
        <v>9997</v>
      </c>
      <c r="G3516" s="70" t="s">
        <v>1033</v>
      </c>
      <c r="H3516" s="71">
        <v>600000</v>
      </c>
      <c r="I3516" s="68"/>
      <c r="J3516" s="105"/>
      <c r="K3516" s="124"/>
      <c r="L3516" s="127"/>
      <c r="M3516" s="46"/>
    </row>
    <row r="3517" spans="1:13" ht="51" x14ac:dyDescent="0.25">
      <c r="A3517" s="18" t="s">
        <v>13680</v>
      </c>
      <c r="B3517" s="18" t="s">
        <v>17074</v>
      </c>
      <c r="C3517" s="18" t="s">
        <v>17078</v>
      </c>
      <c r="D3517" s="30"/>
      <c r="E3517" s="80" t="s">
        <v>3174</v>
      </c>
      <c r="F3517" s="79" t="s">
        <v>9998</v>
      </c>
      <c r="G3517" s="70" t="s">
        <v>1033</v>
      </c>
      <c r="H3517" s="71">
        <v>600000</v>
      </c>
      <c r="I3517" s="68"/>
      <c r="J3517" s="105"/>
      <c r="K3517" s="124"/>
      <c r="L3517" s="127"/>
      <c r="M3517" s="46"/>
    </row>
    <row r="3518" spans="1:13" ht="51" x14ac:dyDescent="0.25">
      <c r="A3518" s="18" t="s">
        <v>13680</v>
      </c>
      <c r="B3518" s="18" t="s">
        <v>17074</v>
      </c>
      <c r="C3518" s="18" t="s">
        <v>17079</v>
      </c>
      <c r="D3518" s="30"/>
      <c r="E3518" s="80" t="s">
        <v>3175</v>
      </c>
      <c r="F3518" s="79" t="s">
        <v>9999</v>
      </c>
      <c r="G3518" s="70" t="s">
        <v>1033</v>
      </c>
      <c r="H3518" s="71">
        <v>600000</v>
      </c>
      <c r="I3518" s="68"/>
      <c r="J3518" s="105"/>
      <c r="K3518" s="124"/>
      <c r="L3518" s="127"/>
      <c r="M3518" s="46"/>
    </row>
    <row r="3519" spans="1:13" ht="51" x14ac:dyDescent="0.25">
      <c r="A3519" s="18" t="s">
        <v>13680</v>
      </c>
      <c r="B3519" s="18" t="s">
        <v>17074</v>
      </c>
      <c r="C3519" s="18" t="s">
        <v>17080</v>
      </c>
      <c r="D3519" s="30"/>
      <c r="E3519" s="80" t="s">
        <v>3176</v>
      </c>
      <c r="F3519" s="79" t="s">
        <v>10000</v>
      </c>
      <c r="G3519" s="70" t="s">
        <v>1033</v>
      </c>
      <c r="H3519" s="71">
        <v>600000</v>
      </c>
      <c r="I3519" s="68"/>
      <c r="J3519" s="105"/>
      <c r="K3519" s="124"/>
      <c r="L3519" s="127"/>
      <c r="M3519" s="46"/>
    </row>
    <row r="3520" spans="1:13" ht="51" x14ac:dyDescent="0.25">
      <c r="A3520" s="18" t="s">
        <v>13680</v>
      </c>
      <c r="B3520" s="18" t="s">
        <v>17074</v>
      </c>
      <c r="C3520" s="18" t="s">
        <v>17081</v>
      </c>
      <c r="D3520" s="30"/>
      <c r="E3520" s="80" t="s">
        <v>3177</v>
      </c>
      <c r="F3520" s="79" t="s">
        <v>10001</v>
      </c>
      <c r="G3520" s="70" t="s">
        <v>1033</v>
      </c>
      <c r="H3520" s="71">
        <v>600000</v>
      </c>
      <c r="I3520" s="68"/>
      <c r="J3520" s="105"/>
      <c r="K3520" s="124"/>
      <c r="L3520" s="127"/>
      <c r="M3520" s="46"/>
    </row>
    <row r="3521" spans="1:13" ht="51" x14ac:dyDescent="0.25">
      <c r="A3521" s="18" t="s">
        <v>13680</v>
      </c>
      <c r="B3521" s="18" t="s">
        <v>17074</v>
      </c>
      <c r="C3521" s="18" t="s">
        <v>17082</v>
      </c>
      <c r="D3521" s="30"/>
      <c r="E3521" s="80" t="s">
        <v>3178</v>
      </c>
      <c r="F3521" s="79" t="s">
        <v>10002</v>
      </c>
      <c r="G3521" s="70" t="s">
        <v>1033</v>
      </c>
      <c r="H3521" s="71">
        <v>600000</v>
      </c>
      <c r="I3521" s="68"/>
      <c r="J3521" s="105"/>
      <c r="K3521" s="124"/>
      <c r="L3521" s="127"/>
      <c r="M3521" s="46"/>
    </row>
    <row r="3522" spans="1:13" ht="51" x14ac:dyDescent="0.25">
      <c r="A3522" s="18" t="s">
        <v>13680</v>
      </c>
      <c r="B3522" s="18" t="s">
        <v>17074</v>
      </c>
      <c r="C3522" s="18" t="s">
        <v>17083</v>
      </c>
      <c r="D3522" s="30"/>
      <c r="E3522" s="80" t="s">
        <v>3179</v>
      </c>
      <c r="F3522" s="79" t="s">
        <v>10003</v>
      </c>
      <c r="G3522" s="70" t="s">
        <v>1033</v>
      </c>
      <c r="H3522" s="71">
        <v>600000</v>
      </c>
      <c r="I3522" s="68"/>
      <c r="J3522" s="105"/>
      <c r="K3522" s="124"/>
      <c r="L3522" s="127"/>
      <c r="M3522" s="46"/>
    </row>
    <row r="3523" spans="1:13" ht="51" x14ac:dyDescent="0.25">
      <c r="A3523" s="18" t="s">
        <v>13680</v>
      </c>
      <c r="B3523" s="18" t="s">
        <v>17074</v>
      </c>
      <c r="C3523" s="18" t="s">
        <v>17084</v>
      </c>
      <c r="D3523" s="30"/>
      <c r="E3523" s="80" t="s">
        <v>3180</v>
      </c>
      <c r="F3523" s="79" t="s">
        <v>10004</v>
      </c>
      <c r="G3523" s="70" t="s">
        <v>1033</v>
      </c>
      <c r="H3523" s="71">
        <v>600000</v>
      </c>
      <c r="I3523" s="68"/>
      <c r="J3523" s="105"/>
      <c r="K3523" s="124"/>
      <c r="L3523" s="127"/>
      <c r="M3523" s="46"/>
    </row>
    <row r="3524" spans="1:13" ht="51" x14ac:dyDescent="0.25">
      <c r="A3524" s="18" t="s">
        <v>13680</v>
      </c>
      <c r="B3524" s="18" t="s">
        <v>17074</v>
      </c>
      <c r="C3524" s="18" t="s">
        <v>17085</v>
      </c>
      <c r="D3524" s="30"/>
      <c r="E3524" s="80" t="s">
        <v>3181</v>
      </c>
      <c r="F3524" s="79" t="s">
        <v>10005</v>
      </c>
      <c r="G3524" s="70" t="s">
        <v>1033</v>
      </c>
      <c r="H3524" s="71">
        <v>600000</v>
      </c>
      <c r="I3524" s="68"/>
      <c r="J3524" s="105"/>
      <c r="K3524" s="124"/>
      <c r="L3524" s="127"/>
      <c r="M3524" s="46"/>
    </row>
    <row r="3525" spans="1:13" ht="51" x14ac:dyDescent="0.25">
      <c r="A3525" s="18" t="s">
        <v>13680</v>
      </c>
      <c r="B3525" s="18" t="s">
        <v>17074</v>
      </c>
      <c r="C3525" s="18" t="s">
        <v>17086</v>
      </c>
      <c r="D3525" s="30"/>
      <c r="E3525" s="80" t="s">
        <v>3182</v>
      </c>
      <c r="F3525" s="79" t="s">
        <v>10006</v>
      </c>
      <c r="G3525" s="70" t="s">
        <v>1033</v>
      </c>
      <c r="H3525" s="71">
        <v>600000</v>
      </c>
      <c r="I3525" s="68"/>
      <c r="J3525" s="105"/>
      <c r="K3525" s="124"/>
      <c r="L3525" s="127"/>
      <c r="M3525" s="46"/>
    </row>
    <row r="3526" spans="1:13" ht="51" x14ac:dyDescent="0.25">
      <c r="A3526" s="18" t="s">
        <v>13680</v>
      </c>
      <c r="B3526" s="18" t="s">
        <v>17074</v>
      </c>
      <c r="C3526" s="18" t="s">
        <v>17087</v>
      </c>
      <c r="D3526" s="30"/>
      <c r="E3526" s="80" t="s">
        <v>3183</v>
      </c>
      <c r="F3526" s="79" t="s">
        <v>10007</v>
      </c>
      <c r="G3526" s="70" t="s">
        <v>1033</v>
      </c>
      <c r="H3526" s="71">
        <v>600000</v>
      </c>
      <c r="I3526" s="68"/>
      <c r="J3526" s="105"/>
      <c r="K3526" s="124"/>
      <c r="L3526" s="127"/>
      <c r="M3526" s="46"/>
    </row>
    <row r="3527" spans="1:13" ht="51" x14ac:dyDescent="0.25">
      <c r="A3527" s="18" t="s">
        <v>13680</v>
      </c>
      <c r="B3527" s="18" t="s">
        <v>17074</v>
      </c>
      <c r="C3527" s="18" t="s">
        <v>17088</v>
      </c>
      <c r="D3527" s="30"/>
      <c r="E3527" s="80" t="s">
        <v>3184</v>
      </c>
      <c r="F3527" s="79" t="s">
        <v>10008</v>
      </c>
      <c r="G3527" s="70" t="s">
        <v>1033</v>
      </c>
      <c r="H3527" s="71">
        <v>600000</v>
      </c>
      <c r="I3527" s="68"/>
      <c r="J3527" s="105"/>
      <c r="K3527" s="124"/>
      <c r="L3527" s="127"/>
      <c r="M3527" s="46"/>
    </row>
    <row r="3528" spans="1:13" ht="51" x14ac:dyDescent="0.25">
      <c r="A3528" s="18" t="s">
        <v>13680</v>
      </c>
      <c r="B3528" s="18" t="s">
        <v>17074</v>
      </c>
      <c r="C3528" s="18" t="s">
        <v>17089</v>
      </c>
      <c r="D3528" s="30"/>
      <c r="E3528" s="80" t="s">
        <v>3185</v>
      </c>
      <c r="F3528" s="79" t="s">
        <v>10009</v>
      </c>
      <c r="G3528" s="70" t="s">
        <v>1033</v>
      </c>
      <c r="H3528" s="71">
        <v>600000</v>
      </c>
      <c r="I3528" s="68"/>
      <c r="J3528" s="105"/>
      <c r="K3528" s="124"/>
      <c r="L3528" s="127"/>
      <c r="M3528" s="46"/>
    </row>
    <row r="3529" spans="1:13" ht="51" x14ac:dyDescent="0.25">
      <c r="A3529" s="18" t="s">
        <v>13680</v>
      </c>
      <c r="B3529" s="18" t="s">
        <v>17074</v>
      </c>
      <c r="C3529" s="18" t="s">
        <v>17090</v>
      </c>
      <c r="D3529" s="30"/>
      <c r="E3529" s="80" t="s">
        <v>3186</v>
      </c>
      <c r="F3529" s="79" t="s">
        <v>10010</v>
      </c>
      <c r="G3529" s="70" t="s">
        <v>1033</v>
      </c>
      <c r="H3529" s="71">
        <v>600000</v>
      </c>
      <c r="I3529" s="68"/>
      <c r="J3529" s="105"/>
      <c r="K3529" s="124"/>
      <c r="L3529" s="127"/>
      <c r="M3529" s="46"/>
    </row>
    <row r="3530" spans="1:13" ht="51" x14ac:dyDescent="0.25">
      <c r="A3530" s="18" t="s">
        <v>13680</v>
      </c>
      <c r="B3530" s="18" t="s">
        <v>17074</v>
      </c>
      <c r="C3530" s="18" t="s">
        <v>17091</v>
      </c>
      <c r="D3530" s="30"/>
      <c r="E3530" s="80" t="s">
        <v>3187</v>
      </c>
      <c r="F3530" s="79" t="s">
        <v>10011</v>
      </c>
      <c r="G3530" s="70" t="s">
        <v>1033</v>
      </c>
      <c r="H3530" s="71">
        <v>600000</v>
      </c>
      <c r="I3530" s="68"/>
      <c r="J3530" s="105"/>
      <c r="K3530" s="124"/>
      <c r="L3530" s="127"/>
      <c r="M3530" s="46"/>
    </row>
    <row r="3531" spans="1:13" ht="51" x14ac:dyDescent="0.25">
      <c r="A3531" s="18" t="s">
        <v>13680</v>
      </c>
      <c r="B3531" s="18" t="s">
        <v>17074</v>
      </c>
      <c r="C3531" s="18" t="s">
        <v>17092</v>
      </c>
      <c r="D3531" s="30"/>
      <c r="E3531" s="80" t="s">
        <v>3188</v>
      </c>
      <c r="F3531" s="79" t="s">
        <v>10012</v>
      </c>
      <c r="G3531" s="70" t="s">
        <v>1033</v>
      </c>
      <c r="H3531" s="71">
        <v>600000</v>
      </c>
      <c r="I3531" s="68"/>
      <c r="J3531" s="105"/>
      <c r="K3531" s="124"/>
      <c r="L3531" s="127"/>
      <c r="M3531" s="46"/>
    </row>
    <row r="3532" spans="1:13" ht="51" x14ac:dyDescent="0.25">
      <c r="A3532" s="18" t="s">
        <v>13680</v>
      </c>
      <c r="B3532" s="18" t="s">
        <v>17074</v>
      </c>
      <c r="C3532" s="18" t="s">
        <v>17093</v>
      </c>
      <c r="D3532" s="30"/>
      <c r="E3532" s="80" t="s">
        <v>3189</v>
      </c>
      <c r="F3532" s="79" t="s">
        <v>10013</v>
      </c>
      <c r="G3532" s="70" t="s">
        <v>1033</v>
      </c>
      <c r="H3532" s="71">
        <v>600000</v>
      </c>
      <c r="I3532" s="68"/>
      <c r="J3532" s="105"/>
      <c r="K3532" s="124"/>
      <c r="L3532" s="127"/>
      <c r="M3532" s="46"/>
    </row>
    <row r="3533" spans="1:13" ht="51" x14ac:dyDescent="0.25">
      <c r="A3533" s="18" t="s">
        <v>13680</v>
      </c>
      <c r="B3533" s="18" t="s">
        <v>17074</v>
      </c>
      <c r="C3533" s="18" t="s">
        <v>17094</v>
      </c>
      <c r="D3533" s="30"/>
      <c r="E3533" s="80" t="s">
        <v>3190</v>
      </c>
      <c r="F3533" s="79" t="s">
        <v>10014</v>
      </c>
      <c r="G3533" s="70" t="s">
        <v>1033</v>
      </c>
      <c r="H3533" s="71">
        <v>600000</v>
      </c>
      <c r="I3533" s="68"/>
      <c r="J3533" s="105"/>
      <c r="K3533" s="124"/>
      <c r="L3533" s="127"/>
      <c r="M3533" s="46"/>
    </row>
    <row r="3534" spans="1:13" ht="51" x14ac:dyDescent="0.25">
      <c r="A3534" s="18" t="s">
        <v>13680</v>
      </c>
      <c r="B3534" s="18" t="s">
        <v>17074</v>
      </c>
      <c r="C3534" s="18" t="s">
        <v>17095</v>
      </c>
      <c r="D3534" s="30"/>
      <c r="E3534" s="80" t="s">
        <v>3191</v>
      </c>
      <c r="F3534" s="79" t="s">
        <v>10015</v>
      </c>
      <c r="G3534" s="70" t="s">
        <v>1033</v>
      </c>
      <c r="H3534" s="71">
        <v>600000</v>
      </c>
      <c r="I3534" s="68"/>
      <c r="J3534" s="105"/>
      <c r="K3534" s="124"/>
      <c r="L3534" s="127"/>
      <c r="M3534" s="46"/>
    </row>
    <row r="3535" spans="1:13" ht="51" x14ac:dyDescent="0.25">
      <c r="A3535" s="18" t="s">
        <v>13680</v>
      </c>
      <c r="B3535" s="18" t="s">
        <v>17074</v>
      </c>
      <c r="C3535" s="18" t="s">
        <v>17096</v>
      </c>
      <c r="D3535" s="30"/>
      <c r="E3535" s="80" t="s">
        <v>3192</v>
      </c>
      <c r="F3535" s="79" t="s">
        <v>10016</v>
      </c>
      <c r="G3535" s="70" t="s">
        <v>1033</v>
      </c>
      <c r="H3535" s="71">
        <v>600000</v>
      </c>
      <c r="I3535" s="68"/>
      <c r="J3535" s="105"/>
      <c r="K3535" s="124"/>
      <c r="L3535" s="127"/>
      <c r="M3535" s="46"/>
    </row>
    <row r="3536" spans="1:13" ht="51" x14ac:dyDescent="0.25">
      <c r="A3536" s="18" t="s">
        <v>13680</v>
      </c>
      <c r="B3536" s="18" t="s">
        <v>17074</v>
      </c>
      <c r="C3536" s="18" t="s">
        <v>17097</v>
      </c>
      <c r="D3536" s="30"/>
      <c r="E3536" s="80" t="s">
        <v>3193</v>
      </c>
      <c r="F3536" s="79" t="s">
        <v>10017</v>
      </c>
      <c r="G3536" s="70" t="s">
        <v>1033</v>
      </c>
      <c r="H3536" s="71">
        <v>600000</v>
      </c>
      <c r="I3536" s="68"/>
      <c r="J3536" s="105"/>
      <c r="K3536" s="124"/>
      <c r="L3536" s="127"/>
      <c r="M3536" s="46"/>
    </row>
    <row r="3537" spans="1:13" ht="51" x14ac:dyDescent="0.25">
      <c r="A3537" s="18" t="s">
        <v>13680</v>
      </c>
      <c r="B3537" s="18" t="s">
        <v>17074</v>
      </c>
      <c r="C3537" s="18" t="s">
        <v>17098</v>
      </c>
      <c r="D3537" s="30"/>
      <c r="E3537" s="80" t="s">
        <v>3194</v>
      </c>
      <c r="F3537" s="79" t="s">
        <v>10018</v>
      </c>
      <c r="G3537" s="70" t="s">
        <v>1033</v>
      </c>
      <c r="H3537" s="71">
        <v>600000</v>
      </c>
      <c r="I3537" s="68"/>
      <c r="J3537" s="105"/>
      <c r="K3537" s="124"/>
      <c r="L3537" s="127"/>
      <c r="M3537" s="46"/>
    </row>
    <row r="3538" spans="1:13" ht="51" x14ac:dyDescent="0.25">
      <c r="A3538" s="18" t="s">
        <v>13680</v>
      </c>
      <c r="B3538" s="18" t="s">
        <v>17074</v>
      </c>
      <c r="C3538" s="18" t="s">
        <v>17099</v>
      </c>
      <c r="D3538" s="30"/>
      <c r="E3538" s="80" t="s">
        <v>3195</v>
      </c>
      <c r="F3538" s="79" t="s">
        <v>10019</v>
      </c>
      <c r="G3538" s="70" t="s">
        <v>1033</v>
      </c>
      <c r="H3538" s="71">
        <v>600000</v>
      </c>
      <c r="I3538" s="68"/>
      <c r="J3538" s="105"/>
      <c r="K3538" s="124"/>
      <c r="L3538" s="127"/>
      <c r="M3538" s="46"/>
    </row>
    <row r="3539" spans="1:13" s="8" customFormat="1" ht="51" x14ac:dyDescent="0.25">
      <c r="A3539" s="18" t="s">
        <v>13680</v>
      </c>
      <c r="B3539" s="18"/>
      <c r="C3539" s="144" t="s">
        <v>17100</v>
      </c>
      <c r="D3539" s="86"/>
      <c r="E3539" s="53" t="s">
        <v>779</v>
      </c>
      <c r="F3539" s="87"/>
      <c r="G3539" s="88" t="s">
        <v>1039</v>
      </c>
      <c r="H3539" s="71"/>
      <c r="I3539" s="89"/>
      <c r="J3539" s="171" t="s">
        <v>22130</v>
      </c>
      <c r="K3539" s="124"/>
      <c r="L3539" s="139"/>
      <c r="M3539" s="26"/>
    </row>
    <row r="3540" spans="1:13" s="1" customFormat="1" ht="89.25" x14ac:dyDescent="0.25">
      <c r="A3540" s="18">
        <v>413</v>
      </c>
      <c r="B3540" s="18" t="s">
        <v>17101</v>
      </c>
      <c r="C3540" s="18" t="s">
        <v>17101</v>
      </c>
      <c r="D3540" s="34" t="s">
        <v>216</v>
      </c>
      <c r="E3540" s="73" t="s">
        <v>780</v>
      </c>
      <c r="F3540" s="74" t="s">
        <v>4288</v>
      </c>
      <c r="G3540" s="75" t="s">
        <v>1033</v>
      </c>
      <c r="H3540" s="76">
        <v>4400000</v>
      </c>
      <c r="I3540" s="66"/>
      <c r="J3540" s="171" t="s">
        <v>22130</v>
      </c>
      <c r="K3540" s="133">
        <f>SUMIF($B$11:$B$6239,B3540,$J$11:$J$6239)</f>
        <v>0</v>
      </c>
      <c r="L3540" s="134">
        <f>K3540*H3540</f>
        <v>0</v>
      </c>
      <c r="M3540" s="38"/>
    </row>
    <row r="3541" spans="1:13" ht="89.25" x14ac:dyDescent="0.25">
      <c r="A3541" s="18" t="s">
        <v>13680</v>
      </c>
      <c r="B3541" s="18" t="s">
        <v>17101</v>
      </c>
      <c r="C3541" s="18" t="s">
        <v>17102</v>
      </c>
      <c r="D3541" s="30"/>
      <c r="E3541" s="84" t="s">
        <v>10092</v>
      </c>
      <c r="F3541" s="79" t="s">
        <v>10128</v>
      </c>
      <c r="G3541" s="70" t="s">
        <v>1033</v>
      </c>
      <c r="H3541" s="71">
        <v>4400000</v>
      </c>
      <c r="I3541" s="68"/>
      <c r="J3541" s="105"/>
      <c r="K3541" s="124"/>
      <c r="L3541" s="127"/>
      <c r="M3541" s="46"/>
    </row>
    <row r="3542" spans="1:13" ht="89.25" x14ac:dyDescent="0.25">
      <c r="A3542" s="18" t="s">
        <v>13680</v>
      </c>
      <c r="B3542" s="18" t="s">
        <v>17101</v>
      </c>
      <c r="C3542" s="18" t="s">
        <v>17103</v>
      </c>
      <c r="D3542" s="30"/>
      <c r="E3542" s="84" t="s">
        <v>10093</v>
      </c>
      <c r="F3542" s="79" t="s">
        <v>10129</v>
      </c>
      <c r="G3542" s="70" t="s">
        <v>1033</v>
      </c>
      <c r="H3542" s="71">
        <v>4400000</v>
      </c>
      <c r="I3542" s="68"/>
      <c r="J3542" s="105"/>
      <c r="K3542" s="124"/>
      <c r="L3542" s="127"/>
      <c r="M3542" s="46"/>
    </row>
    <row r="3543" spans="1:13" ht="89.25" x14ac:dyDescent="0.25">
      <c r="A3543" s="18" t="s">
        <v>13680</v>
      </c>
      <c r="B3543" s="18" t="s">
        <v>17101</v>
      </c>
      <c r="C3543" s="18" t="s">
        <v>17104</v>
      </c>
      <c r="D3543" s="30"/>
      <c r="E3543" s="84" t="s">
        <v>10094</v>
      </c>
      <c r="F3543" s="79" t="s">
        <v>10130</v>
      </c>
      <c r="G3543" s="70" t="s">
        <v>1033</v>
      </c>
      <c r="H3543" s="71">
        <v>4400000</v>
      </c>
      <c r="I3543" s="68"/>
      <c r="J3543" s="105"/>
      <c r="K3543" s="124"/>
      <c r="L3543" s="127"/>
      <c r="M3543" s="46"/>
    </row>
    <row r="3544" spans="1:13" ht="89.25" x14ac:dyDescent="0.25">
      <c r="A3544" s="18" t="s">
        <v>13680</v>
      </c>
      <c r="B3544" s="18" t="s">
        <v>17101</v>
      </c>
      <c r="C3544" s="18" t="s">
        <v>17105</v>
      </c>
      <c r="D3544" s="30"/>
      <c r="E3544" s="84" t="s">
        <v>10095</v>
      </c>
      <c r="F3544" s="79" t="s">
        <v>10131</v>
      </c>
      <c r="G3544" s="70" t="s">
        <v>1033</v>
      </c>
      <c r="H3544" s="71">
        <v>4400000</v>
      </c>
      <c r="I3544" s="68"/>
      <c r="J3544" s="105"/>
      <c r="K3544" s="124"/>
      <c r="L3544" s="127"/>
      <c r="M3544" s="46"/>
    </row>
    <row r="3545" spans="1:13" ht="89.25" x14ac:dyDescent="0.25">
      <c r="A3545" s="18" t="s">
        <v>13680</v>
      </c>
      <c r="B3545" s="18" t="s">
        <v>17101</v>
      </c>
      <c r="C3545" s="18" t="s">
        <v>17106</v>
      </c>
      <c r="D3545" s="30"/>
      <c r="E3545" s="84" t="s">
        <v>10096</v>
      </c>
      <c r="F3545" s="79" t="s">
        <v>10132</v>
      </c>
      <c r="G3545" s="70" t="s">
        <v>1033</v>
      </c>
      <c r="H3545" s="71">
        <v>4400000</v>
      </c>
      <c r="I3545" s="68"/>
      <c r="J3545" s="105"/>
      <c r="K3545" s="124"/>
      <c r="L3545" s="127"/>
      <c r="M3545" s="46"/>
    </row>
    <row r="3546" spans="1:13" ht="89.25" x14ac:dyDescent="0.25">
      <c r="A3546" s="18" t="s">
        <v>13680</v>
      </c>
      <c r="B3546" s="18" t="s">
        <v>17101</v>
      </c>
      <c r="C3546" s="18" t="s">
        <v>17107</v>
      </c>
      <c r="D3546" s="30"/>
      <c r="E3546" s="84" t="s">
        <v>10097</v>
      </c>
      <c r="F3546" s="79" t="s">
        <v>10133</v>
      </c>
      <c r="G3546" s="70" t="s">
        <v>1033</v>
      </c>
      <c r="H3546" s="71">
        <v>4400000</v>
      </c>
      <c r="I3546" s="68"/>
      <c r="J3546" s="105"/>
      <c r="K3546" s="124"/>
      <c r="L3546" s="127"/>
      <c r="M3546" s="46"/>
    </row>
    <row r="3547" spans="1:13" ht="89.25" x14ac:dyDescent="0.25">
      <c r="A3547" s="18" t="s">
        <v>13680</v>
      </c>
      <c r="B3547" s="18" t="s">
        <v>17101</v>
      </c>
      <c r="C3547" s="18" t="s">
        <v>17108</v>
      </c>
      <c r="D3547" s="30"/>
      <c r="E3547" s="84" t="s">
        <v>10098</v>
      </c>
      <c r="F3547" s="79" t="s">
        <v>10134</v>
      </c>
      <c r="G3547" s="70" t="s">
        <v>1033</v>
      </c>
      <c r="H3547" s="71">
        <v>4400000</v>
      </c>
      <c r="I3547" s="68"/>
      <c r="J3547" s="105"/>
      <c r="K3547" s="124"/>
      <c r="L3547" s="127"/>
      <c r="M3547" s="46"/>
    </row>
    <row r="3548" spans="1:13" ht="89.25" x14ac:dyDescent="0.25">
      <c r="A3548" s="18" t="s">
        <v>13680</v>
      </c>
      <c r="B3548" s="18" t="s">
        <v>17101</v>
      </c>
      <c r="C3548" s="18" t="s">
        <v>17109</v>
      </c>
      <c r="D3548" s="30"/>
      <c r="E3548" s="84" t="s">
        <v>10099</v>
      </c>
      <c r="F3548" s="79" t="s">
        <v>10135</v>
      </c>
      <c r="G3548" s="70" t="s">
        <v>1033</v>
      </c>
      <c r="H3548" s="71">
        <v>4400000</v>
      </c>
      <c r="I3548" s="68"/>
      <c r="J3548" s="105"/>
      <c r="K3548" s="124"/>
      <c r="L3548" s="127"/>
      <c r="M3548" s="46"/>
    </row>
    <row r="3549" spans="1:13" ht="89.25" x14ac:dyDescent="0.25">
      <c r="A3549" s="18" t="s">
        <v>13680</v>
      </c>
      <c r="B3549" s="18" t="s">
        <v>17101</v>
      </c>
      <c r="C3549" s="18" t="s">
        <v>17110</v>
      </c>
      <c r="D3549" s="30"/>
      <c r="E3549" s="84" t="s">
        <v>10100</v>
      </c>
      <c r="F3549" s="79" t="s">
        <v>10136</v>
      </c>
      <c r="G3549" s="70" t="s">
        <v>1033</v>
      </c>
      <c r="H3549" s="71">
        <v>4400000</v>
      </c>
      <c r="I3549" s="68"/>
      <c r="J3549" s="105"/>
      <c r="K3549" s="124"/>
      <c r="L3549" s="127"/>
      <c r="M3549" s="46"/>
    </row>
    <row r="3550" spans="1:13" ht="89.25" x14ac:dyDescent="0.25">
      <c r="A3550" s="18" t="s">
        <v>13680</v>
      </c>
      <c r="B3550" s="18" t="s">
        <v>17101</v>
      </c>
      <c r="C3550" s="18" t="s">
        <v>17111</v>
      </c>
      <c r="D3550" s="30"/>
      <c r="E3550" s="84" t="s">
        <v>10101</v>
      </c>
      <c r="F3550" s="79" t="s">
        <v>10137</v>
      </c>
      <c r="G3550" s="70" t="s">
        <v>1033</v>
      </c>
      <c r="H3550" s="71">
        <v>4400000</v>
      </c>
      <c r="I3550" s="68"/>
      <c r="J3550" s="105"/>
      <c r="K3550" s="124"/>
      <c r="L3550" s="127"/>
      <c r="M3550" s="46"/>
    </row>
    <row r="3551" spans="1:13" ht="89.25" x14ac:dyDescent="0.25">
      <c r="A3551" s="18" t="s">
        <v>13680</v>
      </c>
      <c r="B3551" s="18" t="s">
        <v>17101</v>
      </c>
      <c r="C3551" s="18" t="s">
        <v>17112</v>
      </c>
      <c r="D3551" s="30"/>
      <c r="E3551" s="84" t="s">
        <v>10102</v>
      </c>
      <c r="F3551" s="79" t="s">
        <v>10138</v>
      </c>
      <c r="G3551" s="70" t="s">
        <v>1033</v>
      </c>
      <c r="H3551" s="71">
        <v>4400000</v>
      </c>
      <c r="I3551" s="68"/>
      <c r="J3551" s="105"/>
      <c r="K3551" s="124"/>
      <c r="L3551" s="127"/>
      <c r="M3551" s="46"/>
    </row>
    <row r="3552" spans="1:13" ht="89.25" x14ac:dyDescent="0.25">
      <c r="A3552" s="18" t="s">
        <v>13680</v>
      </c>
      <c r="B3552" s="18" t="s">
        <v>17101</v>
      </c>
      <c r="C3552" s="18" t="s">
        <v>17113</v>
      </c>
      <c r="D3552" s="30"/>
      <c r="E3552" s="84" t="s">
        <v>10103</v>
      </c>
      <c r="F3552" s="79" t="s">
        <v>10139</v>
      </c>
      <c r="G3552" s="70" t="s">
        <v>1033</v>
      </c>
      <c r="H3552" s="71">
        <v>4400000</v>
      </c>
      <c r="I3552" s="68"/>
      <c r="J3552" s="105"/>
      <c r="K3552" s="124"/>
      <c r="L3552" s="127"/>
      <c r="M3552" s="46"/>
    </row>
    <row r="3553" spans="1:13" ht="89.25" x14ac:dyDescent="0.25">
      <c r="A3553" s="18" t="s">
        <v>13680</v>
      </c>
      <c r="B3553" s="18" t="s">
        <v>17101</v>
      </c>
      <c r="C3553" s="18" t="s">
        <v>17114</v>
      </c>
      <c r="D3553" s="30"/>
      <c r="E3553" s="84" t="s">
        <v>10104</v>
      </c>
      <c r="F3553" s="79" t="s">
        <v>10140</v>
      </c>
      <c r="G3553" s="70" t="s">
        <v>1033</v>
      </c>
      <c r="H3553" s="71">
        <v>4400000</v>
      </c>
      <c r="I3553" s="68"/>
      <c r="J3553" s="105"/>
      <c r="K3553" s="124"/>
      <c r="L3553" s="127"/>
      <c r="M3553" s="46"/>
    </row>
    <row r="3554" spans="1:13" ht="89.25" x14ac:dyDescent="0.25">
      <c r="A3554" s="18" t="s">
        <v>13680</v>
      </c>
      <c r="B3554" s="18" t="s">
        <v>17101</v>
      </c>
      <c r="C3554" s="18" t="s">
        <v>17115</v>
      </c>
      <c r="D3554" s="30"/>
      <c r="E3554" s="84" t="s">
        <v>10105</v>
      </c>
      <c r="F3554" s="79" t="s">
        <v>10141</v>
      </c>
      <c r="G3554" s="70" t="s">
        <v>1033</v>
      </c>
      <c r="H3554" s="71">
        <v>4400000</v>
      </c>
      <c r="I3554" s="68"/>
      <c r="J3554" s="105"/>
      <c r="K3554" s="124"/>
      <c r="L3554" s="127"/>
      <c r="M3554" s="46"/>
    </row>
    <row r="3555" spans="1:13" ht="89.25" x14ac:dyDescent="0.25">
      <c r="A3555" s="18" t="s">
        <v>13680</v>
      </c>
      <c r="B3555" s="18" t="s">
        <v>17101</v>
      </c>
      <c r="C3555" s="18" t="s">
        <v>17116</v>
      </c>
      <c r="D3555" s="30"/>
      <c r="E3555" s="84" t="s">
        <v>10106</v>
      </c>
      <c r="F3555" s="79" t="s">
        <v>10142</v>
      </c>
      <c r="G3555" s="70" t="s">
        <v>1033</v>
      </c>
      <c r="H3555" s="71">
        <v>4400000</v>
      </c>
      <c r="I3555" s="68"/>
      <c r="J3555" s="105"/>
      <c r="K3555" s="124"/>
      <c r="L3555" s="127"/>
      <c r="M3555" s="46"/>
    </row>
    <row r="3556" spans="1:13" ht="89.25" x14ac:dyDescent="0.25">
      <c r="A3556" s="18" t="s">
        <v>13680</v>
      </c>
      <c r="B3556" s="18" t="s">
        <v>17101</v>
      </c>
      <c r="C3556" s="18" t="s">
        <v>17117</v>
      </c>
      <c r="D3556" s="30"/>
      <c r="E3556" s="84" t="s">
        <v>10107</v>
      </c>
      <c r="F3556" s="79" t="s">
        <v>10143</v>
      </c>
      <c r="G3556" s="70" t="s">
        <v>1033</v>
      </c>
      <c r="H3556" s="71">
        <v>4400000</v>
      </c>
      <c r="I3556" s="68"/>
      <c r="J3556" s="105"/>
      <c r="K3556" s="124"/>
      <c r="L3556" s="127"/>
      <c r="M3556" s="46"/>
    </row>
    <row r="3557" spans="1:13" ht="89.25" x14ac:dyDescent="0.25">
      <c r="A3557" s="18" t="s">
        <v>13680</v>
      </c>
      <c r="B3557" s="18" t="s">
        <v>17101</v>
      </c>
      <c r="C3557" s="18" t="s">
        <v>17118</v>
      </c>
      <c r="D3557" s="30"/>
      <c r="E3557" s="84" t="s">
        <v>10108</v>
      </c>
      <c r="F3557" s="79" t="s">
        <v>10144</v>
      </c>
      <c r="G3557" s="70" t="s">
        <v>1033</v>
      </c>
      <c r="H3557" s="71">
        <v>4400000</v>
      </c>
      <c r="I3557" s="68"/>
      <c r="J3557" s="105"/>
      <c r="K3557" s="124"/>
      <c r="L3557" s="127"/>
      <c r="M3557" s="46"/>
    </row>
    <row r="3558" spans="1:13" ht="89.25" x14ac:dyDescent="0.25">
      <c r="A3558" s="18" t="s">
        <v>13680</v>
      </c>
      <c r="B3558" s="18" t="s">
        <v>17101</v>
      </c>
      <c r="C3558" s="18" t="s">
        <v>17119</v>
      </c>
      <c r="D3558" s="30"/>
      <c r="E3558" s="84" t="s">
        <v>10109</v>
      </c>
      <c r="F3558" s="79" t="s">
        <v>10145</v>
      </c>
      <c r="G3558" s="70" t="s">
        <v>1033</v>
      </c>
      <c r="H3558" s="71">
        <v>4400000</v>
      </c>
      <c r="I3558" s="68"/>
      <c r="J3558" s="105"/>
      <c r="K3558" s="124"/>
      <c r="L3558" s="127"/>
      <c r="M3558" s="46"/>
    </row>
    <row r="3559" spans="1:13" ht="89.25" x14ac:dyDescent="0.25">
      <c r="A3559" s="18" t="s">
        <v>13680</v>
      </c>
      <c r="B3559" s="18" t="s">
        <v>17101</v>
      </c>
      <c r="C3559" s="18" t="s">
        <v>17120</v>
      </c>
      <c r="D3559" s="30"/>
      <c r="E3559" s="84" t="s">
        <v>10110</v>
      </c>
      <c r="F3559" s="79" t="s">
        <v>10146</v>
      </c>
      <c r="G3559" s="70" t="s">
        <v>1033</v>
      </c>
      <c r="H3559" s="71">
        <v>4400000</v>
      </c>
      <c r="I3559" s="68"/>
      <c r="J3559" s="105"/>
      <c r="K3559" s="124"/>
      <c r="L3559" s="127"/>
      <c r="M3559" s="46"/>
    </row>
    <row r="3560" spans="1:13" ht="89.25" x14ac:dyDescent="0.25">
      <c r="A3560" s="18" t="s">
        <v>13680</v>
      </c>
      <c r="B3560" s="18" t="s">
        <v>17101</v>
      </c>
      <c r="C3560" s="18" t="s">
        <v>17121</v>
      </c>
      <c r="D3560" s="30"/>
      <c r="E3560" s="84" t="s">
        <v>10111</v>
      </c>
      <c r="F3560" s="79" t="s">
        <v>10147</v>
      </c>
      <c r="G3560" s="70" t="s">
        <v>1033</v>
      </c>
      <c r="H3560" s="71">
        <v>4400000</v>
      </c>
      <c r="I3560" s="68"/>
      <c r="J3560" s="105"/>
      <c r="K3560" s="124"/>
      <c r="L3560" s="127"/>
      <c r="M3560" s="46"/>
    </row>
    <row r="3561" spans="1:13" ht="89.25" x14ac:dyDescent="0.25">
      <c r="A3561" s="18" t="s">
        <v>13680</v>
      </c>
      <c r="B3561" s="18" t="s">
        <v>17101</v>
      </c>
      <c r="C3561" s="18" t="s">
        <v>17122</v>
      </c>
      <c r="D3561" s="30"/>
      <c r="E3561" s="84" t="s">
        <v>10112</v>
      </c>
      <c r="F3561" s="79" t="s">
        <v>10148</v>
      </c>
      <c r="G3561" s="70" t="s">
        <v>1033</v>
      </c>
      <c r="H3561" s="71">
        <v>4400000</v>
      </c>
      <c r="I3561" s="68"/>
      <c r="J3561" s="105"/>
      <c r="K3561" s="124"/>
      <c r="L3561" s="127"/>
      <c r="M3561" s="46"/>
    </row>
    <row r="3562" spans="1:13" ht="89.25" x14ac:dyDescent="0.25">
      <c r="A3562" s="18" t="s">
        <v>13680</v>
      </c>
      <c r="B3562" s="18" t="s">
        <v>17101</v>
      </c>
      <c r="C3562" s="18" t="s">
        <v>17123</v>
      </c>
      <c r="D3562" s="30"/>
      <c r="E3562" s="84" t="s">
        <v>10113</v>
      </c>
      <c r="F3562" s="79" t="s">
        <v>10149</v>
      </c>
      <c r="G3562" s="70" t="s">
        <v>1033</v>
      </c>
      <c r="H3562" s="71">
        <v>4400000</v>
      </c>
      <c r="I3562" s="68"/>
      <c r="J3562" s="105"/>
      <c r="K3562" s="124"/>
      <c r="L3562" s="127"/>
      <c r="M3562" s="46"/>
    </row>
    <row r="3563" spans="1:13" ht="89.25" x14ac:dyDescent="0.25">
      <c r="A3563" s="18" t="s">
        <v>13680</v>
      </c>
      <c r="B3563" s="18" t="s">
        <v>17101</v>
      </c>
      <c r="C3563" s="18" t="s">
        <v>17124</v>
      </c>
      <c r="D3563" s="30"/>
      <c r="E3563" s="84" t="s">
        <v>10114</v>
      </c>
      <c r="F3563" s="79" t="s">
        <v>10150</v>
      </c>
      <c r="G3563" s="70" t="s">
        <v>1033</v>
      </c>
      <c r="H3563" s="71">
        <v>4400000</v>
      </c>
      <c r="I3563" s="68"/>
      <c r="J3563" s="105"/>
      <c r="K3563" s="124"/>
      <c r="L3563" s="127"/>
      <c r="M3563" s="46"/>
    </row>
    <row r="3564" spans="1:13" ht="89.25" x14ac:dyDescent="0.25">
      <c r="A3564" s="18" t="s">
        <v>13680</v>
      </c>
      <c r="B3564" s="18" t="s">
        <v>17101</v>
      </c>
      <c r="C3564" s="18" t="s">
        <v>17125</v>
      </c>
      <c r="D3564" s="30"/>
      <c r="E3564" s="84" t="s">
        <v>10115</v>
      </c>
      <c r="F3564" s="79" t="s">
        <v>10151</v>
      </c>
      <c r="G3564" s="70" t="s">
        <v>1033</v>
      </c>
      <c r="H3564" s="71">
        <v>4400000</v>
      </c>
      <c r="I3564" s="68"/>
      <c r="J3564" s="105"/>
      <c r="K3564" s="124"/>
      <c r="L3564" s="127"/>
      <c r="M3564" s="46"/>
    </row>
    <row r="3565" spans="1:13" ht="89.25" x14ac:dyDescent="0.25">
      <c r="A3565" s="18" t="s">
        <v>13680</v>
      </c>
      <c r="B3565" s="18" t="s">
        <v>17101</v>
      </c>
      <c r="C3565" s="18" t="s">
        <v>17126</v>
      </c>
      <c r="D3565" s="30"/>
      <c r="E3565" s="84" t="s">
        <v>10116</v>
      </c>
      <c r="F3565" s="79" t="s">
        <v>10152</v>
      </c>
      <c r="G3565" s="70" t="s">
        <v>1033</v>
      </c>
      <c r="H3565" s="71">
        <v>4400000</v>
      </c>
      <c r="I3565" s="68"/>
      <c r="J3565" s="105"/>
      <c r="K3565" s="124"/>
      <c r="L3565" s="127"/>
      <c r="M3565" s="46"/>
    </row>
    <row r="3566" spans="1:13" ht="89.25" x14ac:dyDescent="0.25">
      <c r="A3566" s="18" t="s">
        <v>13680</v>
      </c>
      <c r="B3566" s="18" t="s">
        <v>17101</v>
      </c>
      <c r="C3566" s="18" t="s">
        <v>17127</v>
      </c>
      <c r="D3566" s="30"/>
      <c r="E3566" s="84" t="s">
        <v>10117</v>
      </c>
      <c r="F3566" s="79" t="s">
        <v>10153</v>
      </c>
      <c r="G3566" s="70" t="s">
        <v>1033</v>
      </c>
      <c r="H3566" s="71">
        <v>4400000</v>
      </c>
      <c r="I3566" s="68"/>
      <c r="J3566" s="105"/>
      <c r="K3566" s="124"/>
      <c r="L3566" s="127"/>
      <c r="M3566" s="46"/>
    </row>
    <row r="3567" spans="1:13" ht="89.25" x14ac:dyDescent="0.25">
      <c r="A3567" s="18" t="s">
        <v>13680</v>
      </c>
      <c r="B3567" s="18" t="s">
        <v>17101</v>
      </c>
      <c r="C3567" s="18" t="s">
        <v>17128</v>
      </c>
      <c r="D3567" s="30"/>
      <c r="E3567" s="84" t="s">
        <v>10118</v>
      </c>
      <c r="F3567" s="79" t="s">
        <v>10154</v>
      </c>
      <c r="G3567" s="70" t="s">
        <v>1033</v>
      </c>
      <c r="H3567" s="71">
        <v>4400000</v>
      </c>
      <c r="I3567" s="68"/>
      <c r="J3567" s="105"/>
      <c r="K3567" s="124"/>
      <c r="L3567" s="127"/>
      <c r="M3567" s="46"/>
    </row>
    <row r="3568" spans="1:13" ht="89.25" x14ac:dyDescent="0.25">
      <c r="A3568" s="18" t="s">
        <v>13680</v>
      </c>
      <c r="B3568" s="18" t="s">
        <v>17101</v>
      </c>
      <c r="C3568" s="18" t="s">
        <v>17129</v>
      </c>
      <c r="D3568" s="30"/>
      <c r="E3568" s="84" t="s">
        <v>10119</v>
      </c>
      <c r="F3568" s="79" t="s">
        <v>10155</v>
      </c>
      <c r="G3568" s="70" t="s">
        <v>1033</v>
      </c>
      <c r="H3568" s="71">
        <v>4400000</v>
      </c>
      <c r="I3568" s="68"/>
      <c r="J3568" s="105"/>
      <c r="K3568" s="124"/>
      <c r="L3568" s="127"/>
      <c r="M3568" s="46"/>
    </row>
    <row r="3569" spans="1:13" ht="89.25" x14ac:dyDescent="0.25">
      <c r="A3569" s="18" t="s">
        <v>13680</v>
      </c>
      <c r="B3569" s="18" t="s">
        <v>17101</v>
      </c>
      <c r="C3569" s="18" t="s">
        <v>17130</v>
      </c>
      <c r="D3569" s="30"/>
      <c r="E3569" s="84" t="s">
        <v>10120</v>
      </c>
      <c r="F3569" s="79" t="s">
        <v>10156</v>
      </c>
      <c r="G3569" s="70" t="s">
        <v>1033</v>
      </c>
      <c r="H3569" s="71">
        <v>4400000</v>
      </c>
      <c r="I3569" s="68"/>
      <c r="J3569" s="105"/>
      <c r="K3569" s="124"/>
      <c r="L3569" s="127"/>
      <c r="M3569" s="46"/>
    </row>
    <row r="3570" spans="1:13" ht="89.25" x14ac:dyDescent="0.25">
      <c r="A3570" s="18" t="s">
        <v>13680</v>
      </c>
      <c r="B3570" s="18" t="s">
        <v>17101</v>
      </c>
      <c r="C3570" s="18" t="s">
        <v>17131</v>
      </c>
      <c r="D3570" s="30"/>
      <c r="E3570" s="84" t="s">
        <v>10121</v>
      </c>
      <c r="F3570" s="79" t="s">
        <v>10157</v>
      </c>
      <c r="G3570" s="70" t="s">
        <v>1033</v>
      </c>
      <c r="H3570" s="71">
        <v>4400000</v>
      </c>
      <c r="I3570" s="68"/>
      <c r="J3570" s="105"/>
      <c r="K3570" s="124"/>
      <c r="L3570" s="127"/>
      <c r="M3570" s="46"/>
    </row>
    <row r="3571" spans="1:13" ht="89.25" x14ac:dyDescent="0.25">
      <c r="A3571" s="18" t="s">
        <v>13680</v>
      </c>
      <c r="B3571" s="18" t="s">
        <v>17101</v>
      </c>
      <c r="C3571" s="18" t="s">
        <v>17132</v>
      </c>
      <c r="D3571" s="30"/>
      <c r="E3571" s="84" t="s">
        <v>10122</v>
      </c>
      <c r="F3571" s="79" t="s">
        <v>10158</v>
      </c>
      <c r="G3571" s="70" t="s">
        <v>1033</v>
      </c>
      <c r="H3571" s="71">
        <v>4400000</v>
      </c>
      <c r="I3571" s="68"/>
      <c r="J3571" s="105"/>
      <c r="K3571" s="124"/>
      <c r="L3571" s="127"/>
      <c r="M3571" s="46"/>
    </row>
    <row r="3572" spans="1:13" ht="89.25" x14ac:dyDescent="0.25">
      <c r="A3572" s="18" t="s">
        <v>13680</v>
      </c>
      <c r="B3572" s="18" t="s">
        <v>17101</v>
      </c>
      <c r="C3572" s="18" t="s">
        <v>17133</v>
      </c>
      <c r="D3572" s="30"/>
      <c r="E3572" s="84" t="s">
        <v>10123</v>
      </c>
      <c r="F3572" s="79" t="s">
        <v>10159</v>
      </c>
      <c r="G3572" s="70" t="s">
        <v>1033</v>
      </c>
      <c r="H3572" s="71">
        <v>4400000</v>
      </c>
      <c r="I3572" s="68"/>
      <c r="J3572" s="105"/>
      <c r="K3572" s="124"/>
      <c r="L3572" s="127"/>
      <c r="M3572" s="46"/>
    </row>
    <row r="3573" spans="1:13" ht="89.25" x14ac:dyDescent="0.25">
      <c r="A3573" s="18" t="s">
        <v>13680</v>
      </c>
      <c r="B3573" s="18" t="s">
        <v>17101</v>
      </c>
      <c r="C3573" s="18" t="s">
        <v>17134</v>
      </c>
      <c r="D3573" s="30"/>
      <c r="E3573" s="84" t="s">
        <v>10124</v>
      </c>
      <c r="F3573" s="79" t="s">
        <v>10160</v>
      </c>
      <c r="G3573" s="70" t="s">
        <v>1033</v>
      </c>
      <c r="H3573" s="71">
        <v>4400000</v>
      </c>
      <c r="I3573" s="68"/>
      <c r="J3573" s="105"/>
      <c r="K3573" s="124"/>
      <c r="L3573" s="127"/>
      <c r="M3573" s="46"/>
    </row>
    <row r="3574" spans="1:13" ht="89.25" x14ac:dyDescent="0.25">
      <c r="A3574" s="18" t="s">
        <v>13680</v>
      </c>
      <c r="B3574" s="18" t="s">
        <v>17101</v>
      </c>
      <c r="C3574" s="18" t="s">
        <v>17135</v>
      </c>
      <c r="D3574" s="30"/>
      <c r="E3574" s="84" t="s">
        <v>10125</v>
      </c>
      <c r="F3574" s="79" t="s">
        <v>10161</v>
      </c>
      <c r="G3574" s="70" t="s">
        <v>1033</v>
      </c>
      <c r="H3574" s="71">
        <v>4400000</v>
      </c>
      <c r="I3574" s="68"/>
      <c r="J3574" s="105"/>
      <c r="K3574" s="124"/>
      <c r="L3574" s="127"/>
      <c r="M3574" s="46"/>
    </row>
    <row r="3575" spans="1:13" ht="89.25" x14ac:dyDescent="0.25">
      <c r="A3575" s="18" t="s">
        <v>13680</v>
      </c>
      <c r="B3575" s="18" t="s">
        <v>17101</v>
      </c>
      <c r="C3575" s="18" t="s">
        <v>17136</v>
      </c>
      <c r="D3575" s="30"/>
      <c r="E3575" s="84" t="s">
        <v>10126</v>
      </c>
      <c r="F3575" s="79" t="s">
        <v>10162</v>
      </c>
      <c r="G3575" s="70" t="s">
        <v>1033</v>
      </c>
      <c r="H3575" s="71">
        <v>4400000</v>
      </c>
      <c r="I3575" s="68"/>
      <c r="J3575" s="105"/>
      <c r="K3575" s="124"/>
      <c r="L3575" s="127"/>
      <c r="M3575" s="46"/>
    </row>
    <row r="3576" spans="1:13" ht="89.25" x14ac:dyDescent="0.25">
      <c r="A3576" s="18" t="s">
        <v>13680</v>
      </c>
      <c r="B3576" s="18" t="s">
        <v>17101</v>
      </c>
      <c r="C3576" s="18" t="s">
        <v>17137</v>
      </c>
      <c r="D3576" s="30"/>
      <c r="E3576" s="84" t="s">
        <v>10127</v>
      </c>
      <c r="F3576" s="79" t="s">
        <v>10163</v>
      </c>
      <c r="G3576" s="70" t="s">
        <v>1033</v>
      </c>
      <c r="H3576" s="71">
        <v>4400000</v>
      </c>
      <c r="I3576" s="68"/>
      <c r="J3576" s="105"/>
      <c r="K3576" s="124"/>
      <c r="L3576" s="127"/>
      <c r="M3576" s="46"/>
    </row>
    <row r="3577" spans="1:13" ht="89.25" x14ac:dyDescent="0.25">
      <c r="A3577" s="18" t="s">
        <v>13680</v>
      </c>
      <c r="B3577" s="18" t="s">
        <v>17101</v>
      </c>
      <c r="C3577" s="18" t="s">
        <v>17138</v>
      </c>
      <c r="D3577" s="30"/>
      <c r="E3577" s="84" t="s">
        <v>2036</v>
      </c>
      <c r="F3577" s="79" t="s">
        <v>10164</v>
      </c>
      <c r="G3577" s="70" t="s">
        <v>1033</v>
      </c>
      <c r="H3577" s="71">
        <v>4400000</v>
      </c>
      <c r="I3577" s="68"/>
      <c r="J3577" s="105"/>
      <c r="K3577" s="124"/>
      <c r="L3577" s="127"/>
      <c r="M3577" s="46"/>
    </row>
    <row r="3578" spans="1:13" ht="89.25" x14ac:dyDescent="0.25">
      <c r="A3578" s="18" t="s">
        <v>13680</v>
      </c>
      <c r="B3578" s="18" t="s">
        <v>17101</v>
      </c>
      <c r="C3578" s="18" t="s">
        <v>17139</v>
      </c>
      <c r="D3578" s="30"/>
      <c r="E3578" s="84" t="s">
        <v>2037</v>
      </c>
      <c r="F3578" s="79" t="s">
        <v>10165</v>
      </c>
      <c r="G3578" s="70" t="s">
        <v>1033</v>
      </c>
      <c r="H3578" s="71">
        <v>4400000</v>
      </c>
      <c r="I3578" s="68"/>
      <c r="J3578" s="105"/>
      <c r="K3578" s="124"/>
      <c r="L3578" s="127"/>
      <c r="M3578" s="46"/>
    </row>
    <row r="3579" spans="1:13" ht="89.25" x14ac:dyDescent="0.25">
      <c r="A3579" s="18" t="s">
        <v>13680</v>
      </c>
      <c r="B3579" s="18" t="s">
        <v>17101</v>
      </c>
      <c r="C3579" s="18" t="s">
        <v>17140</v>
      </c>
      <c r="D3579" s="30"/>
      <c r="E3579" s="84" t="s">
        <v>2038</v>
      </c>
      <c r="F3579" s="79" t="s">
        <v>10166</v>
      </c>
      <c r="G3579" s="70" t="s">
        <v>1033</v>
      </c>
      <c r="H3579" s="71">
        <v>4400000</v>
      </c>
      <c r="I3579" s="68"/>
      <c r="J3579" s="105"/>
      <c r="K3579" s="124"/>
      <c r="L3579" s="127"/>
      <c r="M3579" s="46"/>
    </row>
    <row r="3580" spans="1:13" ht="89.25" x14ac:dyDescent="0.25">
      <c r="A3580" s="18" t="s">
        <v>13680</v>
      </c>
      <c r="B3580" s="18" t="s">
        <v>17101</v>
      </c>
      <c r="C3580" s="18" t="s">
        <v>17141</v>
      </c>
      <c r="D3580" s="30"/>
      <c r="E3580" s="84" t="s">
        <v>2039</v>
      </c>
      <c r="F3580" s="79" t="s">
        <v>10167</v>
      </c>
      <c r="G3580" s="70" t="s">
        <v>1033</v>
      </c>
      <c r="H3580" s="71">
        <v>4400000</v>
      </c>
      <c r="I3580" s="68"/>
      <c r="J3580" s="105"/>
      <c r="K3580" s="124"/>
      <c r="L3580" s="127"/>
      <c r="M3580" s="46"/>
    </row>
    <row r="3581" spans="1:13" ht="89.25" x14ac:dyDescent="0.25">
      <c r="A3581" s="18" t="s">
        <v>13680</v>
      </c>
      <c r="B3581" s="18" t="s">
        <v>17101</v>
      </c>
      <c r="C3581" s="18" t="s">
        <v>17142</v>
      </c>
      <c r="D3581" s="30"/>
      <c r="E3581" s="84" t="s">
        <v>2040</v>
      </c>
      <c r="F3581" s="79" t="s">
        <v>10168</v>
      </c>
      <c r="G3581" s="70" t="s">
        <v>1033</v>
      </c>
      <c r="H3581" s="71">
        <v>4400000</v>
      </c>
      <c r="I3581" s="68"/>
      <c r="J3581" s="105"/>
      <c r="K3581" s="124"/>
      <c r="L3581" s="127"/>
      <c r="M3581" s="46"/>
    </row>
    <row r="3582" spans="1:13" ht="89.25" x14ac:dyDescent="0.25">
      <c r="A3582" s="18" t="s">
        <v>13680</v>
      </c>
      <c r="B3582" s="18" t="s">
        <v>17101</v>
      </c>
      <c r="C3582" s="18" t="s">
        <v>17143</v>
      </c>
      <c r="D3582" s="30"/>
      <c r="E3582" s="84" t="s">
        <v>2041</v>
      </c>
      <c r="F3582" s="79" t="s">
        <v>10169</v>
      </c>
      <c r="G3582" s="70" t="s">
        <v>1033</v>
      </c>
      <c r="H3582" s="71">
        <v>4400000</v>
      </c>
      <c r="I3582" s="68"/>
      <c r="J3582" s="105"/>
      <c r="K3582" s="124"/>
      <c r="L3582" s="127"/>
      <c r="M3582" s="46"/>
    </row>
    <row r="3583" spans="1:13" ht="89.25" x14ac:dyDescent="0.25">
      <c r="A3583" s="18" t="s">
        <v>13680</v>
      </c>
      <c r="B3583" s="18" t="s">
        <v>17101</v>
      </c>
      <c r="C3583" s="18" t="s">
        <v>17144</v>
      </c>
      <c r="D3583" s="30"/>
      <c r="E3583" s="84" t="s">
        <v>2042</v>
      </c>
      <c r="F3583" s="79" t="s">
        <v>10170</v>
      </c>
      <c r="G3583" s="70" t="s">
        <v>1033</v>
      </c>
      <c r="H3583" s="71">
        <v>4400000</v>
      </c>
      <c r="I3583" s="68"/>
      <c r="J3583" s="105"/>
      <c r="K3583" s="124"/>
      <c r="L3583" s="127"/>
      <c r="M3583" s="46"/>
    </row>
    <row r="3584" spans="1:13" ht="89.25" x14ac:dyDescent="0.25">
      <c r="A3584" s="18" t="s">
        <v>13680</v>
      </c>
      <c r="B3584" s="18" t="s">
        <v>17101</v>
      </c>
      <c r="C3584" s="18" t="s">
        <v>17145</v>
      </c>
      <c r="D3584" s="30"/>
      <c r="E3584" s="84" t="s">
        <v>2043</v>
      </c>
      <c r="F3584" s="79" t="s">
        <v>10171</v>
      </c>
      <c r="G3584" s="70" t="s">
        <v>1033</v>
      </c>
      <c r="H3584" s="71">
        <v>4400000</v>
      </c>
      <c r="I3584" s="68"/>
      <c r="J3584" s="105"/>
      <c r="K3584" s="124"/>
      <c r="L3584" s="127"/>
      <c r="M3584" s="46"/>
    </row>
    <row r="3585" spans="1:13" ht="89.25" x14ac:dyDescent="0.25">
      <c r="A3585" s="18" t="s">
        <v>13680</v>
      </c>
      <c r="B3585" s="18" t="s">
        <v>17101</v>
      </c>
      <c r="C3585" s="18" t="s">
        <v>17146</v>
      </c>
      <c r="D3585" s="30"/>
      <c r="E3585" s="84" t="s">
        <v>2044</v>
      </c>
      <c r="F3585" s="79" t="s">
        <v>10172</v>
      </c>
      <c r="G3585" s="70" t="s">
        <v>1033</v>
      </c>
      <c r="H3585" s="71">
        <v>4400000</v>
      </c>
      <c r="I3585" s="68"/>
      <c r="J3585" s="105"/>
      <c r="K3585" s="124"/>
      <c r="L3585" s="127"/>
      <c r="M3585" s="46"/>
    </row>
    <row r="3586" spans="1:13" ht="89.25" x14ac:dyDescent="0.25">
      <c r="A3586" s="18" t="s">
        <v>13680</v>
      </c>
      <c r="B3586" s="18" t="s">
        <v>17101</v>
      </c>
      <c r="C3586" s="18" t="s">
        <v>17147</v>
      </c>
      <c r="D3586" s="30"/>
      <c r="E3586" s="84" t="s">
        <v>2045</v>
      </c>
      <c r="F3586" s="79" t="s">
        <v>10173</v>
      </c>
      <c r="G3586" s="70" t="s">
        <v>1033</v>
      </c>
      <c r="H3586" s="71">
        <v>4400000</v>
      </c>
      <c r="I3586" s="68"/>
      <c r="J3586" s="105"/>
      <c r="K3586" s="124"/>
      <c r="L3586" s="127"/>
      <c r="M3586" s="46"/>
    </row>
    <row r="3587" spans="1:13" ht="89.25" x14ac:dyDescent="0.25">
      <c r="A3587" s="18" t="s">
        <v>13680</v>
      </c>
      <c r="B3587" s="18" t="s">
        <v>17101</v>
      </c>
      <c r="C3587" s="18" t="s">
        <v>17148</v>
      </c>
      <c r="D3587" s="30"/>
      <c r="E3587" s="84" t="s">
        <v>2046</v>
      </c>
      <c r="F3587" s="79" t="s">
        <v>10174</v>
      </c>
      <c r="G3587" s="70" t="s">
        <v>1033</v>
      </c>
      <c r="H3587" s="71">
        <v>4400000</v>
      </c>
      <c r="I3587" s="68"/>
      <c r="J3587" s="105"/>
      <c r="K3587" s="124"/>
      <c r="L3587" s="127"/>
      <c r="M3587" s="46"/>
    </row>
    <row r="3588" spans="1:13" ht="89.25" x14ac:dyDescent="0.25">
      <c r="A3588" s="18" t="s">
        <v>13680</v>
      </c>
      <c r="B3588" s="18" t="s">
        <v>17101</v>
      </c>
      <c r="C3588" s="18" t="s">
        <v>17149</v>
      </c>
      <c r="D3588" s="30"/>
      <c r="E3588" s="84" t="s">
        <v>2047</v>
      </c>
      <c r="F3588" s="79" t="s">
        <v>10175</v>
      </c>
      <c r="G3588" s="70" t="s">
        <v>1033</v>
      </c>
      <c r="H3588" s="71">
        <v>4400000</v>
      </c>
      <c r="I3588" s="68"/>
      <c r="J3588" s="105"/>
      <c r="K3588" s="124"/>
      <c r="L3588" s="127"/>
      <c r="M3588" s="46"/>
    </row>
    <row r="3589" spans="1:13" ht="89.25" x14ac:dyDescent="0.25">
      <c r="A3589" s="18" t="s">
        <v>13680</v>
      </c>
      <c r="B3589" s="18" t="s">
        <v>17101</v>
      </c>
      <c r="C3589" s="18" t="s">
        <v>17150</v>
      </c>
      <c r="D3589" s="30"/>
      <c r="E3589" s="84" t="s">
        <v>2048</v>
      </c>
      <c r="F3589" s="79" t="s">
        <v>10176</v>
      </c>
      <c r="G3589" s="70" t="s">
        <v>1033</v>
      </c>
      <c r="H3589" s="71">
        <v>4400000</v>
      </c>
      <c r="I3589" s="68"/>
      <c r="J3589" s="105"/>
      <c r="K3589" s="124"/>
      <c r="L3589" s="127"/>
      <c r="M3589" s="46"/>
    </row>
    <row r="3590" spans="1:13" ht="89.25" x14ac:dyDescent="0.25">
      <c r="A3590" s="18" t="s">
        <v>13680</v>
      </c>
      <c r="B3590" s="18" t="s">
        <v>17101</v>
      </c>
      <c r="C3590" s="18" t="s">
        <v>17151</v>
      </c>
      <c r="D3590" s="30"/>
      <c r="E3590" s="84" t="s">
        <v>2049</v>
      </c>
      <c r="F3590" s="79" t="s">
        <v>10177</v>
      </c>
      <c r="G3590" s="70" t="s">
        <v>1033</v>
      </c>
      <c r="H3590" s="71">
        <v>4400000</v>
      </c>
      <c r="I3590" s="68"/>
      <c r="J3590" s="105"/>
      <c r="K3590" s="124"/>
      <c r="L3590" s="127"/>
      <c r="M3590" s="46"/>
    </row>
    <row r="3591" spans="1:13" s="1" customFormat="1" ht="47.25" x14ac:dyDescent="0.25">
      <c r="A3591" s="18">
        <v>414</v>
      </c>
      <c r="B3591" s="18" t="s">
        <v>17152</v>
      </c>
      <c r="C3591" s="18" t="s">
        <v>17152</v>
      </c>
      <c r="D3591" s="34" t="s">
        <v>216</v>
      </c>
      <c r="E3591" s="73" t="s">
        <v>781</v>
      </c>
      <c r="F3591" s="74" t="s">
        <v>4289</v>
      </c>
      <c r="G3591" s="75" t="s">
        <v>1033</v>
      </c>
      <c r="H3591" s="76">
        <v>500000</v>
      </c>
      <c r="I3591" s="66"/>
      <c r="J3591" s="171" t="s">
        <v>22130</v>
      </c>
      <c r="K3591" s="133">
        <f>SUMIF($B$11:$B$6239,B3591,$J$11:$J$6239)</f>
        <v>0</v>
      </c>
      <c r="L3591" s="134">
        <f>K3591*H3591</f>
        <v>0</v>
      </c>
      <c r="M3591" s="38"/>
    </row>
    <row r="3592" spans="1:13" ht="51" x14ac:dyDescent="0.25">
      <c r="A3592" s="18" t="s">
        <v>13680</v>
      </c>
      <c r="B3592" s="18" t="s">
        <v>17152</v>
      </c>
      <c r="C3592" s="18" t="s">
        <v>17153</v>
      </c>
      <c r="D3592" s="30"/>
      <c r="E3592" s="99" t="s">
        <v>10178</v>
      </c>
      <c r="F3592" s="79" t="s">
        <v>10188</v>
      </c>
      <c r="G3592" s="70" t="s">
        <v>1033</v>
      </c>
      <c r="H3592" s="71">
        <v>500000</v>
      </c>
      <c r="I3592" s="68"/>
      <c r="J3592" s="105"/>
      <c r="K3592" s="124"/>
      <c r="L3592" s="127"/>
      <c r="M3592" s="46"/>
    </row>
    <row r="3593" spans="1:13" ht="51" x14ac:dyDescent="0.25">
      <c r="A3593" s="18" t="s">
        <v>13680</v>
      </c>
      <c r="B3593" s="18" t="s">
        <v>17152</v>
      </c>
      <c r="C3593" s="18" t="s">
        <v>17154</v>
      </c>
      <c r="D3593" s="30"/>
      <c r="E3593" s="99" t="s">
        <v>10179</v>
      </c>
      <c r="F3593" s="79" t="s">
        <v>10189</v>
      </c>
      <c r="G3593" s="70" t="s">
        <v>1033</v>
      </c>
      <c r="H3593" s="71">
        <v>500000</v>
      </c>
      <c r="I3593" s="68"/>
      <c r="J3593" s="105"/>
      <c r="K3593" s="124"/>
      <c r="L3593" s="127"/>
      <c r="M3593" s="46"/>
    </row>
    <row r="3594" spans="1:13" ht="51" x14ac:dyDescent="0.25">
      <c r="A3594" s="18" t="s">
        <v>13680</v>
      </c>
      <c r="B3594" s="18" t="s">
        <v>17152</v>
      </c>
      <c r="C3594" s="18" t="s">
        <v>17155</v>
      </c>
      <c r="D3594" s="30"/>
      <c r="E3594" s="99" t="s">
        <v>10180</v>
      </c>
      <c r="F3594" s="79" t="s">
        <v>10190</v>
      </c>
      <c r="G3594" s="70" t="s">
        <v>1033</v>
      </c>
      <c r="H3594" s="71">
        <v>500000</v>
      </c>
      <c r="I3594" s="68"/>
      <c r="J3594" s="105"/>
      <c r="K3594" s="124"/>
      <c r="L3594" s="127"/>
      <c r="M3594" s="46"/>
    </row>
    <row r="3595" spans="1:13" ht="51" x14ac:dyDescent="0.25">
      <c r="A3595" s="18" t="s">
        <v>13680</v>
      </c>
      <c r="B3595" s="18" t="s">
        <v>17152</v>
      </c>
      <c r="C3595" s="18" t="s">
        <v>17156</v>
      </c>
      <c r="D3595" s="30"/>
      <c r="E3595" s="99" t="s">
        <v>10181</v>
      </c>
      <c r="F3595" s="79" t="s">
        <v>10191</v>
      </c>
      <c r="G3595" s="70" t="s">
        <v>1033</v>
      </c>
      <c r="H3595" s="71">
        <v>500000</v>
      </c>
      <c r="I3595" s="68"/>
      <c r="J3595" s="105"/>
      <c r="K3595" s="124"/>
      <c r="L3595" s="127"/>
      <c r="M3595" s="46"/>
    </row>
    <row r="3596" spans="1:13" ht="51" x14ac:dyDescent="0.25">
      <c r="A3596" s="18" t="s">
        <v>13680</v>
      </c>
      <c r="B3596" s="18" t="s">
        <v>17152</v>
      </c>
      <c r="C3596" s="18" t="s">
        <v>17157</v>
      </c>
      <c r="D3596" s="30"/>
      <c r="E3596" s="99" t="s">
        <v>10182</v>
      </c>
      <c r="F3596" s="79" t="s">
        <v>10192</v>
      </c>
      <c r="G3596" s="70" t="s">
        <v>1033</v>
      </c>
      <c r="H3596" s="71">
        <v>500000</v>
      </c>
      <c r="I3596" s="68"/>
      <c r="J3596" s="105"/>
      <c r="K3596" s="124"/>
      <c r="L3596" s="127"/>
      <c r="M3596" s="46"/>
    </row>
    <row r="3597" spans="1:13" ht="51" x14ac:dyDescent="0.25">
      <c r="A3597" s="18" t="s">
        <v>13680</v>
      </c>
      <c r="B3597" s="18" t="s">
        <v>17152</v>
      </c>
      <c r="C3597" s="18" t="s">
        <v>17158</v>
      </c>
      <c r="D3597" s="30"/>
      <c r="E3597" s="99" t="s">
        <v>10183</v>
      </c>
      <c r="F3597" s="79" t="s">
        <v>10193</v>
      </c>
      <c r="G3597" s="70" t="s">
        <v>1033</v>
      </c>
      <c r="H3597" s="71">
        <v>500000</v>
      </c>
      <c r="I3597" s="68"/>
      <c r="J3597" s="105"/>
      <c r="K3597" s="124"/>
      <c r="L3597" s="127"/>
      <c r="M3597" s="46"/>
    </row>
    <row r="3598" spans="1:13" ht="51" x14ac:dyDescent="0.25">
      <c r="A3598" s="18" t="s">
        <v>13680</v>
      </c>
      <c r="B3598" s="18" t="s">
        <v>17152</v>
      </c>
      <c r="C3598" s="18" t="s">
        <v>17159</v>
      </c>
      <c r="D3598" s="30"/>
      <c r="E3598" s="99" t="s">
        <v>10184</v>
      </c>
      <c r="F3598" s="79" t="s">
        <v>10194</v>
      </c>
      <c r="G3598" s="70" t="s">
        <v>1033</v>
      </c>
      <c r="H3598" s="71">
        <v>500000</v>
      </c>
      <c r="I3598" s="68"/>
      <c r="J3598" s="105"/>
      <c r="K3598" s="124"/>
      <c r="L3598" s="127"/>
      <c r="M3598" s="46"/>
    </row>
    <row r="3599" spans="1:13" ht="51" x14ac:dyDescent="0.25">
      <c r="A3599" s="18" t="s">
        <v>13680</v>
      </c>
      <c r="B3599" s="18" t="s">
        <v>17152</v>
      </c>
      <c r="C3599" s="18" t="s">
        <v>17160</v>
      </c>
      <c r="D3599" s="30"/>
      <c r="E3599" s="99" t="s">
        <v>10185</v>
      </c>
      <c r="F3599" s="79" t="s">
        <v>10195</v>
      </c>
      <c r="G3599" s="70" t="s">
        <v>1033</v>
      </c>
      <c r="H3599" s="71">
        <v>500000</v>
      </c>
      <c r="I3599" s="68"/>
      <c r="J3599" s="105"/>
      <c r="K3599" s="124"/>
      <c r="L3599" s="127"/>
      <c r="M3599" s="46"/>
    </row>
    <row r="3600" spans="1:13" ht="51" x14ac:dyDescent="0.25">
      <c r="A3600" s="18" t="s">
        <v>13680</v>
      </c>
      <c r="B3600" s="18" t="s">
        <v>17152</v>
      </c>
      <c r="C3600" s="18" t="s">
        <v>17161</v>
      </c>
      <c r="D3600" s="30"/>
      <c r="E3600" s="99" t="s">
        <v>10186</v>
      </c>
      <c r="F3600" s="79" t="s">
        <v>10196</v>
      </c>
      <c r="G3600" s="70" t="s">
        <v>1033</v>
      </c>
      <c r="H3600" s="71">
        <v>500000</v>
      </c>
      <c r="I3600" s="68"/>
      <c r="J3600" s="105"/>
      <c r="K3600" s="124"/>
      <c r="L3600" s="127"/>
      <c r="M3600" s="46"/>
    </row>
    <row r="3601" spans="1:13" ht="51" x14ac:dyDescent="0.25">
      <c r="A3601" s="18" t="s">
        <v>13680</v>
      </c>
      <c r="B3601" s="18" t="s">
        <v>17152</v>
      </c>
      <c r="C3601" s="18" t="s">
        <v>17162</v>
      </c>
      <c r="D3601" s="30"/>
      <c r="E3601" s="99" t="s">
        <v>10187</v>
      </c>
      <c r="F3601" s="79" t="s">
        <v>10197</v>
      </c>
      <c r="G3601" s="70" t="s">
        <v>1033</v>
      </c>
      <c r="H3601" s="71">
        <v>500000</v>
      </c>
      <c r="I3601" s="68"/>
      <c r="J3601" s="105"/>
      <c r="K3601" s="124"/>
      <c r="L3601" s="127"/>
      <c r="M3601" s="46"/>
    </row>
    <row r="3602" spans="1:13" s="8" customFormat="1" ht="47.25" x14ac:dyDescent="0.25">
      <c r="A3602" s="18" t="s">
        <v>13680</v>
      </c>
      <c r="B3602" s="18"/>
      <c r="C3602" s="144" t="s">
        <v>17163</v>
      </c>
      <c r="D3602" s="86"/>
      <c r="E3602" s="53" t="s">
        <v>782</v>
      </c>
      <c r="F3602" s="87"/>
      <c r="G3602" s="88" t="s">
        <v>1039</v>
      </c>
      <c r="H3602" s="71"/>
      <c r="I3602" s="89"/>
      <c r="J3602" s="171" t="s">
        <v>22130</v>
      </c>
      <c r="K3602" s="124"/>
      <c r="L3602" s="139"/>
      <c r="M3602" s="26"/>
    </row>
    <row r="3603" spans="1:13" s="1" customFormat="1" ht="47.25" x14ac:dyDescent="0.25">
      <c r="A3603" s="18">
        <v>415</v>
      </c>
      <c r="B3603" s="18" t="s">
        <v>17164</v>
      </c>
      <c r="C3603" s="18" t="s">
        <v>17164</v>
      </c>
      <c r="D3603" s="34" t="s">
        <v>216</v>
      </c>
      <c r="E3603" s="73" t="s">
        <v>783</v>
      </c>
      <c r="F3603" s="74" t="s">
        <v>784</v>
      </c>
      <c r="G3603" s="75" t="s">
        <v>1033</v>
      </c>
      <c r="H3603" s="76">
        <v>485000</v>
      </c>
      <c r="I3603" s="66"/>
      <c r="J3603" s="171" t="s">
        <v>22130</v>
      </c>
      <c r="K3603" s="133">
        <f>SUMIF($B$11:$B$6239,B3603,$J$11:$J$6239)</f>
        <v>0</v>
      </c>
      <c r="L3603" s="134">
        <f>K3603*H3603</f>
        <v>0</v>
      </c>
      <c r="M3603" s="38"/>
    </row>
    <row r="3604" spans="1:13" ht="51" x14ac:dyDescent="0.25">
      <c r="A3604" s="18" t="s">
        <v>13680</v>
      </c>
      <c r="B3604" s="18" t="s">
        <v>17164</v>
      </c>
      <c r="C3604" s="18" t="s">
        <v>17165</v>
      </c>
      <c r="D3604" s="30"/>
      <c r="E3604" s="80" t="s">
        <v>3738</v>
      </c>
      <c r="F3604" s="79" t="s">
        <v>10198</v>
      </c>
      <c r="G3604" s="70" t="s">
        <v>1033</v>
      </c>
      <c r="H3604" s="71">
        <v>485000</v>
      </c>
      <c r="I3604" s="68"/>
      <c r="J3604" s="105"/>
      <c r="K3604" s="124"/>
      <c r="L3604" s="127"/>
      <c r="M3604" s="46"/>
    </row>
    <row r="3605" spans="1:13" ht="51" x14ac:dyDescent="0.25">
      <c r="A3605" s="18" t="s">
        <v>13680</v>
      </c>
      <c r="B3605" s="18" t="s">
        <v>17164</v>
      </c>
      <c r="C3605" s="18" t="s">
        <v>17166</v>
      </c>
      <c r="D3605" s="30"/>
      <c r="E3605" s="80" t="s">
        <v>3739</v>
      </c>
      <c r="F3605" s="79" t="s">
        <v>10199</v>
      </c>
      <c r="G3605" s="70" t="s">
        <v>1033</v>
      </c>
      <c r="H3605" s="71">
        <v>485000</v>
      </c>
      <c r="I3605" s="68"/>
      <c r="J3605" s="105"/>
      <c r="K3605" s="124"/>
      <c r="L3605" s="127"/>
      <c r="M3605" s="46"/>
    </row>
    <row r="3606" spans="1:13" ht="51" x14ac:dyDescent="0.25">
      <c r="A3606" s="18" t="s">
        <v>13680</v>
      </c>
      <c r="B3606" s="18" t="s">
        <v>17164</v>
      </c>
      <c r="C3606" s="18" t="s">
        <v>17167</v>
      </c>
      <c r="D3606" s="30"/>
      <c r="E3606" s="80" t="s">
        <v>3740</v>
      </c>
      <c r="F3606" s="79" t="s">
        <v>10200</v>
      </c>
      <c r="G3606" s="70" t="s">
        <v>1033</v>
      </c>
      <c r="H3606" s="71">
        <v>485000</v>
      </c>
      <c r="I3606" s="68"/>
      <c r="J3606" s="105"/>
      <c r="K3606" s="124"/>
      <c r="L3606" s="127"/>
      <c r="M3606" s="46"/>
    </row>
    <row r="3607" spans="1:13" ht="51" x14ac:dyDescent="0.25">
      <c r="A3607" s="18" t="s">
        <v>13680</v>
      </c>
      <c r="B3607" s="18" t="s">
        <v>17164</v>
      </c>
      <c r="C3607" s="18" t="s">
        <v>17168</v>
      </c>
      <c r="D3607" s="30"/>
      <c r="E3607" s="80" t="s">
        <v>3741</v>
      </c>
      <c r="F3607" s="79" t="s">
        <v>10201</v>
      </c>
      <c r="G3607" s="70" t="s">
        <v>1033</v>
      </c>
      <c r="H3607" s="71">
        <v>485000</v>
      </c>
      <c r="I3607" s="68"/>
      <c r="J3607" s="105"/>
      <c r="K3607" s="124"/>
      <c r="L3607" s="127"/>
      <c r="M3607" s="46"/>
    </row>
    <row r="3608" spans="1:13" ht="51" x14ac:dyDescent="0.25">
      <c r="A3608" s="18" t="s">
        <v>13680</v>
      </c>
      <c r="B3608" s="18" t="s">
        <v>17164</v>
      </c>
      <c r="C3608" s="18" t="s">
        <v>17169</v>
      </c>
      <c r="D3608" s="30"/>
      <c r="E3608" s="80" t="s">
        <v>3742</v>
      </c>
      <c r="F3608" s="79" t="s">
        <v>10202</v>
      </c>
      <c r="G3608" s="70" t="s">
        <v>1033</v>
      </c>
      <c r="H3608" s="71">
        <v>485000</v>
      </c>
      <c r="I3608" s="68"/>
      <c r="J3608" s="105"/>
      <c r="K3608" s="124"/>
      <c r="L3608" s="127"/>
      <c r="M3608" s="46"/>
    </row>
    <row r="3609" spans="1:13" s="1" customFormat="1" ht="47.25" x14ac:dyDescent="0.25">
      <c r="A3609" s="18">
        <v>416</v>
      </c>
      <c r="B3609" s="18" t="s">
        <v>17170</v>
      </c>
      <c r="C3609" s="18" t="s">
        <v>17170</v>
      </c>
      <c r="D3609" s="34" t="s">
        <v>216</v>
      </c>
      <c r="E3609" s="73" t="s">
        <v>785</v>
      </c>
      <c r="F3609" s="74" t="s">
        <v>786</v>
      </c>
      <c r="G3609" s="75" t="s">
        <v>1033</v>
      </c>
      <c r="H3609" s="76">
        <v>115000</v>
      </c>
      <c r="I3609" s="66"/>
      <c r="J3609" s="171" t="s">
        <v>22130</v>
      </c>
      <c r="K3609" s="133">
        <f>SUMIF($B$11:$B$6239,B3609,$J$11:$J$6239)</f>
        <v>0</v>
      </c>
      <c r="L3609" s="134">
        <f>K3609*H3609</f>
        <v>0</v>
      </c>
      <c r="M3609" s="38"/>
    </row>
    <row r="3610" spans="1:13" ht="38.25" x14ac:dyDescent="0.25">
      <c r="A3610" s="18" t="s">
        <v>13680</v>
      </c>
      <c r="B3610" s="18" t="s">
        <v>17170</v>
      </c>
      <c r="C3610" s="18" t="s">
        <v>17171</v>
      </c>
      <c r="D3610" s="30"/>
      <c r="E3610" s="80" t="s">
        <v>3743</v>
      </c>
      <c r="F3610" s="79" t="s">
        <v>10203</v>
      </c>
      <c r="G3610" s="70" t="s">
        <v>1033</v>
      </c>
      <c r="H3610" s="71">
        <v>115000</v>
      </c>
      <c r="I3610" s="68"/>
      <c r="J3610" s="105"/>
      <c r="K3610" s="124"/>
      <c r="L3610" s="127"/>
      <c r="M3610" s="46"/>
    </row>
    <row r="3611" spans="1:13" ht="38.25" x14ac:dyDescent="0.25">
      <c r="A3611" s="18" t="s">
        <v>13680</v>
      </c>
      <c r="B3611" s="18" t="s">
        <v>17170</v>
      </c>
      <c r="C3611" s="18" t="s">
        <v>17172</v>
      </c>
      <c r="D3611" s="30"/>
      <c r="E3611" s="80" t="s">
        <v>3744</v>
      </c>
      <c r="F3611" s="79" t="s">
        <v>10204</v>
      </c>
      <c r="G3611" s="70" t="s">
        <v>1033</v>
      </c>
      <c r="H3611" s="71">
        <v>115000</v>
      </c>
      <c r="I3611" s="68"/>
      <c r="J3611" s="105"/>
      <c r="K3611" s="124"/>
      <c r="L3611" s="127"/>
      <c r="M3611" s="46"/>
    </row>
    <row r="3612" spans="1:13" ht="38.25" x14ac:dyDescent="0.25">
      <c r="A3612" s="18" t="s">
        <v>13680</v>
      </c>
      <c r="B3612" s="18" t="s">
        <v>17170</v>
      </c>
      <c r="C3612" s="18" t="s">
        <v>17173</v>
      </c>
      <c r="D3612" s="30"/>
      <c r="E3612" s="80" t="s">
        <v>3745</v>
      </c>
      <c r="F3612" s="79" t="s">
        <v>10205</v>
      </c>
      <c r="G3612" s="70" t="s">
        <v>1033</v>
      </c>
      <c r="H3612" s="71">
        <v>115000</v>
      </c>
      <c r="I3612" s="68"/>
      <c r="J3612" s="105"/>
      <c r="K3612" s="124"/>
      <c r="L3612" s="127"/>
      <c r="M3612" s="46"/>
    </row>
    <row r="3613" spans="1:13" ht="38.25" x14ac:dyDescent="0.25">
      <c r="A3613" s="18" t="s">
        <v>13680</v>
      </c>
      <c r="B3613" s="18" t="s">
        <v>17170</v>
      </c>
      <c r="C3613" s="18" t="s">
        <v>17174</v>
      </c>
      <c r="D3613" s="30"/>
      <c r="E3613" s="80" t="s">
        <v>3746</v>
      </c>
      <c r="F3613" s="79" t="s">
        <v>10206</v>
      </c>
      <c r="G3613" s="70" t="s">
        <v>1033</v>
      </c>
      <c r="H3613" s="71">
        <v>115000</v>
      </c>
      <c r="I3613" s="68"/>
      <c r="J3613" s="105"/>
      <c r="K3613" s="124"/>
      <c r="L3613" s="127"/>
      <c r="M3613" s="46"/>
    </row>
    <row r="3614" spans="1:13" ht="38.25" x14ac:dyDescent="0.25">
      <c r="A3614" s="18" t="s">
        <v>13680</v>
      </c>
      <c r="B3614" s="18" t="s">
        <v>17170</v>
      </c>
      <c r="C3614" s="18" t="s">
        <v>17175</v>
      </c>
      <c r="D3614" s="30"/>
      <c r="E3614" s="80" t="s">
        <v>3747</v>
      </c>
      <c r="F3614" s="79" t="s">
        <v>10207</v>
      </c>
      <c r="G3614" s="70" t="s">
        <v>1033</v>
      </c>
      <c r="H3614" s="71">
        <v>115000</v>
      </c>
      <c r="I3614" s="68"/>
      <c r="J3614" s="105"/>
      <c r="K3614" s="124"/>
      <c r="L3614" s="127"/>
      <c r="M3614" s="46"/>
    </row>
    <row r="3615" spans="1:13" ht="38.25" x14ac:dyDescent="0.25">
      <c r="A3615" s="18" t="s">
        <v>13680</v>
      </c>
      <c r="B3615" s="18" t="s">
        <v>17170</v>
      </c>
      <c r="C3615" s="18" t="s">
        <v>17176</v>
      </c>
      <c r="D3615" s="30"/>
      <c r="E3615" s="80" t="s">
        <v>3748</v>
      </c>
      <c r="F3615" s="79" t="s">
        <v>10208</v>
      </c>
      <c r="G3615" s="70" t="s">
        <v>1033</v>
      </c>
      <c r="H3615" s="71">
        <v>115000</v>
      </c>
      <c r="I3615" s="68"/>
      <c r="J3615" s="105"/>
      <c r="K3615" s="124"/>
      <c r="L3615" s="127"/>
      <c r="M3615" s="46"/>
    </row>
    <row r="3616" spans="1:13" ht="38.25" x14ac:dyDescent="0.25">
      <c r="A3616" s="18" t="s">
        <v>13680</v>
      </c>
      <c r="B3616" s="18" t="s">
        <v>17170</v>
      </c>
      <c r="C3616" s="18" t="s">
        <v>17177</v>
      </c>
      <c r="D3616" s="30"/>
      <c r="E3616" s="80" t="s">
        <v>3749</v>
      </c>
      <c r="F3616" s="79" t="s">
        <v>10209</v>
      </c>
      <c r="G3616" s="70" t="s">
        <v>1033</v>
      </c>
      <c r="H3616" s="71">
        <v>115000</v>
      </c>
      <c r="I3616" s="68"/>
      <c r="J3616" s="105"/>
      <c r="K3616" s="124"/>
      <c r="L3616" s="127"/>
      <c r="M3616" s="46"/>
    </row>
    <row r="3617" spans="1:13" ht="38.25" x14ac:dyDescent="0.25">
      <c r="A3617" s="18" t="s">
        <v>13680</v>
      </c>
      <c r="B3617" s="18" t="s">
        <v>17170</v>
      </c>
      <c r="C3617" s="18" t="s">
        <v>17178</v>
      </c>
      <c r="D3617" s="30"/>
      <c r="E3617" s="80" t="s">
        <v>3750</v>
      </c>
      <c r="F3617" s="79" t="s">
        <v>10210</v>
      </c>
      <c r="G3617" s="70" t="s">
        <v>1033</v>
      </c>
      <c r="H3617" s="71">
        <v>115000</v>
      </c>
      <c r="I3617" s="68"/>
      <c r="J3617" s="105"/>
      <c r="K3617" s="124"/>
      <c r="L3617" s="127"/>
      <c r="M3617" s="46"/>
    </row>
    <row r="3618" spans="1:13" ht="38.25" x14ac:dyDescent="0.25">
      <c r="A3618" s="18" t="s">
        <v>13680</v>
      </c>
      <c r="B3618" s="18" t="s">
        <v>17170</v>
      </c>
      <c r="C3618" s="18" t="s">
        <v>17179</v>
      </c>
      <c r="D3618" s="30"/>
      <c r="E3618" s="80" t="s">
        <v>3751</v>
      </c>
      <c r="F3618" s="79" t="s">
        <v>10211</v>
      </c>
      <c r="G3618" s="70" t="s">
        <v>1033</v>
      </c>
      <c r="H3618" s="71">
        <v>115000</v>
      </c>
      <c r="I3618" s="68"/>
      <c r="J3618" s="105"/>
      <c r="K3618" s="124"/>
      <c r="L3618" s="127"/>
      <c r="M3618" s="46"/>
    </row>
    <row r="3619" spans="1:13" ht="38.25" x14ac:dyDescent="0.25">
      <c r="A3619" s="18" t="s">
        <v>13680</v>
      </c>
      <c r="B3619" s="18" t="s">
        <v>17170</v>
      </c>
      <c r="C3619" s="18" t="s">
        <v>17180</v>
      </c>
      <c r="D3619" s="30"/>
      <c r="E3619" s="80" t="s">
        <v>3752</v>
      </c>
      <c r="F3619" s="79" t="s">
        <v>10212</v>
      </c>
      <c r="G3619" s="70" t="s">
        <v>1033</v>
      </c>
      <c r="H3619" s="71">
        <v>115000</v>
      </c>
      <c r="I3619" s="68"/>
      <c r="J3619" s="105"/>
      <c r="K3619" s="124"/>
      <c r="L3619" s="127"/>
      <c r="M3619" s="46"/>
    </row>
    <row r="3620" spans="1:13" ht="38.25" x14ac:dyDescent="0.25">
      <c r="A3620" s="18" t="s">
        <v>13680</v>
      </c>
      <c r="B3620" s="18" t="s">
        <v>17170</v>
      </c>
      <c r="C3620" s="18" t="s">
        <v>17181</v>
      </c>
      <c r="D3620" s="30"/>
      <c r="E3620" s="80" t="s">
        <v>3753</v>
      </c>
      <c r="F3620" s="79" t="s">
        <v>10213</v>
      </c>
      <c r="G3620" s="70" t="s">
        <v>1033</v>
      </c>
      <c r="H3620" s="71">
        <v>115000</v>
      </c>
      <c r="I3620" s="68"/>
      <c r="J3620" s="105"/>
      <c r="K3620" s="124"/>
      <c r="L3620" s="127"/>
      <c r="M3620" s="46"/>
    </row>
    <row r="3621" spans="1:13" ht="38.25" x14ac:dyDescent="0.25">
      <c r="A3621" s="18" t="s">
        <v>13680</v>
      </c>
      <c r="B3621" s="18" t="s">
        <v>17170</v>
      </c>
      <c r="C3621" s="18" t="s">
        <v>17182</v>
      </c>
      <c r="D3621" s="30"/>
      <c r="E3621" s="80" t="s">
        <v>3754</v>
      </c>
      <c r="F3621" s="79" t="s">
        <v>10214</v>
      </c>
      <c r="G3621" s="70" t="s">
        <v>1033</v>
      </c>
      <c r="H3621" s="71">
        <v>115000</v>
      </c>
      <c r="I3621" s="68"/>
      <c r="J3621" s="105"/>
      <c r="K3621" s="124"/>
      <c r="L3621" s="127"/>
      <c r="M3621" s="46"/>
    </row>
    <row r="3622" spans="1:13" ht="38.25" x14ac:dyDescent="0.25">
      <c r="A3622" s="18" t="s">
        <v>13680</v>
      </c>
      <c r="B3622" s="18" t="s">
        <v>17170</v>
      </c>
      <c r="C3622" s="18" t="s">
        <v>17183</v>
      </c>
      <c r="D3622" s="30"/>
      <c r="E3622" s="80" t="s">
        <v>3755</v>
      </c>
      <c r="F3622" s="79" t="s">
        <v>10215</v>
      </c>
      <c r="G3622" s="70" t="s">
        <v>1033</v>
      </c>
      <c r="H3622" s="71">
        <v>115000</v>
      </c>
      <c r="I3622" s="68"/>
      <c r="J3622" s="105"/>
      <c r="K3622" s="124"/>
      <c r="L3622" s="127"/>
      <c r="M3622" s="46"/>
    </row>
    <row r="3623" spans="1:13" ht="38.25" x14ac:dyDescent="0.25">
      <c r="A3623" s="18" t="s">
        <v>13680</v>
      </c>
      <c r="B3623" s="18" t="s">
        <v>17170</v>
      </c>
      <c r="C3623" s="18" t="s">
        <v>17184</v>
      </c>
      <c r="D3623" s="30"/>
      <c r="E3623" s="80" t="s">
        <v>3756</v>
      </c>
      <c r="F3623" s="79" t="s">
        <v>10216</v>
      </c>
      <c r="G3623" s="70" t="s">
        <v>1033</v>
      </c>
      <c r="H3623" s="71">
        <v>115000</v>
      </c>
      <c r="I3623" s="68"/>
      <c r="J3623" s="105"/>
      <c r="K3623" s="124"/>
      <c r="L3623" s="127"/>
      <c r="M3623" s="46"/>
    </row>
    <row r="3624" spans="1:13" ht="38.25" x14ac:dyDescent="0.25">
      <c r="A3624" s="18" t="s">
        <v>13680</v>
      </c>
      <c r="B3624" s="18" t="s">
        <v>17170</v>
      </c>
      <c r="C3624" s="18" t="s">
        <v>17185</v>
      </c>
      <c r="D3624" s="30"/>
      <c r="E3624" s="80" t="s">
        <v>3757</v>
      </c>
      <c r="F3624" s="79" t="s">
        <v>10217</v>
      </c>
      <c r="G3624" s="70" t="s">
        <v>1033</v>
      </c>
      <c r="H3624" s="71">
        <v>115000</v>
      </c>
      <c r="I3624" s="68"/>
      <c r="J3624" s="105"/>
      <c r="K3624" s="124"/>
      <c r="L3624" s="127"/>
      <c r="M3624" s="46"/>
    </row>
    <row r="3625" spans="1:13" s="8" customFormat="1" ht="47.25" x14ac:dyDescent="0.25">
      <c r="A3625" s="18" t="s">
        <v>13680</v>
      </c>
      <c r="B3625" s="18"/>
      <c r="C3625" s="144" t="s">
        <v>17186</v>
      </c>
      <c r="D3625" s="86"/>
      <c r="E3625" s="53" t="s">
        <v>787</v>
      </c>
      <c r="F3625" s="87"/>
      <c r="G3625" s="88" t="s">
        <v>1039</v>
      </c>
      <c r="H3625" s="71"/>
      <c r="I3625" s="89"/>
      <c r="J3625" s="171" t="s">
        <v>22130</v>
      </c>
      <c r="K3625" s="124"/>
      <c r="L3625" s="139"/>
      <c r="M3625" s="26"/>
    </row>
    <row r="3626" spans="1:13" s="1" customFormat="1" ht="47.25" x14ac:dyDescent="0.25">
      <c r="A3626" s="18">
        <v>417</v>
      </c>
      <c r="B3626" s="18" t="s">
        <v>17187</v>
      </c>
      <c r="C3626" s="18" t="s">
        <v>17187</v>
      </c>
      <c r="D3626" s="34" t="s">
        <v>216</v>
      </c>
      <c r="E3626" s="73" t="s">
        <v>788</v>
      </c>
      <c r="F3626" s="74" t="s">
        <v>4290</v>
      </c>
      <c r="G3626" s="75" t="s">
        <v>1033</v>
      </c>
      <c r="H3626" s="76">
        <v>790000</v>
      </c>
      <c r="I3626" s="66"/>
      <c r="J3626" s="171" t="s">
        <v>22130</v>
      </c>
      <c r="K3626" s="133">
        <f>SUMIF($B$11:$B$6239,B3626,$J$11:$J$6239)</f>
        <v>0</v>
      </c>
      <c r="L3626" s="134">
        <f>K3626*H3626</f>
        <v>0</v>
      </c>
      <c r="M3626" s="38"/>
    </row>
    <row r="3627" spans="1:13" s="7" customFormat="1" ht="51" x14ac:dyDescent="0.25">
      <c r="A3627" s="18" t="s">
        <v>13680</v>
      </c>
      <c r="B3627" s="18" t="s">
        <v>17187</v>
      </c>
      <c r="C3627" s="18" t="s">
        <v>17188</v>
      </c>
      <c r="D3627" s="31"/>
      <c r="E3627" s="80" t="s">
        <v>3758</v>
      </c>
      <c r="F3627" s="67" t="s">
        <v>10218</v>
      </c>
      <c r="G3627" s="70" t="s">
        <v>1033</v>
      </c>
      <c r="H3627" s="71">
        <v>790000</v>
      </c>
      <c r="I3627" s="82"/>
      <c r="J3627" s="105"/>
      <c r="K3627" s="124"/>
      <c r="L3627" s="135"/>
      <c r="M3627" s="43"/>
    </row>
    <row r="3628" spans="1:13" s="7" customFormat="1" ht="51" x14ac:dyDescent="0.25">
      <c r="A3628" s="18" t="s">
        <v>13680</v>
      </c>
      <c r="B3628" s="18" t="s">
        <v>17187</v>
      </c>
      <c r="C3628" s="18" t="s">
        <v>17189</v>
      </c>
      <c r="D3628" s="31"/>
      <c r="E3628" s="80" t="s">
        <v>3759</v>
      </c>
      <c r="F3628" s="67" t="s">
        <v>10219</v>
      </c>
      <c r="G3628" s="70" t="s">
        <v>1033</v>
      </c>
      <c r="H3628" s="71">
        <v>790000</v>
      </c>
      <c r="I3628" s="82"/>
      <c r="J3628" s="105"/>
      <c r="K3628" s="124"/>
      <c r="L3628" s="135"/>
      <c r="M3628" s="43"/>
    </row>
    <row r="3629" spans="1:13" s="7" customFormat="1" ht="51" x14ac:dyDescent="0.25">
      <c r="A3629" s="18" t="s">
        <v>13680</v>
      </c>
      <c r="B3629" s="18" t="s">
        <v>17187</v>
      </c>
      <c r="C3629" s="18" t="s">
        <v>17190</v>
      </c>
      <c r="D3629" s="31"/>
      <c r="E3629" s="80" t="s">
        <v>3760</v>
      </c>
      <c r="F3629" s="67" t="s">
        <v>10220</v>
      </c>
      <c r="G3629" s="70" t="s">
        <v>1033</v>
      </c>
      <c r="H3629" s="71">
        <v>790000</v>
      </c>
      <c r="I3629" s="82"/>
      <c r="J3629" s="105"/>
      <c r="K3629" s="124"/>
      <c r="L3629" s="135"/>
      <c r="M3629" s="43"/>
    </row>
    <row r="3630" spans="1:13" s="7" customFormat="1" ht="51" x14ac:dyDescent="0.25">
      <c r="A3630" s="18" t="s">
        <v>13680</v>
      </c>
      <c r="B3630" s="18" t="s">
        <v>17187</v>
      </c>
      <c r="C3630" s="18" t="s">
        <v>17191</v>
      </c>
      <c r="D3630" s="31"/>
      <c r="E3630" s="80" t="s">
        <v>3761</v>
      </c>
      <c r="F3630" s="67" t="s">
        <v>10221</v>
      </c>
      <c r="G3630" s="70" t="s">
        <v>1033</v>
      </c>
      <c r="H3630" s="71">
        <v>790000</v>
      </c>
      <c r="I3630" s="82"/>
      <c r="J3630" s="105"/>
      <c r="K3630" s="124"/>
      <c r="L3630" s="135"/>
      <c r="M3630" s="43"/>
    </row>
    <row r="3631" spans="1:13" s="7" customFormat="1" ht="51" x14ac:dyDescent="0.25">
      <c r="A3631" s="18" t="s">
        <v>13680</v>
      </c>
      <c r="B3631" s="18" t="s">
        <v>17187</v>
      </c>
      <c r="C3631" s="18" t="s">
        <v>17192</v>
      </c>
      <c r="D3631" s="31"/>
      <c r="E3631" s="80" t="s">
        <v>3762</v>
      </c>
      <c r="F3631" s="67" t="s">
        <v>10222</v>
      </c>
      <c r="G3631" s="70" t="s">
        <v>1033</v>
      </c>
      <c r="H3631" s="71">
        <v>790000</v>
      </c>
      <c r="I3631" s="82"/>
      <c r="J3631" s="105"/>
      <c r="K3631" s="124"/>
      <c r="L3631" s="135"/>
      <c r="M3631" s="43"/>
    </row>
    <row r="3632" spans="1:13" s="1" customFormat="1" ht="47.25" x14ac:dyDescent="0.25">
      <c r="A3632" s="18">
        <v>418</v>
      </c>
      <c r="B3632" s="18" t="s">
        <v>17193</v>
      </c>
      <c r="C3632" s="18" t="s">
        <v>17193</v>
      </c>
      <c r="D3632" s="34" t="s">
        <v>216</v>
      </c>
      <c r="E3632" s="73" t="s">
        <v>785</v>
      </c>
      <c r="F3632" s="74" t="s">
        <v>786</v>
      </c>
      <c r="G3632" s="75" t="s">
        <v>1033</v>
      </c>
      <c r="H3632" s="76">
        <v>120000</v>
      </c>
      <c r="I3632" s="66"/>
      <c r="J3632" s="171" t="s">
        <v>22130</v>
      </c>
      <c r="K3632" s="133">
        <f>SUMIF($B$11:$B$6239,B3632,$J$11:$J$6239)</f>
        <v>0</v>
      </c>
      <c r="L3632" s="134">
        <f>K3632*H3632</f>
        <v>0</v>
      </c>
      <c r="M3632" s="38"/>
    </row>
    <row r="3633" spans="1:13" ht="38.25" x14ac:dyDescent="0.25">
      <c r="A3633" s="18" t="s">
        <v>13680</v>
      </c>
      <c r="B3633" s="18" t="s">
        <v>17193</v>
      </c>
      <c r="C3633" s="18" t="s">
        <v>17194</v>
      </c>
      <c r="D3633" s="30"/>
      <c r="E3633" s="80" t="s">
        <v>3763</v>
      </c>
      <c r="F3633" s="79" t="s">
        <v>10223</v>
      </c>
      <c r="G3633" s="70" t="s">
        <v>1033</v>
      </c>
      <c r="H3633" s="71">
        <v>120000</v>
      </c>
      <c r="I3633" s="68"/>
      <c r="J3633" s="105"/>
      <c r="K3633" s="124"/>
      <c r="L3633" s="127"/>
      <c r="M3633" s="46"/>
    </row>
    <row r="3634" spans="1:13" ht="38.25" x14ac:dyDescent="0.25">
      <c r="A3634" s="18" t="s">
        <v>13680</v>
      </c>
      <c r="B3634" s="18" t="s">
        <v>17193</v>
      </c>
      <c r="C3634" s="18" t="s">
        <v>17195</v>
      </c>
      <c r="D3634" s="30"/>
      <c r="E3634" s="80" t="s">
        <v>3764</v>
      </c>
      <c r="F3634" s="79" t="s">
        <v>10224</v>
      </c>
      <c r="G3634" s="70" t="s">
        <v>1033</v>
      </c>
      <c r="H3634" s="71">
        <v>120000</v>
      </c>
      <c r="I3634" s="68"/>
      <c r="J3634" s="105"/>
      <c r="K3634" s="124"/>
      <c r="L3634" s="127"/>
      <c r="M3634" s="46"/>
    </row>
    <row r="3635" spans="1:13" ht="38.25" x14ac:dyDescent="0.25">
      <c r="A3635" s="18" t="s">
        <v>13680</v>
      </c>
      <c r="B3635" s="18" t="s">
        <v>17193</v>
      </c>
      <c r="C3635" s="18" t="s">
        <v>17196</v>
      </c>
      <c r="D3635" s="30"/>
      <c r="E3635" s="80" t="s">
        <v>3765</v>
      </c>
      <c r="F3635" s="79" t="s">
        <v>10225</v>
      </c>
      <c r="G3635" s="70" t="s">
        <v>1033</v>
      </c>
      <c r="H3635" s="71">
        <v>120000</v>
      </c>
      <c r="I3635" s="68"/>
      <c r="J3635" s="105"/>
      <c r="K3635" s="124"/>
      <c r="L3635" s="127"/>
      <c r="M3635" s="46"/>
    </row>
    <row r="3636" spans="1:13" ht="38.25" x14ac:dyDescent="0.25">
      <c r="A3636" s="18" t="s">
        <v>13680</v>
      </c>
      <c r="B3636" s="18" t="s">
        <v>17193</v>
      </c>
      <c r="C3636" s="18" t="s">
        <v>17197</v>
      </c>
      <c r="D3636" s="30"/>
      <c r="E3636" s="80" t="s">
        <v>3766</v>
      </c>
      <c r="F3636" s="79" t="s">
        <v>10226</v>
      </c>
      <c r="G3636" s="70" t="s">
        <v>1033</v>
      </c>
      <c r="H3636" s="71">
        <v>120000</v>
      </c>
      <c r="I3636" s="68"/>
      <c r="J3636" s="105"/>
      <c r="K3636" s="124"/>
      <c r="L3636" s="127"/>
      <c r="M3636" s="46"/>
    </row>
    <row r="3637" spans="1:13" ht="38.25" x14ac:dyDescent="0.25">
      <c r="A3637" s="18" t="s">
        <v>13680</v>
      </c>
      <c r="B3637" s="18" t="s">
        <v>17193</v>
      </c>
      <c r="C3637" s="18" t="s">
        <v>17198</v>
      </c>
      <c r="D3637" s="30"/>
      <c r="E3637" s="80" t="s">
        <v>3767</v>
      </c>
      <c r="F3637" s="79" t="s">
        <v>10227</v>
      </c>
      <c r="G3637" s="70" t="s">
        <v>1033</v>
      </c>
      <c r="H3637" s="71">
        <v>120000</v>
      </c>
      <c r="I3637" s="68"/>
      <c r="J3637" s="105"/>
      <c r="K3637" s="124"/>
      <c r="L3637" s="127"/>
      <c r="M3637" s="46"/>
    </row>
    <row r="3638" spans="1:13" ht="38.25" x14ac:dyDescent="0.25">
      <c r="A3638" s="18" t="s">
        <v>13680</v>
      </c>
      <c r="B3638" s="18" t="s">
        <v>17193</v>
      </c>
      <c r="C3638" s="18" t="s">
        <v>17199</v>
      </c>
      <c r="D3638" s="30"/>
      <c r="E3638" s="80" t="s">
        <v>3768</v>
      </c>
      <c r="F3638" s="79" t="s">
        <v>10228</v>
      </c>
      <c r="G3638" s="70" t="s">
        <v>1033</v>
      </c>
      <c r="H3638" s="71">
        <v>120000</v>
      </c>
      <c r="I3638" s="68"/>
      <c r="J3638" s="105"/>
      <c r="K3638" s="124"/>
      <c r="L3638" s="127"/>
      <c r="M3638" s="46"/>
    </row>
    <row r="3639" spans="1:13" ht="38.25" x14ac:dyDescent="0.25">
      <c r="A3639" s="18" t="s">
        <v>13680</v>
      </c>
      <c r="B3639" s="18" t="s">
        <v>17193</v>
      </c>
      <c r="C3639" s="18" t="s">
        <v>17200</v>
      </c>
      <c r="D3639" s="30"/>
      <c r="E3639" s="80" t="s">
        <v>3769</v>
      </c>
      <c r="F3639" s="79" t="s">
        <v>10229</v>
      </c>
      <c r="G3639" s="70" t="s">
        <v>1033</v>
      </c>
      <c r="H3639" s="71">
        <v>120000</v>
      </c>
      <c r="I3639" s="68"/>
      <c r="J3639" s="105"/>
      <c r="K3639" s="124"/>
      <c r="L3639" s="127"/>
      <c r="M3639" s="46"/>
    </row>
    <row r="3640" spans="1:13" ht="38.25" x14ac:dyDescent="0.25">
      <c r="A3640" s="18" t="s">
        <v>13680</v>
      </c>
      <c r="B3640" s="18" t="s">
        <v>17193</v>
      </c>
      <c r="C3640" s="18" t="s">
        <v>17201</v>
      </c>
      <c r="D3640" s="30"/>
      <c r="E3640" s="80" t="s">
        <v>3770</v>
      </c>
      <c r="F3640" s="79" t="s">
        <v>10230</v>
      </c>
      <c r="G3640" s="70" t="s">
        <v>1033</v>
      </c>
      <c r="H3640" s="71">
        <v>120000</v>
      </c>
      <c r="I3640" s="68"/>
      <c r="J3640" s="105"/>
      <c r="K3640" s="124"/>
      <c r="L3640" s="127"/>
      <c r="M3640" s="46"/>
    </row>
    <row r="3641" spans="1:13" ht="38.25" x14ac:dyDescent="0.25">
      <c r="A3641" s="18" t="s">
        <v>13680</v>
      </c>
      <c r="B3641" s="18" t="s">
        <v>17193</v>
      </c>
      <c r="C3641" s="18" t="s">
        <v>17202</v>
      </c>
      <c r="D3641" s="30"/>
      <c r="E3641" s="80" t="s">
        <v>3771</v>
      </c>
      <c r="F3641" s="79" t="s">
        <v>10231</v>
      </c>
      <c r="G3641" s="70" t="s">
        <v>1033</v>
      </c>
      <c r="H3641" s="71">
        <v>120000</v>
      </c>
      <c r="I3641" s="68"/>
      <c r="J3641" s="105"/>
      <c r="K3641" s="124"/>
      <c r="L3641" s="127"/>
      <c r="M3641" s="46"/>
    </row>
    <row r="3642" spans="1:13" ht="38.25" x14ac:dyDescent="0.25">
      <c r="A3642" s="18" t="s">
        <v>13680</v>
      </c>
      <c r="B3642" s="18" t="s">
        <v>17193</v>
      </c>
      <c r="C3642" s="18" t="s">
        <v>17203</v>
      </c>
      <c r="D3642" s="30"/>
      <c r="E3642" s="80" t="s">
        <v>3772</v>
      </c>
      <c r="F3642" s="79" t="s">
        <v>10232</v>
      </c>
      <c r="G3642" s="70" t="s">
        <v>1033</v>
      </c>
      <c r="H3642" s="71">
        <v>120000</v>
      </c>
      <c r="I3642" s="68"/>
      <c r="J3642" s="105"/>
      <c r="K3642" s="124"/>
      <c r="L3642" s="127"/>
      <c r="M3642" s="46"/>
    </row>
    <row r="3643" spans="1:13" ht="38.25" x14ac:dyDescent="0.25">
      <c r="A3643" s="18" t="s">
        <v>13680</v>
      </c>
      <c r="B3643" s="18" t="s">
        <v>17193</v>
      </c>
      <c r="C3643" s="18" t="s">
        <v>17204</v>
      </c>
      <c r="D3643" s="30"/>
      <c r="E3643" s="80" t="s">
        <v>3773</v>
      </c>
      <c r="F3643" s="79" t="s">
        <v>10233</v>
      </c>
      <c r="G3643" s="70" t="s">
        <v>1033</v>
      </c>
      <c r="H3643" s="71">
        <v>120000</v>
      </c>
      <c r="I3643" s="68"/>
      <c r="J3643" s="105"/>
      <c r="K3643" s="124"/>
      <c r="L3643" s="127"/>
      <c r="M3643" s="46"/>
    </row>
    <row r="3644" spans="1:13" ht="38.25" x14ac:dyDescent="0.25">
      <c r="A3644" s="18" t="s">
        <v>13680</v>
      </c>
      <c r="B3644" s="18" t="s">
        <v>17193</v>
      </c>
      <c r="C3644" s="18" t="s">
        <v>17205</v>
      </c>
      <c r="D3644" s="30"/>
      <c r="E3644" s="80" t="s">
        <v>3774</v>
      </c>
      <c r="F3644" s="79" t="s">
        <v>10234</v>
      </c>
      <c r="G3644" s="70" t="s">
        <v>1033</v>
      </c>
      <c r="H3644" s="71">
        <v>120000</v>
      </c>
      <c r="I3644" s="68"/>
      <c r="J3644" s="105"/>
      <c r="K3644" s="124"/>
      <c r="L3644" s="127"/>
      <c r="M3644" s="46"/>
    </row>
    <row r="3645" spans="1:13" ht="38.25" x14ac:dyDescent="0.25">
      <c r="A3645" s="18" t="s">
        <v>13680</v>
      </c>
      <c r="B3645" s="18" t="s">
        <v>17193</v>
      </c>
      <c r="C3645" s="18" t="s">
        <v>17206</v>
      </c>
      <c r="D3645" s="30"/>
      <c r="E3645" s="80" t="s">
        <v>3775</v>
      </c>
      <c r="F3645" s="79" t="s">
        <v>10235</v>
      </c>
      <c r="G3645" s="70" t="s">
        <v>1033</v>
      </c>
      <c r="H3645" s="71">
        <v>120000</v>
      </c>
      <c r="I3645" s="68"/>
      <c r="J3645" s="105"/>
      <c r="K3645" s="124"/>
      <c r="L3645" s="127"/>
      <c r="M3645" s="46"/>
    </row>
    <row r="3646" spans="1:13" ht="38.25" x14ac:dyDescent="0.25">
      <c r="A3646" s="18" t="s">
        <v>13680</v>
      </c>
      <c r="B3646" s="18" t="s">
        <v>17193</v>
      </c>
      <c r="C3646" s="18" t="s">
        <v>17207</v>
      </c>
      <c r="D3646" s="30"/>
      <c r="E3646" s="80" t="s">
        <v>3776</v>
      </c>
      <c r="F3646" s="79" t="s">
        <v>10236</v>
      </c>
      <c r="G3646" s="70" t="s">
        <v>1033</v>
      </c>
      <c r="H3646" s="71">
        <v>120000</v>
      </c>
      <c r="I3646" s="68"/>
      <c r="J3646" s="105"/>
      <c r="K3646" s="124"/>
      <c r="L3646" s="127"/>
      <c r="M3646" s="46"/>
    </row>
    <row r="3647" spans="1:13" ht="38.25" x14ac:dyDescent="0.25">
      <c r="A3647" s="18" t="s">
        <v>13680</v>
      </c>
      <c r="B3647" s="18" t="s">
        <v>17193</v>
      </c>
      <c r="C3647" s="18" t="s">
        <v>17208</v>
      </c>
      <c r="D3647" s="30"/>
      <c r="E3647" s="80" t="s">
        <v>3777</v>
      </c>
      <c r="F3647" s="79" t="s">
        <v>10237</v>
      </c>
      <c r="G3647" s="70" t="s">
        <v>1033</v>
      </c>
      <c r="H3647" s="71">
        <v>120000</v>
      </c>
      <c r="I3647" s="68"/>
      <c r="J3647" s="105"/>
      <c r="K3647" s="124"/>
      <c r="L3647" s="127"/>
      <c r="M3647" s="46"/>
    </row>
    <row r="3648" spans="1:13" ht="38.25" x14ac:dyDescent="0.25">
      <c r="A3648" s="18" t="s">
        <v>13680</v>
      </c>
      <c r="B3648" s="18" t="s">
        <v>17193</v>
      </c>
      <c r="C3648" s="18" t="s">
        <v>17209</v>
      </c>
      <c r="D3648" s="30"/>
      <c r="E3648" s="80" t="s">
        <v>3778</v>
      </c>
      <c r="F3648" s="79" t="s">
        <v>10238</v>
      </c>
      <c r="G3648" s="70" t="s">
        <v>1033</v>
      </c>
      <c r="H3648" s="71">
        <v>120000</v>
      </c>
      <c r="I3648" s="68"/>
      <c r="J3648" s="105"/>
      <c r="K3648" s="124"/>
      <c r="L3648" s="127"/>
      <c r="M3648" s="46"/>
    </row>
    <row r="3649" spans="1:13" ht="38.25" x14ac:dyDescent="0.25">
      <c r="A3649" s="18" t="s">
        <v>13680</v>
      </c>
      <c r="B3649" s="18" t="s">
        <v>17193</v>
      </c>
      <c r="C3649" s="18" t="s">
        <v>17210</v>
      </c>
      <c r="D3649" s="30"/>
      <c r="E3649" s="80" t="s">
        <v>3779</v>
      </c>
      <c r="F3649" s="79" t="s">
        <v>10239</v>
      </c>
      <c r="G3649" s="70" t="s">
        <v>1033</v>
      </c>
      <c r="H3649" s="71">
        <v>120000</v>
      </c>
      <c r="I3649" s="68"/>
      <c r="J3649" s="105"/>
      <c r="K3649" s="124"/>
      <c r="L3649" s="127"/>
      <c r="M3649" s="46"/>
    </row>
    <row r="3650" spans="1:13" ht="38.25" x14ac:dyDescent="0.25">
      <c r="A3650" s="18" t="s">
        <v>13680</v>
      </c>
      <c r="B3650" s="18" t="s">
        <v>17193</v>
      </c>
      <c r="C3650" s="18" t="s">
        <v>17211</v>
      </c>
      <c r="D3650" s="30"/>
      <c r="E3650" s="80" t="s">
        <v>3780</v>
      </c>
      <c r="F3650" s="79" t="s">
        <v>10240</v>
      </c>
      <c r="G3650" s="70" t="s">
        <v>1033</v>
      </c>
      <c r="H3650" s="71">
        <v>120000</v>
      </c>
      <c r="I3650" s="68"/>
      <c r="J3650" s="105"/>
      <c r="K3650" s="124"/>
      <c r="L3650" s="127"/>
      <c r="M3650" s="46"/>
    </row>
    <row r="3651" spans="1:13" ht="38.25" x14ac:dyDescent="0.25">
      <c r="A3651" s="18" t="s">
        <v>13680</v>
      </c>
      <c r="B3651" s="18" t="s">
        <v>17193</v>
      </c>
      <c r="C3651" s="18" t="s">
        <v>17212</v>
      </c>
      <c r="D3651" s="30"/>
      <c r="E3651" s="80" t="s">
        <v>3781</v>
      </c>
      <c r="F3651" s="79" t="s">
        <v>10241</v>
      </c>
      <c r="G3651" s="70" t="s">
        <v>1033</v>
      </c>
      <c r="H3651" s="71">
        <v>120000</v>
      </c>
      <c r="I3651" s="68"/>
      <c r="J3651" s="105"/>
      <c r="K3651" s="124"/>
      <c r="L3651" s="127"/>
      <c r="M3651" s="46"/>
    </row>
    <row r="3652" spans="1:13" ht="38.25" x14ac:dyDescent="0.25">
      <c r="A3652" s="18" t="s">
        <v>13680</v>
      </c>
      <c r="B3652" s="18" t="s">
        <v>17193</v>
      </c>
      <c r="C3652" s="18" t="s">
        <v>17213</v>
      </c>
      <c r="D3652" s="30"/>
      <c r="E3652" s="80" t="s">
        <v>3782</v>
      </c>
      <c r="F3652" s="79" t="s">
        <v>10242</v>
      </c>
      <c r="G3652" s="70" t="s">
        <v>1033</v>
      </c>
      <c r="H3652" s="71">
        <v>120000</v>
      </c>
      <c r="I3652" s="68"/>
      <c r="J3652" s="105"/>
      <c r="K3652" s="124"/>
      <c r="L3652" s="127"/>
      <c r="M3652" s="46"/>
    </row>
    <row r="3653" spans="1:13" s="8" customFormat="1" ht="47.25" x14ac:dyDescent="0.25">
      <c r="A3653" s="18" t="s">
        <v>13680</v>
      </c>
      <c r="B3653" s="18"/>
      <c r="C3653" s="144" t="s">
        <v>17214</v>
      </c>
      <c r="D3653" s="86"/>
      <c r="E3653" s="53" t="s">
        <v>789</v>
      </c>
      <c r="F3653" s="87"/>
      <c r="G3653" s="88" t="s">
        <v>1039</v>
      </c>
      <c r="H3653" s="71"/>
      <c r="I3653" s="89"/>
      <c r="J3653" s="171" t="s">
        <v>22130</v>
      </c>
      <c r="K3653" s="124"/>
      <c r="L3653" s="139"/>
      <c r="M3653" s="26"/>
    </row>
    <row r="3654" spans="1:13" s="1" customFormat="1" ht="47.25" x14ac:dyDescent="0.25">
      <c r="A3654" s="18">
        <v>419</v>
      </c>
      <c r="B3654" s="18" t="s">
        <v>17215</v>
      </c>
      <c r="C3654" s="18" t="s">
        <v>17215</v>
      </c>
      <c r="D3654" s="34" t="s">
        <v>216</v>
      </c>
      <c r="E3654" s="73" t="s">
        <v>790</v>
      </c>
      <c r="F3654" s="74" t="s">
        <v>791</v>
      </c>
      <c r="G3654" s="75" t="s">
        <v>1033</v>
      </c>
      <c r="H3654" s="76">
        <v>850000</v>
      </c>
      <c r="I3654" s="66"/>
      <c r="J3654" s="171" t="s">
        <v>22130</v>
      </c>
      <c r="K3654" s="133">
        <f>SUMIF($B$11:$B$6239,B3654,$J$11:$J$6239)</f>
        <v>0</v>
      </c>
      <c r="L3654" s="134">
        <f>K3654*H3654</f>
        <v>0</v>
      </c>
      <c r="M3654" s="38"/>
    </row>
    <row r="3655" spans="1:13" ht="51" x14ac:dyDescent="0.25">
      <c r="A3655" s="18" t="s">
        <v>13680</v>
      </c>
      <c r="B3655" s="18" t="s">
        <v>17215</v>
      </c>
      <c r="C3655" s="18" t="s">
        <v>17216</v>
      </c>
      <c r="D3655" s="30"/>
      <c r="E3655" s="80" t="s">
        <v>3783</v>
      </c>
      <c r="F3655" s="79" t="s">
        <v>10243</v>
      </c>
      <c r="G3655" s="70" t="s">
        <v>1033</v>
      </c>
      <c r="H3655" s="71">
        <v>850000</v>
      </c>
      <c r="I3655" s="68"/>
      <c r="J3655" s="105"/>
      <c r="K3655" s="124"/>
      <c r="L3655" s="127"/>
      <c r="M3655" s="46"/>
    </row>
    <row r="3656" spans="1:13" ht="51" x14ac:dyDescent="0.25">
      <c r="A3656" s="18" t="s">
        <v>13680</v>
      </c>
      <c r="B3656" s="18" t="s">
        <v>17215</v>
      </c>
      <c r="C3656" s="18" t="s">
        <v>17217</v>
      </c>
      <c r="D3656" s="30"/>
      <c r="E3656" s="80" t="s">
        <v>3784</v>
      </c>
      <c r="F3656" s="79" t="s">
        <v>10244</v>
      </c>
      <c r="G3656" s="70" t="s">
        <v>1033</v>
      </c>
      <c r="H3656" s="71">
        <v>850000</v>
      </c>
      <c r="I3656" s="68"/>
      <c r="J3656" s="105"/>
      <c r="K3656" s="124"/>
      <c r="L3656" s="127"/>
      <c r="M3656" s="46"/>
    </row>
    <row r="3657" spans="1:13" ht="51" x14ac:dyDescent="0.25">
      <c r="A3657" s="18" t="s">
        <v>13680</v>
      </c>
      <c r="B3657" s="18" t="s">
        <v>17215</v>
      </c>
      <c r="C3657" s="18" t="s">
        <v>17218</v>
      </c>
      <c r="D3657" s="30"/>
      <c r="E3657" s="80" t="s">
        <v>3785</v>
      </c>
      <c r="F3657" s="79" t="s">
        <v>10245</v>
      </c>
      <c r="G3657" s="70" t="s">
        <v>1033</v>
      </c>
      <c r="H3657" s="71">
        <v>850000</v>
      </c>
      <c r="I3657" s="68"/>
      <c r="J3657" s="105"/>
      <c r="K3657" s="124"/>
      <c r="L3657" s="127"/>
      <c r="M3657" s="46"/>
    </row>
    <row r="3658" spans="1:13" ht="51" x14ac:dyDescent="0.25">
      <c r="A3658" s="18" t="s">
        <v>13680</v>
      </c>
      <c r="B3658" s="18" t="s">
        <v>17215</v>
      </c>
      <c r="C3658" s="18" t="s">
        <v>17219</v>
      </c>
      <c r="D3658" s="30"/>
      <c r="E3658" s="80" t="s">
        <v>3786</v>
      </c>
      <c r="F3658" s="79" t="s">
        <v>10246</v>
      </c>
      <c r="G3658" s="70" t="s">
        <v>1033</v>
      </c>
      <c r="H3658" s="71">
        <v>850000</v>
      </c>
      <c r="I3658" s="68"/>
      <c r="J3658" s="105"/>
      <c r="K3658" s="124"/>
      <c r="L3658" s="127"/>
      <c r="M3658" s="46"/>
    </row>
    <row r="3659" spans="1:13" ht="51" x14ac:dyDescent="0.25">
      <c r="A3659" s="18" t="s">
        <v>13680</v>
      </c>
      <c r="B3659" s="18" t="s">
        <v>17215</v>
      </c>
      <c r="C3659" s="18" t="s">
        <v>17220</v>
      </c>
      <c r="D3659" s="30"/>
      <c r="E3659" s="80" t="s">
        <v>3787</v>
      </c>
      <c r="F3659" s="79" t="s">
        <v>10247</v>
      </c>
      <c r="G3659" s="70" t="s">
        <v>1033</v>
      </c>
      <c r="H3659" s="71">
        <v>850000</v>
      </c>
      <c r="I3659" s="68"/>
      <c r="J3659" s="105"/>
      <c r="K3659" s="124"/>
      <c r="L3659" s="127"/>
      <c r="M3659" s="46"/>
    </row>
    <row r="3660" spans="1:13" ht="51" x14ac:dyDescent="0.25">
      <c r="A3660" s="18" t="s">
        <v>13680</v>
      </c>
      <c r="B3660" s="18" t="s">
        <v>17215</v>
      </c>
      <c r="C3660" s="18" t="s">
        <v>17221</v>
      </c>
      <c r="D3660" s="30"/>
      <c r="E3660" s="80" t="s">
        <v>3788</v>
      </c>
      <c r="F3660" s="79" t="s">
        <v>10248</v>
      </c>
      <c r="G3660" s="70" t="s">
        <v>1033</v>
      </c>
      <c r="H3660" s="71">
        <v>850000</v>
      </c>
      <c r="I3660" s="68"/>
      <c r="J3660" s="105"/>
      <c r="K3660" s="124"/>
      <c r="L3660" s="127"/>
      <c r="M3660" s="46"/>
    </row>
    <row r="3661" spans="1:13" ht="51" x14ac:dyDescent="0.25">
      <c r="A3661" s="18" t="s">
        <v>13680</v>
      </c>
      <c r="B3661" s="18" t="s">
        <v>17215</v>
      </c>
      <c r="C3661" s="18" t="s">
        <v>17222</v>
      </c>
      <c r="D3661" s="30"/>
      <c r="E3661" s="80" t="s">
        <v>3789</v>
      </c>
      <c r="F3661" s="79" t="s">
        <v>10249</v>
      </c>
      <c r="G3661" s="70" t="s">
        <v>1033</v>
      </c>
      <c r="H3661" s="71">
        <v>850000</v>
      </c>
      <c r="I3661" s="68"/>
      <c r="J3661" s="105"/>
      <c r="K3661" s="124"/>
      <c r="L3661" s="127"/>
      <c r="M3661" s="46"/>
    </row>
    <row r="3662" spans="1:13" ht="51" x14ac:dyDescent="0.25">
      <c r="A3662" s="18" t="s">
        <v>13680</v>
      </c>
      <c r="B3662" s="18" t="s">
        <v>17215</v>
      </c>
      <c r="C3662" s="18" t="s">
        <v>17223</v>
      </c>
      <c r="D3662" s="30"/>
      <c r="E3662" s="80" t="s">
        <v>3790</v>
      </c>
      <c r="F3662" s="79" t="s">
        <v>10250</v>
      </c>
      <c r="G3662" s="70" t="s">
        <v>1033</v>
      </c>
      <c r="H3662" s="71">
        <v>850000</v>
      </c>
      <c r="I3662" s="68"/>
      <c r="J3662" s="105"/>
      <c r="K3662" s="124"/>
      <c r="L3662" s="127"/>
      <c r="M3662" s="46"/>
    </row>
    <row r="3663" spans="1:13" s="1" customFormat="1" ht="47.25" x14ac:dyDescent="0.25">
      <c r="A3663" s="18">
        <v>420</v>
      </c>
      <c r="B3663" s="18" t="s">
        <v>17224</v>
      </c>
      <c r="C3663" s="18" t="s">
        <v>17224</v>
      </c>
      <c r="D3663" s="34" t="s">
        <v>216</v>
      </c>
      <c r="E3663" s="73" t="s">
        <v>792</v>
      </c>
      <c r="F3663" s="74" t="s">
        <v>793</v>
      </c>
      <c r="G3663" s="75" t="s">
        <v>1033</v>
      </c>
      <c r="H3663" s="76">
        <v>115000</v>
      </c>
      <c r="I3663" s="66"/>
      <c r="J3663" s="171" t="s">
        <v>22130</v>
      </c>
      <c r="K3663" s="133">
        <f>SUMIF($B$11:$B$6239,B3663,$J$11:$J$6239)</f>
        <v>0</v>
      </c>
      <c r="L3663" s="134">
        <f>K3663*H3663</f>
        <v>0</v>
      </c>
      <c r="M3663" s="38"/>
    </row>
    <row r="3664" spans="1:13" ht="38.25" x14ac:dyDescent="0.25">
      <c r="A3664" s="18" t="s">
        <v>13680</v>
      </c>
      <c r="B3664" s="18" t="s">
        <v>17224</v>
      </c>
      <c r="C3664" s="18" t="s">
        <v>17225</v>
      </c>
      <c r="D3664" s="30"/>
      <c r="E3664" s="81" t="s">
        <v>3791</v>
      </c>
      <c r="F3664" s="79" t="s">
        <v>10251</v>
      </c>
      <c r="G3664" s="70" t="s">
        <v>1033</v>
      </c>
      <c r="H3664" s="71">
        <v>115000</v>
      </c>
      <c r="I3664" s="68"/>
      <c r="J3664" s="105"/>
      <c r="K3664" s="124"/>
      <c r="L3664" s="127"/>
      <c r="M3664" s="46"/>
    </row>
    <row r="3665" spans="1:13" ht="38.25" x14ac:dyDescent="0.25">
      <c r="A3665" s="18" t="s">
        <v>13680</v>
      </c>
      <c r="B3665" s="18" t="s">
        <v>17224</v>
      </c>
      <c r="C3665" s="18" t="s">
        <v>17226</v>
      </c>
      <c r="D3665" s="30"/>
      <c r="E3665" s="81" t="s">
        <v>3792</v>
      </c>
      <c r="F3665" s="79" t="s">
        <v>10252</v>
      </c>
      <c r="G3665" s="70" t="s">
        <v>1033</v>
      </c>
      <c r="H3665" s="71">
        <v>115000</v>
      </c>
      <c r="I3665" s="68"/>
      <c r="J3665" s="105"/>
      <c r="K3665" s="124"/>
      <c r="L3665" s="127"/>
      <c r="M3665" s="46"/>
    </row>
    <row r="3666" spans="1:13" ht="38.25" x14ac:dyDescent="0.25">
      <c r="A3666" s="18" t="s">
        <v>13680</v>
      </c>
      <c r="B3666" s="18" t="s">
        <v>17224</v>
      </c>
      <c r="C3666" s="18" t="s">
        <v>17227</v>
      </c>
      <c r="D3666" s="30"/>
      <c r="E3666" s="81" t="s">
        <v>3793</v>
      </c>
      <c r="F3666" s="79" t="s">
        <v>10253</v>
      </c>
      <c r="G3666" s="70" t="s">
        <v>1033</v>
      </c>
      <c r="H3666" s="71">
        <v>115000</v>
      </c>
      <c r="I3666" s="68"/>
      <c r="J3666" s="105"/>
      <c r="K3666" s="124"/>
      <c r="L3666" s="127"/>
      <c r="M3666" s="46"/>
    </row>
    <row r="3667" spans="1:13" ht="38.25" x14ac:dyDescent="0.25">
      <c r="A3667" s="18" t="s">
        <v>13680</v>
      </c>
      <c r="B3667" s="18" t="s">
        <v>17224</v>
      </c>
      <c r="C3667" s="18" t="s">
        <v>17228</v>
      </c>
      <c r="D3667" s="30"/>
      <c r="E3667" s="81" t="s">
        <v>3794</v>
      </c>
      <c r="F3667" s="79" t="s">
        <v>10254</v>
      </c>
      <c r="G3667" s="70" t="s">
        <v>1033</v>
      </c>
      <c r="H3667" s="71">
        <v>115000</v>
      </c>
      <c r="I3667" s="68"/>
      <c r="J3667" s="105"/>
      <c r="K3667" s="124"/>
      <c r="L3667" s="127"/>
      <c r="M3667" s="46"/>
    </row>
    <row r="3668" spans="1:13" ht="38.25" x14ac:dyDescent="0.25">
      <c r="A3668" s="18" t="s">
        <v>13680</v>
      </c>
      <c r="B3668" s="18" t="s">
        <v>17224</v>
      </c>
      <c r="C3668" s="18" t="s">
        <v>17229</v>
      </c>
      <c r="D3668" s="30"/>
      <c r="E3668" s="81" t="s">
        <v>3795</v>
      </c>
      <c r="F3668" s="79" t="s">
        <v>10255</v>
      </c>
      <c r="G3668" s="70" t="s">
        <v>1033</v>
      </c>
      <c r="H3668" s="71">
        <v>115000</v>
      </c>
      <c r="I3668" s="68"/>
      <c r="J3668" s="105"/>
      <c r="K3668" s="124"/>
      <c r="L3668" s="127"/>
      <c r="M3668" s="46"/>
    </row>
    <row r="3669" spans="1:13" ht="38.25" x14ac:dyDescent="0.25">
      <c r="A3669" s="18" t="s">
        <v>13680</v>
      </c>
      <c r="B3669" s="18" t="s">
        <v>17224</v>
      </c>
      <c r="C3669" s="18" t="s">
        <v>17230</v>
      </c>
      <c r="D3669" s="30"/>
      <c r="E3669" s="81" t="s">
        <v>3796</v>
      </c>
      <c r="F3669" s="79" t="s">
        <v>10256</v>
      </c>
      <c r="G3669" s="70" t="s">
        <v>1033</v>
      </c>
      <c r="H3669" s="71">
        <v>115000</v>
      </c>
      <c r="I3669" s="68"/>
      <c r="J3669" s="105"/>
      <c r="K3669" s="124"/>
      <c r="L3669" s="127"/>
      <c r="M3669" s="46"/>
    </row>
    <row r="3670" spans="1:13" ht="38.25" x14ac:dyDescent="0.25">
      <c r="A3670" s="18" t="s">
        <v>13680</v>
      </c>
      <c r="B3670" s="18" t="s">
        <v>17224</v>
      </c>
      <c r="C3670" s="18" t="s">
        <v>17231</v>
      </c>
      <c r="D3670" s="30"/>
      <c r="E3670" s="81" t="s">
        <v>3797</v>
      </c>
      <c r="F3670" s="79" t="s">
        <v>10257</v>
      </c>
      <c r="G3670" s="70" t="s">
        <v>1033</v>
      </c>
      <c r="H3670" s="71">
        <v>115000</v>
      </c>
      <c r="I3670" s="68"/>
      <c r="J3670" s="105"/>
      <c r="K3670" s="124"/>
      <c r="L3670" s="127"/>
      <c r="M3670" s="46"/>
    </row>
    <row r="3671" spans="1:13" ht="38.25" x14ac:dyDescent="0.25">
      <c r="A3671" s="18" t="s">
        <v>13680</v>
      </c>
      <c r="B3671" s="18" t="s">
        <v>17224</v>
      </c>
      <c r="C3671" s="18" t="s">
        <v>17232</v>
      </c>
      <c r="D3671" s="30"/>
      <c r="E3671" s="81" t="s">
        <v>3798</v>
      </c>
      <c r="F3671" s="79" t="s">
        <v>10258</v>
      </c>
      <c r="G3671" s="70" t="s">
        <v>1033</v>
      </c>
      <c r="H3671" s="71">
        <v>115000</v>
      </c>
      <c r="I3671" s="68"/>
      <c r="J3671" s="105"/>
      <c r="K3671" s="124"/>
      <c r="L3671" s="127"/>
      <c r="M3671" s="46"/>
    </row>
    <row r="3672" spans="1:13" ht="38.25" x14ac:dyDescent="0.25">
      <c r="A3672" s="18" t="s">
        <v>13680</v>
      </c>
      <c r="B3672" s="18" t="s">
        <v>17224</v>
      </c>
      <c r="C3672" s="18" t="s">
        <v>17233</v>
      </c>
      <c r="D3672" s="30"/>
      <c r="E3672" s="81" t="s">
        <v>3799</v>
      </c>
      <c r="F3672" s="79" t="s">
        <v>10259</v>
      </c>
      <c r="G3672" s="70" t="s">
        <v>1033</v>
      </c>
      <c r="H3672" s="71">
        <v>115000</v>
      </c>
      <c r="I3672" s="68"/>
      <c r="J3672" s="105"/>
      <c r="K3672" s="124"/>
      <c r="L3672" s="127"/>
      <c r="M3672" s="46"/>
    </row>
    <row r="3673" spans="1:13" ht="38.25" x14ac:dyDescent="0.25">
      <c r="A3673" s="18" t="s">
        <v>13680</v>
      </c>
      <c r="B3673" s="18" t="s">
        <v>17224</v>
      </c>
      <c r="C3673" s="18" t="s">
        <v>17234</v>
      </c>
      <c r="D3673" s="30"/>
      <c r="E3673" s="81" t="s">
        <v>3800</v>
      </c>
      <c r="F3673" s="79" t="s">
        <v>10260</v>
      </c>
      <c r="G3673" s="70" t="s">
        <v>1033</v>
      </c>
      <c r="H3673" s="71">
        <v>115000</v>
      </c>
      <c r="I3673" s="68"/>
      <c r="J3673" s="105"/>
      <c r="K3673" s="124"/>
      <c r="L3673" s="127"/>
      <c r="M3673" s="46"/>
    </row>
    <row r="3674" spans="1:13" ht="38.25" x14ac:dyDescent="0.25">
      <c r="A3674" s="18" t="s">
        <v>13680</v>
      </c>
      <c r="B3674" s="18" t="s">
        <v>17224</v>
      </c>
      <c r="C3674" s="18" t="s">
        <v>17235</v>
      </c>
      <c r="D3674" s="30"/>
      <c r="E3674" s="81" t="s">
        <v>3801</v>
      </c>
      <c r="F3674" s="79" t="s">
        <v>10261</v>
      </c>
      <c r="G3674" s="70" t="s">
        <v>1033</v>
      </c>
      <c r="H3674" s="71">
        <v>115000</v>
      </c>
      <c r="I3674" s="68"/>
      <c r="J3674" s="105"/>
      <c r="K3674" s="124"/>
      <c r="L3674" s="127"/>
      <c r="M3674" s="46"/>
    </row>
    <row r="3675" spans="1:13" ht="38.25" x14ac:dyDescent="0.25">
      <c r="A3675" s="18" t="s">
        <v>13680</v>
      </c>
      <c r="B3675" s="18" t="s">
        <v>17224</v>
      </c>
      <c r="C3675" s="18" t="s">
        <v>17236</v>
      </c>
      <c r="D3675" s="30"/>
      <c r="E3675" s="81" t="s">
        <v>3802</v>
      </c>
      <c r="F3675" s="79" t="s">
        <v>10262</v>
      </c>
      <c r="G3675" s="70" t="s">
        <v>1033</v>
      </c>
      <c r="H3675" s="71">
        <v>115000</v>
      </c>
      <c r="I3675" s="68"/>
      <c r="J3675" s="105"/>
      <c r="K3675" s="124"/>
      <c r="L3675" s="127"/>
      <c r="M3675" s="46"/>
    </row>
    <row r="3676" spans="1:13" ht="38.25" x14ac:dyDescent="0.25">
      <c r="A3676" s="18" t="s">
        <v>13680</v>
      </c>
      <c r="B3676" s="18" t="s">
        <v>17224</v>
      </c>
      <c r="C3676" s="18" t="s">
        <v>17237</v>
      </c>
      <c r="D3676" s="30"/>
      <c r="E3676" s="81" t="s">
        <v>3803</v>
      </c>
      <c r="F3676" s="79" t="s">
        <v>10263</v>
      </c>
      <c r="G3676" s="70" t="s">
        <v>1033</v>
      </c>
      <c r="H3676" s="71">
        <v>115000</v>
      </c>
      <c r="I3676" s="68"/>
      <c r="J3676" s="105"/>
      <c r="K3676" s="124"/>
      <c r="L3676" s="127"/>
      <c r="M3676" s="46"/>
    </row>
    <row r="3677" spans="1:13" ht="38.25" x14ac:dyDescent="0.25">
      <c r="A3677" s="18" t="s">
        <v>13680</v>
      </c>
      <c r="B3677" s="18" t="s">
        <v>17224</v>
      </c>
      <c r="C3677" s="18" t="s">
        <v>17238</v>
      </c>
      <c r="D3677" s="30"/>
      <c r="E3677" s="81" t="s">
        <v>3804</v>
      </c>
      <c r="F3677" s="79" t="s">
        <v>10264</v>
      </c>
      <c r="G3677" s="70" t="s">
        <v>1033</v>
      </c>
      <c r="H3677" s="71">
        <v>115000</v>
      </c>
      <c r="I3677" s="68"/>
      <c r="J3677" s="105"/>
      <c r="K3677" s="124"/>
      <c r="L3677" s="127"/>
      <c r="M3677" s="46"/>
    </row>
    <row r="3678" spans="1:13" ht="38.25" x14ac:dyDescent="0.25">
      <c r="A3678" s="18" t="s">
        <v>13680</v>
      </c>
      <c r="B3678" s="18" t="s">
        <v>17224</v>
      </c>
      <c r="C3678" s="18" t="s">
        <v>17239</v>
      </c>
      <c r="D3678" s="30"/>
      <c r="E3678" s="81" t="s">
        <v>3805</v>
      </c>
      <c r="F3678" s="79" t="s">
        <v>10265</v>
      </c>
      <c r="G3678" s="70" t="s">
        <v>1033</v>
      </c>
      <c r="H3678" s="71">
        <v>115000</v>
      </c>
      <c r="I3678" s="68"/>
      <c r="J3678" s="105"/>
      <c r="K3678" s="124"/>
      <c r="L3678" s="127"/>
      <c r="M3678" s="46"/>
    </row>
    <row r="3679" spans="1:13" ht="38.25" x14ac:dyDescent="0.25">
      <c r="A3679" s="18" t="s">
        <v>13680</v>
      </c>
      <c r="B3679" s="18" t="s">
        <v>17224</v>
      </c>
      <c r="C3679" s="18" t="s">
        <v>17240</v>
      </c>
      <c r="D3679" s="30"/>
      <c r="E3679" s="81" t="s">
        <v>3806</v>
      </c>
      <c r="F3679" s="79" t="s">
        <v>10266</v>
      </c>
      <c r="G3679" s="70" t="s">
        <v>1033</v>
      </c>
      <c r="H3679" s="71">
        <v>115000</v>
      </c>
      <c r="I3679" s="68"/>
      <c r="J3679" s="105"/>
      <c r="K3679" s="124"/>
      <c r="L3679" s="127"/>
      <c r="M3679" s="46"/>
    </row>
    <row r="3680" spans="1:13" ht="38.25" x14ac:dyDescent="0.25">
      <c r="A3680" s="18" t="s">
        <v>13680</v>
      </c>
      <c r="B3680" s="18" t="s">
        <v>17224</v>
      </c>
      <c r="C3680" s="18" t="s">
        <v>17241</v>
      </c>
      <c r="D3680" s="30"/>
      <c r="E3680" s="81" t="s">
        <v>3807</v>
      </c>
      <c r="F3680" s="79" t="s">
        <v>10267</v>
      </c>
      <c r="G3680" s="70" t="s">
        <v>1033</v>
      </c>
      <c r="H3680" s="71">
        <v>115000</v>
      </c>
      <c r="I3680" s="68"/>
      <c r="J3680" s="105"/>
      <c r="K3680" s="124"/>
      <c r="L3680" s="127"/>
      <c r="M3680" s="46"/>
    </row>
    <row r="3681" spans="1:13" ht="38.25" x14ac:dyDescent="0.25">
      <c r="A3681" s="18" t="s">
        <v>13680</v>
      </c>
      <c r="B3681" s="18" t="s">
        <v>17224</v>
      </c>
      <c r="C3681" s="18" t="s">
        <v>17242</v>
      </c>
      <c r="D3681" s="30"/>
      <c r="E3681" s="81" t="s">
        <v>3808</v>
      </c>
      <c r="F3681" s="79" t="s">
        <v>10268</v>
      </c>
      <c r="G3681" s="70" t="s">
        <v>1033</v>
      </c>
      <c r="H3681" s="71">
        <v>115000</v>
      </c>
      <c r="I3681" s="68"/>
      <c r="J3681" s="105"/>
      <c r="K3681" s="124"/>
      <c r="L3681" s="127"/>
      <c r="M3681" s="46"/>
    </row>
    <row r="3682" spans="1:13" ht="38.25" x14ac:dyDescent="0.25">
      <c r="A3682" s="18" t="s">
        <v>13680</v>
      </c>
      <c r="B3682" s="18" t="s">
        <v>17224</v>
      </c>
      <c r="C3682" s="18" t="s">
        <v>17243</v>
      </c>
      <c r="D3682" s="30"/>
      <c r="E3682" s="81" t="s">
        <v>3809</v>
      </c>
      <c r="F3682" s="79" t="s">
        <v>10269</v>
      </c>
      <c r="G3682" s="70" t="s">
        <v>1033</v>
      </c>
      <c r="H3682" s="71">
        <v>115000</v>
      </c>
      <c r="I3682" s="68"/>
      <c r="J3682" s="105"/>
      <c r="K3682" s="124"/>
      <c r="L3682" s="127"/>
      <c r="M3682" s="46"/>
    </row>
    <row r="3683" spans="1:13" s="8" customFormat="1" ht="47.25" x14ac:dyDescent="0.25">
      <c r="A3683" s="18" t="s">
        <v>13680</v>
      </c>
      <c r="B3683" s="18"/>
      <c r="C3683" s="144" t="s">
        <v>17244</v>
      </c>
      <c r="D3683" s="86"/>
      <c r="E3683" s="53" t="s">
        <v>794</v>
      </c>
      <c r="F3683" s="87"/>
      <c r="G3683" s="88" t="s">
        <v>1039</v>
      </c>
      <c r="H3683" s="71"/>
      <c r="I3683" s="89"/>
      <c r="J3683" s="171" t="s">
        <v>22130</v>
      </c>
      <c r="K3683" s="124"/>
      <c r="L3683" s="139"/>
      <c r="M3683" s="26"/>
    </row>
    <row r="3684" spans="1:13" s="1" customFormat="1" ht="47.25" x14ac:dyDescent="0.25">
      <c r="A3684" s="18">
        <v>421</v>
      </c>
      <c r="B3684" s="18" t="s">
        <v>17245</v>
      </c>
      <c r="C3684" s="18" t="s">
        <v>17245</v>
      </c>
      <c r="D3684" s="34" t="s">
        <v>216</v>
      </c>
      <c r="E3684" s="73" t="s">
        <v>795</v>
      </c>
      <c r="F3684" s="74" t="s">
        <v>796</v>
      </c>
      <c r="G3684" s="75" t="s">
        <v>1033</v>
      </c>
      <c r="H3684" s="76">
        <v>1025000</v>
      </c>
      <c r="I3684" s="66"/>
      <c r="J3684" s="171" t="s">
        <v>22130</v>
      </c>
      <c r="K3684" s="133">
        <f>SUMIF($B$11:$B$6239,B3684,$J$11:$J$6239)</f>
        <v>0</v>
      </c>
      <c r="L3684" s="134">
        <f>K3684*H3684</f>
        <v>0</v>
      </c>
      <c r="M3684" s="38"/>
    </row>
    <row r="3685" spans="1:13" ht="51" x14ac:dyDescent="0.25">
      <c r="A3685" s="18" t="s">
        <v>13680</v>
      </c>
      <c r="B3685" s="18" t="s">
        <v>17245</v>
      </c>
      <c r="C3685" s="18" t="s">
        <v>17246</v>
      </c>
      <c r="D3685" s="30"/>
      <c r="E3685" s="80" t="s">
        <v>3810</v>
      </c>
      <c r="F3685" s="79" t="s">
        <v>10270</v>
      </c>
      <c r="G3685" s="70" t="s">
        <v>1033</v>
      </c>
      <c r="H3685" s="71">
        <v>1025000</v>
      </c>
      <c r="I3685" s="68"/>
      <c r="J3685" s="105"/>
      <c r="K3685" s="124"/>
      <c r="L3685" s="127"/>
      <c r="M3685" s="46"/>
    </row>
    <row r="3686" spans="1:13" ht="51" x14ac:dyDescent="0.25">
      <c r="A3686" s="18" t="s">
        <v>13680</v>
      </c>
      <c r="B3686" s="18" t="s">
        <v>17245</v>
      </c>
      <c r="C3686" s="18" t="s">
        <v>17247</v>
      </c>
      <c r="D3686" s="30"/>
      <c r="E3686" s="80" t="s">
        <v>3811</v>
      </c>
      <c r="F3686" s="79" t="s">
        <v>10271</v>
      </c>
      <c r="G3686" s="70" t="s">
        <v>1033</v>
      </c>
      <c r="H3686" s="71">
        <v>1025000</v>
      </c>
      <c r="I3686" s="68"/>
      <c r="J3686" s="105"/>
      <c r="K3686" s="124"/>
      <c r="L3686" s="127"/>
      <c r="M3686" s="46"/>
    </row>
    <row r="3687" spans="1:13" ht="51" x14ac:dyDescent="0.25">
      <c r="A3687" s="18" t="s">
        <v>13680</v>
      </c>
      <c r="B3687" s="18" t="s">
        <v>17245</v>
      </c>
      <c r="C3687" s="18" t="s">
        <v>17248</v>
      </c>
      <c r="D3687" s="30"/>
      <c r="E3687" s="80" t="s">
        <v>3812</v>
      </c>
      <c r="F3687" s="79" t="s">
        <v>10272</v>
      </c>
      <c r="G3687" s="70" t="s">
        <v>1033</v>
      </c>
      <c r="H3687" s="71">
        <v>1025000</v>
      </c>
      <c r="I3687" s="68"/>
      <c r="J3687" s="105"/>
      <c r="K3687" s="124"/>
      <c r="L3687" s="127"/>
      <c r="M3687" s="46"/>
    </row>
    <row r="3688" spans="1:13" ht="51" x14ac:dyDescent="0.25">
      <c r="A3688" s="18" t="s">
        <v>13680</v>
      </c>
      <c r="B3688" s="18" t="s">
        <v>17245</v>
      </c>
      <c r="C3688" s="18" t="s">
        <v>17249</v>
      </c>
      <c r="D3688" s="30"/>
      <c r="E3688" s="80" t="s">
        <v>3813</v>
      </c>
      <c r="F3688" s="79" t="s">
        <v>10273</v>
      </c>
      <c r="G3688" s="70" t="s">
        <v>1033</v>
      </c>
      <c r="H3688" s="71">
        <v>1025000</v>
      </c>
      <c r="I3688" s="68"/>
      <c r="J3688" s="105"/>
      <c r="K3688" s="124"/>
      <c r="L3688" s="127"/>
      <c r="M3688" s="46"/>
    </row>
    <row r="3689" spans="1:13" ht="51" x14ac:dyDescent="0.25">
      <c r="A3689" s="18" t="s">
        <v>13680</v>
      </c>
      <c r="B3689" s="18" t="s">
        <v>17245</v>
      </c>
      <c r="C3689" s="18" t="s">
        <v>17250</v>
      </c>
      <c r="D3689" s="30"/>
      <c r="E3689" s="80" t="s">
        <v>3814</v>
      </c>
      <c r="F3689" s="79" t="s">
        <v>10274</v>
      </c>
      <c r="G3689" s="70" t="s">
        <v>1033</v>
      </c>
      <c r="H3689" s="71">
        <v>1025000</v>
      </c>
      <c r="I3689" s="68"/>
      <c r="J3689" s="105"/>
      <c r="K3689" s="124"/>
      <c r="L3689" s="127"/>
      <c r="M3689" s="46"/>
    </row>
    <row r="3690" spans="1:13" ht="51" x14ac:dyDescent="0.25">
      <c r="A3690" s="18" t="s">
        <v>13680</v>
      </c>
      <c r="B3690" s="18" t="s">
        <v>17245</v>
      </c>
      <c r="C3690" s="18" t="s">
        <v>17251</v>
      </c>
      <c r="D3690" s="30"/>
      <c r="E3690" s="80" t="s">
        <v>3815</v>
      </c>
      <c r="F3690" s="79" t="s">
        <v>10275</v>
      </c>
      <c r="G3690" s="70" t="s">
        <v>1033</v>
      </c>
      <c r="H3690" s="71">
        <v>1025000</v>
      </c>
      <c r="I3690" s="68"/>
      <c r="J3690" s="105"/>
      <c r="K3690" s="124"/>
      <c r="L3690" s="127"/>
      <c r="M3690" s="46"/>
    </row>
    <row r="3691" spans="1:13" ht="51" x14ac:dyDescent="0.25">
      <c r="A3691" s="18" t="s">
        <v>13680</v>
      </c>
      <c r="B3691" s="18" t="s">
        <v>17245</v>
      </c>
      <c r="C3691" s="18" t="s">
        <v>17252</v>
      </c>
      <c r="D3691" s="30"/>
      <c r="E3691" s="80" t="s">
        <v>3816</v>
      </c>
      <c r="F3691" s="79" t="s">
        <v>10276</v>
      </c>
      <c r="G3691" s="70" t="s">
        <v>1033</v>
      </c>
      <c r="H3691" s="71">
        <v>1025000</v>
      </c>
      <c r="I3691" s="68"/>
      <c r="J3691" s="105"/>
      <c r="K3691" s="124"/>
      <c r="L3691" s="127"/>
      <c r="M3691" s="46"/>
    </row>
    <row r="3692" spans="1:13" ht="51" x14ac:dyDescent="0.25">
      <c r="A3692" s="18" t="s">
        <v>13680</v>
      </c>
      <c r="B3692" s="18" t="s">
        <v>17245</v>
      </c>
      <c r="C3692" s="18" t="s">
        <v>17253</v>
      </c>
      <c r="D3692" s="30"/>
      <c r="E3692" s="80" t="s">
        <v>3817</v>
      </c>
      <c r="F3692" s="79" t="s">
        <v>10277</v>
      </c>
      <c r="G3692" s="70" t="s">
        <v>1033</v>
      </c>
      <c r="H3692" s="71">
        <v>1025000</v>
      </c>
      <c r="I3692" s="68"/>
      <c r="J3692" s="105"/>
      <c r="K3692" s="124"/>
      <c r="L3692" s="127"/>
      <c r="M3692" s="46"/>
    </row>
    <row r="3693" spans="1:13" ht="51" x14ac:dyDescent="0.25">
      <c r="A3693" s="18" t="s">
        <v>13680</v>
      </c>
      <c r="B3693" s="18" t="s">
        <v>17245</v>
      </c>
      <c r="C3693" s="18" t="s">
        <v>17254</v>
      </c>
      <c r="D3693" s="30"/>
      <c r="E3693" s="80" t="s">
        <v>3818</v>
      </c>
      <c r="F3693" s="79" t="s">
        <v>10278</v>
      </c>
      <c r="G3693" s="70" t="s">
        <v>1033</v>
      </c>
      <c r="H3693" s="71">
        <v>1025000</v>
      </c>
      <c r="I3693" s="68"/>
      <c r="J3693" s="105"/>
      <c r="K3693" s="124"/>
      <c r="L3693" s="127"/>
      <c r="M3693" s="46"/>
    </row>
    <row r="3694" spans="1:13" ht="51" x14ac:dyDescent="0.25">
      <c r="A3694" s="18" t="s">
        <v>13680</v>
      </c>
      <c r="B3694" s="18" t="s">
        <v>17245</v>
      </c>
      <c r="C3694" s="18" t="s">
        <v>17255</v>
      </c>
      <c r="D3694" s="30"/>
      <c r="E3694" s="80" t="s">
        <v>3819</v>
      </c>
      <c r="F3694" s="79" t="s">
        <v>10279</v>
      </c>
      <c r="G3694" s="70" t="s">
        <v>1033</v>
      </c>
      <c r="H3694" s="71">
        <v>1025000</v>
      </c>
      <c r="I3694" s="68"/>
      <c r="J3694" s="105"/>
      <c r="K3694" s="124"/>
      <c r="L3694" s="127"/>
      <c r="M3694" s="46"/>
    </row>
    <row r="3695" spans="1:13" s="1" customFormat="1" ht="47.25" x14ac:dyDescent="0.25">
      <c r="A3695" s="18">
        <v>422</v>
      </c>
      <c r="B3695" s="18" t="s">
        <v>17256</v>
      </c>
      <c r="C3695" s="18" t="s">
        <v>17256</v>
      </c>
      <c r="D3695" s="34" t="s">
        <v>216</v>
      </c>
      <c r="E3695" s="73" t="s">
        <v>792</v>
      </c>
      <c r="F3695" s="74" t="s">
        <v>793</v>
      </c>
      <c r="G3695" s="75" t="s">
        <v>1033</v>
      </c>
      <c r="H3695" s="76">
        <v>115000</v>
      </c>
      <c r="I3695" s="66"/>
      <c r="J3695" s="171" t="s">
        <v>22130</v>
      </c>
      <c r="K3695" s="133">
        <f>SUMIF($B$11:$B$6239,B3695,$J$11:$J$6239)</f>
        <v>0</v>
      </c>
      <c r="L3695" s="134">
        <f>K3695*H3695</f>
        <v>0</v>
      </c>
      <c r="M3695" s="38"/>
    </row>
    <row r="3696" spans="1:13" ht="38.25" x14ac:dyDescent="0.25">
      <c r="A3696" s="18" t="s">
        <v>13680</v>
      </c>
      <c r="B3696" s="18" t="s">
        <v>17256</v>
      </c>
      <c r="C3696" s="18" t="s">
        <v>17257</v>
      </c>
      <c r="D3696" s="30"/>
      <c r="E3696" s="80" t="s">
        <v>3791</v>
      </c>
      <c r="F3696" s="79" t="s">
        <v>10251</v>
      </c>
      <c r="G3696" s="70" t="s">
        <v>1033</v>
      </c>
      <c r="H3696" s="71">
        <v>115000</v>
      </c>
      <c r="I3696" s="68"/>
      <c r="J3696" s="105"/>
      <c r="K3696" s="124"/>
      <c r="L3696" s="127"/>
      <c r="M3696" s="46"/>
    </row>
    <row r="3697" spans="1:13" ht="38.25" x14ac:dyDescent="0.25">
      <c r="A3697" s="18" t="s">
        <v>13680</v>
      </c>
      <c r="B3697" s="18" t="s">
        <v>17256</v>
      </c>
      <c r="C3697" s="18" t="s">
        <v>17258</v>
      </c>
      <c r="D3697" s="30"/>
      <c r="E3697" s="80" t="s">
        <v>3792</v>
      </c>
      <c r="F3697" s="79" t="s">
        <v>10252</v>
      </c>
      <c r="G3697" s="70" t="s">
        <v>1033</v>
      </c>
      <c r="H3697" s="71">
        <v>115000</v>
      </c>
      <c r="I3697" s="68"/>
      <c r="J3697" s="105"/>
      <c r="K3697" s="124"/>
      <c r="L3697" s="127"/>
      <c r="M3697" s="46"/>
    </row>
    <row r="3698" spans="1:13" ht="38.25" x14ac:dyDescent="0.25">
      <c r="A3698" s="18" t="s">
        <v>13680</v>
      </c>
      <c r="B3698" s="18" t="s">
        <v>17256</v>
      </c>
      <c r="C3698" s="18" t="s">
        <v>17259</v>
      </c>
      <c r="D3698" s="30"/>
      <c r="E3698" s="80" t="s">
        <v>3793</v>
      </c>
      <c r="F3698" s="79" t="s">
        <v>10253</v>
      </c>
      <c r="G3698" s="70" t="s">
        <v>1033</v>
      </c>
      <c r="H3698" s="71">
        <v>115000</v>
      </c>
      <c r="I3698" s="68"/>
      <c r="J3698" s="105"/>
      <c r="K3698" s="124"/>
      <c r="L3698" s="127"/>
      <c r="M3698" s="46"/>
    </row>
    <row r="3699" spans="1:13" ht="38.25" x14ac:dyDescent="0.25">
      <c r="A3699" s="18" t="s">
        <v>13680</v>
      </c>
      <c r="B3699" s="18" t="s">
        <v>17256</v>
      </c>
      <c r="C3699" s="18" t="s">
        <v>17260</v>
      </c>
      <c r="D3699" s="30"/>
      <c r="E3699" s="80" t="s">
        <v>3794</v>
      </c>
      <c r="F3699" s="79" t="s">
        <v>10254</v>
      </c>
      <c r="G3699" s="70" t="s">
        <v>1033</v>
      </c>
      <c r="H3699" s="71">
        <v>115000</v>
      </c>
      <c r="I3699" s="68"/>
      <c r="J3699" s="105"/>
      <c r="K3699" s="124"/>
      <c r="L3699" s="127"/>
      <c r="M3699" s="46"/>
    </row>
    <row r="3700" spans="1:13" ht="38.25" x14ac:dyDescent="0.25">
      <c r="A3700" s="18" t="s">
        <v>13680</v>
      </c>
      <c r="B3700" s="18" t="s">
        <v>17256</v>
      </c>
      <c r="C3700" s="18" t="s">
        <v>17261</v>
      </c>
      <c r="D3700" s="30"/>
      <c r="E3700" s="80" t="s">
        <v>3795</v>
      </c>
      <c r="F3700" s="79" t="s">
        <v>10255</v>
      </c>
      <c r="G3700" s="70" t="s">
        <v>1033</v>
      </c>
      <c r="H3700" s="71">
        <v>115000</v>
      </c>
      <c r="I3700" s="68"/>
      <c r="J3700" s="105"/>
      <c r="K3700" s="124"/>
      <c r="L3700" s="127"/>
      <c r="M3700" s="46"/>
    </row>
    <row r="3701" spans="1:13" ht="38.25" x14ac:dyDescent="0.25">
      <c r="A3701" s="18" t="s">
        <v>13680</v>
      </c>
      <c r="B3701" s="18" t="s">
        <v>17256</v>
      </c>
      <c r="C3701" s="18" t="s">
        <v>17262</v>
      </c>
      <c r="D3701" s="30"/>
      <c r="E3701" s="80" t="s">
        <v>3796</v>
      </c>
      <c r="F3701" s="79" t="s">
        <v>10256</v>
      </c>
      <c r="G3701" s="70" t="s">
        <v>1033</v>
      </c>
      <c r="H3701" s="71">
        <v>115000</v>
      </c>
      <c r="I3701" s="68"/>
      <c r="J3701" s="105"/>
      <c r="K3701" s="124"/>
      <c r="L3701" s="127"/>
      <c r="M3701" s="46"/>
    </row>
    <row r="3702" spans="1:13" ht="38.25" x14ac:dyDescent="0.25">
      <c r="A3702" s="18" t="s">
        <v>13680</v>
      </c>
      <c r="B3702" s="18" t="s">
        <v>17256</v>
      </c>
      <c r="C3702" s="18" t="s">
        <v>17263</v>
      </c>
      <c r="D3702" s="30"/>
      <c r="E3702" s="80" t="s">
        <v>3797</v>
      </c>
      <c r="F3702" s="79" t="s">
        <v>10257</v>
      </c>
      <c r="G3702" s="70" t="s">
        <v>1033</v>
      </c>
      <c r="H3702" s="71">
        <v>115000</v>
      </c>
      <c r="I3702" s="68"/>
      <c r="J3702" s="105"/>
      <c r="K3702" s="124"/>
      <c r="L3702" s="127"/>
      <c r="M3702" s="46"/>
    </row>
    <row r="3703" spans="1:13" ht="38.25" x14ac:dyDescent="0.25">
      <c r="A3703" s="18" t="s">
        <v>13680</v>
      </c>
      <c r="B3703" s="18" t="s">
        <v>17256</v>
      </c>
      <c r="C3703" s="18" t="s">
        <v>17264</v>
      </c>
      <c r="D3703" s="30"/>
      <c r="E3703" s="80" t="s">
        <v>3798</v>
      </c>
      <c r="F3703" s="79" t="s">
        <v>10258</v>
      </c>
      <c r="G3703" s="70" t="s">
        <v>1033</v>
      </c>
      <c r="H3703" s="71">
        <v>115000</v>
      </c>
      <c r="I3703" s="68"/>
      <c r="J3703" s="105"/>
      <c r="K3703" s="124"/>
      <c r="L3703" s="127"/>
      <c r="M3703" s="46"/>
    </row>
    <row r="3704" spans="1:13" ht="38.25" x14ac:dyDescent="0.25">
      <c r="A3704" s="18" t="s">
        <v>13680</v>
      </c>
      <c r="B3704" s="18" t="s">
        <v>17256</v>
      </c>
      <c r="C3704" s="18" t="s">
        <v>17265</v>
      </c>
      <c r="D3704" s="30"/>
      <c r="E3704" s="80" t="s">
        <v>3799</v>
      </c>
      <c r="F3704" s="79" t="s">
        <v>10259</v>
      </c>
      <c r="G3704" s="70" t="s">
        <v>1033</v>
      </c>
      <c r="H3704" s="71">
        <v>115000</v>
      </c>
      <c r="I3704" s="68"/>
      <c r="J3704" s="105"/>
      <c r="K3704" s="124"/>
      <c r="L3704" s="127"/>
      <c r="M3704" s="46"/>
    </row>
    <row r="3705" spans="1:13" ht="38.25" x14ac:dyDescent="0.25">
      <c r="A3705" s="18" t="s">
        <v>13680</v>
      </c>
      <c r="B3705" s="18" t="s">
        <v>17256</v>
      </c>
      <c r="C3705" s="18" t="s">
        <v>17266</v>
      </c>
      <c r="D3705" s="30"/>
      <c r="E3705" s="80" t="s">
        <v>3800</v>
      </c>
      <c r="F3705" s="79" t="s">
        <v>10260</v>
      </c>
      <c r="G3705" s="70" t="s">
        <v>1033</v>
      </c>
      <c r="H3705" s="71">
        <v>115000</v>
      </c>
      <c r="I3705" s="68"/>
      <c r="J3705" s="105"/>
      <c r="K3705" s="124"/>
      <c r="L3705" s="127"/>
      <c r="M3705" s="46"/>
    </row>
    <row r="3706" spans="1:13" ht="38.25" x14ac:dyDescent="0.25">
      <c r="A3706" s="18" t="s">
        <v>13680</v>
      </c>
      <c r="B3706" s="18" t="s">
        <v>17256</v>
      </c>
      <c r="C3706" s="18" t="s">
        <v>17267</v>
      </c>
      <c r="D3706" s="30"/>
      <c r="E3706" s="80" t="s">
        <v>3801</v>
      </c>
      <c r="F3706" s="79" t="s">
        <v>10261</v>
      </c>
      <c r="G3706" s="70" t="s">
        <v>1033</v>
      </c>
      <c r="H3706" s="71">
        <v>115000</v>
      </c>
      <c r="I3706" s="68"/>
      <c r="J3706" s="105"/>
      <c r="K3706" s="124"/>
      <c r="L3706" s="127"/>
      <c r="M3706" s="46"/>
    </row>
    <row r="3707" spans="1:13" ht="38.25" x14ac:dyDescent="0.25">
      <c r="A3707" s="18" t="s">
        <v>13680</v>
      </c>
      <c r="B3707" s="18" t="s">
        <v>17256</v>
      </c>
      <c r="C3707" s="18" t="s">
        <v>17268</v>
      </c>
      <c r="D3707" s="30"/>
      <c r="E3707" s="80" t="s">
        <v>3802</v>
      </c>
      <c r="F3707" s="79" t="s">
        <v>10262</v>
      </c>
      <c r="G3707" s="70" t="s">
        <v>1033</v>
      </c>
      <c r="H3707" s="71">
        <v>115000</v>
      </c>
      <c r="I3707" s="68"/>
      <c r="J3707" s="105"/>
      <c r="K3707" s="124"/>
      <c r="L3707" s="127"/>
      <c r="M3707" s="46"/>
    </row>
    <row r="3708" spans="1:13" ht="38.25" x14ac:dyDescent="0.25">
      <c r="A3708" s="18" t="s">
        <v>13680</v>
      </c>
      <c r="B3708" s="18" t="s">
        <v>17256</v>
      </c>
      <c r="C3708" s="18" t="s">
        <v>17269</v>
      </c>
      <c r="D3708" s="30"/>
      <c r="E3708" s="80" t="s">
        <v>3803</v>
      </c>
      <c r="F3708" s="79" t="s">
        <v>10263</v>
      </c>
      <c r="G3708" s="70" t="s">
        <v>1033</v>
      </c>
      <c r="H3708" s="71">
        <v>115000</v>
      </c>
      <c r="I3708" s="68"/>
      <c r="J3708" s="105"/>
      <c r="K3708" s="124"/>
      <c r="L3708" s="127"/>
      <c r="M3708" s="46"/>
    </row>
    <row r="3709" spans="1:13" ht="38.25" x14ac:dyDescent="0.25">
      <c r="A3709" s="18" t="s">
        <v>13680</v>
      </c>
      <c r="B3709" s="18" t="s">
        <v>17256</v>
      </c>
      <c r="C3709" s="18" t="s">
        <v>17270</v>
      </c>
      <c r="D3709" s="30"/>
      <c r="E3709" s="80" t="s">
        <v>3804</v>
      </c>
      <c r="F3709" s="79" t="s">
        <v>10264</v>
      </c>
      <c r="G3709" s="70" t="s">
        <v>1033</v>
      </c>
      <c r="H3709" s="71">
        <v>115000</v>
      </c>
      <c r="I3709" s="68"/>
      <c r="J3709" s="105"/>
      <c r="K3709" s="124"/>
      <c r="L3709" s="127"/>
      <c r="M3709" s="46"/>
    </row>
    <row r="3710" spans="1:13" ht="38.25" x14ac:dyDescent="0.25">
      <c r="A3710" s="18" t="s">
        <v>13680</v>
      </c>
      <c r="B3710" s="18" t="s">
        <v>17256</v>
      </c>
      <c r="C3710" s="18" t="s">
        <v>17271</v>
      </c>
      <c r="D3710" s="30"/>
      <c r="E3710" s="80" t="s">
        <v>3805</v>
      </c>
      <c r="F3710" s="79" t="s">
        <v>10265</v>
      </c>
      <c r="G3710" s="70" t="s">
        <v>1033</v>
      </c>
      <c r="H3710" s="71">
        <v>115000</v>
      </c>
      <c r="I3710" s="68"/>
      <c r="J3710" s="105"/>
      <c r="K3710" s="124"/>
      <c r="L3710" s="127"/>
      <c r="M3710" s="46"/>
    </row>
    <row r="3711" spans="1:13" ht="38.25" x14ac:dyDescent="0.25">
      <c r="A3711" s="18" t="s">
        <v>13680</v>
      </c>
      <c r="B3711" s="18" t="s">
        <v>17256</v>
      </c>
      <c r="C3711" s="18" t="s">
        <v>17272</v>
      </c>
      <c r="D3711" s="30"/>
      <c r="E3711" s="80" t="s">
        <v>3806</v>
      </c>
      <c r="F3711" s="79" t="s">
        <v>10266</v>
      </c>
      <c r="G3711" s="70" t="s">
        <v>1033</v>
      </c>
      <c r="H3711" s="71">
        <v>115000</v>
      </c>
      <c r="I3711" s="68"/>
      <c r="J3711" s="105"/>
      <c r="K3711" s="124"/>
      <c r="L3711" s="127"/>
      <c r="M3711" s="46"/>
    </row>
    <row r="3712" spans="1:13" ht="38.25" x14ac:dyDescent="0.25">
      <c r="A3712" s="18" t="s">
        <v>13680</v>
      </c>
      <c r="B3712" s="18" t="s">
        <v>17256</v>
      </c>
      <c r="C3712" s="18" t="s">
        <v>17273</v>
      </c>
      <c r="D3712" s="30"/>
      <c r="E3712" s="80" t="s">
        <v>3807</v>
      </c>
      <c r="F3712" s="79" t="s">
        <v>10267</v>
      </c>
      <c r="G3712" s="70" t="s">
        <v>1033</v>
      </c>
      <c r="H3712" s="71">
        <v>115000</v>
      </c>
      <c r="I3712" s="68"/>
      <c r="J3712" s="105"/>
      <c r="K3712" s="124"/>
      <c r="L3712" s="127"/>
      <c r="M3712" s="46"/>
    </row>
    <row r="3713" spans="1:13" ht="38.25" x14ac:dyDescent="0.25">
      <c r="A3713" s="18" t="s">
        <v>13680</v>
      </c>
      <c r="B3713" s="18" t="s">
        <v>17256</v>
      </c>
      <c r="C3713" s="18" t="s">
        <v>17274</v>
      </c>
      <c r="D3713" s="30"/>
      <c r="E3713" s="80" t="s">
        <v>3808</v>
      </c>
      <c r="F3713" s="79" t="s">
        <v>10268</v>
      </c>
      <c r="G3713" s="70" t="s">
        <v>1033</v>
      </c>
      <c r="H3713" s="71">
        <v>115000</v>
      </c>
      <c r="I3713" s="68"/>
      <c r="J3713" s="105"/>
      <c r="K3713" s="124"/>
      <c r="L3713" s="127"/>
      <c r="M3713" s="46"/>
    </row>
    <row r="3714" spans="1:13" ht="38.25" x14ac:dyDescent="0.25">
      <c r="A3714" s="18" t="s">
        <v>13680</v>
      </c>
      <c r="B3714" s="18" t="s">
        <v>17256</v>
      </c>
      <c r="C3714" s="18" t="s">
        <v>17275</v>
      </c>
      <c r="D3714" s="30"/>
      <c r="E3714" s="80" t="s">
        <v>3809</v>
      </c>
      <c r="F3714" s="79" t="s">
        <v>10269</v>
      </c>
      <c r="G3714" s="70" t="s">
        <v>1033</v>
      </c>
      <c r="H3714" s="71">
        <v>115000</v>
      </c>
      <c r="I3714" s="68"/>
      <c r="J3714" s="105"/>
      <c r="K3714" s="124"/>
      <c r="L3714" s="127"/>
      <c r="M3714" s="46"/>
    </row>
    <row r="3715" spans="1:13" s="8" customFormat="1" ht="47.25" x14ac:dyDescent="0.25">
      <c r="A3715" s="18" t="s">
        <v>13680</v>
      </c>
      <c r="B3715" s="18"/>
      <c r="C3715" s="144" t="s">
        <v>17276</v>
      </c>
      <c r="D3715" s="86"/>
      <c r="E3715" s="53" t="s">
        <v>797</v>
      </c>
      <c r="F3715" s="87"/>
      <c r="G3715" s="88" t="s">
        <v>1039</v>
      </c>
      <c r="H3715" s="71"/>
      <c r="I3715" s="89"/>
      <c r="J3715" s="171" t="s">
        <v>22130</v>
      </c>
      <c r="K3715" s="124"/>
      <c r="L3715" s="139"/>
      <c r="M3715" s="26"/>
    </row>
    <row r="3716" spans="1:13" s="1" customFormat="1" ht="47.25" x14ac:dyDescent="0.25">
      <c r="A3716" s="18">
        <v>423</v>
      </c>
      <c r="B3716" s="18" t="s">
        <v>17277</v>
      </c>
      <c r="C3716" s="18" t="s">
        <v>17277</v>
      </c>
      <c r="D3716" s="34" t="s">
        <v>216</v>
      </c>
      <c r="E3716" s="73" t="s">
        <v>798</v>
      </c>
      <c r="F3716" s="74" t="s">
        <v>799</v>
      </c>
      <c r="G3716" s="75" t="s">
        <v>1033</v>
      </c>
      <c r="H3716" s="76">
        <v>1050000</v>
      </c>
      <c r="I3716" s="66"/>
      <c r="J3716" s="171" t="s">
        <v>22130</v>
      </c>
      <c r="K3716" s="133">
        <f>SUMIF($B$11:$B$6239,B3716,$J$11:$J$6239)</f>
        <v>0</v>
      </c>
      <c r="L3716" s="134">
        <f>K3716*H3716</f>
        <v>0</v>
      </c>
      <c r="M3716" s="38"/>
    </row>
    <row r="3717" spans="1:13" ht="51" x14ac:dyDescent="0.25">
      <c r="A3717" s="18" t="s">
        <v>13680</v>
      </c>
      <c r="B3717" s="18" t="s">
        <v>17277</v>
      </c>
      <c r="C3717" s="18" t="s">
        <v>17278</v>
      </c>
      <c r="D3717" s="30"/>
      <c r="E3717" s="80" t="s">
        <v>3820</v>
      </c>
      <c r="F3717" s="79" t="s">
        <v>10280</v>
      </c>
      <c r="G3717" s="70" t="s">
        <v>1033</v>
      </c>
      <c r="H3717" s="71">
        <v>1050000</v>
      </c>
      <c r="I3717" s="68"/>
      <c r="J3717" s="105"/>
      <c r="K3717" s="124"/>
      <c r="L3717" s="127"/>
      <c r="M3717" s="46"/>
    </row>
    <row r="3718" spans="1:13" ht="51" x14ac:dyDescent="0.25">
      <c r="A3718" s="18" t="s">
        <v>13680</v>
      </c>
      <c r="B3718" s="18" t="s">
        <v>17277</v>
      </c>
      <c r="C3718" s="18" t="s">
        <v>17279</v>
      </c>
      <c r="D3718" s="30"/>
      <c r="E3718" s="80" t="s">
        <v>3821</v>
      </c>
      <c r="F3718" s="79" t="s">
        <v>10281</v>
      </c>
      <c r="G3718" s="70" t="s">
        <v>1033</v>
      </c>
      <c r="H3718" s="71">
        <v>1050000</v>
      </c>
      <c r="I3718" s="68"/>
      <c r="J3718" s="105"/>
      <c r="K3718" s="124"/>
      <c r="L3718" s="127"/>
      <c r="M3718" s="46"/>
    </row>
    <row r="3719" spans="1:13" ht="51" x14ac:dyDescent="0.25">
      <c r="A3719" s="18" t="s">
        <v>13680</v>
      </c>
      <c r="B3719" s="18" t="s">
        <v>17277</v>
      </c>
      <c r="C3719" s="18" t="s">
        <v>17280</v>
      </c>
      <c r="D3719" s="30"/>
      <c r="E3719" s="80" t="s">
        <v>3822</v>
      </c>
      <c r="F3719" s="79" t="s">
        <v>10282</v>
      </c>
      <c r="G3719" s="70" t="s">
        <v>1033</v>
      </c>
      <c r="H3719" s="71">
        <v>1050000</v>
      </c>
      <c r="I3719" s="68"/>
      <c r="J3719" s="105"/>
      <c r="K3719" s="124"/>
      <c r="L3719" s="127"/>
      <c r="M3719" s="46"/>
    </row>
    <row r="3720" spans="1:13" ht="51" x14ac:dyDescent="0.25">
      <c r="A3720" s="18" t="s">
        <v>13680</v>
      </c>
      <c r="B3720" s="18" t="s">
        <v>17277</v>
      </c>
      <c r="C3720" s="18" t="s">
        <v>17281</v>
      </c>
      <c r="D3720" s="30"/>
      <c r="E3720" s="80" t="s">
        <v>3823</v>
      </c>
      <c r="F3720" s="79" t="s">
        <v>10283</v>
      </c>
      <c r="G3720" s="70" t="s">
        <v>1033</v>
      </c>
      <c r="H3720" s="71">
        <v>1050000</v>
      </c>
      <c r="I3720" s="68"/>
      <c r="J3720" s="105"/>
      <c r="K3720" s="124"/>
      <c r="L3720" s="127"/>
      <c r="M3720" s="46"/>
    </row>
    <row r="3721" spans="1:13" ht="51" x14ac:dyDescent="0.25">
      <c r="A3721" s="18" t="s">
        <v>13680</v>
      </c>
      <c r="B3721" s="18" t="s">
        <v>17277</v>
      </c>
      <c r="C3721" s="18" t="s">
        <v>17282</v>
      </c>
      <c r="D3721" s="30"/>
      <c r="E3721" s="80" t="s">
        <v>3824</v>
      </c>
      <c r="F3721" s="79" t="s">
        <v>10284</v>
      </c>
      <c r="G3721" s="70" t="s">
        <v>1033</v>
      </c>
      <c r="H3721" s="71">
        <v>1050000</v>
      </c>
      <c r="I3721" s="68"/>
      <c r="J3721" s="105"/>
      <c r="K3721" s="124"/>
      <c r="L3721" s="127"/>
      <c r="M3721" s="46"/>
    </row>
    <row r="3722" spans="1:13" ht="51" x14ac:dyDescent="0.25">
      <c r="A3722" s="18" t="s">
        <v>13680</v>
      </c>
      <c r="B3722" s="18" t="s">
        <v>17277</v>
      </c>
      <c r="C3722" s="18" t="s">
        <v>17283</v>
      </c>
      <c r="D3722" s="30"/>
      <c r="E3722" s="80" t="s">
        <v>3825</v>
      </c>
      <c r="F3722" s="79" t="s">
        <v>10285</v>
      </c>
      <c r="G3722" s="70" t="s">
        <v>1033</v>
      </c>
      <c r="H3722" s="71">
        <v>1050000</v>
      </c>
      <c r="I3722" s="68"/>
      <c r="J3722" s="105"/>
      <c r="K3722" s="124"/>
      <c r="L3722" s="127"/>
      <c r="M3722" s="46"/>
    </row>
    <row r="3723" spans="1:13" ht="51" x14ac:dyDescent="0.25">
      <c r="A3723" s="18" t="s">
        <v>13680</v>
      </c>
      <c r="B3723" s="18" t="s">
        <v>17277</v>
      </c>
      <c r="C3723" s="18" t="s">
        <v>17284</v>
      </c>
      <c r="D3723" s="30"/>
      <c r="E3723" s="80" t="s">
        <v>3826</v>
      </c>
      <c r="F3723" s="79" t="s">
        <v>10286</v>
      </c>
      <c r="G3723" s="70" t="s">
        <v>1033</v>
      </c>
      <c r="H3723" s="71">
        <v>1050000</v>
      </c>
      <c r="I3723" s="68"/>
      <c r="J3723" s="105"/>
      <c r="K3723" s="124"/>
      <c r="L3723" s="127"/>
      <c r="M3723" s="46"/>
    </row>
    <row r="3724" spans="1:13" ht="51" x14ac:dyDescent="0.25">
      <c r="A3724" s="18" t="s">
        <v>13680</v>
      </c>
      <c r="B3724" s="18" t="s">
        <v>17277</v>
      </c>
      <c r="C3724" s="18" t="s">
        <v>17285</v>
      </c>
      <c r="D3724" s="30"/>
      <c r="E3724" s="80" t="s">
        <v>3827</v>
      </c>
      <c r="F3724" s="79" t="s">
        <v>10287</v>
      </c>
      <c r="G3724" s="70" t="s">
        <v>1033</v>
      </c>
      <c r="H3724" s="71">
        <v>1050000</v>
      </c>
      <c r="I3724" s="68"/>
      <c r="J3724" s="105"/>
      <c r="K3724" s="124"/>
      <c r="L3724" s="127"/>
      <c r="M3724" s="46"/>
    </row>
    <row r="3725" spans="1:13" ht="51" x14ac:dyDescent="0.25">
      <c r="A3725" s="18" t="s">
        <v>13680</v>
      </c>
      <c r="B3725" s="18" t="s">
        <v>17277</v>
      </c>
      <c r="C3725" s="18" t="s">
        <v>17286</v>
      </c>
      <c r="D3725" s="30"/>
      <c r="E3725" s="80" t="s">
        <v>3828</v>
      </c>
      <c r="F3725" s="79" t="s">
        <v>10288</v>
      </c>
      <c r="G3725" s="70" t="s">
        <v>1033</v>
      </c>
      <c r="H3725" s="71">
        <v>1050000</v>
      </c>
      <c r="I3725" s="68"/>
      <c r="J3725" s="105"/>
      <c r="K3725" s="124"/>
      <c r="L3725" s="127"/>
      <c r="M3725" s="46"/>
    </row>
    <row r="3726" spans="1:13" ht="51" x14ac:dyDescent="0.25">
      <c r="A3726" s="18" t="s">
        <v>13680</v>
      </c>
      <c r="B3726" s="18" t="s">
        <v>17277</v>
      </c>
      <c r="C3726" s="18" t="s">
        <v>17287</v>
      </c>
      <c r="D3726" s="30"/>
      <c r="E3726" s="80" t="s">
        <v>3829</v>
      </c>
      <c r="F3726" s="79" t="s">
        <v>10289</v>
      </c>
      <c r="G3726" s="70" t="s">
        <v>1033</v>
      </c>
      <c r="H3726" s="71">
        <v>1050000</v>
      </c>
      <c r="I3726" s="68"/>
      <c r="J3726" s="105"/>
      <c r="K3726" s="124"/>
      <c r="L3726" s="127"/>
      <c r="M3726" s="46"/>
    </row>
    <row r="3727" spans="1:13" s="1" customFormat="1" ht="47.25" x14ac:dyDescent="0.25">
      <c r="A3727" s="18">
        <v>424</v>
      </c>
      <c r="B3727" s="18" t="s">
        <v>17288</v>
      </c>
      <c r="C3727" s="18" t="s">
        <v>17288</v>
      </c>
      <c r="D3727" s="34" t="s">
        <v>216</v>
      </c>
      <c r="E3727" s="73" t="s">
        <v>785</v>
      </c>
      <c r="F3727" s="74" t="s">
        <v>786</v>
      </c>
      <c r="G3727" s="75" t="s">
        <v>1033</v>
      </c>
      <c r="H3727" s="76">
        <v>115000</v>
      </c>
      <c r="I3727" s="66"/>
      <c r="J3727" s="171" t="s">
        <v>22130</v>
      </c>
      <c r="K3727" s="133">
        <f>SUMIF($B$11:$B$6239,B3727,$J$11:$J$6239)</f>
        <v>0</v>
      </c>
      <c r="L3727" s="134">
        <f>K3727*H3727</f>
        <v>0</v>
      </c>
      <c r="M3727" s="38"/>
    </row>
    <row r="3728" spans="1:13" ht="38.25" x14ac:dyDescent="0.25">
      <c r="A3728" s="18" t="s">
        <v>13680</v>
      </c>
      <c r="B3728" s="18" t="s">
        <v>17288</v>
      </c>
      <c r="C3728" s="18" t="s">
        <v>17289</v>
      </c>
      <c r="D3728" s="30"/>
      <c r="E3728" s="81" t="s">
        <v>3743</v>
      </c>
      <c r="F3728" s="79" t="s">
        <v>10203</v>
      </c>
      <c r="G3728" s="70" t="s">
        <v>1033</v>
      </c>
      <c r="H3728" s="71">
        <v>115000</v>
      </c>
      <c r="I3728" s="68"/>
      <c r="J3728" s="105"/>
      <c r="K3728" s="124"/>
      <c r="L3728" s="127"/>
      <c r="M3728" s="46"/>
    </row>
    <row r="3729" spans="1:13" ht="38.25" x14ac:dyDescent="0.25">
      <c r="A3729" s="18" t="s">
        <v>13680</v>
      </c>
      <c r="B3729" s="18" t="s">
        <v>17288</v>
      </c>
      <c r="C3729" s="18" t="s">
        <v>17290</v>
      </c>
      <c r="D3729" s="30"/>
      <c r="E3729" s="81" t="s">
        <v>3744</v>
      </c>
      <c r="F3729" s="79" t="s">
        <v>10204</v>
      </c>
      <c r="G3729" s="70" t="s">
        <v>1033</v>
      </c>
      <c r="H3729" s="71">
        <v>115000</v>
      </c>
      <c r="I3729" s="68"/>
      <c r="J3729" s="105"/>
      <c r="K3729" s="124"/>
      <c r="L3729" s="127"/>
      <c r="M3729" s="46"/>
    </row>
    <row r="3730" spans="1:13" ht="38.25" x14ac:dyDescent="0.25">
      <c r="A3730" s="18" t="s">
        <v>13680</v>
      </c>
      <c r="B3730" s="18" t="s">
        <v>17288</v>
      </c>
      <c r="C3730" s="18" t="s">
        <v>17291</v>
      </c>
      <c r="D3730" s="30"/>
      <c r="E3730" s="81" t="s">
        <v>3745</v>
      </c>
      <c r="F3730" s="79" t="s">
        <v>10205</v>
      </c>
      <c r="G3730" s="70" t="s">
        <v>1033</v>
      </c>
      <c r="H3730" s="71">
        <v>115000</v>
      </c>
      <c r="I3730" s="68"/>
      <c r="J3730" s="105"/>
      <c r="K3730" s="124"/>
      <c r="L3730" s="127"/>
      <c r="M3730" s="46"/>
    </row>
    <row r="3731" spans="1:13" ht="38.25" x14ac:dyDescent="0.25">
      <c r="A3731" s="18" t="s">
        <v>13680</v>
      </c>
      <c r="B3731" s="18" t="s">
        <v>17288</v>
      </c>
      <c r="C3731" s="18" t="s">
        <v>17292</v>
      </c>
      <c r="D3731" s="30"/>
      <c r="E3731" s="81" t="s">
        <v>3746</v>
      </c>
      <c r="F3731" s="79" t="s">
        <v>10206</v>
      </c>
      <c r="G3731" s="70" t="s">
        <v>1033</v>
      </c>
      <c r="H3731" s="71">
        <v>115000</v>
      </c>
      <c r="I3731" s="68"/>
      <c r="J3731" s="105"/>
      <c r="K3731" s="124"/>
      <c r="L3731" s="127"/>
      <c r="M3731" s="46"/>
    </row>
    <row r="3732" spans="1:13" ht="38.25" x14ac:dyDescent="0.25">
      <c r="A3732" s="18" t="s">
        <v>13680</v>
      </c>
      <c r="B3732" s="18" t="s">
        <v>17288</v>
      </c>
      <c r="C3732" s="18" t="s">
        <v>17293</v>
      </c>
      <c r="D3732" s="30"/>
      <c r="E3732" s="81" t="s">
        <v>3747</v>
      </c>
      <c r="F3732" s="79" t="s">
        <v>10207</v>
      </c>
      <c r="G3732" s="70" t="s">
        <v>1033</v>
      </c>
      <c r="H3732" s="71">
        <v>115000</v>
      </c>
      <c r="I3732" s="68"/>
      <c r="J3732" s="105"/>
      <c r="K3732" s="124"/>
      <c r="L3732" s="127"/>
      <c r="M3732" s="46"/>
    </row>
    <row r="3733" spans="1:13" ht="38.25" x14ac:dyDescent="0.25">
      <c r="A3733" s="18" t="s">
        <v>13680</v>
      </c>
      <c r="B3733" s="18" t="s">
        <v>17288</v>
      </c>
      <c r="C3733" s="18" t="s">
        <v>17294</v>
      </c>
      <c r="D3733" s="30"/>
      <c r="E3733" s="81" t="s">
        <v>3748</v>
      </c>
      <c r="F3733" s="79" t="s">
        <v>10208</v>
      </c>
      <c r="G3733" s="70" t="s">
        <v>1033</v>
      </c>
      <c r="H3733" s="71">
        <v>115000</v>
      </c>
      <c r="I3733" s="68"/>
      <c r="J3733" s="105"/>
      <c r="K3733" s="124"/>
      <c r="L3733" s="127"/>
      <c r="M3733" s="46"/>
    </row>
    <row r="3734" spans="1:13" ht="38.25" x14ac:dyDescent="0.25">
      <c r="A3734" s="18" t="s">
        <v>13680</v>
      </c>
      <c r="B3734" s="18" t="s">
        <v>17288</v>
      </c>
      <c r="C3734" s="18" t="s">
        <v>17295</v>
      </c>
      <c r="D3734" s="30"/>
      <c r="E3734" s="81" t="s">
        <v>3749</v>
      </c>
      <c r="F3734" s="79" t="s">
        <v>10209</v>
      </c>
      <c r="G3734" s="70" t="s">
        <v>1033</v>
      </c>
      <c r="H3734" s="71">
        <v>115000</v>
      </c>
      <c r="I3734" s="68"/>
      <c r="J3734" s="105"/>
      <c r="K3734" s="124"/>
      <c r="L3734" s="127"/>
      <c r="M3734" s="46"/>
    </row>
    <row r="3735" spans="1:13" ht="38.25" x14ac:dyDescent="0.25">
      <c r="A3735" s="18" t="s">
        <v>13680</v>
      </c>
      <c r="B3735" s="18" t="s">
        <v>17288</v>
      </c>
      <c r="C3735" s="18" t="s">
        <v>17296</v>
      </c>
      <c r="D3735" s="30"/>
      <c r="E3735" s="81" t="s">
        <v>3750</v>
      </c>
      <c r="F3735" s="79" t="s">
        <v>10210</v>
      </c>
      <c r="G3735" s="70" t="s">
        <v>1033</v>
      </c>
      <c r="H3735" s="71">
        <v>115000</v>
      </c>
      <c r="I3735" s="68"/>
      <c r="J3735" s="105"/>
      <c r="K3735" s="124"/>
      <c r="L3735" s="127"/>
      <c r="M3735" s="46"/>
    </row>
    <row r="3736" spans="1:13" ht="38.25" x14ac:dyDescent="0.25">
      <c r="A3736" s="18" t="s">
        <v>13680</v>
      </c>
      <c r="B3736" s="18" t="s">
        <v>17288</v>
      </c>
      <c r="C3736" s="18" t="s">
        <v>17297</v>
      </c>
      <c r="D3736" s="30"/>
      <c r="E3736" s="81" t="s">
        <v>3751</v>
      </c>
      <c r="F3736" s="79" t="s">
        <v>10211</v>
      </c>
      <c r="G3736" s="70" t="s">
        <v>1033</v>
      </c>
      <c r="H3736" s="71">
        <v>115000</v>
      </c>
      <c r="I3736" s="68"/>
      <c r="J3736" s="105"/>
      <c r="K3736" s="124"/>
      <c r="L3736" s="127"/>
      <c r="M3736" s="46"/>
    </row>
    <row r="3737" spans="1:13" ht="38.25" x14ac:dyDescent="0.25">
      <c r="A3737" s="18" t="s">
        <v>13680</v>
      </c>
      <c r="B3737" s="18" t="s">
        <v>17288</v>
      </c>
      <c r="C3737" s="18" t="s">
        <v>17298</v>
      </c>
      <c r="D3737" s="30"/>
      <c r="E3737" s="81" t="s">
        <v>3752</v>
      </c>
      <c r="F3737" s="79" t="s">
        <v>10212</v>
      </c>
      <c r="G3737" s="70" t="s">
        <v>1033</v>
      </c>
      <c r="H3737" s="71">
        <v>115000</v>
      </c>
      <c r="I3737" s="68"/>
      <c r="J3737" s="105"/>
      <c r="K3737" s="124"/>
      <c r="L3737" s="127"/>
      <c r="M3737" s="46"/>
    </row>
    <row r="3738" spans="1:13" ht="38.25" x14ac:dyDescent="0.25">
      <c r="A3738" s="18" t="s">
        <v>13680</v>
      </c>
      <c r="B3738" s="18" t="s">
        <v>17288</v>
      </c>
      <c r="C3738" s="18" t="s">
        <v>17299</v>
      </c>
      <c r="D3738" s="30"/>
      <c r="E3738" s="81" t="s">
        <v>3753</v>
      </c>
      <c r="F3738" s="79" t="s">
        <v>10213</v>
      </c>
      <c r="G3738" s="70" t="s">
        <v>1033</v>
      </c>
      <c r="H3738" s="71">
        <v>115000</v>
      </c>
      <c r="I3738" s="68"/>
      <c r="J3738" s="105"/>
      <c r="K3738" s="124"/>
      <c r="L3738" s="127"/>
      <c r="M3738" s="46"/>
    </row>
    <row r="3739" spans="1:13" ht="38.25" x14ac:dyDescent="0.25">
      <c r="A3739" s="18" t="s">
        <v>13680</v>
      </c>
      <c r="B3739" s="18" t="s">
        <v>17288</v>
      </c>
      <c r="C3739" s="18" t="s">
        <v>17300</v>
      </c>
      <c r="D3739" s="30"/>
      <c r="E3739" s="81" t="s">
        <v>3754</v>
      </c>
      <c r="F3739" s="79" t="s">
        <v>10214</v>
      </c>
      <c r="G3739" s="70" t="s">
        <v>1033</v>
      </c>
      <c r="H3739" s="71">
        <v>115000</v>
      </c>
      <c r="I3739" s="68"/>
      <c r="J3739" s="105"/>
      <c r="K3739" s="124"/>
      <c r="L3739" s="127"/>
      <c r="M3739" s="46"/>
    </row>
    <row r="3740" spans="1:13" ht="38.25" x14ac:dyDescent="0.25">
      <c r="A3740" s="18" t="s">
        <v>13680</v>
      </c>
      <c r="B3740" s="18" t="s">
        <v>17288</v>
      </c>
      <c r="C3740" s="18" t="s">
        <v>17301</v>
      </c>
      <c r="D3740" s="30"/>
      <c r="E3740" s="81" t="s">
        <v>3755</v>
      </c>
      <c r="F3740" s="79" t="s">
        <v>10215</v>
      </c>
      <c r="G3740" s="70" t="s">
        <v>1033</v>
      </c>
      <c r="H3740" s="71">
        <v>115000</v>
      </c>
      <c r="I3740" s="68"/>
      <c r="J3740" s="105"/>
      <c r="K3740" s="124"/>
      <c r="L3740" s="127"/>
      <c r="M3740" s="46"/>
    </row>
    <row r="3741" spans="1:13" ht="38.25" x14ac:dyDescent="0.25">
      <c r="A3741" s="18" t="s">
        <v>13680</v>
      </c>
      <c r="B3741" s="18" t="s">
        <v>17288</v>
      </c>
      <c r="C3741" s="18" t="s">
        <v>17302</v>
      </c>
      <c r="D3741" s="30"/>
      <c r="E3741" s="81" t="s">
        <v>3756</v>
      </c>
      <c r="F3741" s="79" t="s">
        <v>10216</v>
      </c>
      <c r="G3741" s="70" t="s">
        <v>1033</v>
      </c>
      <c r="H3741" s="71">
        <v>115000</v>
      </c>
      <c r="I3741" s="68"/>
      <c r="J3741" s="105"/>
      <c r="K3741" s="124"/>
      <c r="L3741" s="127"/>
      <c r="M3741" s="46"/>
    </row>
    <row r="3742" spans="1:13" ht="38.25" x14ac:dyDescent="0.25">
      <c r="A3742" s="18" t="s">
        <v>13680</v>
      </c>
      <c r="B3742" s="18" t="s">
        <v>17288</v>
      </c>
      <c r="C3742" s="18" t="s">
        <v>17303</v>
      </c>
      <c r="D3742" s="30"/>
      <c r="E3742" s="81" t="s">
        <v>3757</v>
      </c>
      <c r="F3742" s="79" t="s">
        <v>10217</v>
      </c>
      <c r="G3742" s="70" t="s">
        <v>1033</v>
      </c>
      <c r="H3742" s="71">
        <v>115000</v>
      </c>
      <c r="I3742" s="68"/>
      <c r="J3742" s="105"/>
      <c r="K3742" s="124"/>
      <c r="L3742" s="127"/>
      <c r="M3742" s="46"/>
    </row>
    <row r="3743" spans="1:13" s="8" customFormat="1" ht="47.25" x14ac:dyDescent="0.25">
      <c r="A3743" s="18" t="s">
        <v>13680</v>
      </c>
      <c r="B3743" s="18"/>
      <c r="C3743" s="144" t="s">
        <v>17304</v>
      </c>
      <c r="D3743" s="86"/>
      <c r="E3743" s="53" t="s">
        <v>800</v>
      </c>
      <c r="F3743" s="87"/>
      <c r="G3743" s="88" t="s">
        <v>1039</v>
      </c>
      <c r="H3743" s="71"/>
      <c r="I3743" s="89"/>
      <c r="J3743" s="171" t="s">
        <v>22130</v>
      </c>
      <c r="K3743" s="124"/>
      <c r="L3743" s="139"/>
      <c r="M3743" s="26"/>
    </row>
    <row r="3744" spans="1:13" s="1" customFormat="1" ht="38.25" x14ac:dyDescent="0.25">
      <c r="A3744" s="18">
        <v>425</v>
      </c>
      <c r="B3744" s="18" t="s">
        <v>17305</v>
      </c>
      <c r="C3744" s="18" t="s">
        <v>17305</v>
      </c>
      <c r="D3744" s="34" t="s">
        <v>216</v>
      </c>
      <c r="E3744" s="73" t="s">
        <v>801</v>
      </c>
      <c r="F3744" s="74" t="s">
        <v>802</v>
      </c>
      <c r="G3744" s="75" t="s">
        <v>1033</v>
      </c>
      <c r="H3744" s="76">
        <v>465000</v>
      </c>
      <c r="I3744" s="66"/>
      <c r="J3744" s="105"/>
      <c r="K3744" s="133">
        <f>SUMIF($B$11:$B$6239,B3744,$J$11:$J$6239)</f>
        <v>0</v>
      </c>
      <c r="L3744" s="134">
        <f t="shared" ref="L3744:L3745" si="71">K3744*H3744</f>
        <v>0</v>
      </c>
      <c r="M3744" s="38"/>
    </row>
    <row r="3745" spans="1:13" s="1" customFormat="1" x14ac:dyDescent="0.25">
      <c r="A3745" s="18">
        <v>426</v>
      </c>
      <c r="B3745" s="18" t="s">
        <v>17306</v>
      </c>
      <c r="C3745" s="18" t="s">
        <v>17306</v>
      </c>
      <c r="D3745" s="34" t="s">
        <v>216</v>
      </c>
      <c r="E3745" s="73" t="s">
        <v>803</v>
      </c>
      <c r="F3745" s="74" t="s">
        <v>804</v>
      </c>
      <c r="G3745" s="75" t="s">
        <v>1033</v>
      </c>
      <c r="H3745" s="76">
        <v>179000</v>
      </c>
      <c r="I3745" s="66"/>
      <c r="J3745" s="105"/>
      <c r="K3745" s="133">
        <f>SUMIF($B$11:$B$6239,B3745,$J$11:$J$6239)</f>
        <v>0</v>
      </c>
      <c r="L3745" s="134">
        <f t="shared" si="71"/>
        <v>0</v>
      </c>
      <c r="M3745" s="38"/>
    </row>
    <row r="3746" spans="1:13" s="8" customFormat="1" ht="47.25" x14ac:dyDescent="0.25">
      <c r="A3746" s="18" t="s">
        <v>13680</v>
      </c>
      <c r="B3746" s="18"/>
      <c r="C3746" s="144" t="s">
        <v>17307</v>
      </c>
      <c r="D3746" s="86"/>
      <c r="E3746" s="53" t="s">
        <v>805</v>
      </c>
      <c r="F3746" s="87"/>
      <c r="G3746" s="88" t="s">
        <v>1039</v>
      </c>
      <c r="H3746" s="71"/>
      <c r="I3746" s="89"/>
      <c r="J3746" s="171" t="s">
        <v>22130</v>
      </c>
      <c r="K3746" s="124"/>
      <c r="L3746" s="139"/>
      <c r="M3746" s="26"/>
    </row>
    <row r="3747" spans="1:13" s="1" customFormat="1" ht="38.25" x14ac:dyDescent="0.25">
      <c r="A3747" s="18">
        <v>427</v>
      </c>
      <c r="B3747" s="18" t="s">
        <v>17309</v>
      </c>
      <c r="C3747" s="18" t="s">
        <v>17309</v>
      </c>
      <c r="D3747" s="34" t="s">
        <v>216</v>
      </c>
      <c r="E3747" s="73" t="s">
        <v>806</v>
      </c>
      <c r="F3747" s="74" t="s">
        <v>807</v>
      </c>
      <c r="G3747" s="75" t="s">
        <v>1033</v>
      </c>
      <c r="H3747" s="76">
        <v>535000</v>
      </c>
      <c r="I3747" s="66"/>
      <c r="J3747" s="105"/>
      <c r="K3747" s="133">
        <f>SUMIF($B$11:$B$6239,B3747,$J$11:$J$6239)</f>
        <v>0</v>
      </c>
      <c r="L3747" s="134">
        <f t="shared" ref="L3747:L3748" si="72">K3747*H3747</f>
        <v>0</v>
      </c>
      <c r="M3747" s="38"/>
    </row>
    <row r="3748" spans="1:13" s="1" customFormat="1" x14ac:dyDescent="0.25">
      <c r="A3748" s="18">
        <v>428</v>
      </c>
      <c r="B3748" s="18" t="s">
        <v>17310</v>
      </c>
      <c r="C3748" s="18" t="s">
        <v>17310</v>
      </c>
      <c r="D3748" s="34" t="s">
        <v>216</v>
      </c>
      <c r="E3748" s="73" t="s">
        <v>808</v>
      </c>
      <c r="F3748" s="74" t="s">
        <v>804</v>
      </c>
      <c r="G3748" s="75" t="s">
        <v>1033</v>
      </c>
      <c r="H3748" s="76">
        <v>179000</v>
      </c>
      <c r="I3748" s="66"/>
      <c r="J3748" s="105"/>
      <c r="K3748" s="133">
        <f>SUMIF($B$11:$B$6239,B3748,$J$11:$J$6239)</f>
        <v>0</v>
      </c>
      <c r="L3748" s="134">
        <f t="shared" si="72"/>
        <v>0</v>
      </c>
      <c r="M3748" s="38"/>
    </row>
    <row r="3749" spans="1:13" s="8" customFormat="1" ht="47.25" x14ac:dyDescent="0.25">
      <c r="A3749" s="18" t="s">
        <v>13680</v>
      </c>
      <c r="B3749" s="18"/>
      <c r="C3749" s="144" t="s">
        <v>17308</v>
      </c>
      <c r="D3749" s="86"/>
      <c r="E3749" s="53" t="s">
        <v>809</v>
      </c>
      <c r="F3749" s="87"/>
      <c r="G3749" s="88" t="s">
        <v>1039</v>
      </c>
      <c r="H3749" s="71"/>
      <c r="I3749" s="89"/>
      <c r="J3749" s="171" t="s">
        <v>22130</v>
      </c>
      <c r="K3749" s="124"/>
      <c r="L3749" s="139"/>
      <c r="M3749" s="26"/>
    </row>
    <row r="3750" spans="1:13" s="1" customFormat="1" ht="38.25" x14ac:dyDescent="0.25">
      <c r="A3750" s="18">
        <v>429</v>
      </c>
      <c r="B3750" s="18" t="s">
        <v>17311</v>
      </c>
      <c r="C3750" s="18" t="s">
        <v>17311</v>
      </c>
      <c r="D3750" s="34" t="s">
        <v>216</v>
      </c>
      <c r="E3750" s="73" t="s">
        <v>810</v>
      </c>
      <c r="F3750" s="74" t="s">
        <v>811</v>
      </c>
      <c r="G3750" s="75" t="s">
        <v>1033</v>
      </c>
      <c r="H3750" s="76">
        <v>725000</v>
      </c>
      <c r="I3750" s="66"/>
      <c r="J3750" s="105"/>
      <c r="K3750" s="133">
        <f>SUMIF($B$11:$B$6239,B3750,$J$11:$J$6239)</f>
        <v>0</v>
      </c>
      <c r="L3750" s="134">
        <f t="shared" ref="L3750:L3751" si="73">K3750*H3750</f>
        <v>0</v>
      </c>
      <c r="M3750" s="38"/>
    </row>
    <row r="3751" spans="1:13" s="1" customFormat="1" x14ac:dyDescent="0.25">
      <c r="A3751" s="18">
        <v>430</v>
      </c>
      <c r="B3751" s="18" t="s">
        <v>17312</v>
      </c>
      <c r="C3751" s="18" t="s">
        <v>17312</v>
      </c>
      <c r="D3751" s="34" t="s">
        <v>216</v>
      </c>
      <c r="E3751" s="73" t="s">
        <v>808</v>
      </c>
      <c r="F3751" s="74" t="s">
        <v>804</v>
      </c>
      <c r="G3751" s="75" t="s">
        <v>1033</v>
      </c>
      <c r="H3751" s="76">
        <v>179000</v>
      </c>
      <c r="I3751" s="66"/>
      <c r="J3751" s="105"/>
      <c r="K3751" s="133">
        <f>SUMIF($B$11:$B$6239,B3751,$J$11:$J$6239)</f>
        <v>0</v>
      </c>
      <c r="L3751" s="134">
        <f t="shared" si="73"/>
        <v>0</v>
      </c>
      <c r="M3751" s="38"/>
    </row>
    <row r="3752" spans="1:13" s="8" customFormat="1" ht="47.25" x14ac:dyDescent="0.25">
      <c r="A3752" s="18" t="s">
        <v>13680</v>
      </c>
      <c r="B3752" s="18"/>
      <c r="C3752" s="144" t="s">
        <v>17315</v>
      </c>
      <c r="D3752" s="86"/>
      <c r="E3752" s="53" t="s">
        <v>812</v>
      </c>
      <c r="F3752" s="87"/>
      <c r="G3752" s="88" t="s">
        <v>1039</v>
      </c>
      <c r="H3752" s="71"/>
      <c r="I3752" s="89"/>
      <c r="J3752" s="171" t="s">
        <v>22130</v>
      </c>
      <c r="K3752" s="124"/>
      <c r="L3752" s="139"/>
      <c r="M3752" s="26"/>
    </row>
    <row r="3753" spans="1:13" s="1" customFormat="1" ht="38.25" x14ac:dyDescent="0.25">
      <c r="A3753" s="18">
        <v>431</v>
      </c>
      <c r="B3753" s="18" t="s">
        <v>17313</v>
      </c>
      <c r="C3753" s="18" t="s">
        <v>17313</v>
      </c>
      <c r="D3753" s="34" t="s">
        <v>216</v>
      </c>
      <c r="E3753" s="73" t="s">
        <v>813</v>
      </c>
      <c r="F3753" s="74" t="s">
        <v>814</v>
      </c>
      <c r="G3753" s="75" t="s">
        <v>1033</v>
      </c>
      <c r="H3753" s="76">
        <v>975000</v>
      </c>
      <c r="I3753" s="66"/>
      <c r="J3753" s="105"/>
      <c r="K3753" s="133">
        <f>SUMIF($B$11:$B$6239,B3753,$J$11:$J$6239)</f>
        <v>0</v>
      </c>
      <c r="L3753" s="134">
        <f t="shared" ref="L3753:L3754" si="74">K3753*H3753</f>
        <v>0</v>
      </c>
      <c r="M3753" s="38"/>
    </row>
    <row r="3754" spans="1:13" s="1" customFormat="1" x14ac:dyDescent="0.25">
      <c r="A3754" s="18">
        <v>432</v>
      </c>
      <c r="B3754" s="18" t="s">
        <v>17314</v>
      </c>
      <c r="C3754" s="18" t="s">
        <v>17314</v>
      </c>
      <c r="D3754" s="34" t="s">
        <v>216</v>
      </c>
      <c r="E3754" s="73" t="s">
        <v>803</v>
      </c>
      <c r="F3754" s="74" t="s">
        <v>804</v>
      </c>
      <c r="G3754" s="75" t="s">
        <v>1033</v>
      </c>
      <c r="H3754" s="76">
        <v>179000</v>
      </c>
      <c r="I3754" s="66"/>
      <c r="J3754" s="105"/>
      <c r="K3754" s="133">
        <f>SUMIF($B$11:$B$6239,B3754,$J$11:$J$6239)</f>
        <v>0</v>
      </c>
      <c r="L3754" s="134">
        <f t="shared" si="74"/>
        <v>0</v>
      </c>
      <c r="M3754" s="38"/>
    </row>
    <row r="3755" spans="1:13" s="8" customFormat="1" ht="47.25" x14ac:dyDescent="0.25">
      <c r="A3755" s="18" t="s">
        <v>13680</v>
      </c>
      <c r="B3755" s="18"/>
      <c r="C3755" s="144" t="s">
        <v>17316</v>
      </c>
      <c r="D3755" s="86"/>
      <c r="E3755" s="53" t="s">
        <v>815</v>
      </c>
      <c r="F3755" s="87"/>
      <c r="G3755" s="88" t="s">
        <v>1039</v>
      </c>
      <c r="H3755" s="71"/>
      <c r="I3755" s="89"/>
      <c r="J3755" s="171" t="s">
        <v>22130</v>
      </c>
      <c r="K3755" s="124"/>
      <c r="L3755" s="139"/>
      <c r="M3755" s="26"/>
    </row>
    <row r="3756" spans="1:13" s="1" customFormat="1" ht="47.25" x14ac:dyDescent="0.25">
      <c r="A3756" s="18">
        <v>433</v>
      </c>
      <c r="B3756" s="18" t="s">
        <v>17317</v>
      </c>
      <c r="C3756" s="18" t="s">
        <v>17317</v>
      </c>
      <c r="D3756" s="34" t="s">
        <v>216</v>
      </c>
      <c r="E3756" s="73" t="s">
        <v>816</v>
      </c>
      <c r="F3756" s="74" t="s">
        <v>817</v>
      </c>
      <c r="G3756" s="75" t="s">
        <v>1033</v>
      </c>
      <c r="H3756" s="76">
        <v>725000</v>
      </c>
      <c r="I3756" s="66"/>
      <c r="J3756" s="171" t="s">
        <v>22130</v>
      </c>
      <c r="K3756" s="133">
        <f>SUMIF($B$11:$B$6239,B3756,$J$11:$J$6239)</f>
        <v>0</v>
      </c>
      <c r="L3756" s="134">
        <f>K3756*H3756</f>
        <v>0</v>
      </c>
      <c r="M3756" s="38"/>
    </row>
    <row r="3757" spans="1:13" ht="38.25" x14ac:dyDescent="0.25">
      <c r="A3757" s="18" t="s">
        <v>13680</v>
      </c>
      <c r="B3757" s="18" t="s">
        <v>17317</v>
      </c>
      <c r="C3757" s="18" t="s">
        <v>17318</v>
      </c>
      <c r="D3757" s="30"/>
      <c r="E3757" s="80" t="s">
        <v>3830</v>
      </c>
      <c r="F3757" s="79" t="s">
        <v>10290</v>
      </c>
      <c r="G3757" s="70" t="s">
        <v>1033</v>
      </c>
      <c r="H3757" s="71">
        <v>725000</v>
      </c>
      <c r="I3757" s="68"/>
      <c r="J3757" s="105"/>
      <c r="K3757" s="124"/>
      <c r="L3757" s="127"/>
      <c r="M3757" s="46"/>
    </row>
    <row r="3758" spans="1:13" ht="38.25" x14ac:dyDescent="0.25">
      <c r="A3758" s="18" t="s">
        <v>13680</v>
      </c>
      <c r="B3758" s="18" t="s">
        <v>17317</v>
      </c>
      <c r="C3758" s="18" t="s">
        <v>17319</v>
      </c>
      <c r="D3758" s="30"/>
      <c r="E3758" s="80" t="s">
        <v>3831</v>
      </c>
      <c r="F3758" s="79" t="s">
        <v>10291</v>
      </c>
      <c r="G3758" s="70" t="s">
        <v>1033</v>
      </c>
      <c r="H3758" s="71">
        <v>725000</v>
      </c>
      <c r="I3758" s="68"/>
      <c r="J3758" s="105"/>
      <c r="K3758" s="124"/>
      <c r="L3758" s="127"/>
      <c r="M3758" s="46"/>
    </row>
    <row r="3759" spans="1:13" ht="38.25" x14ac:dyDescent="0.25">
      <c r="A3759" s="18" t="s">
        <v>13680</v>
      </c>
      <c r="B3759" s="18" t="s">
        <v>17317</v>
      </c>
      <c r="C3759" s="18" t="s">
        <v>17320</v>
      </c>
      <c r="D3759" s="30"/>
      <c r="E3759" s="80" t="s">
        <v>3832</v>
      </c>
      <c r="F3759" s="79" t="s">
        <v>10292</v>
      </c>
      <c r="G3759" s="70" t="s">
        <v>1033</v>
      </c>
      <c r="H3759" s="71">
        <v>725000</v>
      </c>
      <c r="I3759" s="68"/>
      <c r="J3759" s="105"/>
      <c r="K3759" s="124"/>
      <c r="L3759" s="127"/>
      <c r="M3759" s="46"/>
    </row>
    <row r="3760" spans="1:13" ht="38.25" x14ac:dyDescent="0.25">
      <c r="A3760" s="18" t="s">
        <v>13680</v>
      </c>
      <c r="B3760" s="18" t="s">
        <v>17317</v>
      </c>
      <c r="C3760" s="18" t="s">
        <v>17321</v>
      </c>
      <c r="D3760" s="30"/>
      <c r="E3760" s="80" t="s">
        <v>3833</v>
      </c>
      <c r="F3760" s="79" t="s">
        <v>10293</v>
      </c>
      <c r="G3760" s="70" t="s">
        <v>1033</v>
      </c>
      <c r="H3760" s="71">
        <v>725000</v>
      </c>
      <c r="I3760" s="68"/>
      <c r="J3760" s="105"/>
      <c r="K3760" s="124"/>
      <c r="L3760" s="127"/>
      <c r="M3760" s="46"/>
    </row>
    <row r="3761" spans="1:13" ht="38.25" x14ac:dyDescent="0.25">
      <c r="A3761" s="18" t="s">
        <v>13680</v>
      </c>
      <c r="B3761" s="18" t="s">
        <v>17317</v>
      </c>
      <c r="C3761" s="18" t="s">
        <v>17322</v>
      </c>
      <c r="D3761" s="30"/>
      <c r="E3761" s="80" t="s">
        <v>3834</v>
      </c>
      <c r="F3761" s="79" t="s">
        <v>10294</v>
      </c>
      <c r="G3761" s="70" t="s">
        <v>1033</v>
      </c>
      <c r="H3761" s="71">
        <v>725000</v>
      </c>
      <c r="I3761" s="68"/>
      <c r="J3761" s="105"/>
      <c r="K3761" s="124"/>
      <c r="L3761" s="127"/>
      <c r="M3761" s="46"/>
    </row>
    <row r="3762" spans="1:13" ht="38.25" x14ac:dyDescent="0.25">
      <c r="A3762" s="18" t="s">
        <v>13680</v>
      </c>
      <c r="B3762" s="18" t="s">
        <v>17317</v>
      </c>
      <c r="C3762" s="18" t="s">
        <v>17323</v>
      </c>
      <c r="D3762" s="30"/>
      <c r="E3762" s="80" t="s">
        <v>3835</v>
      </c>
      <c r="F3762" s="79" t="s">
        <v>10295</v>
      </c>
      <c r="G3762" s="70" t="s">
        <v>1033</v>
      </c>
      <c r="H3762" s="71">
        <v>725000</v>
      </c>
      <c r="I3762" s="68"/>
      <c r="J3762" s="105"/>
      <c r="K3762" s="124"/>
      <c r="L3762" s="127"/>
      <c r="M3762" s="46"/>
    </row>
    <row r="3763" spans="1:13" s="1" customFormat="1" ht="47.25" x14ac:dyDescent="0.25">
      <c r="A3763" s="18">
        <v>434</v>
      </c>
      <c r="B3763" s="18" t="s">
        <v>17324</v>
      </c>
      <c r="C3763" s="18" t="s">
        <v>17324</v>
      </c>
      <c r="D3763" s="34" t="s">
        <v>216</v>
      </c>
      <c r="E3763" s="73" t="s">
        <v>818</v>
      </c>
      <c r="F3763" s="74" t="s">
        <v>819</v>
      </c>
      <c r="G3763" s="75" t="s">
        <v>1033</v>
      </c>
      <c r="H3763" s="76">
        <v>115000</v>
      </c>
      <c r="I3763" s="66"/>
      <c r="J3763" s="171" t="s">
        <v>22130</v>
      </c>
      <c r="K3763" s="133">
        <f>SUMIF($B$11:$B$6239,B3763,$J$11:$J$6239)</f>
        <v>0</v>
      </c>
      <c r="L3763" s="134">
        <f>K3763*H3763</f>
        <v>0</v>
      </c>
      <c r="M3763" s="38"/>
    </row>
    <row r="3764" spans="1:13" ht="25.5" x14ac:dyDescent="0.25">
      <c r="A3764" s="18" t="s">
        <v>13680</v>
      </c>
      <c r="B3764" s="18" t="s">
        <v>17324</v>
      </c>
      <c r="C3764" s="18" t="s">
        <v>17325</v>
      </c>
      <c r="D3764" s="30"/>
      <c r="E3764" s="80" t="s">
        <v>3743</v>
      </c>
      <c r="F3764" s="79" t="s">
        <v>10296</v>
      </c>
      <c r="G3764" s="70" t="s">
        <v>1033</v>
      </c>
      <c r="H3764" s="71">
        <v>115000</v>
      </c>
      <c r="I3764" s="68"/>
      <c r="J3764" s="105"/>
      <c r="K3764" s="124"/>
      <c r="L3764" s="127"/>
      <c r="M3764" s="46"/>
    </row>
    <row r="3765" spans="1:13" ht="25.5" x14ac:dyDescent="0.25">
      <c r="A3765" s="18" t="s">
        <v>13680</v>
      </c>
      <c r="B3765" s="18" t="s">
        <v>17324</v>
      </c>
      <c r="C3765" s="18" t="s">
        <v>17326</v>
      </c>
      <c r="D3765" s="30"/>
      <c r="E3765" s="80" t="s">
        <v>3744</v>
      </c>
      <c r="F3765" s="79" t="s">
        <v>10297</v>
      </c>
      <c r="G3765" s="70" t="s">
        <v>1033</v>
      </c>
      <c r="H3765" s="71">
        <v>115000</v>
      </c>
      <c r="I3765" s="68"/>
      <c r="J3765" s="105"/>
      <c r="K3765" s="124"/>
      <c r="L3765" s="127"/>
      <c r="M3765" s="46"/>
    </row>
    <row r="3766" spans="1:13" ht="25.5" x14ac:dyDescent="0.25">
      <c r="A3766" s="18" t="s">
        <v>13680</v>
      </c>
      <c r="B3766" s="18" t="s">
        <v>17324</v>
      </c>
      <c r="C3766" s="18" t="s">
        <v>17327</v>
      </c>
      <c r="D3766" s="30"/>
      <c r="E3766" s="80" t="s">
        <v>3745</v>
      </c>
      <c r="F3766" s="79" t="s">
        <v>10298</v>
      </c>
      <c r="G3766" s="70" t="s">
        <v>1033</v>
      </c>
      <c r="H3766" s="71">
        <v>115000</v>
      </c>
      <c r="I3766" s="68"/>
      <c r="J3766" s="105"/>
      <c r="K3766" s="124"/>
      <c r="L3766" s="127"/>
      <c r="M3766" s="46"/>
    </row>
    <row r="3767" spans="1:13" ht="25.5" x14ac:dyDescent="0.25">
      <c r="A3767" s="18" t="s">
        <v>13680</v>
      </c>
      <c r="B3767" s="18" t="s">
        <v>17324</v>
      </c>
      <c r="C3767" s="18" t="s">
        <v>17328</v>
      </c>
      <c r="D3767" s="30"/>
      <c r="E3767" s="80" t="s">
        <v>3746</v>
      </c>
      <c r="F3767" s="79" t="s">
        <v>10299</v>
      </c>
      <c r="G3767" s="70" t="s">
        <v>1033</v>
      </c>
      <c r="H3767" s="71">
        <v>115000</v>
      </c>
      <c r="I3767" s="68"/>
      <c r="J3767" s="105"/>
      <c r="K3767" s="124"/>
      <c r="L3767" s="127"/>
      <c r="M3767" s="46"/>
    </row>
    <row r="3768" spans="1:13" ht="25.5" x14ac:dyDescent="0.25">
      <c r="A3768" s="18" t="s">
        <v>13680</v>
      </c>
      <c r="B3768" s="18" t="s">
        <v>17324</v>
      </c>
      <c r="C3768" s="18" t="s">
        <v>17329</v>
      </c>
      <c r="D3768" s="30"/>
      <c r="E3768" s="80" t="s">
        <v>3747</v>
      </c>
      <c r="F3768" s="79" t="s">
        <v>10300</v>
      </c>
      <c r="G3768" s="70" t="s">
        <v>1033</v>
      </c>
      <c r="H3768" s="71">
        <v>115000</v>
      </c>
      <c r="I3768" s="68"/>
      <c r="J3768" s="105"/>
      <c r="K3768" s="124"/>
      <c r="L3768" s="127"/>
      <c r="M3768" s="46"/>
    </row>
    <row r="3769" spans="1:13" ht="25.5" x14ac:dyDescent="0.25">
      <c r="A3769" s="18" t="s">
        <v>13680</v>
      </c>
      <c r="B3769" s="18" t="s">
        <v>17324</v>
      </c>
      <c r="C3769" s="18" t="s">
        <v>17330</v>
      </c>
      <c r="D3769" s="30"/>
      <c r="E3769" s="80" t="s">
        <v>3748</v>
      </c>
      <c r="F3769" s="79" t="s">
        <v>10301</v>
      </c>
      <c r="G3769" s="70" t="s">
        <v>1033</v>
      </c>
      <c r="H3769" s="71">
        <v>115000</v>
      </c>
      <c r="I3769" s="68"/>
      <c r="J3769" s="105"/>
      <c r="K3769" s="124"/>
      <c r="L3769" s="127"/>
      <c r="M3769" s="46"/>
    </row>
    <row r="3770" spans="1:13" ht="25.5" x14ac:dyDescent="0.25">
      <c r="A3770" s="18" t="s">
        <v>13680</v>
      </c>
      <c r="B3770" s="18" t="s">
        <v>17324</v>
      </c>
      <c r="C3770" s="18" t="s">
        <v>17331</v>
      </c>
      <c r="D3770" s="30"/>
      <c r="E3770" s="80" t="s">
        <v>3749</v>
      </c>
      <c r="F3770" s="79" t="s">
        <v>10302</v>
      </c>
      <c r="G3770" s="70" t="s">
        <v>1033</v>
      </c>
      <c r="H3770" s="71">
        <v>115000</v>
      </c>
      <c r="I3770" s="68"/>
      <c r="J3770" s="105"/>
      <c r="K3770" s="124"/>
      <c r="L3770" s="127"/>
      <c r="M3770" s="46"/>
    </row>
    <row r="3771" spans="1:13" ht="25.5" x14ac:dyDescent="0.25">
      <c r="A3771" s="18" t="s">
        <v>13680</v>
      </c>
      <c r="B3771" s="18" t="s">
        <v>17324</v>
      </c>
      <c r="C3771" s="18" t="s">
        <v>17332</v>
      </c>
      <c r="D3771" s="30"/>
      <c r="E3771" s="80" t="s">
        <v>3750</v>
      </c>
      <c r="F3771" s="79" t="s">
        <v>10303</v>
      </c>
      <c r="G3771" s="70" t="s">
        <v>1033</v>
      </c>
      <c r="H3771" s="71">
        <v>115000</v>
      </c>
      <c r="I3771" s="68"/>
      <c r="J3771" s="105"/>
      <c r="K3771" s="124"/>
      <c r="L3771" s="127"/>
      <c r="M3771" s="46"/>
    </row>
    <row r="3772" spans="1:13" ht="25.5" x14ac:dyDescent="0.25">
      <c r="A3772" s="18" t="s">
        <v>13680</v>
      </c>
      <c r="B3772" s="18" t="s">
        <v>17324</v>
      </c>
      <c r="C3772" s="18" t="s">
        <v>17333</v>
      </c>
      <c r="D3772" s="30"/>
      <c r="E3772" s="80" t="s">
        <v>3751</v>
      </c>
      <c r="F3772" s="79" t="s">
        <v>10304</v>
      </c>
      <c r="G3772" s="70" t="s">
        <v>1033</v>
      </c>
      <c r="H3772" s="71">
        <v>115000</v>
      </c>
      <c r="I3772" s="68"/>
      <c r="J3772" s="105"/>
      <c r="K3772" s="124"/>
      <c r="L3772" s="127"/>
      <c r="M3772" s="46"/>
    </row>
    <row r="3773" spans="1:13" ht="25.5" x14ac:dyDescent="0.25">
      <c r="A3773" s="18" t="s">
        <v>13680</v>
      </c>
      <c r="B3773" s="18" t="s">
        <v>17324</v>
      </c>
      <c r="C3773" s="18" t="s">
        <v>17334</v>
      </c>
      <c r="D3773" s="30"/>
      <c r="E3773" s="80" t="s">
        <v>3752</v>
      </c>
      <c r="F3773" s="79" t="s">
        <v>10305</v>
      </c>
      <c r="G3773" s="70" t="s">
        <v>1033</v>
      </c>
      <c r="H3773" s="71">
        <v>115000</v>
      </c>
      <c r="I3773" s="68"/>
      <c r="J3773" s="105"/>
      <c r="K3773" s="124"/>
      <c r="L3773" s="127"/>
      <c r="M3773" s="46"/>
    </row>
    <row r="3774" spans="1:13" ht="25.5" x14ac:dyDescent="0.25">
      <c r="A3774" s="18" t="s">
        <v>13680</v>
      </c>
      <c r="B3774" s="18" t="s">
        <v>17324</v>
      </c>
      <c r="C3774" s="18" t="s">
        <v>17335</v>
      </c>
      <c r="D3774" s="30"/>
      <c r="E3774" s="80" t="s">
        <v>3753</v>
      </c>
      <c r="F3774" s="79" t="s">
        <v>10306</v>
      </c>
      <c r="G3774" s="70" t="s">
        <v>1033</v>
      </c>
      <c r="H3774" s="71">
        <v>115000</v>
      </c>
      <c r="I3774" s="68"/>
      <c r="J3774" s="105"/>
      <c r="K3774" s="124"/>
      <c r="L3774" s="127"/>
      <c r="M3774" s="46"/>
    </row>
    <row r="3775" spans="1:13" ht="25.5" x14ac:dyDescent="0.25">
      <c r="A3775" s="18" t="s">
        <v>13680</v>
      </c>
      <c r="B3775" s="18" t="s">
        <v>17324</v>
      </c>
      <c r="C3775" s="18" t="s">
        <v>17336</v>
      </c>
      <c r="D3775" s="30"/>
      <c r="E3775" s="80" t="s">
        <v>3754</v>
      </c>
      <c r="F3775" s="79" t="s">
        <v>10307</v>
      </c>
      <c r="G3775" s="70" t="s">
        <v>1033</v>
      </c>
      <c r="H3775" s="71">
        <v>115000</v>
      </c>
      <c r="I3775" s="68"/>
      <c r="J3775" s="105"/>
      <c r="K3775" s="124"/>
      <c r="L3775" s="127"/>
      <c r="M3775" s="46"/>
    </row>
    <row r="3776" spans="1:13" ht="25.5" x14ac:dyDescent="0.25">
      <c r="A3776" s="18" t="s">
        <v>13680</v>
      </c>
      <c r="B3776" s="18" t="s">
        <v>17324</v>
      </c>
      <c r="C3776" s="18" t="s">
        <v>17337</v>
      </c>
      <c r="D3776" s="30"/>
      <c r="E3776" s="80" t="s">
        <v>3755</v>
      </c>
      <c r="F3776" s="79" t="s">
        <v>10308</v>
      </c>
      <c r="G3776" s="70" t="s">
        <v>1033</v>
      </c>
      <c r="H3776" s="71">
        <v>115000</v>
      </c>
      <c r="I3776" s="68"/>
      <c r="J3776" s="105"/>
      <c r="K3776" s="124"/>
      <c r="L3776" s="127"/>
      <c r="M3776" s="46"/>
    </row>
    <row r="3777" spans="1:13" ht="25.5" x14ac:dyDescent="0.25">
      <c r="A3777" s="18" t="s">
        <v>13680</v>
      </c>
      <c r="B3777" s="18" t="s">
        <v>17324</v>
      </c>
      <c r="C3777" s="18" t="s">
        <v>17338</v>
      </c>
      <c r="D3777" s="30"/>
      <c r="E3777" s="80" t="s">
        <v>3756</v>
      </c>
      <c r="F3777" s="79" t="s">
        <v>10309</v>
      </c>
      <c r="G3777" s="70" t="s">
        <v>1033</v>
      </c>
      <c r="H3777" s="71">
        <v>115000</v>
      </c>
      <c r="I3777" s="68"/>
      <c r="J3777" s="105"/>
      <c r="K3777" s="124"/>
      <c r="L3777" s="127"/>
      <c r="M3777" s="46"/>
    </row>
    <row r="3778" spans="1:13" ht="25.5" x14ac:dyDescent="0.25">
      <c r="A3778" s="18" t="s">
        <v>13680</v>
      </c>
      <c r="B3778" s="18" t="s">
        <v>17324</v>
      </c>
      <c r="C3778" s="18" t="s">
        <v>17339</v>
      </c>
      <c r="D3778" s="30"/>
      <c r="E3778" s="80" t="s">
        <v>3757</v>
      </c>
      <c r="F3778" s="79" t="s">
        <v>10310</v>
      </c>
      <c r="G3778" s="70" t="s">
        <v>1033</v>
      </c>
      <c r="H3778" s="71">
        <v>115000</v>
      </c>
      <c r="I3778" s="68"/>
      <c r="J3778" s="105"/>
      <c r="K3778" s="124"/>
      <c r="L3778" s="127"/>
      <c r="M3778" s="46"/>
    </row>
    <row r="3779" spans="1:13" s="8" customFormat="1" ht="47.25" x14ac:dyDescent="0.25">
      <c r="A3779" s="18" t="s">
        <v>13680</v>
      </c>
      <c r="B3779" s="18"/>
      <c r="C3779" s="144" t="s">
        <v>17340</v>
      </c>
      <c r="D3779" s="86"/>
      <c r="E3779" s="53" t="s">
        <v>820</v>
      </c>
      <c r="F3779" s="87"/>
      <c r="G3779" s="88" t="s">
        <v>1039</v>
      </c>
      <c r="H3779" s="71"/>
      <c r="I3779" s="89"/>
      <c r="J3779" s="171" t="s">
        <v>22130</v>
      </c>
      <c r="K3779" s="124"/>
      <c r="L3779" s="139"/>
      <c r="M3779" s="26"/>
    </row>
    <row r="3780" spans="1:13" s="1" customFormat="1" ht="47.25" x14ac:dyDescent="0.25">
      <c r="A3780" s="18">
        <v>435</v>
      </c>
      <c r="B3780" s="18" t="s">
        <v>17341</v>
      </c>
      <c r="C3780" s="18" t="s">
        <v>17341</v>
      </c>
      <c r="D3780" s="34" t="s">
        <v>216</v>
      </c>
      <c r="E3780" s="73" t="s">
        <v>821</v>
      </c>
      <c r="F3780" s="74" t="s">
        <v>822</v>
      </c>
      <c r="G3780" s="75" t="s">
        <v>1033</v>
      </c>
      <c r="H3780" s="76">
        <v>885000</v>
      </c>
      <c r="I3780" s="66"/>
      <c r="J3780" s="171" t="s">
        <v>22130</v>
      </c>
      <c r="K3780" s="133">
        <f>SUMIF($B$11:$B$6239,B3780,$J$11:$J$6239)</f>
        <v>0</v>
      </c>
      <c r="L3780" s="134">
        <f>K3780*H3780</f>
        <v>0</v>
      </c>
      <c r="M3780" s="38"/>
    </row>
    <row r="3781" spans="1:13" ht="38.25" x14ac:dyDescent="0.25">
      <c r="A3781" s="18" t="s">
        <v>13680</v>
      </c>
      <c r="B3781" s="18" t="s">
        <v>17341</v>
      </c>
      <c r="C3781" s="18" t="s">
        <v>17342</v>
      </c>
      <c r="D3781" s="30"/>
      <c r="E3781" s="80" t="s">
        <v>3810</v>
      </c>
      <c r="F3781" s="79" t="s">
        <v>10311</v>
      </c>
      <c r="G3781" s="70" t="s">
        <v>1033</v>
      </c>
      <c r="H3781" s="71">
        <v>885000</v>
      </c>
      <c r="I3781" s="68"/>
      <c r="J3781" s="105"/>
      <c r="K3781" s="124"/>
      <c r="L3781" s="127"/>
      <c r="M3781" s="46"/>
    </row>
    <row r="3782" spans="1:13" ht="38.25" x14ac:dyDescent="0.25">
      <c r="A3782" s="18" t="s">
        <v>13680</v>
      </c>
      <c r="B3782" s="18" t="s">
        <v>17341</v>
      </c>
      <c r="C3782" s="18" t="s">
        <v>17343</v>
      </c>
      <c r="D3782" s="30"/>
      <c r="E3782" s="80" t="s">
        <v>3811</v>
      </c>
      <c r="F3782" s="79" t="s">
        <v>10312</v>
      </c>
      <c r="G3782" s="70" t="s">
        <v>1033</v>
      </c>
      <c r="H3782" s="71">
        <v>885000</v>
      </c>
      <c r="I3782" s="68"/>
      <c r="J3782" s="105"/>
      <c r="K3782" s="124"/>
      <c r="L3782" s="127"/>
      <c r="M3782" s="46"/>
    </row>
    <row r="3783" spans="1:13" ht="38.25" x14ac:dyDescent="0.25">
      <c r="A3783" s="18" t="s">
        <v>13680</v>
      </c>
      <c r="B3783" s="18" t="s">
        <v>17341</v>
      </c>
      <c r="C3783" s="18" t="s">
        <v>17344</v>
      </c>
      <c r="D3783" s="30"/>
      <c r="E3783" s="80" t="s">
        <v>3812</v>
      </c>
      <c r="F3783" s="79" t="s">
        <v>10313</v>
      </c>
      <c r="G3783" s="70" t="s">
        <v>1033</v>
      </c>
      <c r="H3783" s="71">
        <v>885000</v>
      </c>
      <c r="I3783" s="68"/>
      <c r="J3783" s="105"/>
      <c r="K3783" s="124"/>
      <c r="L3783" s="127"/>
      <c r="M3783" s="46"/>
    </row>
    <row r="3784" spans="1:13" ht="38.25" x14ac:dyDescent="0.25">
      <c r="A3784" s="18" t="s">
        <v>13680</v>
      </c>
      <c r="B3784" s="18" t="s">
        <v>17341</v>
      </c>
      <c r="C3784" s="18" t="s">
        <v>17345</v>
      </c>
      <c r="D3784" s="30"/>
      <c r="E3784" s="80" t="s">
        <v>3813</v>
      </c>
      <c r="F3784" s="79" t="s">
        <v>10314</v>
      </c>
      <c r="G3784" s="70" t="s">
        <v>1033</v>
      </c>
      <c r="H3784" s="71">
        <v>885000</v>
      </c>
      <c r="I3784" s="68"/>
      <c r="J3784" s="105"/>
      <c r="K3784" s="124"/>
      <c r="L3784" s="127"/>
      <c r="M3784" s="46"/>
    </row>
    <row r="3785" spans="1:13" ht="38.25" x14ac:dyDescent="0.25">
      <c r="A3785" s="18" t="s">
        <v>13680</v>
      </c>
      <c r="B3785" s="18" t="s">
        <v>17341</v>
      </c>
      <c r="C3785" s="18" t="s">
        <v>17346</v>
      </c>
      <c r="D3785" s="30"/>
      <c r="E3785" s="80" t="s">
        <v>3816</v>
      </c>
      <c r="F3785" s="79" t="s">
        <v>10315</v>
      </c>
      <c r="G3785" s="70" t="s">
        <v>1033</v>
      </c>
      <c r="H3785" s="71">
        <v>885000</v>
      </c>
      <c r="I3785" s="68"/>
      <c r="J3785" s="105"/>
      <c r="K3785" s="124"/>
      <c r="L3785" s="127"/>
      <c r="M3785" s="46"/>
    </row>
    <row r="3786" spans="1:13" ht="38.25" x14ac:dyDescent="0.25">
      <c r="A3786" s="18" t="s">
        <v>13680</v>
      </c>
      <c r="B3786" s="18" t="s">
        <v>17341</v>
      </c>
      <c r="C3786" s="18" t="s">
        <v>17347</v>
      </c>
      <c r="D3786" s="30"/>
      <c r="E3786" s="80" t="s">
        <v>3817</v>
      </c>
      <c r="F3786" s="79" t="s">
        <v>10316</v>
      </c>
      <c r="G3786" s="70" t="s">
        <v>1033</v>
      </c>
      <c r="H3786" s="71">
        <v>885000</v>
      </c>
      <c r="I3786" s="68"/>
      <c r="J3786" s="105"/>
      <c r="K3786" s="124"/>
      <c r="L3786" s="127"/>
      <c r="M3786" s="46"/>
    </row>
    <row r="3787" spans="1:13" ht="38.25" x14ac:dyDescent="0.25">
      <c r="A3787" s="18" t="s">
        <v>13680</v>
      </c>
      <c r="B3787" s="18" t="s">
        <v>17341</v>
      </c>
      <c r="C3787" s="18" t="s">
        <v>17348</v>
      </c>
      <c r="D3787" s="30"/>
      <c r="E3787" s="80" t="s">
        <v>3818</v>
      </c>
      <c r="F3787" s="79" t="s">
        <v>10317</v>
      </c>
      <c r="G3787" s="70" t="s">
        <v>1033</v>
      </c>
      <c r="H3787" s="71">
        <v>885000</v>
      </c>
      <c r="I3787" s="68"/>
      <c r="J3787" s="105"/>
      <c r="K3787" s="124"/>
      <c r="L3787" s="127"/>
      <c r="M3787" s="46"/>
    </row>
    <row r="3788" spans="1:13" ht="38.25" x14ac:dyDescent="0.25">
      <c r="A3788" s="18" t="s">
        <v>13680</v>
      </c>
      <c r="B3788" s="18" t="s">
        <v>17341</v>
      </c>
      <c r="C3788" s="18" t="s">
        <v>17349</v>
      </c>
      <c r="D3788" s="30"/>
      <c r="E3788" s="80" t="s">
        <v>3819</v>
      </c>
      <c r="F3788" s="79" t="s">
        <v>10318</v>
      </c>
      <c r="G3788" s="70" t="s">
        <v>1033</v>
      </c>
      <c r="H3788" s="71">
        <v>885000</v>
      </c>
      <c r="I3788" s="68"/>
      <c r="J3788" s="105"/>
      <c r="K3788" s="124"/>
      <c r="L3788" s="127"/>
      <c r="M3788" s="46"/>
    </row>
    <row r="3789" spans="1:13" s="1" customFormat="1" ht="47.25" x14ac:dyDescent="0.25">
      <c r="A3789" s="18">
        <v>436</v>
      </c>
      <c r="B3789" s="18" t="s">
        <v>17350</v>
      </c>
      <c r="C3789" s="18" t="s">
        <v>17350</v>
      </c>
      <c r="D3789" s="34" t="s">
        <v>216</v>
      </c>
      <c r="E3789" s="73" t="s">
        <v>823</v>
      </c>
      <c r="F3789" s="74" t="s">
        <v>824</v>
      </c>
      <c r="G3789" s="75" t="s">
        <v>1033</v>
      </c>
      <c r="H3789" s="76">
        <v>145000</v>
      </c>
      <c r="I3789" s="66"/>
      <c r="J3789" s="171" t="s">
        <v>22130</v>
      </c>
      <c r="K3789" s="133">
        <f>SUMIF($B$11:$B$6239,B3789,$J$11:$J$6239)</f>
        <v>0</v>
      </c>
      <c r="L3789" s="134">
        <f>K3789*H3789</f>
        <v>0</v>
      </c>
      <c r="M3789" s="38"/>
    </row>
    <row r="3790" spans="1:13" ht="25.5" x14ac:dyDescent="0.25">
      <c r="A3790" s="18" t="s">
        <v>13680</v>
      </c>
      <c r="B3790" s="18" t="s">
        <v>17350</v>
      </c>
      <c r="C3790" s="18" t="s">
        <v>17351</v>
      </c>
      <c r="D3790" s="30"/>
      <c r="E3790" s="80" t="s">
        <v>3791</v>
      </c>
      <c r="F3790" s="79" t="s">
        <v>10319</v>
      </c>
      <c r="G3790" s="70" t="s">
        <v>1033</v>
      </c>
      <c r="H3790" s="71">
        <v>145000</v>
      </c>
      <c r="I3790" s="68"/>
      <c r="J3790" s="105"/>
      <c r="K3790" s="124"/>
      <c r="L3790" s="127"/>
      <c r="M3790" s="46"/>
    </row>
    <row r="3791" spans="1:13" ht="25.5" x14ac:dyDescent="0.25">
      <c r="A3791" s="18" t="s">
        <v>13680</v>
      </c>
      <c r="B3791" s="18" t="s">
        <v>17350</v>
      </c>
      <c r="C3791" s="18" t="s">
        <v>17352</v>
      </c>
      <c r="D3791" s="30"/>
      <c r="E3791" s="80" t="s">
        <v>3792</v>
      </c>
      <c r="F3791" s="79" t="s">
        <v>10320</v>
      </c>
      <c r="G3791" s="70" t="s">
        <v>1033</v>
      </c>
      <c r="H3791" s="71">
        <v>145000</v>
      </c>
      <c r="I3791" s="68"/>
      <c r="J3791" s="105"/>
      <c r="K3791" s="124"/>
      <c r="L3791" s="127"/>
      <c r="M3791" s="46"/>
    </row>
    <row r="3792" spans="1:13" ht="25.5" x14ac:dyDescent="0.25">
      <c r="A3792" s="18" t="s">
        <v>13680</v>
      </c>
      <c r="B3792" s="18" t="s">
        <v>17350</v>
      </c>
      <c r="C3792" s="18" t="s">
        <v>17353</v>
      </c>
      <c r="D3792" s="30"/>
      <c r="E3792" s="80" t="s">
        <v>3793</v>
      </c>
      <c r="F3792" s="79" t="s">
        <v>10321</v>
      </c>
      <c r="G3792" s="70" t="s">
        <v>1033</v>
      </c>
      <c r="H3792" s="71">
        <v>145000</v>
      </c>
      <c r="I3792" s="68"/>
      <c r="J3792" s="105"/>
      <c r="K3792" s="124"/>
      <c r="L3792" s="127"/>
      <c r="M3792" s="46"/>
    </row>
    <row r="3793" spans="1:13" ht="25.5" x14ac:dyDescent="0.25">
      <c r="A3793" s="18" t="s">
        <v>13680</v>
      </c>
      <c r="B3793" s="18" t="s">
        <v>17350</v>
      </c>
      <c r="C3793" s="18" t="s">
        <v>17354</v>
      </c>
      <c r="D3793" s="30"/>
      <c r="E3793" s="80" t="s">
        <v>3794</v>
      </c>
      <c r="F3793" s="79" t="s">
        <v>10322</v>
      </c>
      <c r="G3793" s="70" t="s">
        <v>1033</v>
      </c>
      <c r="H3793" s="71">
        <v>145000</v>
      </c>
      <c r="I3793" s="68"/>
      <c r="J3793" s="105"/>
      <c r="K3793" s="124"/>
      <c r="L3793" s="127"/>
      <c r="M3793" s="46"/>
    </row>
    <row r="3794" spans="1:13" ht="25.5" x14ac:dyDescent="0.25">
      <c r="A3794" s="18" t="s">
        <v>13680</v>
      </c>
      <c r="B3794" s="18" t="s">
        <v>17350</v>
      </c>
      <c r="C3794" s="18" t="s">
        <v>17355</v>
      </c>
      <c r="D3794" s="30"/>
      <c r="E3794" s="80" t="s">
        <v>3795</v>
      </c>
      <c r="F3794" s="79" t="s">
        <v>10323</v>
      </c>
      <c r="G3794" s="70" t="s">
        <v>1033</v>
      </c>
      <c r="H3794" s="71">
        <v>145000</v>
      </c>
      <c r="I3794" s="68"/>
      <c r="J3794" s="105"/>
      <c r="K3794" s="124"/>
      <c r="L3794" s="127"/>
      <c r="M3794" s="46"/>
    </row>
    <row r="3795" spans="1:13" ht="25.5" x14ac:dyDescent="0.25">
      <c r="A3795" s="18" t="s">
        <v>13680</v>
      </c>
      <c r="B3795" s="18" t="s">
        <v>17350</v>
      </c>
      <c r="C3795" s="18" t="s">
        <v>17356</v>
      </c>
      <c r="D3795" s="30"/>
      <c r="E3795" s="80" t="s">
        <v>3796</v>
      </c>
      <c r="F3795" s="79" t="s">
        <v>10324</v>
      </c>
      <c r="G3795" s="70" t="s">
        <v>1033</v>
      </c>
      <c r="H3795" s="71">
        <v>145000</v>
      </c>
      <c r="I3795" s="68"/>
      <c r="J3795" s="105"/>
      <c r="K3795" s="124"/>
      <c r="L3795" s="127"/>
      <c r="M3795" s="46"/>
    </row>
    <row r="3796" spans="1:13" ht="25.5" x14ac:dyDescent="0.25">
      <c r="A3796" s="18" t="s">
        <v>13680</v>
      </c>
      <c r="B3796" s="18" t="s">
        <v>17350</v>
      </c>
      <c r="C3796" s="18" t="s">
        <v>17357</v>
      </c>
      <c r="D3796" s="30"/>
      <c r="E3796" s="80" t="s">
        <v>3797</v>
      </c>
      <c r="F3796" s="79" t="s">
        <v>10325</v>
      </c>
      <c r="G3796" s="70" t="s">
        <v>1033</v>
      </c>
      <c r="H3796" s="71">
        <v>145000</v>
      </c>
      <c r="I3796" s="68"/>
      <c r="J3796" s="105"/>
      <c r="K3796" s="124"/>
      <c r="L3796" s="127"/>
      <c r="M3796" s="46"/>
    </row>
    <row r="3797" spans="1:13" ht="25.5" x14ac:dyDescent="0.25">
      <c r="A3797" s="18" t="s">
        <v>13680</v>
      </c>
      <c r="B3797" s="18" t="s">
        <v>17350</v>
      </c>
      <c r="C3797" s="18" t="s">
        <v>17358</v>
      </c>
      <c r="D3797" s="30"/>
      <c r="E3797" s="80" t="s">
        <v>3798</v>
      </c>
      <c r="F3797" s="79" t="s">
        <v>10326</v>
      </c>
      <c r="G3797" s="70" t="s">
        <v>1033</v>
      </c>
      <c r="H3797" s="71">
        <v>145000</v>
      </c>
      <c r="I3797" s="68"/>
      <c r="J3797" s="105"/>
      <c r="K3797" s="124"/>
      <c r="L3797" s="127"/>
      <c r="M3797" s="46"/>
    </row>
    <row r="3798" spans="1:13" ht="25.5" x14ac:dyDescent="0.25">
      <c r="A3798" s="18" t="s">
        <v>13680</v>
      </c>
      <c r="B3798" s="18" t="s">
        <v>17350</v>
      </c>
      <c r="C3798" s="18" t="s">
        <v>17359</v>
      </c>
      <c r="D3798" s="30"/>
      <c r="E3798" s="80" t="s">
        <v>3799</v>
      </c>
      <c r="F3798" s="79" t="s">
        <v>10327</v>
      </c>
      <c r="G3798" s="70" t="s">
        <v>1033</v>
      </c>
      <c r="H3798" s="71">
        <v>145000</v>
      </c>
      <c r="I3798" s="68"/>
      <c r="J3798" s="105"/>
      <c r="K3798" s="124"/>
      <c r="L3798" s="127"/>
      <c r="M3798" s="46"/>
    </row>
    <row r="3799" spans="1:13" ht="25.5" x14ac:dyDescent="0.25">
      <c r="A3799" s="18" t="s">
        <v>13680</v>
      </c>
      <c r="B3799" s="18" t="s">
        <v>17350</v>
      </c>
      <c r="C3799" s="18" t="s">
        <v>17360</v>
      </c>
      <c r="D3799" s="30"/>
      <c r="E3799" s="80" t="s">
        <v>3800</v>
      </c>
      <c r="F3799" s="79" t="s">
        <v>10328</v>
      </c>
      <c r="G3799" s="70" t="s">
        <v>1033</v>
      </c>
      <c r="H3799" s="71">
        <v>145000</v>
      </c>
      <c r="I3799" s="68"/>
      <c r="J3799" s="105"/>
      <c r="K3799" s="124"/>
      <c r="L3799" s="127"/>
      <c r="M3799" s="46"/>
    </row>
    <row r="3800" spans="1:13" ht="25.5" x14ac:dyDescent="0.25">
      <c r="A3800" s="18" t="s">
        <v>13680</v>
      </c>
      <c r="B3800" s="18" t="s">
        <v>17350</v>
      </c>
      <c r="C3800" s="18" t="s">
        <v>17361</v>
      </c>
      <c r="D3800" s="30"/>
      <c r="E3800" s="80" t="s">
        <v>3801</v>
      </c>
      <c r="F3800" s="79" t="s">
        <v>10329</v>
      </c>
      <c r="G3800" s="70" t="s">
        <v>1033</v>
      </c>
      <c r="H3800" s="71">
        <v>145000</v>
      </c>
      <c r="I3800" s="68"/>
      <c r="J3800" s="105"/>
      <c r="K3800" s="124"/>
      <c r="L3800" s="127"/>
      <c r="M3800" s="46"/>
    </row>
    <row r="3801" spans="1:13" ht="25.5" x14ac:dyDescent="0.25">
      <c r="A3801" s="18" t="s">
        <v>13680</v>
      </c>
      <c r="B3801" s="18" t="s">
        <v>17350</v>
      </c>
      <c r="C3801" s="18" t="s">
        <v>17362</v>
      </c>
      <c r="D3801" s="30"/>
      <c r="E3801" s="80" t="s">
        <v>3802</v>
      </c>
      <c r="F3801" s="79" t="s">
        <v>10330</v>
      </c>
      <c r="G3801" s="70" t="s">
        <v>1033</v>
      </c>
      <c r="H3801" s="71">
        <v>145000</v>
      </c>
      <c r="I3801" s="68"/>
      <c r="J3801" s="105"/>
      <c r="K3801" s="124"/>
      <c r="L3801" s="127"/>
      <c r="M3801" s="46"/>
    </row>
    <row r="3802" spans="1:13" ht="25.5" x14ac:dyDescent="0.25">
      <c r="A3802" s="18" t="s">
        <v>13680</v>
      </c>
      <c r="B3802" s="18" t="s">
        <v>17350</v>
      </c>
      <c r="C3802" s="18" t="s">
        <v>17363</v>
      </c>
      <c r="D3802" s="30"/>
      <c r="E3802" s="80" t="s">
        <v>3803</v>
      </c>
      <c r="F3802" s="79" t="s">
        <v>10331</v>
      </c>
      <c r="G3802" s="70" t="s">
        <v>1033</v>
      </c>
      <c r="H3802" s="71">
        <v>145000</v>
      </c>
      <c r="I3802" s="68"/>
      <c r="J3802" s="105"/>
      <c r="K3802" s="124"/>
      <c r="L3802" s="127"/>
      <c r="M3802" s="46"/>
    </row>
    <row r="3803" spans="1:13" ht="25.5" x14ac:dyDescent="0.25">
      <c r="A3803" s="18" t="s">
        <v>13680</v>
      </c>
      <c r="B3803" s="18" t="s">
        <v>17350</v>
      </c>
      <c r="C3803" s="18" t="s">
        <v>17364</v>
      </c>
      <c r="D3803" s="30"/>
      <c r="E3803" s="80" t="s">
        <v>3804</v>
      </c>
      <c r="F3803" s="79" t="s">
        <v>10332</v>
      </c>
      <c r="G3803" s="70" t="s">
        <v>1033</v>
      </c>
      <c r="H3803" s="71">
        <v>145000</v>
      </c>
      <c r="I3803" s="68"/>
      <c r="J3803" s="105"/>
      <c r="K3803" s="124"/>
      <c r="L3803" s="127"/>
      <c r="M3803" s="46"/>
    </row>
    <row r="3804" spans="1:13" ht="25.5" x14ac:dyDescent="0.25">
      <c r="A3804" s="18" t="s">
        <v>13680</v>
      </c>
      <c r="B3804" s="18" t="s">
        <v>17350</v>
      </c>
      <c r="C3804" s="18" t="s">
        <v>17365</v>
      </c>
      <c r="D3804" s="30"/>
      <c r="E3804" s="80" t="s">
        <v>3805</v>
      </c>
      <c r="F3804" s="79" t="s">
        <v>10333</v>
      </c>
      <c r="G3804" s="70" t="s">
        <v>1033</v>
      </c>
      <c r="H3804" s="71">
        <v>145000</v>
      </c>
      <c r="I3804" s="68"/>
      <c r="J3804" s="105"/>
      <c r="K3804" s="124"/>
      <c r="L3804" s="127"/>
      <c r="M3804" s="46"/>
    </row>
    <row r="3805" spans="1:13" ht="25.5" x14ac:dyDescent="0.25">
      <c r="A3805" s="18" t="s">
        <v>13680</v>
      </c>
      <c r="B3805" s="18" t="s">
        <v>17350</v>
      </c>
      <c r="C3805" s="18" t="s">
        <v>17366</v>
      </c>
      <c r="D3805" s="30"/>
      <c r="E3805" s="80" t="s">
        <v>3806</v>
      </c>
      <c r="F3805" s="79" t="s">
        <v>10334</v>
      </c>
      <c r="G3805" s="70" t="s">
        <v>1033</v>
      </c>
      <c r="H3805" s="71">
        <v>145000</v>
      </c>
      <c r="I3805" s="68"/>
      <c r="J3805" s="105"/>
      <c r="K3805" s="124"/>
      <c r="L3805" s="127"/>
      <c r="M3805" s="46"/>
    </row>
    <row r="3806" spans="1:13" ht="25.5" x14ac:dyDescent="0.25">
      <c r="A3806" s="18" t="s">
        <v>13680</v>
      </c>
      <c r="B3806" s="18" t="s">
        <v>17350</v>
      </c>
      <c r="C3806" s="18" t="s">
        <v>17367</v>
      </c>
      <c r="D3806" s="30"/>
      <c r="E3806" s="80" t="s">
        <v>3807</v>
      </c>
      <c r="F3806" s="79" t="s">
        <v>10335</v>
      </c>
      <c r="G3806" s="70" t="s">
        <v>1033</v>
      </c>
      <c r="H3806" s="71">
        <v>145000</v>
      </c>
      <c r="I3806" s="68"/>
      <c r="J3806" s="105"/>
      <c r="K3806" s="124"/>
      <c r="L3806" s="127"/>
      <c r="M3806" s="46"/>
    </row>
    <row r="3807" spans="1:13" ht="25.5" x14ac:dyDescent="0.25">
      <c r="A3807" s="18" t="s">
        <v>13680</v>
      </c>
      <c r="B3807" s="18" t="s">
        <v>17350</v>
      </c>
      <c r="C3807" s="18" t="s">
        <v>17368</v>
      </c>
      <c r="D3807" s="30"/>
      <c r="E3807" s="80" t="s">
        <v>3808</v>
      </c>
      <c r="F3807" s="79" t="s">
        <v>10336</v>
      </c>
      <c r="G3807" s="70" t="s">
        <v>1033</v>
      </c>
      <c r="H3807" s="71">
        <v>145000</v>
      </c>
      <c r="I3807" s="68"/>
      <c r="J3807" s="105"/>
      <c r="K3807" s="124"/>
      <c r="L3807" s="127"/>
      <c r="M3807" s="46"/>
    </row>
    <row r="3808" spans="1:13" ht="25.5" x14ac:dyDescent="0.25">
      <c r="A3808" s="18" t="s">
        <v>13680</v>
      </c>
      <c r="B3808" s="18" t="s">
        <v>17350</v>
      </c>
      <c r="C3808" s="18" t="s">
        <v>17369</v>
      </c>
      <c r="D3808" s="30"/>
      <c r="E3808" s="80" t="s">
        <v>3809</v>
      </c>
      <c r="F3808" s="79" t="s">
        <v>10337</v>
      </c>
      <c r="G3808" s="70" t="s">
        <v>1033</v>
      </c>
      <c r="H3808" s="71">
        <v>145000</v>
      </c>
      <c r="I3808" s="68"/>
      <c r="J3808" s="105"/>
      <c r="K3808" s="124"/>
      <c r="L3808" s="127"/>
      <c r="M3808" s="46"/>
    </row>
    <row r="3809" spans="1:13" s="8" customFormat="1" ht="47.25" x14ac:dyDescent="0.25">
      <c r="A3809" s="18" t="s">
        <v>13680</v>
      </c>
      <c r="B3809" s="18"/>
      <c r="C3809" s="144" t="s">
        <v>17370</v>
      </c>
      <c r="D3809" s="86"/>
      <c r="E3809" s="53" t="s">
        <v>825</v>
      </c>
      <c r="F3809" s="87"/>
      <c r="G3809" s="88" t="s">
        <v>1039</v>
      </c>
      <c r="H3809" s="71"/>
      <c r="I3809" s="89"/>
      <c r="J3809" s="171" t="s">
        <v>22130</v>
      </c>
      <c r="K3809" s="124"/>
      <c r="L3809" s="139"/>
      <c r="M3809" s="26"/>
    </row>
    <row r="3810" spans="1:13" s="1" customFormat="1" ht="47.25" x14ac:dyDescent="0.25">
      <c r="A3810" s="18">
        <v>437</v>
      </c>
      <c r="B3810" s="18" t="s">
        <v>17371</v>
      </c>
      <c r="C3810" s="18" t="s">
        <v>17371</v>
      </c>
      <c r="D3810" s="34" t="s">
        <v>216</v>
      </c>
      <c r="E3810" s="73" t="s">
        <v>826</v>
      </c>
      <c r="F3810" s="74" t="s">
        <v>827</v>
      </c>
      <c r="G3810" s="75" t="s">
        <v>1033</v>
      </c>
      <c r="H3810" s="76">
        <v>850000</v>
      </c>
      <c r="I3810" s="66"/>
      <c r="J3810" s="171" t="s">
        <v>22130</v>
      </c>
      <c r="K3810" s="133">
        <f>SUMIF($B$11:$B$6239,B3810,$J$11:$J$6239)</f>
        <v>0</v>
      </c>
      <c r="L3810" s="134">
        <f>K3810*H3810</f>
        <v>0</v>
      </c>
      <c r="M3810" s="38"/>
    </row>
    <row r="3811" spans="1:13" s="7" customFormat="1" ht="38.25" x14ac:dyDescent="0.25">
      <c r="A3811" s="18" t="s">
        <v>13680</v>
      </c>
      <c r="B3811" s="18" t="s">
        <v>17371</v>
      </c>
      <c r="C3811" s="18" t="s">
        <v>17372</v>
      </c>
      <c r="D3811" s="31"/>
      <c r="E3811" s="80" t="s">
        <v>3783</v>
      </c>
      <c r="F3811" s="67" t="s">
        <v>10338</v>
      </c>
      <c r="G3811" s="70" t="s">
        <v>1033</v>
      </c>
      <c r="H3811" s="71">
        <v>850000</v>
      </c>
      <c r="I3811" s="82"/>
      <c r="J3811" s="105"/>
      <c r="K3811" s="124"/>
      <c r="L3811" s="135"/>
      <c r="M3811" s="43"/>
    </row>
    <row r="3812" spans="1:13" s="7" customFormat="1" ht="38.25" x14ac:dyDescent="0.25">
      <c r="A3812" s="18" t="s">
        <v>13680</v>
      </c>
      <c r="B3812" s="18" t="s">
        <v>17371</v>
      </c>
      <c r="C3812" s="18" t="s">
        <v>17373</v>
      </c>
      <c r="D3812" s="31"/>
      <c r="E3812" s="80" t="s">
        <v>3784</v>
      </c>
      <c r="F3812" s="67" t="s">
        <v>10339</v>
      </c>
      <c r="G3812" s="70" t="s">
        <v>1033</v>
      </c>
      <c r="H3812" s="71">
        <v>850000</v>
      </c>
      <c r="I3812" s="82"/>
      <c r="J3812" s="105"/>
      <c r="K3812" s="124"/>
      <c r="L3812" s="135"/>
      <c r="M3812" s="43"/>
    </row>
    <row r="3813" spans="1:13" s="7" customFormat="1" ht="38.25" x14ac:dyDescent="0.25">
      <c r="A3813" s="18" t="s">
        <v>13680</v>
      </c>
      <c r="B3813" s="18" t="s">
        <v>17371</v>
      </c>
      <c r="C3813" s="18" t="s">
        <v>17374</v>
      </c>
      <c r="D3813" s="31"/>
      <c r="E3813" s="80" t="s">
        <v>3785</v>
      </c>
      <c r="F3813" s="67" t="s">
        <v>10340</v>
      </c>
      <c r="G3813" s="70" t="s">
        <v>1033</v>
      </c>
      <c r="H3813" s="71">
        <v>850000</v>
      </c>
      <c r="I3813" s="82"/>
      <c r="J3813" s="105"/>
      <c r="K3813" s="124"/>
      <c r="L3813" s="135"/>
      <c r="M3813" s="43"/>
    </row>
    <row r="3814" spans="1:13" s="1" customFormat="1" ht="47.25" x14ac:dyDescent="0.25">
      <c r="A3814" s="18">
        <v>438</v>
      </c>
      <c r="B3814" s="18" t="s">
        <v>17375</v>
      </c>
      <c r="C3814" s="18" t="s">
        <v>17375</v>
      </c>
      <c r="D3814" s="34" t="s">
        <v>216</v>
      </c>
      <c r="E3814" s="73" t="s">
        <v>828</v>
      </c>
      <c r="F3814" s="74" t="s">
        <v>824</v>
      </c>
      <c r="G3814" s="75" t="s">
        <v>1033</v>
      </c>
      <c r="H3814" s="76">
        <v>145000</v>
      </c>
      <c r="I3814" s="66"/>
      <c r="J3814" s="171" t="s">
        <v>22130</v>
      </c>
      <c r="K3814" s="133">
        <f>SUMIF($B$11:$B$6239,B3814,$J$11:$J$6239)</f>
        <v>0</v>
      </c>
      <c r="L3814" s="134">
        <f>K3814*H3814</f>
        <v>0</v>
      </c>
      <c r="M3814" s="38"/>
    </row>
    <row r="3815" spans="1:13" ht="25.5" x14ac:dyDescent="0.25">
      <c r="A3815" s="18" t="s">
        <v>13680</v>
      </c>
      <c r="B3815" s="18" t="s">
        <v>17375</v>
      </c>
      <c r="C3815" s="18" t="s">
        <v>17376</v>
      </c>
      <c r="D3815" s="30"/>
      <c r="E3815" s="80" t="s">
        <v>3791</v>
      </c>
      <c r="F3815" s="79" t="s">
        <v>10319</v>
      </c>
      <c r="G3815" s="70" t="s">
        <v>1033</v>
      </c>
      <c r="H3815" s="71">
        <v>145000</v>
      </c>
      <c r="I3815" s="68"/>
      <c r="J3815" s="105"/>
      <c r="K3815" s="124"/>
      <c r="L3815" s="127"/>
      <c r="M3815" s="46"/>
    </row>
    <row r="3816" spans="1:13" ht="25.5" x14ac:dyDescent="0.25">
      <c r="A3816" s="18" t="s">
        <v>13680</v>
      </c>
      <c r="B3816" s="18" t="s">
        <v>17375</v>
      </c>
      <c r="C3816" s="18" t="s">
        <v>17377</v>
      </c>
      <c r="D3816" s="30"/>
      <c r="E3816" s="80" t="s">
        <v>3792</v>
      </c>
      <c r="F3816" s="79" t="s">
        <v>10320</v>
      </c>
      <c r="G3816" s="70" t="s">
        <v>1033</v>
      </c>
      <c r="H3816" s="71">
        <v>145000</v>
      </c>
      <c r="I3816" s="68"/>
      <c r="J3816" s="105"/>
      <c r="K3816" s="124"/>
      <c r="L3816" s="127"/>
      <c r="M3816" s="46"/>
    </row>
    <row r="3817" spans="1:13" ht="25.5" x14ac:dyDescent="0.25">
      <c r="A3817" s="18" t="s">
        <v>13680</v>
      </c>
      <c r="B3817" s="18" t="s">
        <v>17375</v>
      </c>
      <c r="C3817" s="18" t="s">
        <v>17378</v>
      </c>
      <c r="D3817" s="30"/>
      <c r="E3817" s="80" t="s">
        <v>3793</v>
      </c>
      <c r="F3817" s="79" t="s">
        <v>10321</v>
      </c>
      <c r="G3817" s="70" t="s">
        <v>1033</v>
      </c>
      <c r="H3817" s="71">
        <v>145000</v>
      </c>
      <c r="I3817" s="68"/>
      <c r="J3817" s="105"/>
      <c r="K3817" s="124"/>
      <c r="L3817" s="127"/>
      <c r="M3817" s="46"/>
    </row>
    <row r="3818" spans="1:13" ht="25.5" x14ac:dyDescent="0.25">
      <c r="A3818" s="18" t="s">
        <v>13680</v>
      </c>
      <c r="B3818" s="18" t="s">
        <v>17375</v>
      </c>
      <c r="C3818" s="18" t="s">
        <v>17379</v>
      </c>
      <c r="D3818" s="30"/>
      <c r="E3818" s="80" t="s">
        <v>3794</v>
      </c>
      <c r="F3818" s="79" t="s">
        <v>10322</v>
      </c>
      <c r="G3818" s="70" t="s">
        <v>1033</v>
      </c>
      <c r="H3818" s="71">
        <v>145000</v>
      </c>
      <c r="I3818" s="68"/>
      <c r="J3818" s="105"/>
      <c r="K3818" s="124"/>
      <c r="L3818" s="127"/>
      <c r="M3818" s="46"/>
    </row>
    <row r="3819" spans="1:13" ht="25.5" x14ac:dyDescent="0.25">
      <c r="A3819" s="18" t="s">
        <v>13680</v>
      </c>
      <c r="B3819" s="18" t="s">
        <v>17375</v>
      </c>
      <c r="C3819" s="18" t="s">
        <v>17380</v>
      </c>
      <c r="D3819" s="30"/>
      <c r="E3819" s="80" t="s">
        <v>3795</v>
      </c>
      <c r="F3819" s="79" t="s">
        <v>10323</v>
      </c>
      <c r="G3819" s="70" t="s">
        <v>1033</v>
      </c>
      <c r="H3819" s="71">
        <v>145000</v>
      </c>
      <c r="I3819" s="68"/>
      <c r="J3819" s="105"/>
      <c r="K3819" s="124"/>
      <c r="L3819" s="127"/>
      <c r="M3819" s="46"/>
    </row>
    <row r="3820" spans="1:13" ht="25.5" x14ac:dyDescent="0.25">
      <c r="A3820" s="18" t="s">
        <v>13680</v>
      </c>
      <c r="B3820" s="18" t="s">
        <v>17375</v>
      </c>
      <c r="C3820" s="18" t="s">
        <v>17381</v>
      </c>
      <c r="D3820" s="30"/>
      <c r="E3820" s="80" t="s">
        <v>3796</v>
      </c>
      <c r="F3820" s="79" t="s">
        <v>10324</v>
      </c>
      <c r="G3820" s="70" t="s">
        <v>1033</v>
      </c>
      <c r="H3820" s="71">
        <v>145000</v>
      </c>
      <c r="I3820" s="68"/>
      <c r="J3820" s="105"/>
      <c r="K3820" s="124"/>
      <c r="L3820" s="127"/>
      <c r="M3820" s="46"/>
    </row>
    <row r="3821" spans="1:13" ht="25.5" x14ac:dyDescent="0.25">
      <c r="A3821" s="18" t="s">
        <v>13680</v>
      </c>
      <c r="B3821" s="18" t="s">
        <v>17375</v>
      </c>
      <c r="C3821" s="18" t="s">
        <v>17382</v>
      </c>
      <c r="D3821" s="30"/>
      <c r="E3821" s="80" t="s">
        <v>3797</v>
      </c>
      <c r="F3821" s="79" t="s">
        <v>10325</v>
      </c>
      <c r="G3821" s="70" t="s">
        <v>1033</v>
      </c>
      <c r="H3821" s="71">
        <v>145000</v>
      </c>
      <c r="I3821" s="68"/>
      <c r="J3821" s="105"/>
      <c r="K3821" s="124"/>
      <c r="L3821" s="127"/>
      <c r="M3821" s="46"/>
    </row>
    <row r="3822" spans="1:13" ht="25.5" x14ac:dyDescent="0.25">
      <c r="A3822" s="18" t="s">
        <v>13680</v>
      </c>
      <c r="B3822" s="18" t="s">
        <v>17375</v>
      </c>
      <c r="C3822" s="18" t="s">
        <v>17383</v>
      </c>
      <c r="D3822" s="30"/>
      <c r="E3822" s="80" t="s">
        <v>3798</v>
      </c>
      <c r="F3822" s="79" t="s">
        <v>10326</v>
      </c>
      <c r="G3822" s="70" t="s">
        <v>1033</v>
      </c>
      <c r="H3822" s="71">
        <v>145000</v>
      </c>
      <c r="I3822" s="68"/>
      <c r="J3822" s="105"/>
      <c r="K3822" s="124"/>
      <c r="L3822" s="127"/>
      <c r="M3822" s="46"/>
    </row>
    <row r="3823" spans="1:13" ht="25.5" x14ac:dyDescent="0.25">
      <c r="A3823" s="18" t="s">
        <v>13680</v>
      </c>
      <c r="B3823" s="18" t="s">
        <v>17375</v>
      </c>
      <c r="C3823" s="18" t="s">
        <v>17384</v>
      </c>
      <c r="D3823" s="30"/>
      <c r="E3823" s="80" t="s">
        <v>3799</v>
      </c>
      <c r="F3823" s="79" t="s">
        <v>10327</v>
      </c>
      <c r="G3823" s="70" t="s">
        <v>1033</v>
      </c>
      <c r="H3823" s="71">
        <v>145000</v>
      </c>
      <c r="I3823" s="68"/>
      <c r="J3823" s="105"/>
      <c r="K3823" s="124"/>
      <c r="L3823" s="127"/>
      <c r="M3823" s="46"/>
    </row>
    <row r="3824" spans="1:13" ht="25.5" x14ac:dyDescent="0.25">
      <c r="A3824" s="18" t="s">
        <v>13680</v>
      </c>
      <c r="B3824" s="18" t="s">
        <v>17375</v>
      </c>
      <c r="C3824" s="18" t="s">
        <v>17385</v>
      </c>
      <c r="D3824" s="30"/>
      <c r="E3824" s="80" t="s">
        <v>3800</v>
      </c>
      <c r="F3824" s="79" t="s">
        <v>10328</v>
      </c>
      <c r="G3824" s="70" t="s">
        <v>1033</v>
      </c>
      <c r="H3824" s="71">
        <v>145000</v>
      </c>
      <c r="I3824" s="68"/>
      <c r="J3824" s="105"/>
      <c r="K3824" s="124"/>
      <c r="L3824" s="127"/>
      <c r="M3824" s="46"/>
    </row>
    <row r="3825" spans="1:13" ht="25.5" x14ac:dyDescent="0.25">
      <c r="A3825" s="18" t="s">
        <v>13680</v>
      </c>
      <c r="B3825" s="18" t="s">
        <v>17375</v>
      </c>
      <c r="C3825" s="18" t="s">
        <v>17386</v>
      </c>
      <c r="D3825" s="30"/>
      <c r="E3825" s="80" t="s">
        <v>3801</v>
      </c>
      <c r="F3825" s="79" t="s">
        <v>10329</v>
      </c>
      <c r="G3825" s="70" t="s">
        <v>1033</v>
      </c>
      <c r="H3825" s="71">
        <v>145000</v>
      </c>
      <c r="I3825" s="68"/>
      <c r="J3825" s="105"/>
      <c r="K3825" s="124"/>
      <c r="L3825" s="127"/>
      <c r="M3825" s="46"/>
    </row>
    <row r="3826" spans="1:13" ht="25.5" x14ac:dyDescent="0.25">
      <c r="A3826" s="18" t="s">
        <v>13680</v>
      </c>
      <c r="B3826" s="18" t="s">
        <v>17375</v>
      </c>
      <c r="C3826" s="18" t="s">
        <v>17387</v>
      </c>
      <c r="D3826" s="30"/>
      <c r="E3826" s="80" t="s">
        <v>3802</v>
      </c>
      <c r="F3826" s="79" t="s">
        <v>10330</v>
      </c>
      <c r="G3826" s="70" t="s">
        <v>1033</v>
      </c>
      <c r="H3826" s="71">
        <v>145000</v>
      </c>
      <c r="I3826" s="68"/>
      <c r="J3826" s="105"/>
      <c r="K3826" s="124"/>
      <c r="L3826" s="127"/>
      <c r="M3826" s="46"/>
    </row>
    <row r="3827" spans="1:13" ht="25.5" x14ac:dyDescent="0.25">
      <c r="A3827" s="18" t="s">
        <v>13680</v>
      </c>
      <c r="B3827" s="18" t="s">
        <v>17375</v>
      </c>
      <c r="C3827" s="18" t="s">
        <v>17388</v>
      </c>
      <c r="D3827" s="30"/>
      <c r="E3827" s="80" t="s">
        <v>3803</v>
      </c>
      <c r="F3827" s="79" t="s">
        <v>10331</v>
      </c>
      <c r="G3827" s="70" t="s">
        <v>1033</v>
      </c>
      <c r="H3827" s="71">
        <v>145000</v>
      </c>
      <c r="I3827" s="68"/>
      <c r="J3827" s="105"/>
      <c r="K3827" s="124"/>
      <c r="L3827" s="127"/>
      <c r="M3827" s="46"/>
    </row>
    <row r="3828" spans="1:13" ht="25.5" x14ac:dyDescent="0.25">
      <c r="A3828" s="18" t="s">
        <v>13680</v>
      </c>
      <c r="B3828" s="18" t="s">
        <v>17375</v>
      </c>
      <c r="C3828" s="18" t="s">
        <v>17389</v>
      </c>
      <c r="D3828" s="30"/>
      <c r="E3828" s="80" t="s">
        <v>3804</v>
      </c>
      <c r="F3828" s="79" t="s">
        <v>10332</v>
      </c>
      <c r="G3828" s="70" t="s">
        <v>1033</v>
      </c>
      <c r="H3828" s="71">
        <v>145000</v>
      </c>
      <c r="I3828" s="68"/>
      <c r="J3828" s="105"/>
      <c r="K3828" s="124"/>
      <c r="L3828" s="127"/>
      <c r="M3828" s="46"/>
    </row>
    <row r="3829" spans="1:13" ht="25.5" x14ac:dyDescent="0.25">
      <c r="A3829" s="18" t="s">
        <v>13680</v>
      </c>
      <c r="B3829" s="18" t="s">
        <v>17375</v>
      </c>
      <c r="C3829" s="18" t="s">
        <v>17390</v>
      </c>
      <c r="D3829" s="30"/>
      <c r="E3829" s="80" t="s">
        <v>3805</v>
      </c>
      <c r="F3829" s="79" t="s">
        <v>10333</v>
      </c>
      <c r="G3829" s="70" t="s">
        <v>1033</v>
      </c>
      <c r="H3829" s="71">
        <v>145000</v>
      </c>
      <c r="I3829" s="68"/>
      <c r="J3829" s="105"/>
      <c r="K3829" s="124"/>
      <c r="L3829" s="127"/>
      <c r="M3829" s="46"/>
    </row>
    <row r="3830" spans="1:13" ht="25.5" x14ac:dyDescent="0.25">
      <c r="A3830" s="18" t="s">
        <v>13680</v>
      </c>
      <c r="B3830" s="18" t="s">
        <v>17375</v>
      </c>
      <c r="C3830" s="18" t="s">
        <v>17391</v>
      </c>
      <c r="D3830" s="30"/>
      <c r="E3830" s="80" t="s">
        <v>3806</v>
      </c>
      <c r="F3830" s="79" t="s">
        <v>10334</v>
      </c>
      <c r="G3830" s="70" t="s">
        <v>1033</v>
      </c>
      <c r="H3830" s="71">
        <v>145000</v>
      </c>
      <c r="I3830" s="68"/>
      <c r="J3830" s="105"/>
      <c r="K3830" s="124"/>
      <c r="L3830" s="127"/>
      <c r="M3830" s="46"/>
    </row>
    <row r="3831" spans="1:13" ht="25.5" x14ac:dyDescent="0.25">
      <c r="A3831" s="18" t="s">
        <v>13680</v>
      </c>
      <c r="B3831" s="18" t="s">
        <v>17375</v>
      </c>
      <c r="C3831" s="18" t="s">
        <v>17392</v>
      </c>
      <c r="D3831" s="30"/>
      <c r="E3831" s="80" t="s">
        <v>3807</v>
      </c>
      <c r="F3831" s="79" t="s">
        <v>10335</v>
      </c>
      <c r="G3831" s="70" t="s">
        <v>1033</v>
      </c>
      <c r="H3831" s="71">
        <v>145000</v>
      </c>
      <c r="I3831" s="68"/>
      <c r="J3831" s="105"/>
      <c r="K3831" s="124"/>
      <c r="L3831" s="127"/>
      <c r="M3831" s="46"/>
    </row>
    <row r="3832" spans="1:13" ht="25.5" x14ac:dyDescent="0.25">
      <c r="A3832" s="18" t="s">
        <v>13680</v>
      </c>
      <c r="B3832" s="18" t="s">
        <v>17375</v>
      </c>
      <c r="C3832" s="18" t="s">
        <v>17393</v>
      </c>
      <c r="D3832" s="30"/>
      <c r="E3832" s="80" t="s">
        <v>3808</v>
      </c>
      <c r="F3832" s="79" t="s">
        <v>10336</v>
      </c>
      <c r="G3832" s="70" t="s">
        <v>1033</v>
      </c>
      <c r="H3832" s="71">
        <v>145000</v>
      </c>
      <c r="I3832" s="68"/>
      <c r="J3832" s="105"/>
      <c r="K3832" s="124"/>
      <c r="L3832" s="127"/>
      <c r="M3832" s="46"/>
    </row>
    <row r="3833" spans="1:13" ht="25.5" x14ac:dyDescent="0.25">
      <c r="A3833" s="18" t="s">
        <v>13680</v>
      </c>
      <c r="B3833" s="18" t="s">
        <v>17375</v>
      </c>
      <c r="C3833" s="18" t="s">
        <v>17394</v>
      </c>
      <c r="D3833" s="30"/>
      <c r="E3833" s="80" t="s">
        <v>3809</v>
      </c>
      <c r="F3833" s="79" t="s">
        <v>10337</v>
      </c>
      <c r="G3833" s="70" t="s">
        <v>1033</v>
      </c>
      <c r="H3833" s="71">
        <v>145000</v>
      </c>
      <c r="I3833" s="68"/>
      <c r="J3833" s="105"/>
      <c r="K3833" s="124"/>
      <c r="L3833" s="127"/>
      <c r="M3833" s="46"/>
    </row>
    <row r="3834" spans="1:13" s="8" customFormat="1" ht="47.25" x14ac:dyDescent="0.25">
      <c r="A3834" s="18" t="s">
        <v>13680</v>
      </c>
      <c r="B3834" s="18"/>
      <c r="C3834" s="144" t="s">
        <v>17395</v>
      </c>
      <c r="D3834" s="86"/>
      <c r="E3834" s="53" t="s">
        <v>829</v>
      </c>
      <c r="F3834" s="87"/>
      <c r="G3834" s="88" t="s">
        <v>1039</v>
      </c>
      <c r="H3834" s="71"/>
      <c r="I3834" s="89"/>
      <c r="J3834" s="171" t="s">
        <v>22130</v>
      </c>
      <c r="K3834" s="124"/>
      <c r="L3834" s="139"/>
      <c r="M3834" s="26"/>
    </row>
    <row r="3835" spans="1:13" s="1" customFormat="1" ht="47.25" x14ac:dyDescent="0.25">
      <c r="A3835" s="18">
        <v>439</v>
      </c>
      <c r="B3835" s="18" t="s">
        <v>17396</v>
      </c>
      <c r="C3835" s="18" t="s">
        <v>17396</v>
      </c>
      <c r="D3835" s="34" t="s">
        <v>216</v>
      </c>
      <c r="E3835" s="73" t="s">
        <v>830</v>
      </c>
      <c r="F3835" s="74" t="s">
        <v>831</v>
      </c>
      <c r="G3835" s="75" t="s">
        <v>1033</v>
      </c>
      <c r="H3835" s="76">
        <v>799000</v>
      </c>
      <c r="I3835" s="66"/>
      <c r="J3835" s="171" t="s">
        <v>22130</v>
      </c>
      <c r="K3835" s="133">
        <f>SUMIF($B$11:$B$6239,B3835,$J$11:$J$6239)</f>
        <v>0</v>
      </c>
      <c r="L3835" s="134">
        <f>K3835*H3835</f>
        <v>0</v>
      </c>
      <c r="M3835" s="38"/>
    </row>
    <row r="3836" spans="1:13" ht="38.25" x14ac:dyDescent="0.25">
      <c r="A3836" s="18" t="s">
        <v>13680</v>
      </c>
      <c r="B3836" s="18" t="s">
        <v>17396</v>
      </c>
      <c r="C3836" s="18" t="s">
        <v>17397</v>
      </c>
      <c r="D3836" s="30"/>
      <c r="E3836" s="80" t="s">
        <v>3812</v>
      </c>
      <c r="F3836" s="79" t="s">
        <v>10341</v>
      </c>
      <c r="G3836" s="70" t="s">
        <v>1033</v>
      </c>
      <c r="H3836" s="71">
        <v>799000</v>
      </c>
      <c r="I3836" s="68"/>
      <c r="J3836" s="105"/>
      <c r="K3836" s="124"/>
      <c r="L3836" s="127"/>
      <c r="M3836" s="46"/>
    </row>
    <row r="3837" spans="1:13" ht="38.25" x14ac:dyDescent="0.25">
      <c r="A3837" s="18" t="s">
        <v>13680</v>
      </c>
      <c r="B3837" s="18" t="s">
        <v>17396</v>
      </c>
      <c r="C3837" s="18" t="s">
        <v>17398</v>
      </c>
      <c r="D3837" s="30"/>
      <c r="E3837" s="80" t="s">
        <v>3813</v>
      </c>
      <c r="F3837" s="79" t="s">
        <v>10342</v>
      </c>
      <c r="G3837" s="70" t="s">
        <v>1033</v>
      </c>
      <c r="H3837" s="71">
        <v>799000</v>
      </c>
      <c r="I3837" s="68"/>
      <c r="J3837" s="105"/>
      <c r="K3837" s="124"/>
      <c r="L3837" s="127"/>
      <c r="M3837" s="46"/>
    </row>
    <row r="3838" spans="1:13" s="1" customFormat="1" ht="47.25" x14ac:dyDescent="0.25">
      <c r="A3838" s="18">
        <v>440</v>
      </c>
      <c r="B3838" s="18" t="s">
        <v>17399</v>
      </c>
      <c r="C3838" s="18" t="s">
        <v>17399</v>
      </c>
      <c r="D3838" s="34" t="s">
        <v>216</v>
      </c>
      <c r="E3838" s="73" t="s">
        <v>823</v>
      </c>
      <c r="F3838" s="74" t="s">
        <v>824</v>
      </c>
      <c r="G3838" s="75" t="s">
        <v>1033</v>
      </c>
      <c r="H3838" s="76">
        <v>145000</v>
      </c>
      <c r="I3838" s="66"/>
      <c r="J3838" s="171" t="s">
        <v>22130</v>
      </c>
      <c r="K3838" s="133">
        <f>SUMIF($B$11:$B$6239,B3838,$J$11:$J$6239)</f>
        <v>0</v>
      </c>
      <c r="L3838" s="134">
        <f>K3838*H3838</f>
        <v>0</v>
      </c>
      <c r="M3838" s="38"/>
    </row>
    <row r="3839" spans="1:13" ht="25.5" x14ac:dyDescent="0.25">
      <c r="A3839" s="18" t="s">
        <v>13680</v>
      </c>
      <c r="B3839" s="18" t="s">
        <v>17399</v>
      </c>
      <c r="C3839" s="18" t="s">
        <v>17400</v>
      </c>
      <c r="D3839" s="30"/>
      <c r="E3839" s="80" t="s">
        <v>3791</v>
      </c>
      <c r="F3839" s="79" t="s">
        <v>10319</v>
      </c>
      <c r="G3839" s="70" t="s">
        <v>1033</v>
      </c>
      <c r="H3839" s="71">
        <v>145000</v>
      </c>
      <c r="I3839" s="68"/>
      <c r="J3839" s="105"/>
      <c r="K3839" s="124"/>
      <c r="L3839" s="127"/>
      <c r="M3839" s="46"/>
    </row>
    <row r="3840" spans="1:13" ht="25.5" x14ac:dyDescent="0.25">
      <c r="A3840" s="18" t="s">
        <v>13680</v>
      </c>
      <c r="B3840" s="18" t="s">
        <v>17399</v>
      </c>
      <c r="C3840" s="18" t="s">
        <v>17401</v>
      </c>
      <c r="D3840" s="30"/>
      <c r="E3840" s="80" t="s">
        <v>3792</v>
      </c>
      <c r="F3840" s="79" t="s">
        <v>10320</v>
      </c>
      <c r="G3840" s="70" t="s">
        <v>1033</v>
      </c>
      <c r="H3840" s="71">
        <v>145000</v>
      </c>
      <c r="I3840" s="68"/>
      <c r="J3840" s="105"/>
      <c r="K3840" s="124"/>
      <c r="L3840" s="127"/>
      <c r="M3840" s="46"/>
    </row>
    <row r="3841" spans="1:13" ht="25.5" x14ac:dyDescent="0.25">
      <c r="A3841" s="18" t="s">
        <v>13680</v>
      </c>
      <c r="B3841" s="18" t="s">
        <v>17399</v>
      </c>
      <c r="C3841" s="18" t="s">
        <v>17402</v>
      </c>
      <c r="D3841" s="30"/>
      <c r="E3841" s="80" t="s">
        <v>3793</v>
      </c>
      <c r="F3841" s="79" t="s">
        <v>10321</v>
      </c>
      <c r="G3841" s="70" t="s">
        <v>1033</v>
      </c>
      <c r="H3841" s="71">
        <v>145000</v>
      </c>
      <c r="I3841" s="68"/>
      <c r="J3841" s="105"/>
      <c r="K3841" s="124"/>
      <c r="L3841" s="127"/>
      <c r="M3841" s="46"/>
    </row>
    <row r="3842" spans="1:13" ht="25.5" x14ac:dyDescent="0.25">
      <c r="A3842" s="18" t="s">
        <v>13680</v>
      </c>
      <c r="B3842" s="18" t="s">
        <v>17399</v>
      </c>
      <c r="C3842" s="18" t="s">
        <v>17403</v>
      </c>
      <c r="D3842" s="30"/>
      <c r="E3842" s="80" t="s">
        <v>3794</v>
      </c>
      <c r="F3842" s="79" t="s">
        <v>10322</v>
      </c>
      <c r="G3842" s="70" t="s">
        <v>1033</v>
      </c>
      <c r="H3842" s="71">
        <v>145000</v>
      </c>
      <c r="I3842" s="68"/>
      <c r="J3842" s="105"/>
      <c r="K3842" s="124"/>
      <c r="L3842" s="127"/>
      <c r="M3842" s="46"/>
    </row>
    <row r="3843" spans="1:13" ht="25.5" x14ac:dyDescent="0.25">
      <c r="A3843" s="18" t="s">
        <v>13680</v>
      </c>
      <c r="B3843" s="18" t="s">
        <v>17399</v>
      </c>
      <c r="C3843" s="18" t="s">
        <v>17404</v>
      </c>
      <c r="D3843" s="30"/>
      <c r="E3843" s="80" t="s">
        <v>3795</v>
      </c>
      <c r="F3843" s="79" t="s">
        <v>10323</v>
      </c>
      <c r="G3843" s="70" t="s">
        <v>1033</v>
      </c>
      <c r="H3843" s="71">
        <v>145000</v>
      </c>
      <c r="I3843" s="68"/>
      <c r="J3843" s="105"/>
      <c r="K3843" s="124"/>
      <c r="L3843" s="127"/>
      <c r="M3843" s="46"/>
    </row>
    <row r="3844" spans="1:13" ht="25.5" x14ac:dyDescent="0.25">
      <c r="A3844" s="18" t="s">
        <v>13680</v>
      </c>
      <c r="B3844" s="18" t="s">
        <v>17399</v>
      </c>
      <c r="C3844" s="18" t="s">
        <v>17405</v>
      </c>
      <c r="D3844" s="30"/>
      <c r="E3844" s="80" t="s">
        <v>3796</v>
      </c>
      <c r="F3844" s="79" t="s">
        <v>10324</v>
      </c>
      <c r="G3844" s="70" t="s">
        <v>1033</v>
      </c>
      <c r="H3844" s="71">
        <v>145000</v>
      </c>
      <c r="I3844" s="68"/>
      <c r="J3844" s="105"/>
      <c r="K3844" s="124"/>
      <c r="L3844" s="127"/>
      <c r="M3844" s="46"/>
    </row>
    <row r="3845" spans="1:13" ht="25.5" x14ac:dyDescent="0.25">
      <c r="A3845" s="18" t="s">
        <v>13680</v>
      </c>
      <c r="B3845" s="18" t="s">
        <v>17399</v>
      </c>
      <c r="C3845" s="18" t="s">
        <v>17406</v>
      </c>
      <c r="D3845" s="30"/>
      <c r="E3845" s="80" t="s">
        <v>3797</v>
      </c>
      <c r="F3845" s="79" t="s">
        <v>10325</v>
      </c>
      <c r="G3845" s="70" t="s">
        <v>1033</v>
      </c>
      <c r="H3845" s="71">
        <v>145000</v>
      </c>
      <c r="I3845" s="68"/>
      <c r="J3845" s="105"/>
      <c r="K3845" s="124"/>
      <c r="L3845" s="127"/>
      <c r="M3845" s="46"/>
    </row>
    <row r="3846" spans="1:13" ht="25.5" x14ac:dyDescent="0.25">
      <c r="A3846" s="18" t="s">
        <v>13680</v>
      </c>
      <c r="B3846" s="18" t="s">
        <v>17399</v>
      </c>
      <c r="C3846" s="18" t="s">
        <v>17407</v>
      </c>
      <c r="D3846" s="30"/>
      <c r="E3846" s="80" t="s">
        <v>3798</v>
      </c>
      <c r="F3846" s="79" t="s">
        <v>10326</v>
      </c>
      <c r="G3846" s="70" t="s">
        <v>1033</v>
      </c>
      <c r="H3846" s="71">
        <v>145000</v>
      </c>
      <c r="I3846" s="68"/>
      <c r="J3846" s="105"/>
      <c r="K3846" s="124"/>
      <c r="L3846" s="127"/>
      <c r="M3846" s="46"/>
    </row>
    <row r="3847" spans="1:13" ht="25.5" x14ac:dyDescent="0.25">
      <c r="A3847" s="18" t="s">
        <v>13680</v>
      </c>
      <c r="B3847" s="18" t="s">
        <v>17399</v>
      </c>
      <c r="C3847" s="18" t="s">
        <v>17408</v>
      </c>
      <c r="D3847" s="30"/>
      <c r="E3847" s="80" t="s">
        <v>3799</v>
      </c>
      <c r="F3847" s="79" t="s">
        <v>10327</v>
      </c>
      <c r="G3847" s="70" t="s">
        <v>1033</v>
      </c>
      <c r="H3847" s="71">
        <v>145000</v>
      </c>
      <c r="I3847" s="68"/>
      <c r="J3847" s="105"/>
      <c r="K3847" s="124"/>
      <c r="L3847" s="127"/>
      <c r="M3847" s="46"/>
    </row>
    <row r="3848" spans="1:13" ht="25.5" x14ac:dyDescent="0.25">
      <c r="A3848" s="18" t="s">
        <v>13680</v>
      </c>
      <c r="B3848" s="18" t="s">
        <v>17399</v>
      </c>
      <c r="C3848" s="18" t="s">
        <v>17409</v>
      </c>
      <c r="D3848" s="30"/>
      <c r="E3848" s="80" t="s">
        <v>3800</v>
      </c>
      <c r="F3848" s="79" t="s">
        <v>10328</v>
      </c>
      <c r="G3848" s="70" t="s">
        <v>1033</v>
      </c>
      <c r="H3848" s="71">
        <v>145000</v>
      </c>
      <c r="I3848" s="68"/>
      <c r="J3848" s="105"/>
      <c r="K3848" s="124"/>
      <c r="L3848" s="127"/>
      <c r="M3848" s="46"/>
    </row>
    <row r="3849" spans="1:13" ht="25.5" x14ac:dyDescent="0.25">
      <c r="A3849" s="18" t="s">
        <v>13680</v>
      </c>
      <c r="B3849" s="18" t="s">
        <v>17399</v>
      </c>
      <c r="C3849" s="18" t="s">
        <v>17410</v>
      </c>
      <c r="D3849" s="30"/>
      <c r="E3849" s="80" t="s">
        <v>3801</v>
      </c>
      <c r="F3849" s="79" t="s">
        <v>10329</v>
      </c>
      <c r="G3849" s="70" t="s">
        <v>1033</v>
      </c>
      <c r="H3849" s="71">
        <v>145000</v>
      </c>
      <c r="I3849" s="68"/>
      <c r="J3849" s="105"/>
      <c r="K3849" s="124"/>
      <c r="L3849" s="127"/>
      <c r="M3849" s="46"/>
    </row>
    <row r="3850" spans="1:13" ht="25.5" x14ac:dyDescent="0.25">
      <c r="A3850" s="18" t="s">
        <v>13680</v>
      </c>
      <c r="B3850" s="18" t="s">
        <v>17399</v>
      </c>
      <c r="C3850" s="18" t="s">
        <v>17411</v>
      </c>
      <c r="D3850" s="30"/>
      <c r="E3850" s="80" t="s">
        <v>3802</v>
      </c>
      <c r="F3850" s="79" t="s">
        <v>10330</v>
      </c>
      <c r="G3850" s="70" t="s">
        <v>1033</v>
      </c>
      <c r="H3850" s="71">
        <v>145000</v>
      </c>
      <c r="I3850" s="68"/>
      <c r="J3850" s="105"/>
      <c r="K3850" s="124"/>
      <c r="L3850" s="127"/>
      <c r="M3850" s="46"/>
    </row>
    <row r="3851" spans="1:13" ht="25.5" x14ac:dyDescent="0.25">
      <c r="A3851" s="18" t="s">
        <v>13680</v>
      </c>
      <c r="B3851" s="18" t="s">
        <v>17399</v>
      </c>
      <c r="C3851" s="18" t="s">
        <v>17412</v>
      </c>
      <c r="D3851" s="30"/>
      <c r="E3851" s="80" t="s">
        <v>3803</v>
      </c>
      <c r="F3851" s="79" t="s">
        <v>10331</v>
      </c>
      <c r="G3851" s="70" t="s">
        <v>1033</v>
      </c>
      <c r="H3851" s="71">
        <v>145000</v>
      </c>
      <c r="I3851" s="68"/>
      <c r="J3851" s="105"/>
      <c r="K3851" s="124"/>
      <c r="L3851" s="127"/>
      <c r="M3851" s="46"/>
    </row>
    <row r="3852" spans="1:13" ht="25.5" x14ac:dyDescent="0.25">
      <c r="A3852" s="18" t="s">
        <v>13680</v>
      </c>
      <c r="B3852" s="18" t="s">
        <v>17399</v>
      </c>
      <c r="C3852" s="18" t="s">
        <v>17413</v>
      </c>
      <c r="D3852" s="30"/>
      <c r="E3852" s="80" t="s">
        <v>3804</v>
      </c>
      <c r="F3852" s="79" t="s">
        <v>10332</v>
      </c>
      <c r="G3852" s="70" t="s">
        <v>1033</v>
      </c>
      <c r="H3852" s="71">
        <v>145000</v>
      </c>
      <c r="I3852" s="68"/>
      <c r="J3852" s="105"/>
      <c r="K3852" s="124"/>
      <c r="L3852" s="127"/>
      <c r="M3852" s="46"/>
    </row>
    <row r="3853" spans="1:13" ht="25.5" x14ac:dyDescent="0.25">
      <c r="A3853" s="18" t="s">
        <v>13680</v>
      </c>
      <c r="B3853" s="18" t="s">
        <v>17399</v>
      </c>
      <c r="C3853" s="18" t="s">
        <v>17414</v>
      </c>
      <c r="D3853" s="30"/>
      <c r="E3853" s="80" t="s">
        <v>3805</v>
      </c>
      <c r="F3853" s="79" t="s">
        <v>10333</v>
      </c>
      <c r="G3853" s="70" t="s">
        <v>1033</v>
      </c>
      <c r="H3853" s="71">
        <v>145000</v>
      </c>
      <c r="I3853" s="68"/>
      <c r="J3853" s="105"/>
      <c r="K3853" s="124"/>
      <c r="L3853" s="127"/>
      <c r="M3853" s="46"/>
    </row>
    <row r="3854" spans="1:13" ht="25.5" x14ac:dyDescent="0.25">
      <c r="A3854" s="18" t="s">
        <v>13680</v>
      </c>
      <c r="B3854" s="18" t="s">
        <v>17399</v>
      </c>
      <c r="C3854" s="18" t="s">
        <v>17415</v>
      </c>
      <c r="D3854" s="30"/>
      <c r="E3854" s="80" t="s">
        <v>3806</v>
      </c>
      <c r="F3854" s="79" t="s">
        <v>10334</v>
      </c>
      <c r="G3854" s="70" t="s">
        <v>1033</v>
      </c>
      <c r="H3854" s="71">
        <v>145000</v>
      </c>
      <c r="I3854" s="68"/>
      <c r="J3854" s="105"/>
      <c r="K3854" s="124"/>
      <c r="L3854" s="127"/>
      <c r="M3854" s="46"/>
    </row>
    <row r="3855" spans="1:13" ht="25.5" x14ac:dyDescent="0.25">
      <c r="A3855" s="18" t="s">
        <v>13680</v>
      </c>
      <c r="B3855" s="18" t="s">
        <v>17399</v>
      </c>
      <c r="C3855" s="18" t="s">
        <v>17416</v>
      </c>
      <c r="D3855" s="30"/>
      <c r="E3855" s="80" t="s">
        <v>3807</v>
      </c>
      <c r="F3855" s="79" t="s">
        <v>10335</v>
      </c>
      <c r="G3855" s="70" t="s">
        <v>1033</v>
      </c>
      <c r="H3855" s="71">
        <v>145000</v>
      </c>
      <c r="I3855" s="68"/>
      <c r="J3855" s="105"/>
      <c r="K3855" s="124"/>
      <c r="L3855" s="127"/>
      <c r="M3855" s="46"/>
    </row>
    <row r="3856" spans="1:13" ht="25.5" x14ac:dyDescent="0.25">
      <c r="A3856" s="18" t="s">
        <v>13680</v>
      </c>
      <c r="B3856" s="18" t="s">
        <v>17399</v>
      </c>
      <c r="C3856" s="18" t="s">
        <v>17417</v>
      </c>
      <c r="D3856" s="30"/>
      <c r="E3856" s="80" t="s">
        <v>3808</v>
      </c>
      <c r="F3856" s="79" t="s">
        <v>10336</v>
      </c>
      <c r="G3856" s="70" t="s">
        <v>1033</v>
      </c>
      <c r="H3856" s="71">
        <v>145000</v>
      </c>
      <c r="I3856" s="68"/>
      <c r="J3856" s="105"/>
      <c r="K3856" s="124"/>
      <c r="L3856" s="127"/>
      <c r="M3856" s="46"/>
    </row>
    <row r="3857" spans="1:13" ht="25.5" x14ac:dyDescent="0.25">
      <c r="A3857" s="18" t="s">
        <v>13680</v>
      </c>
      <c r="B3857" s="18" t="s">
        <v>17399</v>
      </c>
      <c r="C3857" s="18" t="s">
        <v>17418</v>
      </c>
      <c r="D3857" s="30"/>
      <c r="E3857" s="80" t="s">
        <v>3809</v>
      </c>
      <c r="F3857" s="79" t="s">
        <v>10337</v>
      </c>
      <c r="G3857" s="70" t="s">
        <v>1033</v>
      </c>
      <c r="H3857" s="71">
        <v>145000</v>
      </c>
      <c r="I3857" s="68"/>
      <c r="J3857" s="105"/>
      <c r="K3857" s="124"/>
      <c r="L3857" s="127"/>
      <c r="M3857" s="46"/>
    </row>
    <row r="3858" spans="1:13" s="8" customFormat="1" ht="47.25" x14ac:dyDescent="0.25">
      <c r="A3858" s="18" t="s">
        <v>13680</v>
      </c>
      <c r="B3858" s="18"/>
      <c r="C3858" s="144" t="s">
        <v>17419</v>
      </c>
      <c r="D3858" s="86"/>
      <c r="E3858" s="53" t="s">
        <v>832</v>
      </c>
      <c r="F3858" s="87"/>
      <c r="G3858" s="88" t="s">
        <v>1039</v>
      </c>
      <c r="H3858" s="71"/>
      <c r="I3858" s="89"/>
      <c r="J3858" s="171" t="s">
        <v>22130</v>
      </c>
      <c r="K3858" s="124"/>
      <c r="L3858" s="139"/>
      <c r="M3858" s="26"/>
    </row>
    <row r="3859" spans="1:13" s="1" customFormat="1" ht="51" x14ac:dyDescent="0.25">
      <c r="A3859" s="18">
        <v>441</v>
      </c>
      <c r="B3859" s="18" t="s">
        <v>17420</v>
      </c>
      <c r="C3859" s="18" t="s">
        <v>17420</v>
      </c>
      <c r="D3859" s="34" t="s">
        <v>216</v>
      </c>
      <c r="E3859" s="73" t="s">
        <v>833</v>
      </c>
      <c r="F3859" s="74" t="s">
        <v>4291</v>
      </c>
      <c r="G3859" s="75" t="s">
        <v>1033</v>
      </c>
      <c r="H3859" s="76">
        <v>7200000</v>
      </c>
      <c r="I3859" s="66"/>
      <c r="J3859" s="171" t="s">
        <v>22130</v>
      </c>
      <c r="K3859" s="133">
        <f>SUMIF($B$11:$B$6239,B3859,$J$11:$J$6239)</f>
        <v>0</v>
      </c>
      <c r="L3859" s="134">
        <f>K3859*H3859</f>
        <v>0</v>
      </c>
      <c r="M3859" s="38"/>
    </row>
    <row r="3860" spans="1:13" ht="51" x14ac:dyDescent="0.25">
      <c r="A3860" s="18" t="s">
        <v>13680</v>
      </c>
      <c r="B3860" s="18" t="s">
        <v>17420</v>
      </c>
      <c r="C3860" s="18" t="s">
        <v>17421</v>
      </c>
      <c r="D3860" s="30"/>
      <c r="E3860" s="80" t="s">
        <v>3216</v>
      </c>
      <c r="F3860" s="79" t="s">
        <v>10343</v>
      </c>
      <c r="G3860" s="70" t="s">
        <v>1033</v>
      </c>
      <c r="H3860" s="71">
        <v>7200000</v>
      </c>
      <c r="I3860" s="68"/>
      <c r="J3860" s="105"/>
      <c r="K3860" s="124"/>
      <c r="L3860" s="127"/>
      <c r="M3860" s="46"/>
    </row>
    <row r="3861" spans="1:13" ht="51" x14ac:dyDescent="0.25">
      <c r="A3861" s="18" t="s">
        <v>13680</v>
      </c>
      <c r="B3861" s="18" t="s">
        <v>17420</v>
      </c>
      <c r="C3861" s="18" t="s">
        <v>17422</v>
      </c>
      <c r="D3861" s="30"/>
      <c r="E3861" s="80" t="s">
        <v>3217</v>
      </c>
      <c r="F3861" s="79" t="s">
        <v>10344</v>
      </c>
      <c r="G3861" s="70" t="s">
        <v>1033</v>
      </c>
      <c r="H3861" s="71">
        <v>7200000</v>
      </c>
      <c r="I3861" s="68"/>
      <c r="J3861" s="105"/>
      <c r="K3861" s="124"/>
      <c r="L3861" s="127"/>
      <c r="M3861" s="46"/>
    </row>
    <row r="3862" spans="1:13" ht="51" x14ac:dyDescent="0.25">
      <c r="A3862" s="18" t="s">
        <v>13680</v>
      </c>
      <c r="B3862" s="18" t="s">
        <v>17420</v>
      </c>
      <c r="C3862" s="18" t="s">
        <v>17423</v>
      </c>
      <c r="D3862" s="30"/>
      <c r="E3862" s="80" t="s">
        <v>3218</v>
      </c>
      <c r="F3862" s="79" t="s">
        <v>10345</v>
      </c>
      <c r="G3862" s="70" t="s">
        <v>1033</v>
      </c>
      <c r="H3862" s="71">
        <v>7200000</v>
      </c>
      <c r="I3862" s="68"/>
      <c r="J3862" s="105"/>
      <c r="K3862" s="124"/>
      <c r="L3862" s="127"/>
      <c r="M3862" s="46"/>
    </row>
    <row r="3863" spans="1:13" ht="51" x14ac:dyDescent="0.25">
      <c r="A3863" s="18" t="s">
        <v>13680</v>
      </c>
      <c r="B3863" s="18" t="s">
        <v>17420</v>
      </c>
      <c r="C3863" s="18" t="s">
        <v>17424</v>
      </c>
      <c r="D3863" s="30"/>
      <c r="E3863" s="80" t="s">
        <v>3219</v>
      </c>
      <c r="F3863" s="79" t="s">
        <v>10346</v>
      </c>
      <c r="G3863" s="70" t="s">
        <v>1033</v>
      </c>
      <c r="H3863" s="71">
        <v>7200000</v>
      </c>
      <c r="I3863" s="68"/>
      <c r="J3863" s="105"/>
      <c r="K3863" s="124"/>
      <c r="L3863" s="127"/>
      <c r="M3863" s="46"/>
    </row>
    <row r="3864" spans="1:13" ht="51" x14ac:dyDescent="0.25">
      <c r="A3864" s="18" t="s">
        <v>13680</v>
      </c>
      <c r="B3864" s="18" t="s">
        <v>17420</v>
      </c>
      <c r="C3864" s="18" t="s">
        <v>17425</v>
      </c>
      <c r="D3864" s="30"/>
      <c r="E3864" s="80" t="s">
        <v>3220</v>
      </c>
      <c r="F3864" s="79" t="s">
        <v>10347</v>
      </c>
      <c r="G3864" s="70" t="s">
        <v>1033</v>
      </c>
      <c r="H3864" s="71">
        <v>7200000</v>
      </c>
      <c r="I3864" s="68"/>
      <c r="J3864" s="105"/>
      <c r="K3864" s="124"/>
      <c r="L3864" s="127"/>
      <c r="M3864" s="46"/>
    </row>
    <row r="3865" spans="1:13" ht="51" x14ac:dyDescent="0.25">
      <c r="A3865" s="18" t="s">
        <v>13680</v>
      </c>
      <c r="B3865" s="18" t="s">
        <v>17420</v>
      </c>
      <c r="C3865" s="18" t="s">
        <v>17426</v>
      </c>
      <c r="D3865" s="30"/>
      <c r="E3865" s="80" t="s">
        <v>3221</v>
      </c>
      <c r="F3865" s="79" t="s">
        <v>10348</v>
      </c>
      <c r="G3865" s="70" t="s">
        <v>1033</v>
      </c>
      <c r="H3865" s="71">
        <v>7200000</v>
      </c>
      <c r="I3865" s="68"/>
      <c r="J3865" s="105"/>
      <c r="K3865" s="124"/>
      <c r="L3865" s="127"/>
      <c r="M3865" s="46"/>
    </row>
    <row r="3866" spans="1:13" ht="51" x14ac:dyDescent="0.25">
      <c r="A3866" s="18" t="s">
        <v>13680</v>
      </c>
      <c r="B3866" s="18" t="s">
        <v>17420</v>
      </c>
      <c r="C3866" s="18" t="s">
        <v>17427</v>
      </c>
      <c r="D3866" s="30"/>
      <c r="E3866" s="80" t="s">
        <v>3222</v>
      </c>
      <c r="F3866" s="79" t="s">
        <v>10349</v>
      </c>
      <c r="G3866" s="70" t="s">
        <v>1033</v>
      </c>
      <c r="H3866" s="71">
        <v>7200000</v>
      </c>
      <c r="I3866" s="68"/>
      <c r="J3866" s="105"/>
      <c r="K3866" s="124"/>
      <c r="L3866" s="127"/>
      <c r="M3866" s="46"/>
    </row>
    <row r="3867" spans="1:13" s="1" customFormat="1" ht="47.25" x14ac:dyDescent="0.25">
      <c r="A3867" s="18">
        <v>442</v>
      </c>
      <c r="B3867" s="18" t="s">
        <v>17428</v>
      </c>
      <c r="C3867" s="18" t="s">
        <v>17428</v>
      </c>
      <c r="D3867" s="34" t="s">
        <v>216</v>
      </c>
      <c r="E3867" s="73" t="s">
        <v>834</v>
      </c>
      <c r="F3867" s="74" t="s">
        <v>835</v>
      </c>
      <c r="G3867" s="75" t="s">
        <v>1033</v>
      </c>
      <c r="H3867" s="76">
        <v>560000</v>
      </c>
      <c r="I3867" s="66"/>
      <c r="J3867" s="171" t="s">
        <v>22130</v>
      </c>
      <c r="K3867" s="133">
        <f>SUMIF($B$11:$B$6239,B3867,$J$11:$J$6239)</f>
        <v>0</v>
      </c>
      <c r="L3867" s="134">
        <f>K3867*H3867</f>
        <v>0</v>
      </c>
      <c r="M3867" s="38"/>
    </row>
    <row r="3868" spans="1:13" ht="38.25" x14ac:dyDescent="0.25">
      <c r="A3868" s="18" t="s">
        <v>13680</v>
      </c>
      <c r="B3868" s="18" t="s">
        <v>17428</v>
      </c>
      <c r="C3868" s="18" t="s">
        <v>17429</v>
      </c>
      <c r="D3868" s="30"/>
      <c r="E3868" s="80" t="s">
        <v>3223</v>
      </c>
      <c r="F3868" s="79" t="s">
        <v>10350</v>
      </c>
      <c r="G3868" s="70" t="s">
        <v>1033</v>
      </c>
      <c r="H3868" s="71">
        <v>560000</v>
      </c>
      <c r="I3868" s="68"/>
      <c r="J3868" s="105"/>
      <c r="K3868" s="124"/>
      <c r="L3868" s="127"/>
      <c r="M3868" s="46"/>
    </row>
    <row r="3869" spans="1:13" ht="38.25" x14ac:dyDescent="0.25">
      <c r="A3869" s="18" t="s">
        <v>13680</v>
      </c>
      <c r="B3869" s="18" t="s">
        <v>17428</v>
      </c>
      <c r="C3869" s="18" t="s">
        <v>17430</v>
      </c>
      <c r="D3869" s="30"/>
      <c r="E3869" s="80" t="s">
        <v>3224</v>
      </c>
      <c r="F3869" s="79" t="s">
        <v>10351</v>
      </c>
      <c r="G3869" s="70" t="s">
        <v>1033</v>
      </c>
      <c r="H3869" s="71">
        <v>560000</v>
      </c>
      <c r="I3869" s="68"/>
      <c r="J3869" s="105"/>
      <c r="K3869" s="124"/>
      <c r="L3869" s="127"/>
      <c r="M3869" s="46"/>
    </row>
    <row r="3870" spans="1:13" ht="38.25" x14ac:dyDescent="0.25">
      <c r="A3870" s="18" t="s">
        <v>13680</v>
      </c>
      <c r="B3870" s="18" t="s">
        <v>17428</v>
      </c>
      <c r="C3870" s="18" t="s">
        <v>17431</v>
      </c>
      <c r="D3870" s="30"/>
      <c r="E3870" s="80" t="s">
        <v>3225</v>
      </c>
      <c r="F3870" s="79" t="s">
        <v>10352</v>
      </c>
      <c r="G3870" s="70" t="s">
        <v>1033</v>
      </c>
      <c r="H3870" s="71">
        <v>560000</v>
      </c>
      <c r="I3870" s="68"/>
      <c r="J3870" s="105"/>
      <c r="K3870" s="124"/>
      <c r="L3870" s="127"/>
      <c r="M3870" s="46"/>
    </row>
    <row r="3871" spans="1:13" ht="38.25" x14ac:dyDescent="0.25">
      <c r="A3871" s="18" t="s">
        <v>13680</v>
      </c>
      <c r="B3871" s="18" t="s">
        <v>17428</v>
      </c>
      <c r="C3871" s="18" t="s">
        <v>17432</v>
      </c>
      <c r="D3871" s="30"/>
      <c r="E3871" s="80" t="s">
        <v>3226</v>
      </c>
      <c r="F3871" s="79" t="s">
        <v>10353</v>
      </c>
      <c r="G3871" s="70" t="s">
        <v>1033</v>
      </c>
      <c r="H3871" s="71">
        <v>560000</v>
      </c>
      <c r="I3871" s="68"/>
      <c r="J3871" s="105"/>
      <c r="K3871" s="124"/>
      <c r="L3871" s="127"/>
      <c r="M3871" s="46"/>
    </row>
    <row r="3872" spans="1:13" ht="38.25" x14ac:dyDescent="0.25">
      <c r="A3872" s="18" t="s">
        <v>13680</v>
      </c>
      <c r="B3872" s="18" t="s">
        <v>17428</v>
      </c>
      <c r="C3872" s="18" t="s">
        <v>17433</v>
      </c>
      <c r="D3872" s="30"/>
      <c r="E3872" s="80" t="s">
        <v>3227</v>
      </c>
      <c r="F3872" s="79" t="s">
        <v>10354</v>
      </c>
      <c r="G3872" s="70" t="s">
        <v>1033</v>
      </c>
      <c r="H3872" s="71">
        <v>560000</v>
      </c>
      <c r="I3872" s="68"/>
      <c r="J3872" s="105"/>
      <c r="K3872" s="124"/>
      <c r="L3872" s="127"/>
      <c r="M3872" s="46"/>
    </row>
    <row r="3873" spans="1:13" ht="38.25" x14ac:dyDescent="0.25">
      <c r="A3873" s="18" t="s">
        <v>13680</v>
      </c>
      <c r="B3873" s="18" t="s">
        <v>17428</v>
      </c>
      <c r="C3873" s="18" t="s">
        <v>17434</v>
      </c>
      <c r="D3873" s="30"/>
      <c r="E3873" s="80" t="s">
        <v>3228</v>
      </c>
      <c r="F3873" s="79" t="s">
        <v>10355</v>
      </c>
      <c r="G3873" s="70" t="s">
        <v>1033</v>
      </c>
      <c r="H3873" s="71">
        <v>560000</v>
      </c>
      <c r="I3873" s="68"/>
      <c r="J3873" s="105"/>
      <c r="K3873" s="124"/>
      <c r="L3873" s="127"/>
      <c r="M3873" s="46"/>
    </row>
    <row r="3874" spans="1:13" ht="38.25" x14ac:dyDescent="0.25">
      <c r="A3874" s="18" t="s">
        <v>13680</v>
      </c>
      <c r="B3874" s="18" t="s">
        <v>17428</v>
      </c>
      <c r="C3874" s="18" t="s">
        <v>17435</v>
      </c>
      <c r="D3874" s="30"/>
      <c r="E3874" s="80" t="s">
        <v>3229</v>
      </c>
      <c r="F3874" s="79" t="s">
        <v>10356</v>
      </c>
      <c r="G3874" s="70" t="s">
        <v>1033</v>
      </c>
      <c r="H3874" s="71">
        <v>560000</v>
      </c>
      <c r="I3874" s="68"/>
      <c r="J3874" s="105"/>
      <c r="K3874" s="124"/>
      <c r="L3874" s="127"/>
      <c r="M3874" s="46"/>
    </row>
    <row r="3875" spans="1:13" ht="38.25" x14ac:dyDescent="0.25">
      <c r="A3875" s="18" t="s">
        <v>13680</v>
      </c>
      <c r="B3875" s="18" t="s">
        <v>17428</v>
      </c>
      <c r="C3875" s="18" t="s">
        <v>17436</v>
      </c>
      <c r="D3875" s="30"/>
      <c r="E3875" s="80" t="s">
        <v>3230</v>
      </c>
      <c r="F3875" s="79" t="s">
        <v>10357</v>
      </c>
      <c r="G3875" s="70" t="s">
        <v>1033</v>
      </c>
      <c r="H3875" s="71">
        <v>560000</v>
      </c>
      <c r="I3875" s="68"/>
      <c r="J3875" s="105"/>
      <c r="K3875" s="124"/>
      <c r="L3875" s="127"/>
      <c r="M3875" s="46"/>
    </row>
    <row r="3876" spans="1:13" ht="38.25" x14ac:dyDescent="0.25">
      <c r="A3876" s="18" t="s">
        <v>13680</v>
      </c>
      <c r="B3876" s="18" t="s">
        <v>17428</v>
      </c>
      <c r="C3876" s="18" t="s">
        <v>17437</v>
      </c>
      <c r="D3876" s="30"/>
      <c r="E3876" s="80" t="s">
        <v>3231</v>
      </c>
      <c r="F3876" s="79" t="s">
        <v>10358</v>
      </c>
      <c r="G3876" s="70" t="s">
        <v>1033</v>
      </c>
      <c r="H3876" s="71">
        <v>560000</v>
      </c>
      <c r="I3876" s="68"/>
      <c r="J3876" s="105"/>
      <c r="K3876" s="124"/>
      <c r="L3876" s="127"/>
      <c r="M3876" s="46"/>
    </row>
    <row r="3877" spans="1:13" ht="38.25" x14ac:dyDescent="0.25">
      <c r="A3877" s="18" t="s">
        <v>13680</v>
      </c>
      <c r="B3877" s="18" t="s">
        <v>17428</v>
      </c>
      <c r="C3877" s="18" t="s">
        <v>17438</v>
      </c>
      <c r="D3877" s="30"/>
      <c r="E3877" s="80" t="s">
        <v>3232</v>
      </c>
      <c r="F3877" s="79" t="s">
        <v>10359</v>
      </c>
      <c r="G3877" s="70" t="s">
        <v>1033</v>
      </c>
      <c r="H3877" s="71">
        <v>560000</v>
      </c>
      <c r="I3877" s="68"/>
      <c r="J3877" s="105"/>
      <c r="K3877" s="124"/>
      <c r="L3877" s="127"/>
      <c r="M3877" s="46"/>
    </row>
    <row r="3878" spans="1:13" ht="38.25" x14ac:dyDescent="0.25">
      <c r="A3878" s="18" t="s">
        <v>13680</v>
      </c>
      <c r="B3878" s="18" t="s">
        <v>17428</v>
      </c>
      <c r="C3878" s="18" t="s">
        <v>17439</v>
      </c>
      <c r="D3878" s="30"/>
      <c r="E3878" s="80" t="s">
        <v>3233</v>
      </c>
      <c r="F3878" s="79" t="s">
        <v>10360</v>
      </c>
      <c r="G3878" s="70" t="s">
        <v>1033</v>
      </c>
      <c r="H3878" s="71">
        <v>560000</v>
      </c>
      <c r="I3878" s="68"/>
      <c r="J3878" s="105"/>
      <c r="K3878" s="124"/>
      <c r="L3878" s="127"/>
      <c r="M3878" s="46"/>
    </row>
    <row r="3879" spans="1:13" ht="38.25" x14ac:dyDescent="0.25">
      <c r="A3879" s="18" t="s">
        <v>13680</v>
      </c>
      <c r="B3879" s="18" t="s">
        <v>17428</v>
      </c>
      <c r="C3879" s="18" t="s">
        <v>17440</v>
      </c>
      <c r="D3879" s="30"/>
      <c r="E3879" s="80" t="s">
        <v>3234</v>
      </c>
      <c r="F3879" s="79" t="s">
        <v>10361</v>
      </c>
      <c r="G3879" s="70" t="s">
        <v>1033</v>
      </c>
      <c r="H3879" s="71">
        <v>560000</v>
      </c>
      <c r="I3879" s="68"/>
      <c r="J3879" s="105"/>
      <c r="K3879" s="124"/>
      <c r="L3879" s="127"/>
      <c r="M3879" s="46"/>
    </row>
    <row r="3880" spans="1:13" ht="38.25" x14ac:dyDescent="0.25">
      <c r="A3880" s="18" t="s">
        <v>13680</v>
      </c>
      <c r="B3880" s="18" t="s">
        <v>17428</v>
      </c>
      <c r="C3880" s="18" t="s">
        <v>17441</v>
      </c>
      <c r="D3880" s="30"/>
      <c r="E3880" s="80" t="s">
        <v>3235</v>
      </c>
      <c r="F3880" s="79" t="s">
        <v>10362</v>
      </c>
      <c r="G3880" s="70" t="s">
        <v>1033</v>
      </c>
      <c r="H3880" s="71">
        <v>560000</v>
      </c>
      <c r="I3880" s="68"/>
      <c r="J3880" s="105"/>
      <c r="K3880" s="124"/>
      <c r="L3880" s="127"/>
      <c r="M3880" s="46"/>
    </row>
    <row r="3881" spans="1:13" ht="38.25" x14ac:dyDescent="0.25">
      <c r="A3881" s="18" t="s">
        <v>13680</v>
      </c>
      <c r="B3881" s="18" t="s">
        <v>17428</v>
      </c>
      <c r="C3881" s="18" t="s">
        <v>17442</v>
      </c>
      <c r="D3881" s="30"/>
      <c r="E3881" s="80" t="s">
        <v>3236</v>
      </c>
      <c r="F3881" s="79" t="s">
        <v>10363</v>
      </c>
      <c r="G3881" s="70" t="s">
        <v>1033</v>
      </c>
      <c r="H3881" s="71">
        <v>560000</v>
      </c>
      <c r="I3881" s="68"/>
      <c r="J3881" s="105"/>
      <c r="K3881" s="124"/>
      <c r="L3881" s="127"/>
      <c r="M3881" s="46"/>
    </row>
    <row r="3882" spans="1:13" ht="38.25" x14ac:dyDescent="0.25">
      <c r="A3882" s="18" t="s">
        <v>13680</v>
      </c>
      <c r="B3882" s="18" t="s">
        <v>17428</v>
      </c>
      <c r="C3882" s="18" t="s">
        <v>17443</v>
      </c>
      <c r="D3882" s="30"/>
      <c r="E3882" s="80" t="s">
        <v>3237</v>
      </c>
      <c r="F3882" s="79" t="s">
        <v>10364</v>
      </c>
      <c r="G3882" s="70" t="s">
        <v>1033</v>
      </c>
      <c r="H3882" s="71">
        <v>560000</v>
      </c>
      <c r="I3882" s="68"/>
      <c r="J3882" s="105"/>
      <c r="K3882" s="124"/>
      <c r="L3882" s="127"/>
      <c r="M3882" s="46"/>
    </row>
    <row r="3883" spans="1:13" ht="38.25" x14ac:dyDescent="0.25">
      <c r="A3883" s="18" t="s">
        <v>13680</v>
      </c>
      <c r="B3883" s="18" t="s">
        <v>17428</v>
      </c>
      <c r="C3883" s="18" t="s">
        <v>17444</v>
      </c>
      <c r="D3883" s="30"/>
      <c r="E3883" s="80" t="s">
        <v>3238</v>
      </c>
      <c r="F3883" s="79" t="s">
        <v>10365</v>
      </c>
      <c r="G3883" s="70" t="s">
        <v>1033</v>
      </c>
      <c r="H3883" s="71">
        <v>560000</v>
      </c>
      <c r="I3883" s="68"/>
      <c r="J3883" s="105"/>
      <c r="K3883" s="124"/>
      <c r="L3883" s="127"/>
      <c r="M3883" s="46"/>
    </row>
    <row r="3884" spans="1:13" ht="38.25" x14ac:dyDescent="0.25">
      <c r="A3884" s="18" t="s">
        <v>13680</v>
      </c>
      <c r="B3884" s="18" t="s">
        <v>17428</v>
      </c>
      <c r="C3884" s="18" t="s">
        <v>17445</v>
      </c>
      <c r="D3884" s="30"/>
      <c r="E3884" s="80" t="s">
        <v>3239</v>
      </c>
      <c r="F3884" s="79" t="s">
        <v>10366</v>
      </c>
      <c r="G3884" s="70" t="s">
        <v>1033</v>
      </c>
      <c r="H3884" s="71">
        <v>560000</v>
      </c>
      <c r="I3884" s="68"/>
      <c r="J3884" s="105"/>
      <c r="K3884" s="124"/>
      <c r="L3884" s="127"/>
      <c r="M3884" s="46"/>
    </row>
    <row r="3885" spans="1:13" ht="38.25" x14ac:dyDescent="0.25">
      <c r="A3885" s="18" t="s">
        <v>13680</v>
      </c>
      <c r="B3885" s="18" t="s">
        <v>17428</v>
      </c>
      <c r="C3885" s="18" t="s">
        <v>17446</v>
      </c>
      <c r="D3885" s="30"/>
      <c r="E3885" s="80" t="s">
        <v>3240</v>
      </c>
      <c r="F3885" s="79" t="s">
        <v>10367</v>
      </c>
      <c r="G3885" s="70" t="s">
        <v>1033</v>
      </c>
      <c r="H3885" s="71">
        <v>560000</v>
      </c>
      <c r="I3885" s="68"/>
      <c r="J3885" s="105"/>
      <c r="K3885" s="124"/>
      <c r="L3885" s="127"/>
      <c r="M3885" s="46"/>
    </row>
    <row r="3886" spans="1:13" ht="38.25" x14ac:dyDescent="0.25">
      <c r="A3886" s="18" t="s">
        <v>13680</v>
      </c>
      <c r="B3886" s="18" t="s">
        <v>17428</v>
      </c>
      <c r="C3886" s="18" t="s">
        <v>17447</v>
      </c>
      <c r="D3886" s="30"/>
      <c r="E3886" s="80" t="s">
        <v>3241</v>
      </c>
      <c r="F3886" s="79" t="s">
        <v>10368</v>
      </c>
      <c r="G3886" s="70" t="s">
        <v>1033</v>
      </c>
      <c r="H3886" s="71">
        <v>560000</v>
      </c>
      <c r="I3886" s="68"/>
      <c r="J3886" s="105"/>
      <c r="K3886" s="124"/>
      <c r="L3886" s="127"/>
      <c r="M3886" s="46"/>
    </row>
    <row r="3887" spans="1:13" ht="38.25" x14ac:dyDescent="0.25">
      <c r="A3887" s="18" t="s">
        <v>13680</v>
      </c>
      <c r="B3887" s="18" t="s">
        <v>17428</v>
      </c>
      <c r="C3887" s="18" t="s">
        <v>17448</v>
      </c>
      <c r="D3887" s="30"/>
      <c r="E3887" s="80" t="s">
        <v>3242</v>
      </c>
      <c r="F3887" s="79" t="s">
        <v>10369</v>
      </c>
      <c r="G3887" s="70" t="s">
        <v>1033</v>
      </c>
      <c r="H3887" s="71">
        <v>560000</v>
      </c>
      <c r="I3887" s="68"/>
      <c r="J3887" s="105"/>
      <c r="K3887" s="124"/>
      <c r="L3887" s="127"/>
      <c r="M3887" s="46"/>
    </row>
    <row r="3888" spans="1:13" ht="38.25" x14ac:dyDescent="0.25">
      <c r="A3888" s="18" t="s">
        <v>13680</v>
      </c>
      <c r="B3888" s="18" t="s">
        <v>17428</v>
      </c>
      <c r="C3888" s="18" t="s">
        <v>17449</v>
      </c>
      <c r="D3888" s="30"/>
      <c r="E3888" s="80" t="s">
        <v>3243</v>
      </c>
      <c r="F3888" s="79" t="s">
        <v>10370</v>
      </c>
      <c r="G3888" s="70" t="s">
        <v>1033</v>
      </c>
      <c r="H3888" s="71">
        <v>560000</v>
      </c>
      <c r="I3888" s="68"/>
      <c r="J3888" s="105"/>
      <c r="K3888" s="124"/>
      <c r="L3888" s="127"/>
      <c r="M3888" s="46"/>
    </row>
    <row r="3889" spans="1:13" s="8" customFormat="1" ht="51" x14ac:dyDescent="0.25">
      <c r="A3889" s="18" t="s">
        <v>13680</v>
      </c>
      <c r="B3889" s="18"/>
      <c r="C3889" s="144" t="s">
        <v>17450</v>
      </c>
      <c r="D3889" s="86"/>
      <c r="E3889" s="53" t="s">
        <v>836</v>
      </c>
      <c r="F3889" s="87"/>
      <c r="G3889" s="88" t="s">
        <v>1039</v>
      </c>
      <c r="H3889" s="71"/>
      <c r="I3889" s="89"/>
      <c r="J3889" s="171" t="s">
        <v>22130</v>
      </c>
      <c r="K3889" s="124"/>
      <c r="L3889" s="139"/>
      <c r="M3889" s="26"/>
    </row>
    <row r="3890" spans="1:13" s="1" customFormat="1" ht="63.75" x14ac:dyDescent="0.25">
      <c r="A3890" s="18">
        <v>443</v>
      </c>
      <c r="B3890" s="18" t="s">
        <v>17451</v>
      </c>
      <c r="C3890" s="18" t="s">
        <v>17451</v>
      </c>
      <c r="D3890" s="34" t="s">
        <v>216</v>
      </c>
      <c r="E3890" s="73" t="s">
        <v>837</v>
      </c>
      <c r="F3890" s="74" t="s">
        <v>4292</v>
      </c>
      <c r="G3890" s="75" t="s">
        <v>1033</v>
      </c>
      <c r="H3890" s="76">
        <v>7800000</v>
      </c>
      <c r="I3890" s="66"/>
      <c r="J3890" s="171" t="s">
        <v>22130</v>
      </c>
      <c r="K3890" s="133">
        <f>SUMIF($B$11:$B$6239,B3890,$J$11:$J$6239)</f>
        <v>0</v>
      </c>
      <c r="L3890" s="134">
        <f>K3890*H3890</f>
        <v>0</v>
      </c>
      <c r="M3890" s="38"/>
    </row>
    <row r="3891" spans="1:13" ht="76.5" x14ac:dyDescent="0.25">
      <c r="A3891" s="18" t="s">
        <v>13680</v>
      </c>
      <c r="B3891" s="18" t="s">
        <v>17451</v>
      </c>
      <c r="C3891" s="18" t="s">
        <v>17452</v>
      </c>
      <c r="D3891" s="30"/>
      <c r="E3891" s="80" t="s">
        <v>3244</v>
      </c>
      <c r="F3891" s="79" t="s">
        <v>10371</v>
      </c>
      <c r="G3891" s="70" t="s">
        <v>1033</v>
      </c>
      <c r="H3891" s="71">
        <v>7800000</v>
      </c>
      <c r="I3891" s="68"/>
      <c r="J3891" s="105"/>
      <c r="K3891" s="124"/>
      <c r="L3891" s="127"/>
      <c r="M3891" s="46"/>
    </row>
    <row r="3892" spans="1:13" ht="76.5" x14ac:dyDescent="0.25">
      <c r="A3892" s="18" t="s">
        <v>13680</v>
      </c>
      <c r="B3892" s="18" t="s">
        <v>17451</v>
      </c>
      <c r="C3892" s="18" t="s">
        <v>17453</v>
      </c>
      <c r="D3892" s="30"/>
      <c r="E3892" s="80" t="s">
        <v>3245</v>
      </c>
      <c r="F3892" s="79" t="s">
        <v>10372</v>
      </c>
      <c r="G3892" s="70" t="s">
        <v>1033</v>
      </c>
      <c r="H3892" s="71">
        <v>7800000</v>
      </c>
      <c r="I3892" s="68"/>
      <c r="J3892" s="105"/>
      <c r="K3892" s="124"/>
      <c r="L3892" s="127"/>
      <c r="M3892" s="46"/>
    </row>
    <row r="3893" spans="1:13" ht="76.5" x14ac:dyDescent="0.25">
      <c r="A3893" s="18" t="s">
        <v>13680</v>
      </c>
      <c r="B3893" s="18" t="s">
        <v>17451</v>
      </c>
      <c r="C3893" s="18" t="s">
        <v>17454</v>
      </c>
      <c r="D3893" s="30"/>
      <c r="E3893" s="80" t="s">
        <v>3246</v>
      </c>
      <c r="F3893" s="79" t="s">
        <v>10373</v>
      </c>
      <c r="G3893" s="70" t="s">
        <v>1033</v>
      </c>
      <c r="H3893" s="71">
        <v>7800000</v>
      </c>
      <c r="I3893" s="68"/>
      <c r="J3893" s="105"/>
      <c r="K3893" s="124"/>
      <c r="L3893" s="127"/>
      <c r="M3893" s="46"/>
    </row>
    <row r="3894" spans="1:13" ht="76.5" x14ac:dyDescent="0.25">
      <c r="A3894" s="18" t="s">
        <v>13680</v>
      </c>
      <c r="B3894" s="18" t="s">
        <v>17451</v>
      </c>
      <c r="C3894" s="18" t="s">
        <v>17455</v>
      </c>
      <c r="D3894" s="30"/>
      <c r="E3894" s="80" t="s">
        <v>3247</v>
      </c>
      <c r="F3894" s="79" t="s">
        <v>10374</v>
      </c>
      <c r="G3894" s="70" t="s">
        <v>1033</v>
      </c>
      <c r="H3894" s="71">
        <v>7800000</v>
      </c>
      <c r="I3894" s="68"/>
      <c r="J3894" s="105"/>
      <c r="K3894" s="124"/>
      <c r="L3894" s="127"/>
      <c r="M3894" s="46"/>
    </row>
    <row r="3895" spans="1:13" ht="76.5" x14ac:dyDescent="0.25">
      <c r="A3895" s="18" t="s">
        <v>13680</v>
      </c>
      <c r="B3895" s="18" t="s">
        <v>17451</v>
      </c>
      <c r="C3895" s="18" t="s">
        <v>17456</v>
      </c>
      <c r="D3895" s="30"/>
      <c r="E3895" s="80" t="s">
        <v>3248</v>
      </c>
      <c r="F3895" s="79" t="s">
        <v>10375</v>
      </c>
      <c r="G3895" s="70" t="s">
        <v>1033</v>
      </c>
      <c r="H3895" s="71">
        <v>7800000</v>
      </c>
      <c r="I3895" s="68"/>
      <c r="J3895" s="105"/>
      <c r="K3895" s="124"/>
      <c r="L3895" s="127"/>
      <c r="M3895" s="46"/>
    </row>
    <row r="3896" spans="1:13" ht="76.5" x14ac:dyDescent="0.25">
      <c r="A3896" s="18" t="s">
        <v>13680</v>
      </c>
      <c r="B3896" s="18" t="s">
        <v>17451</v>
      </c>
      <c r="C3896" s="18" t="s">
        <v>17457</v>
      </c>
      <c r="D3896" s="30"/>
      <c r="E3896" s="80" t="s">
        <v>3249</v>
      </c>
      <c r="F3896" s="79" t="s">
        <v>10376</v>
      </c>
      <c r="G3896" s="70" t="s">
        <v>1033</v>
      </c>
      <c r="H3896" s="71">
        <v>7800000</v>
      </c>
      <c r="I3896" s="68"/>
      <c r="J3896" s="105"/>
      <c r="K3896" s="124"/>
      <c r="L3896" s="127"/>
      <c r="M3896" s="46"/>
    </row>
    <row r="3897" spans="1:13" s="1" customFormat="1" ht="47.25" x14ac:dyDescent="0.25">
      <c r="A3897" s="18">
        <v>444</v>
      </c>
      <c r="B3897" s="18" t="s">
        <v>17458</v>
      </c>
      <c r="C3897" s="18" t="s">
        <v>17458</v>
      </c>
      <c r="D3897" s="34" t="s">
        <v>216</v>
      </c>
      <c r="E3897" s="73" t="s">
        <v>838</v>
      </c>
      <c r="F3897" s="74" t="s">
        <v>835</v>
      </c>
      <c r="G3897" s="75" t="s">
        <v>1033</v>
      </c>
      <c r="H3897" s="76">
        <v>560000</v>
      </c>
      <c r="I3897" s="66"/>
      <c r="J3897" s="171" t="s">
        <v>22130</v>
      </c>
      <c r="K3897" s="133">
        <f>SUMIF($B$11:$B$6239,B3897,$J$11:$J$6239)</f>
        <v>0</v>
      </c>
      <c r="L3897" s="134">
        <f>K3897*H3897</f>
        <v>0</v>
      </c>
      <c r="M3897" s="38"/>
    </row>
    <row r="3898" spans="1:13" ht="38.25" x14ac:dyDescent="0.25">
      <c r="A3898" s="18" t="s">
        <v>13680</v>
      </c>
      <c r="B3898" s="18" t="s">
        <v>17458</v>
      </c>
      <c r="C3898" s="18" t="s">
        <v>17459</v>
      </c>
      <c r="D3898" s="30"/>
      <c r="E3898" s="80" t="s">
        <v>3223</v>
      </c>
      <c r="F3898" s="79" t="s">
        <v>10350</v>
      </c>
      <c r="G3898" s="70" t="s">
        <v>1033</v>
      </c>
      <c r="H3898" s="71">
        <v>560000</v>
      </c>
      <c r="I3898" s="68"/>
      <c r="J3898" s="105"/>
      <c r="K3898" s="124"/>
      <c r="L3898" s="127"/>
      <c r="M3898" s="46"/>
    </row>
    <row r="3899" spans="1:13" ht="38.25" x14ac:dyDescent="0.25">
      <c r="A3899" s="18" t="s">
        <v>13680</v>
      </c>
      <c r="B3899" s="18" t="s">
        <v>17458</v>
      </c>
      <c r="C3899" s="18" t="s">
        <v>17460</v>
      </c>
      <c r="D3899" s="30"/>
      <c r="E3899" s="80" t="s">
        <v>3224</v>
      </c>
      <c r="F3899" s="79" t="s">
        <v>10351</v>
      </c>
      <c r="G3899" s="70" t="s">
        <v>1033</v>
      </c>
      <c r="H3899" s="71">
        <v>560000</v>
      </c>
      <c r="I3899" s="68"/>
      <c r="J3899" s="105"/>
      <c r="K3899" s="124"/>
      <c r="L3899" s="127"/>
      <c r="M3899" s="46"/>
    </row>
    <row r="3900" spans="1:13" ht="38.25" x14ac:dyDescent="0.25">
      <c r="A3900" s="18" t="s">
        <v>13680</v>
      </c>
      <c r="B3900" s="18" t="s">
        <v>17458</v>
      </c>
      <c r="C3900" s="18" t="s">
        <v>17461</v>
      </c>
      <c r="D3900" s="30"/>
      <c r="E3900" s="80" t="s">
        <v>3225</v>
      </c>
      <c r="F3900" s="79" t="s">
        <v>10352</v>
      </c>
      <c r="G3900" s="70" t="s">
        <v>1033</v>
      </c>
      <c r="H3900" s="71">
        <v>560000</v>
      </c>
      <c r="I3900" s="68"/>
      <c r="J3900" s="105"/>
      <c r="K3900" s="124"/>
      <c r="L3900" s="127"/>
      <c r="M3900" s="46"/>
    </row>
    <row r="3901" spans="1:13" ht="38.25" x14ac:dyDescent="0.25">
      <c r="A3901" s="18" t="s">
        <v>13680</v>
      </c>
      <c r="B3901" s="18" t="s">
        <v>17458</v>
      </c>
      <c r="C3901" s="18" t="s">
        <v>17462</v>
      </c>
      <c r="D3901" s="30"/>
      <c r="E3901" s="80" t="s">
        <v>3226</v>
      </c>
      <c r="F3901" s="79" t="s">
        <v>10353</v>
      </c>
      <c r="G3901" s="70" t="s">
        <v>1033</v>
      </c>
      <c r="H3901" s="71">
        <v>560000</v>
      </c>
      <c r="I3901" s="68"/>
      <c r="J3901" s="105"/>
      <c r="K3901" s="124"/>
      <c r="L3901" s="127"/>
      <c r="M3901" s="46"/>
    </row>
    <row r="3902" spans="1:13" ht="38.25" x14ac:dyDescent="0.25">
      <c r="A3902" s="18" t="s">
        <v>13680</v>
      </c>
      <c r="B3902" s="18" t="s">
        <v>17458</v>
      </c>
      <c r="C3902" s="18" t="s">
        <v>17463</v>
      </c>
      <c r="D3902" s="30"/>
      <c r="E3902" s="80" t="s">
        <v>3227</v>
      </c>
      <c r="F3902" s="79" t="s">
        <v>10354</v>
      </c>
      <c r="G3902" s="70" t="s">
        <v>1033</v>
      </c>
      <c r="H3902" s="71">
        <v>560000</v>
      </c>
      <c r="I3902" s="68"/>
      <c r="J3902" s="105"/>
      <c r="K3902" s="124"/>
      <c r="L3902" s="127"/>
      <c r="M3902" s="46"/>
    </row>
    <row r="3903" spans="1:13" ht="38.25" x14ac:dyDescent="0.25">
      <c r="A3903" s="18" t="s">
        <v>13680</v>
      </c>
      <c r="B3903" s="18" t="s">
        <v>17458</v>
      </c>
      <c r="C3903" s="18" t="s">
        <v>17464</v>
      </c>
      <c r="D3903" s="30"/>
      <c r="E3903" s="80" t="s">
        <v>3228</v>
      </c>
      <c r="F3903" s="79" t="s">
        <v>10355</v>
      </c>
      <c r="G3903" s="70" t="s">
        <v>1033</v>
      </c>
      <c r="H3903" s="71">
        <v>560000</v>
      </c>
      <c r="I3903" s="68"/>
      <c r="J3903" s="105"/>
      <c r="K3903" s="124"/>
      <c r="L3903" s="127"/>
      <c r="M3903" s="46"/>
    </row>
    <row r="3904" spans="1:13" ht="38.25" x14ac:dyDescent="0.25">
      <c r="A3904" s="18" t="s">
        <v>13680</v>
      </c>
      <c r="B3904" s="18" t="s">
        <v>17458</v>
      </c>
      <c r="C3904" s="18" t="s">
        <v>17465</v>
      </c>
      <c r="D3904" s="30"/>
      <c r="E3904" s="80" t="s">
        <v>3229</v>
      </c>
      <c r="F3904" s="79" t="s">
        <v>10356</v>
      </c>
      <c r="G3904" s="70" t="s">
        <v>1033</v>
      </c>
      <c r="H3904" s="71">
        <v>560000</v>
      </c>
      <c r="I3904" s="68"/>
      <c r="J3904" s="105"/>
      <c r="K3904" s="124"/>
      <c r="L3904" s="127"/>
      <c r="M3904" s="46"/>
    </row>
    <row r="3905" spans="1:13" ht="38.25" x14ac:dyDescent="0.25">
      <c r="A3905" s="18" t="s">
        <v>13680</v>
      </c>
      <c r="B3905" s="18" t="s">
        <v>17458</v>
      </c>
      <c r="C3905" s="18" t="s">
        <v>17466</v>
      </c>
      <c r="D3905" s="30"/>
      <c r="E3905" s="80" t="s">
        <v>3230</v>
      </c>
      <c r="F3905" s="79" t="s">
        <v>10357</v>
      </c>
      <c r="G3905" s="70" t="s">
        <v>1033</v>
      </c>
      <c r="H3905" s="71">
        <v>560000</v>
      </c>
      <c r="I3905" s="68"/>
      <c r="J3905" s="105"/>
      <c r="K3905" s="124"/>
      <c r="L3905" s="127"/>
      <c r="M3905" s="46"/>
    </row>
    <row r="3906" spans="1:13" ht="38.25" x14ac:dyDescent="0.25">
      <c r="A3906" s="18" t="s">
        <v>13680</v>
      </c>
      <c r="B3906" s="18" t="s">
        <v>17458</v>
      </c>
      <c r="C3906" s="18" t="s">
        <v>17467</v>
      </c>
      <c r="D3906" s="30"/>
      <c r="E3906" s="80" t="s">
        <v>3231</v>
      </c>
      <c r="F3906" s="79" t="s">
        <v>10358</v>
      </c>
      <c r="G3906" s="70" t="s">
        <v>1033</v>
      </c>
      <c r="H3906" s="71">
        <v>560000</v>
      </c>
      <c r="I3906" s="68"/>
      <c r="J3906" s="105"/>
      <c r="K3906" s="124"/>
      <c r="L3906" s="127"/>
      <c r="M3906" s="46"/>
    </row>
    <row r="3907" spans="1:13" ht="38.25" x14ac:dyDescent="0.25">
      <c r="A3907" s="18" t="s">
        <v>13680</v>
      </c>
      <c r="B3907" s="18" t="s">
        <v>17458</v>
      </c>
      <c r="C3907" s="18" t="s">
        <v>17468</v>
      </c>
      <c r="D3907" s="30"/>
      <c r="E3907" s="80" t="s">
        <v>3232</v>
      </c>
      <c r="F3907" s="79" t="s">
        <v>10359</v>
      </c>
      <c r="G3907" s="70" t="s">
        <v>1033</v>
      </c>
      <c r="H3907" s="71">
        <v>560000</v>
      </c>
      <c r="I3907" s="68"/>
      <c r="J3907" s="105"/>
      <c r="K3907" s="124"/>
      <c r="L3907" s="127"/>
      <c r="M3907" s="46"/>
    </row>
    <row r="3908" spans="1:13" ht="38.25" x14ac:dyDescent="0.25">
      <c r="A3908" s="18" t="s">
        <v>13680</v>
      </c>
      <c r="B3908" s="18" t="s">
        <v>17458</v>
      </c>
      <c r="C3908" s="18" t="s">
        <v>17469</v>
      </c>
      <c r="D3908" s="30"/>
      <c r="E3908" s="80" t="s">
        <v>3233</v>
      </c>
      <c r="F3908" s="79" t="s">
        <v>10360</v>
      </c>
      <c r="G3908" s="70" t="s">
        <v>1033</v>
      </c>
      <c r="H3908" s="71">
        <v>560000</v>
      </c>
      <c r="I3908" s="68"/>
      <c r="J3908" s="105"/>
      <c r="K3908" s="124"/>
      <c r="L3908" s="127"/>
      <c r="M3908" s="46"/>
    </row>
    <row r="3909" spans="1:13" ht="38.25" x14ac:dyDescent="0.25">
      <c r="A3909" s="18" t="s">
        <v>13680</v>
      </c>
      <c r="B3909" s="18" t="s">
        <v>17458</v>
      </c>
      <c r="C3909" s="18" t="s">
        <v>17470</v>
      </c>
      <c r="D3909" s="30"/>
      <c r="E3909" s="80" t="s">
        <v>3234</v>
      </c>
      <c r="F3909" s="79" t="s">
        <v>10361</v>
      </c>
      <c r="G3909" s="70" t="s">
        <v>1033</v>
      </c>
      <c r="H3909" s="71">
        <v>560000</v>
      </c>
      <c r="I3909" s="68"/>
      <c r="J3909" s="105"/>
      <c r="K3909" s="124"/>
      <c r="L3909" s="127"/>
      <c r="M3909" s="46"/>
    </row>
    <row r="3910" spans="1:13" ht="38.25" x14ac:dyDescent="0.25">
      <c r="A3910" s="18" t="s">
        <v>13680</v>
      </c>
      <c r="B3910" s="18" t="s">
        <v>17458</v>
      </c>
      <c r="C3910" s="18" t="s">
        <v>17471</v>
      </c>
      <c r="D3910" s="30"/>
      <c r="E3910" s="80" t="s">
        <v>3235</v>
      </c>
      <c r="F3910" s="79" t="s">
        <v>10362</v>
      </c>
      <c r="G3910" s="70" t="s">
        <v>1033</v>
      </c>
      <c r="H3910" s="71">
        <v>560000</v>
      </c>
      <c r="I3910" s="68"/>
      <c r="J3910" s="105"/>
      <c r="K3910" s="124"/>
      <c r="L3910" s="127"/>
      <c r="M3910" s="46"/>
    </row>
    <row r="3911" spans="1:13" ht="38.25" x14ac:dyDescent="0.25">
      <c r="A3911" s="18" t="s">
        <v>13680</v>
      </c>
      <c r="B3911" s="18" t="s">
        <v>17458</v>
      </c>
      <c r="C3911" s="18" t="s">
        <v>17472</v>
      </c>
      <c r="D3911" s="30"/>
      <c r="E3911" s="80" t="s">
        <v>3236</v>
      </c>
      <c r="F3911" s="79" t="s">
        <v>10363</v>
      </c>
      <c r="G3911" s="70" t="s">
        <v>1033</v>
      </c>
      <c r="H3911" s="71">
        <v>560000</v>
      </c>
      <c r="I3911" s="68"/>
      <c r="J3911" s="105"/>
      <c r="K3911" s="124"/>
      <c r="L3911" s="127"/>
      <c r="M3911" s="46"/>
    </row>
    <row r="3912" spans="1:13" ht="38.25" x14ac:dyDescent="0.25">
      <c r="A3912" s="18" t="s">
        <v>13680</v>
      </c>
      <c r="B3912" s="18" t="s">
        <v>17458</v>
      </c>
      <c r="C3912" s="18" t="s">
        <v>17473</v>
      </c>
      <c r="D3912" s="30"/>
      <c r="E3912" s="80" t="s">
        <v>3237</v>
      </c>
      <c r="F3912" s="79" t="s">
        <v>10364</v>
      </c>
      <c r="G3912" s="70" t="s">
        <v>1033</v>
      </c>
      <c r="H3912" s="71">
        <v>560000</v>
      </c>
      <c r="I3912" s="68"/>
      <c r="J3912" s="105"/>
      <c r="K3912" s="124"/>
      <c r="L3912" s="127"/>
      <c r="M3912" s="46"/>
    </row>
    <row r="3913" spans="1:13" ht="38.25" x14ac:dyDescent="0.25">
      <c r="A3913" s="18" t="s">
        <v>13680</v>
      </c>
      <c r="B3913" s="18" t="s">
        <v>17458</v>
      </c>
      <c r="C3913" s="18" t="s">
        <v>17474</v>
      </c>
      <c r="D3913" s="30"/>
      <c r="E3913" s="80" t="s">
        <v>3238</v>
      </c>
      <c r="F3913" s="79" t="s">
        <v>10365</v>
      </c>
      <c r="G3913" s="70" t="s">
        <v>1033</v>
      </c>
      <c r="H3913" s="71">
        <v>560000</v>
      </c>
      <c r="I3913" s="68"/>
      <c r="J3913" s="105"/>
      <c r="K3913" s="124"/>
      <c r="L3913" s="127"/>
      <c r="M3913" s="46"/>
    </row>
    <row r="3914" spans="1:13" ht="38.25" x14ac:dyDescent="0.25">
      <c r="A3914" s="18" t="s">
        <v>13680</v>
      </c>
      <c r="B3914" s="18" t="s">
        <v>17458</v>
      </c>
      <c r="C3914" s="18" t="s">
        <v>17475</v>
      </c>
      <c r="D3914" s="30"/>
      <c r="E3914" s="80" t="s">
        <v>3239</v>
      </c>
      <c r="F3914" s="79" t="s">
        <v>10366</v>
      </c>
      <c r="G3914" s="70" t="s">
        <v>1033</v>
      </c>
      <c r="H3914" s="71">
        <v>560000</v>
      </c>
      <c r="I3914" s="68"/>
      <c r="J3914" s="105"/>
      <c r="K3914" s="124"/>
      <c r="L3914" s="127"/>
      <c r="M3914" s="46"/>
    </row>
    <row r="3915" spans="1:13" ht="38.25" x14ac:dyDescent="0.25">
      <c r="A3915" s="18" t="s">
        <v>13680</v>
      </c>
      <c r="B3915" s="18" t="s">
        <v>17458</v>
      </c>
      <c r="C3915" s="18" t="s">
        <v>17476</v>
      </c>
      <c r="D3915" s="30"/>
      <c r="E3915" s="80" t="s">
        <v>3240</v>
      </c>
      <c r="F3915" s="79" t="s">
        <v>10367</v>
      </c>
      <c r="G3915" s="70" t="s">
        <v>1033</v>
      </c>
      <c r="H3915" s="71">
        <v>560000</v>
      </c>
      <c r="I3915" s="68"/>
      <c r="J3915" s="105"/>
      <c r="K3915" s="124"/>
      <c r="L3915" s="127"/>
      <c r="M3915" s="46"/>
    </row>
    <row r="3916" spans="1:13" ht="38.25" x14ac:dyDescent="0.25">
      <c r="A3916" s="18" t="s">
        <v>13680</v>
      </c>
      <c r="B3916" s="18" t="s">
        <v>17458</v>
      </c>
      <c r="C3916" s="18" t="s">
        <v>17477</v>
      </c>
      <c r="D3916" s="30"/>
      <c r="E3916" s="80" t="s">
        <v>3241</v>
      </c>
      <c r="F3916" s="79" t="s">
        <v>10368</v>
      </c>
      <c r="G3916" s="70" t="s">
        <v>1033</v>
      </c>
      <c r="H3916" s="71">
        <v>560000</v>
      </c>
      <c r="I3916" s="68"/>
      <c r="J3916" s="105"/>
      <c r="K3916" s="124"/>
      <c r="L3916" s="127"/>
      <c r="M3916" s="46"/>
    </row>
    <row r="3917" spans="1:13" ht="38.25" x14ac:dyDescent="0.25">
      <c r="A3917" s="18" t="s">
        <v>13680</v>
      </c>
      <c r="B3917" s="18" t="s">
        <v>17458</v>
      </c>
      <c r="C3917" s="18" t="s">
        <v>17478</v>
      </c>
      <c r="D3917" s="30"/>
      <c r="E3917" s="80" t="s">
        <v>3242</v>
      </c>
      <c r="F3917" s="79" t="s">
        <v>10369</v>
      </c>
      <c r="G3917" s="70" t="s">
        <v>1033</v>
      </c>
      <c r="H3917" s="71">
        <v>560000</v>
      </c>
      <c r="I3917" s="68"/>
      <c r="J3917" s="105"/>
      <c r="K3917" s="124"/>
      <c r="L3917" s="127"/>
      <c r="M3917" s="46"/>
    </row>
    <row r="3918" spans="1:13" ht="38.25" x14ac:dyDescent="0.25">
      <c r="A3918" s="18" t="s">
        <v>13680</v>
      </c>
      <c r="B3918" s="18" t="s">
        <v>17458</v>
      </c>
      <c r="C3918" s="18" t="s">
        <v>17479</v>
      </c>
      <c r="D3918" s="30"/>
      <c r="E3918" s="80" t="s">
        <v>3243</v>
      </c>
      <c r="F3918" s="79" t="s">
        <v>10370</v>
      </c>
      <c r="G3918" s="70" t="s">
        <v>1033</v>
      </c>
      <c r="H3918" s="71">
        <v>560000</v>
      </c>
      <c r="I3918" s="68"/>
      <c r="J3918" s="105"/>
      <c r="K3918" s="124"/>
      <c r="L3918" s="127"/>
      <c r="M3918" s="46"/>
    </row>
    <row r="3919" spans="1:13" s="8" customFormat="1" ht="63.75" x14ac:dyDescent="0.25">
      <c r="A3919" s="18" t="s">
        <v>13680</v>
      </c>
      <c r="B3919" s="18"/>
      <c r="C3919" s="144" t="s">
        <v>17480</v>
      </c>
      <c r="D3919" s="86"/>
      <c r="E3919" s="53" t="s">
        <v>839</v>
      </c>
      <c r="F3919" s="87"/>
      <c r="G3919" s="88" t="s">
        <v>1039</v>
      </c>
      <c r="H3919" s="71"/>
      <c r="I3919" s="89"/>
      <c r="J3919" s="171" t="s">
        <v>22130</v>
      </c>
      <c r="K3919" s="124"/>
      <c r="L3919" s="139"/>
      <c r="M3919" s="26"/>
    </row>
    <row r="3920" spans="1:13" s="1" customFormat="1" ht="76.5" x14ac:dyDescent="0.25">
      <c r="A3920" s="18">
        <v>445</v>
      </c>
      <c r="B3920" s="18" t="s">
        <v>17481</v>
      </c>
      <c r="C3920" s="18" t="s">
        <v>17481</v>
      </c>
      <c r="D3920" s="34" t="s">
        <v>216</v>
      </c>
      <c r="E3920" s="73" t="s">
        <v>840</v>
      </c>
      <c r="F3920" s="74" t="s">
        <v>4293</v>
      </c>
      <c r="G3920" s="75" t="s">
        <v>1033</v>
      </c>
      <c r="H3920" s="76">
        <v>8800000</v>
      </c>
      <c r="I3920" s="66"/>
      <c r="J3920" s="171" t="s">
        <v>22130</v>
      </c>
      <c r="K3920" s="133">
        <f>SUMIF($B$11:$B$6239,B3920,$J$11:$J$6239)</f>
        <v>0</v>
      </c>
      <c r="L3920" s="134">
        <f>K3920*H3920</f>
        <v>0</v>
      </c>
      <c r="M3920" s="38"/>
    </row>
    <row r="3921" spans="1:13" ht="89.25" x14ac:dyDescent="0.25">
      <c r="A3921" s="18" t="s">
        <v>13680</v>
      </c>
      <c r="B3921" s="18" t="s">
        <v>17481</v>
      </c>
      <c r="C3921" s="18" t="s">
        <v>17482</v>
      </c>
      <c r="D3921" s="30"/>
      <c r="E3921" s="80" t="s">
        <v>3250</v>
      </c>
      <c r="F3921" s="79" t="s">
        <v>10377</v>
      </c>
      <c r="G3921" s="70" t="s">
        <v>1033</v>
      </c>
      <c r="H3921" s="71">
        <v>8800000</v>
      </c>
      <c r="I3921" s="68"/>
      <c r="J3921" s="105"/>
      <c r="K3921" s="124"/>
      <c r="L3921" s="127"/>
      <c r="M3921" s="46"/>
    </row>
    <row r="3922" spans="1:13" ht="102" x14ac:dyDescent="0.25">
      <c r="A3922" s="18" t="s">
        <v>13680</v>
      </c>
      <c r="B3922" s="18" t="s">
        <v>17481</v>
      </c>
      <c r="C3922" s="18" t="s">
        <v>17483</v>
      </c>
      <c r="D3922" s="30"/>
      <c r="E3922" s="80" t="s">
        <v>3251</v>
      </c>
      <c r="F3922" s="79" t="s">
        <v>10378</v>
      </c>
      <c r="G3922" s="70" t="s">
        <v>1033</v>
      </c>
      <c r="H3922" s="71">
        <v>8800000</v>
      </c>
      <c r="I3922" s="68"/>
      <c r="J3922" s="105"/>
      <c r="K3922" s="124"/>
      <c r="L3922" s="127"/>
      <c r="M3922" s="46"/>
    </row>
    <row r="3923" spans="1:13" ht="114.75" x14ac:dyDescent="0.25">
      <c r="A3923" s="18" t="s">
        <v>13680</v>
      </c>
      <c r="B3923" s="18" t="s">
        <v>17481</v>
      </c>
      <c r="C3923" s="18" t="s">
        <v>17484</v>
      </c>
      <c r="D3923" s="30"/>
      <c r="E3923" s="80" t="s">
        <v>3252</v>
      </c>
      <c r="F3923" s="79" t="s">
        <v>10379</v>
      </c>
      <c r="G3923" s="70" t="s">
        <v>1033</v>
      </c>
      <c r="H3923" s="71">
        <v>8800000</v>
      </c>
      <c r="I3923" s="68"/>
      <c r="J3923" s="105"/>
      <c r="K3923" s="124"/>
      <c r="L3923" s="127"/>
      <c r="M3923" s="46"/>
    </row>
    <row r="3924" spans="1:13" ht="127.5" x14ac:dyDescent="0.25">
      <c r="A3924" s="18" t="s">
        <v>13680</v>
      </c>
      <c r="B3924" s="18" t="s">
        <v>17481</v>
      </c>
      <c r="C3924" s="18" t="s">
        <v>17485</v>
      </c>
      <c r="D3924" s="30"/>
      <c r="E3924" s="80" t="s">
        <v>3253</v>
      </c>
      <c r="F3924" s="79" t="s">
        <v>10380</v>
      </c>
      <c r="G3924" s="70" t="s">
        <v>1033</v>
      </c>
      <c r="H3924" s="71">
        <v>8800000</v>
      </c>
      <c r="I3924" s="68"/>
      <c r="J3924" s="105"/>
      <c r="K3924" s="124"/>
      <c r="L3924" s="127"/>
      <c r="M3924" s="46"/>
    </row>
    <row r="3925" spans="1:13" ht="140.25" x14ac:dyDescent="0.25">
      <c r="A3925" s="18" t="s">
        <v>13680</v>
      </c>
      <c r="B3925" s="18" t="s">
        <v>17481</v>
      </c>
      <c r="C3925" s="18" t="s">
        <v>17486</v>
      </c>
      <c r="D3925" s="30"/>
      <c r="E3925" s="80" t="s">
        <v>3254</v>
      </c>
      <c r="F3925" s="79" t="s">
        <v>10381</v>
      </c>
      <c r="G3925" s="70" t="s">
        <v>1033</v>
      </c>
      <c r="H3925" s="71">
        <v>8800000</v>
      </c>
      <c r="I3925" s="68"/>
      <c r="J3925" s="105"/>
      <c r="K3925" s="124"/>
      <c r="L3925" s="127"/>
      <c r="M3925" s="46"/>
    </row>
    <row r="3926" spans="1:13" ht="153" x14ac:dyDescent="0.25">
      <c r="A3926" s="18" t="s">
        <v>13680</v>
      </c>
      <c r="B3926" s="18" t="s">
        <v>17481</v>
      </c>
      <c r="C3926" s="18" t="s">
        <v>17487</v>
      </c>
      <c r="D3926" s="30"/>
      <c r="E3926" s="80" t="s">
        <v>3255</v>
      </c>
      <c r="F3926" s="79" t="s">
        <v>10382</v>
      </c>
      <c r="G3926" s="70" t="s">
        <v>1033</v>
      </c>
      <c r="H3926" s="71">
        <v>8800000</v>
      </c>
      <c r="I3926" s="68"/>
      <c r="J3926" s="105"/>
      <c r="K3926" s="124"/>
      <c r="L3926" s="127"/>
      <c r="M3926" s="46"/>
    </row>
    <row r="3927" spans="1:13" s="1" customFormat="1" ht="47.25" x14ac:dyDescent="0.25">
      <c r="A3927" s="18">
        <v>446</v>
      </c>
      <c r="B3927" s="18" t="s">
        <v>17488</v>
      </c>
      <c r="C3927" s="18" t="s">
        <v>17488</v>
      </c>
      <c r="D3927" s="34" t="s">
        <v>216</v>
      </c>
      <c r="E3927" s="73" t="s">
        <v>841</v>
      </c>
      <c r="F3927" s="74" t="s">
        <v>835</v>
      </c>
      <c r="G3927" s="75" t="s">
        <v>1033</v>
      </c>
      <c r="H3927" s="76">
        <v>560000</v>
      </c>
      <c r="I3927" s="66"/>
      <c r="J3927" s="171" t="s">
        <v>22130</v>
      </c>
      <c r="K3927" s="133">
        <f>SUMIF($B$11:$B$6239,B3927,$J$11:$J$6239)</f>
        <v>0</v>
      </c>
      <c r="L3927" s="134">
        <f>K3927*H3927</f>
        <v>0</v>
      </c>
      <c r="M3927" s="38"/>
    </row>
    <row r="3928" spans="1:13" ht="38.25" x14ac:dyDescent="0.25">
      <c r="A3928" s="18" t="s">
        <v>13680</v>
      </c>
      <c r="B3928" s="18" t="s">
        <v>17488</v>
      </c>
      <c r="C3928" s="18" t="s">
        <v>17489</v>
      </c>
      <c r="D3928" s="30"/>
      <c r="E3928" s="80" t="s">
        <v>3223</v>
      </c>
      <c r="F3928" s="79" t="s">
        <v>10350</v>
      </c>
      <c r="G3928" s="70" t="s">
        <v>1033</v>
      </c>
      <c r="H3928" s="71">
        <v>560000</v>
      </c>
      <c r="I3928" s="68"/>
      <c r="J3928" s="105"/>
      <c r="K3928" s="124"/>
      <c r="L3928" s="127"/>
      <c r="M3928" s="46"/>
    </row>
    <row r="3929" spans="1:13" ht="38.25" x14ac:dyDescent="0.25">
      <c r="A3929" s="18" t="s">
        <v>13680</v>
      </c>
      <c r="B3929" s="18" t="s">
        <v>17488</v>
      </c>
      <c r="C3929" s="18" t="s">
        <v>17490</v>
      </c>
      <c r="D3929" s="30"/>
      <c r="E3929" s="80" t="s">
        <v>3224</v>
      </c>
      <c r="F3929" s="79" t="s">
        <v>10351</v>
      </c>
      <c r="G3929" s="70" t="s">
        <v>1033</v>
      </c>
      <c r="H3929" s="71">
        <v>560000</v>
      </c>
      <c r="I3929" s="68"/>
      <c r="J3929" s="105"/>
      <c r="K3929" s="124"/>
      <c r="L3929" s="127"/>
      <c r="M3929" s="46"/>
    </row>
    <row r="3930" spans="1:13" ht="38.25" x14ac:dyDescent="0.25">
      <c r="A3930" s="18" t="s">
        <v>13680</v>
      </c>
      <c r="B3930" s="18" t="s">
        <v>17488</v>
      </c>
      <c r="C3930" s="18" t="s">
        <v>17491</v>
      </c>
      <c r="D3930" s="30"/>
      <c r="E3930" s="80" t="s">
        <v>3225</v>
      </c>
      <c r="F3930" s="79" t="s">
        <v>10352</v>
      </c>
      <c r="G3930" s="70" t="s">
        <v>1033</v>
      </c>
      <c r="H3930" s="71">
        <v>560000</v>
      </c>
      <c r="I3930" s="68"/>
      <c r="J3930" s="105"/>
      <c r="K3930" s="124"/>
      <c r="L3930" s="127"/>
      <c r="M3930" s="46"/>
    </row>
    <row r="3931" spans="1:13" ht="38.25" x14ac:dyDescent="0.25">
      <c r="A3931" s="18" t="s">
        <v>13680</v>
      </c>
      <c r="B3931" s="18" t="s">
        <v>17488</v>
      </c>
      <c r="C3931" s="18" t="s">
        <v>17492</v>
      </c>
      <c r="D3931" s="30"/>
      <c r="E3931" s="80" t="s">
        <v>3226</v>
      </c>
      <c r="F3931" s="79" t="s">
        <v>10353</v>
      </c>
      <c r="G3931" s="70" t="s">
        <v>1033</v>
      </c>
      <c r="H3931" s="71">
        <v>560000</v>
      </c>
      <c r="I3931" s="68"/>
      <c r="J3931" s="105"/>
      <c r="K3931" s="124"/>
      <c r="L3931" s="127"/>
      <c r="M3931" s="46"/>
    </row>
    <row r="3932" spans="1:13" ht="38.25" x14ac:dyDescent="0.25">
      <c r="A3932" s="18" t="s">
        <v>13680</v>
      </c>
      <c r="B3932" s="18" t="s">
        <v>17488</v>
      </c>
      <c r="C3932" s="18" t="s">
        <v>17493</v>
      </c>
      <c r="D3932" s="30"/>
      <c r="E3932" s="80" t="s">
        <v>3227</v>
      </c>
      <c r="F3932" s="79" t="s">
        <v>10354</v>
      </c>
      <c r="G3932" s="70" t="s">
        <v>1033</v>
      </c>
      <c r="H3932" s="71">
        <v>560000</v>
      </c>
      <c r="I3932" s="68"/>
      <c r="J3932" s="105"/>
      <c r="K3932" s="124"/>
      <c r="L3932" s="127"/>
      <c r="M3932" s="46"/>
    </row>
    <row r="3933" spans="1:13" ht="38.25" x14ac:dyDescent="0.25">
      <c r="A3933" s="18" t="s">
        <v>13680</v>
      </c>
      <c r="B3933" s="18" t="s">
        <v>17488</v>
      </c>
      <c r="C3933" s="18" t="s">
        <v>17494</v>
      </c>
      <c r="D3933" s="30"/>
      <c r="E3933" s="80" t="s">
        <v>3228</v>
      </c>
      <c r="F3933" s="79" t="s">
        <v>10355</v>
      </c>
      <c r="G3933" s="70" t="s">
        <v>1033</v>
      </c>
      <c r="H3933" s="71">
        <v>560000</v>
      </c>
      <c r="I3933" s="68"/>
      <c r="J3933" s="105"/>
      <c r="K3933" s="124"/>
      <c r="L3933" s="127"/>
      <c r="M3933" s="46"/>
    </row>
    <row r="3934" spans="1:13" ht="38.25" x14ac:dyDescent="0.25">
      <c r="A3934" s="18" t="s">
        <v>13680</v>
      </c>
      <c r="B3934" s="18" t="s">
        <v>17488</v>
      </c>
      <c r="C3934" s="18" t="s">
        <v>17495</v>
      </c>
      <c r="D3934" s="30"/>
      <c r="E3934" s="80" t="s">
        <v>3229</v>
      </c>
      <c r="F3934" s="79" t="s">
        <v>10356</v>
      </c>
      <c r="G3934" s="70" t="s">
        <v>1033</v>
      </c>
      <c r="H3934" s="71">
        <v>560000</v>
      </c>
      <c r="I3934" s="68"/>
      <c r="J3934" s="105"/>
      <c r="K3934" s="124"/>
      <c r="L3934" s="127"/>
      <c r="M3934" s="46"/>
    </row>
    <row r="3935" spans="1:13" ht="38.25" x14ac:dyDescent="0.25">
      <c r="A3935" s="18" t="s">
        <v>13680</v>
      </c>
      <c r="B3935" s="18" t="s">
        <v>17488</v>
      </c>
      <c r="C3935" s="18" t="s">
        <v>17496</v>
      </c>
      <c r="D3935" s="30"/>
      <c r="E3935" s="80" t="s">
        <v>3230</v>
      </c>
      <c r="F3935" s="79" t="s">
        <v>10357</v>
      </c>
      <c r="G3935" s="70" t="s">
        <v>1033</v>
      </c>
      <c r="H3935" s="71">
        <v>560000</v>
      </c>
      <c r="I3935" s="68"/>
      <c r="J3935" s="105"/>
      <c r="K3935" s="124"/>
      <c r="L3935" s="127"/>
      <c r="M3935" s="46"/>
    </row>
    <row r="3936" spans="1:13" ht="38.25" x14ac:dyDescent="0.25">
      <c r="A3936" s="18" t="s">
        <v>13680</v>
      </c>
      <c r="B3936" s="18" t="s">
        <v>17488</v>
      </c>
      <c r="C3936" s="18" t="s">
        <v>17497</v>
      </c>
      <c r="D3936" s="30"/>
      <c r="E3936" s="80" t="s">
        <v>3231</v>
      </c>
      <c r="F3936" s="79" t="s">
        <v>10358</v>
      </c>
      <c r="G3936" s="70" t="s">
        <v>1033</v>
      </c>
      <c r="H3936" s="71">
        <v>560000</v>
      </c>
      <c r="I3936" s="68"/>
      <c r="J3936" s="105"/>
      <c r="K3936" s="124"/>
      <c r="L3936" s="127"/>
      <c r="M3936" s="46"/>
    </row>
    <row r="3937" spans="1:13" ht="38.25" x14ac:dyDescent="0.25">
      <c r="A3937" s="18" t="s">
        <v>13680</v>
      </c>
      <c r="B3937" s="18" t="s">
        <v>17488</v>
      </c>
      <c r="C3937" s="18" t="s">
        <v>17498</v>
      </c>
      <c r="D3937" s="30"/>
      <c r="E3937" s="80" t="s">
        <v>3232</v>
      </c>
      <c r="F3937" s="79" t="s">
        <v>10359</v>
      </c>
      <c r="G3937" s="70" t="s">
        <v>1033</v>
      </c>
      <c r="H3937" s="71">
        <v>560000</v>
      </c>
      <c r="I3937" s="68"/>
      <c r="J3937" s="105"/>
      <c r="K3937" s="124"/>
      <c r="L3937" s="127"/>
      <c r="M3937" s="46"/>
    </row>
    <row r="3938" spans="1:13" ht="38.25" x14ac:dyDescent="0.25">
      <c r="A3938" s="18" t="s">
        <v>13680</v>
      </c>
      <c r="B3938" s="18" t="s">
        <v>17488</v>
      </c>
      <c r="C3938" s="18" t="s">
        <v>17499</v>
      </c>
      <c r="D3938" s="30"/>
      <c r="E3938" s="80" t="s">
        <v>3233</v>
      </c>
      <c r="F3938" s="79" t="s">
        <v>10360</v>
      </c>
      <c r="G3938" s="70" t="s">
        <v>1033</v>
      </c>
      <c r="H3938" s="71">
        <v>560000</v>
      </c>
      <c r="I3938" s="68"/>
      <c r="J3938" s="105"/>
      <c r="K3938" s="124"/>
      <c r="L3938" s="127"/>
      <c r="M3938" s="46"/>
    </row>
    <row r="3939" spans="1:13" ht="38.25" x14ac:dyDescent="0.25">
      <c r="A3939" s="18" t="s">
        <v>13680</v>
      </c>
      <c r="B3939" s="18" t="s">
        <v>17488</v>
      </c>
      <c r="C3939" s="18" t="s">
        <v>17500</v>
      </c>
      <c r="D3939" s="30"/>
      <c r="E3939" s="80" t="s">
        <v>3234</v>
      </c>
      <c r="F3939" s="79" t="s">
        <v>10361</v>
      </c>
      <c r="G3939" s="70" t="s">
        <v>1033</v>
      </c>
      <c r="H3939" s="71">
        <v>560000</v>
      </c>
      <c r="I3939" s="68"/>
      <c r="J3939" s="105"/>
      <c r="K3939" s="124"/>
      <c r="L3939" s="127"/>
      <c r="M3939" s="46"/>
    </row>
    <row r="3940" spans="1:13" ht="38.25" x14ac:dyDescent="0.25">
      <c r="A3940" s="18" t="s">
        <v>13680</v>
      </c>
      <c r="B3940" s="18" t="s">
        <v>17488</v>
      </c>
      <c r="C3940" s="18" t="s">
        <v>17501</v>
      </c>
      <c r="D3940" s="30"/>
      <c r="E3940" s="80" t="s">
        <v>3235</v>
      </c>
      <c r="F3940" s="79" t="s">
        <v>10362</v>
      </c>
      <c r="G3940" s="70" t="s">
        <v>1033</v>
      </c>
      <c r="H3940" s="71">
        <v>560000</v>
      </c>
      <c r="I3940" s="68"/>
      <c r="J3940" s="105"/>
      <c r="K3940" s="124"/>
      <c r="L3940" s="127"/>
      <c r="M3940" s="46"/>
    </row>
    <row r="3941" spans="1:13" ht="38.25" x14ac:dyDescent="0.25">
      <c r="A3941" s="18" t="s">
        <v>13680</v>
      </c>
      <c r="B3941" s="18" t="s">
        <v>17488</v>
      </c>
      <c r="C3941" s="18" t="s">
        <v>17502</v>
      </c>
      <c r="D3941" s="30"/>
      <c r="E3941" s="80" t="s">
        <v>3236</v>
      </c>
      <c r="F3941" s="79" t="s">
        <v>10363</v>
      </c>
      <c r="G3941" s="70" t="s">
        <v>1033</v>
      </c>
      <c r="H3941" s="71">
        <v>560000</v>
      </c>
      <c r="I3941" s="68"/>
      <c r="J3941" s="105"/>
      <c r="K3941" s="124"/>
      <c r="L3941" s="127"/>
      <c r="M3941" s="46"/>
    </row>
    <row r="3942" spans="1:13" ht="38.25" x14ac:dyDescent="0.25">
      <c r="A3942" s="18" t="s">
        <v>13680</v>
      </c>
      <c r="B3942" s="18" t="s">
        <v>17488</v>
      </c>
      <c r="C3942" s="18" t="s">
        <v>17503</v>
      </c>
      <c r="D3942" s="30"/>
      <c r="E3942" s="80" t="s">
        <v>3237</v>
      </c>
      <c r="F3942" s="79" t="s">
        <v>10364</v>
      </c>
      <c r="G3942" s="70" t="s">
        <v>1033</v>
      </c>
      <c r="H3942" s="71">
        <v>560000</v>
      </c>
      <c r="I3942" s="68"/>
      <c r="J3942" s="105"/>
      <c r="K3942" s="124"/>
      <c r="L3942" s="127"/>
      <c r="M3942" s="46"/>
    </row>
    <row r="3943" spans="1:13" ht="38.25" x14ac:dyDescent="0.25">
      <c r="A3943" s="18" t="s">
        <v>13680</v>
      </c>
      <c r="B3943" s="18" t="s">
        <v>17488</v>
      </c>
      <c r="C3943" s="18" t="s">
        <v>17504</v>
      </c>
      <c r="D3943" s="30"/>
      <c r="E3943" s="80" t="s">
        <v>3238</v>
      </c>
      <c r="F3943" s="79" t="s">
        <v>10365</v>
      </c>
      <c r="G3943" s="70" t="s">
        <v>1033</v>
      </c>
      <c r="H3943" s="71">
        <v>560000</v>
      </c>
      <c r="I3943" s="68"/>
      <c r="J3943" s="105"/>
      <c r="K3943" s="124"/>
      <c r="L3943" s="127"/>
      <c r="M3943" s="46"/>
    </row>
    <row r="3944" spans="1:13" ht="38.25" x14ac:dyDescent="0.25">
      <c r="A3944" s="18" t="s">
        <v>13680</v>
      </c>
      <c r="B3944" s="18" t="s">
        <v>17488</v>
      </c>
      <c r="C3944" s="18" t="s">
        <v>17505</v>
      </c>
      <c r="D3944" s="30"/>
      <c r="E3944" s="80" t="s">
        <v>3239</v>
      </c>
      <c r="F3944" s="79" t="s">
        <v>10366</v>
      </c>
      <c r="G3944" s="70" t="s">
        <v>1033</v>
      </c>
      <c r="H3944" s="71">
        <v>560000</v>
      </c>
      <c r="I3944" s="68"/>
      <c r="J3944" s="105"/>
      <c r="K3944" s="124"/>
      <c r="L3944" s="127"/>
      <c r="M3944" s="46"/>
    </row>
    <row r="3945" spans="1:13" ht="38.25" x14ac:dyDescent="0.25">
      <c r="A3945" s="18" t="s">
        <v>13680</v>
      </c>
      <c r="B3945" s="18" t="s">
        <v>17488</v>
      </c>
      <c r="C3945" s="18" t="s">
        <v>17506</v>
      </c>
      <c r="D3945" s="30"/>
      <c r="E3945" s="80" t="s">
        <v>3240</v>
      </c>
      <c r="F3945" s="79" t="s">
        <v>10367</v>
      </c>
      <c r="G3945" s="70" t="s">
        <v>1033</v>
      </c>
      <c r="H3945" s="71">
        <v>560000</v>
      </c>
      <c r="I3945" s="68"/>
      <c r="J3945" s="105"/>
      <c r="K3945" s="124"/>
      <c r="L3945" s="127"/>
      <c r="M3945" s="46"/>
    </row>
    <row r="3946" spans="1:13" ht="38.25" x14ac:dyDescent="0.25">
      <c r="A3946" s="18" t="s">
        <v>13680</v>
      </c>
      <c r="B3946" s="18" t="s">
        <v>17488</v>
      </c>
      <c r="C3946" s="18" t="s">
        <v>17507</v>
      </c>
      <c r="D3946" s="30"/>
      <c r="E3946" s="80" t="s">
        <v>3241</v>
      </c>
      <c r="F3946" s="79" t="s">
        <v>10368</v>
      </c>
      <c r="G3946" s="70" t="s">
        <v>1033</v>
      </c>
      <c r="H3946" s="71">
        <v>560000</v>
      </c>
      <c r="I3946" s="68"/>
      <c r="J3946" s="105"/>
      <c r="K3946" s="124"/>
      <c r="L3946" s="127"/>
      <c r="M3946" s="46"/>
    </row>
    <row r="3947" spans="1:13" ht="38.25" x14ac:dyDescent="0.25">
      <c r="A3947" s="18" t="s">
        <v>13680</v>
      </c>
      <c r="B3947" s="18" t="s">
        <v>17488</v>
      </c>
      <c r="C3947" s="18" t="s">
        <v>17508</v>
      </c>
      <c r="D3947" s="30"/>
      <c r="E3947" s="80" t="s">
        <v>3242</v>
      </c>
      <c r="F3947" s="79" t="s">
        <v>10369</v>
      </c>
      <c r="G3947" s="70" t="s">
        <v>1033</v>
      </c>
      <c r="H3947" s="71">
        <v>560000</v>
      </c>
      <c r="I3947" s="68"/>
      <c r="J3947" s="105"/>
      <c r="K3947" s="124"/>
      <c r="L3947" s="127"/>
      <c r="M3947" s="46"/>
    </row>
    <row r="3948" spans="1:13" ht="38.25" x14ac:dyDescent="0.25">
      <c r="A3948" s="18" t="s">
        <v>13680</v>
      </c>
      <c r="B3948" s="18" t="s">
        <v>17488</v>
      </c>
      <c r="C3948" s="18" t="s">
        <v>17509</v>
      </c>
      <c r="D3948" s="30"/>
      <c r="E3948" s="80" t="s">
        <v>3243</v>
      </c>
      <c r="F3948" s="79" t="s">
        <v>10370</v>
      </c>
      <c r="G3948" s="70" t="s">
        <v>1033</v>
      </c>
      <c r="H3948" s="71">
        <v>560000</v>
      </c>
      <c r="I3948" s="68"/>
      <c r="J3948" s="105"/>
      <c r="K3948" s="124"/>
      <c r="L3948" s="127"/>
      <c r="M3948" s="46"/>
    </row>
    <row r="3949" spans="1:13" s="8" customFormat="1" ht="47.25" x14ac:dyDescent="0.25">
      <c r="A3949" s="18" t="s">
        <v>13680</v>
      </c>
      <c r="B3949" s="18"/>
      <c r="C3949" s="144" t="s">
        <v>17510</v>
      </c>
      <c r="D3949" s="86"/>
      <c r="E3949" s="53" t="s">
        <v>842</v>
      </c>
      <c r="F3949" s="87"/>
      <c r="G3949" s="88" t="s">
        <v>1039</v>
      </c>
      <c r="H3949" s="71"/>
      <c r="I3949" s="89"/>
      <c r="J3949" s="171" t="s">
        <v>22130</v>
      </c>
      <c r="K3949" s="124"/>
      <c r="L3949" s="139"/>
      <c r="M3949" s="26"/>
    </row>
    <row r="3950" spans="1:13" s="1" customFormat="1" ht="63.75" x14ac:dyDescent="0.25">
      <c r="A3950" s="18">
        <v>447</v>
      </c>
      <c r="B3950" s="18" t="s">
        <v>17511</v>
      </c>
      <c r="C3950" s="18" t="s">
        <v>17511</v>
      </c>
      <c r="D3950" s="34" t="s">
        <v>216</v>
      </c>
      <c r="E3950" s="73" t="s">
        <v>843</v>
      </c>
      <c r="F3950" s="74" t="s">
        <v>4294</v>
      </c>
      <c r="G3950" s="75" t="s">
        <v>1033</v>
      </c>
      <c r="H3950" s="76">
        <v>7000000</v>
      </c>
      <c r="I3950" s="66"/>
      <c r="J3950" s="171" t="s">
        <v>22130</v>
      </c>
      <c r="K3950" s="133">
        <f>SUMIF($B$11:$B$6239,B3950,$J$11:$J$6239)</f>
        <v>0</v>
      </c>
      <c r="L3950" s="134">
        <f>K3950*H3950</f>
        <v>0</v>
      </c>
      <c r="M3950" s="38"/>
    </row>
    <row r="3951" spans="1:13" ht="76.5" x14ac:dyDescent="0.25">
      <c r="A3951" s="18" t="s">
        <v>13680</v>
      </c>
      <c r="B3951" s="18" t="s">
        <v>17511</v>
      </c>
      <c r="C3951" s="18" t="s">
        <v>17512</v>
      </c>
      <c r="D3951" s="30"/>
      <c r="E3951" s="80" t="s">
        <v>3256</v>
      </c>
      <c r="F3951" s="79" t="s">
        <v>10383</v>
      </c>
      <c r="G3951" s="70" t="s">
        <v>1033</v>
      </c>
      <c r="H3951" s="71">
        <v>7000000</v>
      </c>
      <c r="I3951" s="68"/>
      <c r="J3951" s="105"/>
      <c r="K3951" s="124"/>
      <c r="L3951" s="127"/>
      <c r="M3951" s="46"/>
    </row>
    <row r="3952" spans="1:13" ht="76.5" x14ac:dyDescent="0.25">
      <c r="A3952" s="18" t="s">
        <v>13680</v>
      </c>
      <c r="B3952" s="18" t="s">
        <v>17511</v>
      </c>
      <c r="C3952" s="18" t="s">
        <v>17513</v>
      </c>
      <c r="D3952" s="30"/>
      <c r="E3952" s="80" t="s">
        <v>3257</v>
      </c>
      <c r="F3952" s="79" t="s">
        <v>10384</v>
      </c>
      <c r="G3952" s="70" t="s">
        <v>1033</v>
      </c>
      <c r="H3952" s="71">
        <v>7000000</v>
      </c>
      <c r="I3952" s="68"/>
      <c r="J3952" s="105"/>
      <c r="K3952" s="124"/>
      <c r="L3952" s="127"/>
      <c r="M3952" s="46"/>
    </row>
    <row r="3953" spans="1:13" ht="76.5" x14ac:dyDescent="0.25">
      <c r="A3953" s="18" t="s">
        <v>13680</v>
      </c>
      <c r="B3953" s="18" t="s">
        <v>17511</v>
      </c>
      <c r="C3953" s="18" t="s">
        <v>17514</v>
      </c>
      <c r="D3953" s="30"/>
      <c r="E3953" s="80" t="s">
        <v>3258</v>
      </c>
      <c r="F3953" s="79" t="s">
        <v>10385</v>
      </c>
      <c r="G3953" s="70" t="s">
        <v>1033</v>
      </c>
      <c r="H3953" s="71">
        <v>7000000</v>
      </c>
      <c r="I3953" s="68"/>
      <c r="J3953" s="105"/>
      <c r="K3953" s="124"/>
      <c r="L3953" s="127"/>
      <c r="M3953" s="46"/>
    </row>
    <row r="3954" spans="1:13" ht="76.5" x14ac:dyDescent="0.25">
      <c r="A3954" s="18" t="s">
        <v>13680</v>
      </c>
      <c r="B3954" s="18" t="s">
        <v>17511</v>
      </c>
      <c r="C3954" s="18" t="s">
        <v>17515</v>
      </c>
      <c r="D3954" s="30"/>
      <c r="E3954" s="80" t="s">
        <v>3259</v>
      </c>
      <c r="F3954" s="79" t="s">
        <v>10386</v>
      </c>
      <c r="G3954" s="70" t="s">
        <v>1033</v>
      </c>
      <c r="H3954" s="71">
        <v>7000000</v>
      </c>
      <c r="I3954" s="68"/>
      <c r="J3954" s="105"/>
      <c r="K3954" s="124"/>
      <c r="L3954" s="127"/>
      <c r="M3954" s="46"/>
    </row>
    <row r="3955" spans="1:13" ht="76.5" x14ac:dyDescent="0.25">
      <c r="A3955" s="18" t="s">
        <v>13680</v>
      </c>
      <c r="B3955" s="18" t="s">
        <v>17511</v>
      </c>
      <c r="C3955" s="18" t="s">
        <v>17516</v>
      </c>
      <c r="D3955" s="30"/>
      <c r="E3955" s="80" t="s">
        <v>3260</v>
      </c>
      <c r="F3955" s="79" t="s">
        <v>10387</v>
      </c>
      <c r="G3955" s="70" t="s">
        <v>1033</v>
      </c>
      <c r="H3955" s="71">
        <v>7000000</v>
      </c>
      <c r="I3955" s="68"/>
      <c r="J3955" s="105"/>
      <c r="K3955" s="124"/>
      <c r="L3955" s="127"/>
      <c r="M3955" s="46"/>
    </row>
    <row r="3956" spans="1:13" ht="76.5" x14ac:dyDescent="0.25">
      <c r="A3956" s="18" t="s">
        <v>13680</v>
      </c>
      <c r="B3956" s="18" t="s">
        <v>17511</v>
      </c>
      <c r="C3956" s="18" t="s">
        <v>17517</v>
      </c>
      <c r="D3956" s="30"/>
      <c r="E3956" s="80" t="s">
        <v>3261</v>
      </c>
      <c r="F3956" s="79" t="s">
        <v>10388</v>
      </c>
      <c r="G3956" s="70" t="s">
        <v>1033</v>
      </c>
      <c r="H3956" s="71">
        <v>7000000</v>
      </c>
      <c r="I3956" s="68"/>
      <c r="J3956" s="105"/>
      <c r="K3956" s="124"/>
      <c r="L3956" s="127"/>
      <c r="M3956" s="46"/>
    </row>
    <row r="3957" spans="1:13" ht="76.5" x14ac:dyDescent="0.25">
      <c r="A3957" s="18" t="s">
        <v>13680</v>
      </c>
      <c r="B3957" s="18" t="s">
        <v>17511</v>
      </c>
      <c r="C3957" s="18" t="s">
        <v>17518</v>
      </c>
      <c r="D3957" s="30"/>
      <c r="E3957" s="80" t="s">
        <v>3262</v>
      </c>
      <c r="F3957" s="79" t="s">
        <v>10389</v>
      </c>
      <c r="G3957" s="70" t="s">
        <v>1033</v>
      </c>
      <c r="H3957" s="71">
        <v>7000000</v>
      </c>
      <c r="I3957" s="68"/>
      <c r="J3957" s="105"/>
      <c r="K3957" s="124"/>
      <c r="L3957" s="127"/>
      <c r="M3957" s="46"/>
    </row>
    <row r="3958" spans="1:13" ht="76.5" x14ac:dyDescent="0.25">
      <c r="A3958" s="18" t="s">
        <v>13680</v>
      </c>
      <c r="B3958" s="18" t="s">
        <v>17511</v>
      </c>
      <c r="C3958" s="18" t="s">
        <v>17519</v>
      </c>
      <c r="D3958" s="30"/>
      <c r="E3958" s="80" t="s">
        <v>3263</v>
      </c>
      <c r="F3958" s="79" t="s">
        <v>10390</v>
      </c>
      <c r="G3958" s="70" t="s">
        <v>1033</v>
      </c>
      <c r="H3958" s="71">
        <v>7000000</v>
      </c>
      <c r="I3958" s="68"/>
      <c r="J3958" s="105"/>
      <c r="K3958" s="124"/>
      <c r="L3958" s="127"/>
      <c r="M3958" s="46"/>
    </row>
    <row r="3959" spans="1:13" ht="76.5" x14ac:dyDescent="0.25">
      <c r="A3959" s="18" t="s">
        <v>13680</v>
      </c>
      <c r="B3959" s="18" t="s">
        <v>17511</v>
      </c>
      <c r="C3959" s="18" t="s">
        <v>17520</v>
      </c>
      <c r="D3959" s="30"/>
      <c r="E3959" s="80" t="s">
        <v>3264</v>
      </c>
      <c r="F3959" s="79" t="s">
        <v>10391</v>
      </c>
      <c r="G3959" s="70" t="s">
        <v>1033</v>
      </c>
      <c r="H3959" s="71">
        <v>7000000</v>
      </c>
      <c r="I3959" s="68"/>
      <c r="J3959" s="105"/>
      <c r="K3959" s="124"/>
      <c r="L3959" s="127"/>
      <c r="M3959" s="46"/>
    </row>
    <row r="3960" spans="1:13" s="1" customFormat="1" ht="47.25" x14ac:dyDescent="0.25">
      <c r="A3960" s="18">
        <v>448</v>
      </c>
      <c r="B3960" s="18" t="s">
        <v>17521</v>
      </c>
      <c r="C3960" s="18" t="s">
        <v>17521</v>
      </c>
      <c r="D3960" s="34" t="s">
        <v>216</v>
      </c>
      <c r="E3960" s="73" t="s">
        <v>844</v>
      </c>
      <c r="F3960" s="74" t="s">
        <v>845</v>
      </c>
      <c r="G3960" s="75" t="s">
        <v>1033</v>
      </c>
      <c r="H3960" s="76">
        <v>650000</v>
      </c>
      <c r="I3960" s="66"/>
      <c r="J3960" s="171" t="s">
        <v>22130</v>
      </c>
      <c r="K3960" s="133">
        <f>SUMIF($B$11:$B$6239,B3960,$J$11:$J$6239)</f>
        <v>0</v>
      </c>
      <c r="L3960" s="134">
        <f>K3960*H3960</f>
        <v>0</v>
      </c>
      <c r="M3960" s="38"/>
    </row>
    <row r="3961" spans="1:13" ht="38.25" x14ac:dyDescent="0.25">
      <c r="A3961" s="18" t="s">
        <v>13680</v>
      </c>
      <c r="B3961" s="18" t="s">
        <v>17521</v>
      </c>
      <c r="C3961" s="18" t="s">
        <v>17522</v>
      </c>
      <c r="D3961" s="30"/>
      <c r="E3961" s="80" t="s">
        <v>3265</v>
      </c>
      <c r="F3961" s="79" t="s">
        <v>10392</v>
      </c>
      <c r="G3961" s="70" t="s">
        <v>1033</v>
      </c>
      <c r="H3961" s="71">
        <v>650000</v>
      </c>
      <c r="I3961" s="68"/>
      <c r="J3961" s="105"/>
      <c r="K3961" s="124"/>
      <c r="L3961" s="127"/>
      <c r="M3961" s="46"/>
    </row>
    <row r="3962" spans="1:13" ht="38.25" x14ac:dyDescent="0.25">
      <c r="A3962" s="18" t="s">
        <v>13680</v>
      </c>
      <c r="B3962" s="18" t="s">
        <v>17521</v>
      </c>
      <c r="C3962" s="18" t="s">
        <v>17523</v>
      </c>
      <c r="D3962" s="30"/>
      <c r="E3962" s="80" t="s">
        <v>3266</v>
      </c>
      <c r="F3962" s="79" t="s">
        <v>10393</v>
      </c>
      <c r="G3962" s="70" t="s">
        <v>1033</v>
      </c>
      <c r="H3962" s="71">
        <v>650000</v>
      </c>
      <c r="I3962" s="68"/>
      <c r="J3962" s="105"/>
      <c r="K3962" s="124"/>
      <c r="L3962" s="127"/>
      <c r="M3962" s="46"/>
    </row>
    <row r="3963" spans="1:13" ht="38.25" x14ac:dyDescent="0.25">
      <c r="A3963" s="18" t="s">
        <v>13680</v>
      </c>
      <c r="B3963" s="18" t="s">
        <v>17521</v>
      </c>
      <c r="C3963" s="18" t="s">
        <v>17524</v>
      </c>
      <c r="D3963" s="30"/>
      <c r="E3963" s="80" t="s">
        <v>3267</v>
      </c>
      <c r="F3963" s="79" t="s">
        <v>10394</v>
      </c>
      <c r="G3963" s="70" t="s">
        <v>1033</v>
      </c>
      <c r="H3963" s="71">
        <v>650000</v>
      </c>
      <c r="I3963" s="68"/>
      <c r="J3963" s="105"/>
      <c r="K3963" s="124"/>
      <c r="L3963" s="127"/>
      <c r="M3963" s="46"/>
    </row>
    <row r="3964" spans="1:13" ht="38.25" x14ac:dyDescent="0.25">
      <c r="A3964" s="18" t="s">
        <v>13680</v>
      </c>
      <c r="B3964" s="18" t="s">
        <v>17521</v>
      </c>
      <c r="C3964" s="18" t="s">
        <v>17525</v>
      </c>
      <c r="D3964" s="30"/>
      <c r="E3964" s="80" t="s">
        <v>3268</v>
      </c>
      <c r="F3964" s="79" t="s">
        <v>10395</v>
      </c>
      <c r="G3964" s="70" t="s">
        <v>1033</v>
      </c>
      <c r="H3964" s="71">
        <v>650000</v>
      </c>
      <c r="I3964" s="68"/>
      <c r="J3964" s="105"/>
      <c r="K3964" s="124"/>
      <c r="L3964" s="127"/>
      <c r="M3964" s="46"/>
    </row>
    <row r="3965" spans="1:13" ht="38.25" x14ac:dyDescent="0.25">
      <c r="A3965" s="18" t="s">
        <v>13680</v>
      </c>
      <c r="B3965" s="18" t="s">
        <v>17521</v>
      </c>
      <c r="C3965" s="18" t="s">
        <v>17526</v>
      </c>
      <c r="D3965" s="30"/>
      <c r="E3965" s="80" t="s">
        <v>3269</v>
      </c>
      <c r="F3965" s="79" t="s">
        <v>10396</v>
      </c>
      <c r="G3965" s="70" t="s">
        <v>1033</v>
      </c>
      <c r="H3965" s="71">
        <v>650000</v>
      </c>
      <c r="I3965" s="68"/>
      <c r="J3965" s="105"/>
      <c r="K3965" s="124"/>
      <c r="L3965" s="127"/>
      <c r="M3965" s="46"/>
    </row>
    <row r="3966" spans="1:13" ht="38.25" x14ac:dyDescent="0.25">
      <c r="A3966" s="18" t="s">
        <v>13680</v>
      </c>
      <c r="B3966" s="18" t="s">
        <v>17521</v>
      </c>
      <c r="C3966" s="18" t="s">
        <v>17527</v>
      </c>
      <c r="D3966" s="30"/>
      <c r="E3966" s="80" t="s">
        <v>3270</v>
      </c>
      <c r="F3966" s="79" t="s">
        <v>10397</v>
      </c>
      <c r="G3966" s="70" t="s">
        <v>1033</v>
      </c>
      <c r="H3966" s="71">
        <v>650000</v>
      </c>
      <c r="I3966" s="68"/>
      <c r="J3966" s="105"/>
      <c r="K3966" s="124"/>
      <c r="L3966" s="127"/>
      <c r="M3966" s="46"/>
    </row>
    <row r="3967" spans="1:13" ht="38.25" x14ac:dyDescent="0.25">
      <c r="A3967" s="18" t="s">
        <v>13680</v>
      </c>
      <c r="B3967" s="18" t="s">
        <v>17521</v>
      </c>
      <c r="C3967" s="18" t="s">
        <v>17528</v>
      </c>
      <c r="D3967" s="30"/>
      <c r="E3967" s="80" t="s">
        <v>3271</v>
      </c>
      <c r="F3967" s="79" t="s">
        <v>10398</v>
      </c>
      <c r="G3967" s="70" t="s">
        <v>1033</v>
      </c>
      <c r="H3967" s="71">
        <v>650000</v>
      </c>
      <c r="I3967" s="68"/>
      <c r="J3967" s="105"/>
      <c r="K3967" s="124"/>
      <c r="L3967" s="127"/>
      <c r="M3967" s="46"/>
    </row>
    <row r="3968" spans="1:13" ht="38.25" x14ac:dyDescent="0.25">
      <c r="A3968" s="18" t="s">
        <v>13680</v>
      </c>
      <c r="B3968" s="18" t="s">
        <v>17521</v>
      </c>
      <c r="C3968" s="18" t="s">
        <v>17529</v>
      </c>
      <c r="D3968" s="30"/>
      <c r="E3968" s="80" t="s">
        <v>3272</v>
      </c>
      <c r="F3968" s="79" t="s">
        <v>10399</v>
      </c>
      <c r="G3968" s="70" t="s">
        <v>1033</v>
      </c>
      <c r="H3968" s="71">
        <v>650000</v>
      </c>
      <c r="I3968" s="68"/>
      <c r="J3968" s="105"/>
      <c r="K3968" s="124"/>
      <c r="L3968" s="127"/>
      <c r="M3968" s="46"/>
    </row>
    <row r="3969" spans="1:13" ht="38.25" x14ac:dyDescent="0.25">
      <c r="A3969" s="18" t="s">
        <v>13680</v>
      </c>
      <c r="B3969" s="18" t="s">
        <v>17521</v>
      </c>
      <c r="C3969" s="18" t="s">
        <v>17530</v>
      </c>
      <c r="D3969" s="30"/>
      <c r="E3969" s="80" t="s">
        <v>3273</v>
      </c>
      <c r="F3969" s="79" t="s">
        <v>10400</v>
      </c>
      <c r="G3969" s="70" t="s">
        <v>1033</v>
      </c>
      <c r="H3969" s="71">
        <v>650000</v>
      </c>
      <c r="I3969" s="68"/>
      <c r="J3969" s="105"/>
      <c r="K3969" s="124"/>
      <c r="L3969" s="127"/>
      <c r="M3969" s="46"/>
    </row>
    <row r="3970" spans="1:13" ht="38.25" x14ac:dyDescent="0.25">
      <c r="A3970" s="18" t="s">
        <v>13680</v>
      </c>
      <c r="B3970" s="18" t="s">
        <v>17521</v>
      </c>
      <c r="C3970" s="18" t="s">
        <v>17531</v>
      </c>
      <c r="D3970" s="30"/>
      <c r="E3970" s="80" t="s">
        <v>3274</v>
      </c>
      <c r="F3970" s="79" t="s">
        <v>10401</v>
      </c>
      <c r="G3970" s="70" t="s">
        <v>1033</v>
      </c>
      <c r="H3970" s="71">
        <v>650000</v>
      </c>
      <c r="I3970" s="68"/>
      <c r="J3970" s="105"/>
      <c r="K3970" s="124"/>
      <c r="L3970" s="127"/>
      <c r="M3970" s="46"/>
    </row>
    <row r="3971" spans="1:13" ht="38.25" x14ac:dyDescent="0.25">
      <c r="A3971" s="18" t="s">
        <v>13680</v>
      </c>
      <c r="B3971" s="18" t="s">
        <v>17521</v>
      </c>
      <c r="C3971" s="18" t="s">
        <v>17532</v>
      </c>
      <c r="D3971" s="30"/>
      <c r="E3971" s="80" t="s">
        <v>3275</v>
      </c>
      <c r="F3971" s="79" t="s">
        <v>10402</v>
      </c>
      <c r="G3971" s="70" t="s">
        <v>1033</v>
      </c>
      <c r="H3971" s="71">
        <v>650000</v>
      </c>
      <c r="I3971" s="68"/>
      <c r="J3971" s="105"/>
      <c r="K3971" s="124"/>
      <c r="L3971" s="127"/>
      <c r="M3971" s="46"/>
    </row>
    <row r="3972" spans="1:13" ht="38.25" x14ac:dyDescent="0.25">
      <c r="A3972" s="18" t="s">
        <v>13680</v>
      </c>
      <c r="B3972" s="18" t="s">
        <v>17521</v>
      </c>
      <c r="C3972" s="18" t="s">
        <v>17533</v>
      </c>
      <c r="D3972" s="30"/>
      <c r="E3972" s="80" t="s">
        <v>3276</v>
      </c>
      <c r="F3972" s="79" t="s">
        <v>10403</v>
      </c>
      <c r="G3972" s="70" t="s">
        <v>1033</v>
      </c>
      <c r="H3972" s="71">
        <v>650000</v>
      </c>
      <c r="I3972" s="68"/>
      <c r="J3972" s="105"/>
      <c r="K3972" s="124"/>
      <c r="L3972" s="127"/>
      <c r="M3972" s="46"/>
    </row>
    <row r="3973" spans="1:13" ht="38.25" x14ac:dyDescent="0.25">
      <c r="A3973" s="18" t="s">
        <v>13680</v>
      </c>
      <c r="B3973" s="18" t="s">
        <v>17521</v>
      </c>
      <c r="C3973" s="18" t="s">
        <v>17534</v>
      </c>
      <c r="D3973" s="30"/>
      <c r="E3973" s="80" t="s">
        <v>3277</v>
      </c>
      <c r="F3973" s="79" t="s">
        <v>10404</v>
      </c>
      <c r="G3973" s="70" t="s">
        <v>1033</v>
      </c>
      <c r="H3973" s="71">
        <v>650000</v>
      </c>
      <c r="I3973" s="68"/>
      <c r="J3973" s="105"/>
      <c r="K3973" s="124"/>
      <c r="L3973" s="127"/>
      <c r="M3973" s="46"/>
    </row>
    <row r="3974" spans="1:13" ht="38.25" x14ac:dyDescent="0.25">
      <c r="A3974" s="18" t="s">
        <v>13680</v>
      </c>
      <c r="B3974" s="18" t="s">
        <v>17521</v>
      </c>
      <c r="C3974" s="18" t="s">
        <v>17535</v>
      </c>
      <c r="D3974" s="30"/>
      <c r="E3974" s="80" t="s">
        <v>3278</v>
      </c>
      <c r="F3974" s="79" t="s">
        <v>10405</v>
      </c>
      <c r="G3974" s="70" t="s">
        <v>1033</v>
      </c>
      <c r="H3974" s="71">
        <v>650000</v>
      </c>
      <c r="I3974" s="68"/>
      <c r="J3974" s="105"/>
      <c r="K3974" s="124"/>
      <c r="L3974" s="127"/>
      <c r="M3974" s="46"/>
    </row>
    <row r="3975" spans="1:13" ht="38.25" x14ac:dyDescent="0.25">
      <c r="A3975" s="18" t="s">
        <v>13680</v>
      </c>
      <c r="B3975" s="18" t="s">
        <v>17521</v>
      </c>
      <c r="C3975" s="18" t="s">
        <v>17536</v>
      </c>
      <c r="D3975" s="30"/>
      <c r="E3975" s="80" t="s">
        <v>3279</v>
      </c>
      <c r="F3975" s="79" t="s">
        <v>10406</v>
      </c>
      <c r="G3975" s="70" t="s">
        <v>1033</v>
      </c>
      <c r="H3975" s="71">
        <v>650000</v>
      </c>
      <c r="I3975" s="68"/>
      <c r="J3975" s="105"/>
      <c r="K3975" s="124"/>
      <c r="L3975" s="127"/>
      <c r="M3975" s="46"/>
    </row>
    <row r="3976" spans="1:13" ht="38.25" x14ac:dyDescent="0.25">
      <c r="A3976" s="18" t="s">
        <v>13680</v>
      </c>
      <c r="B3976" s="18" t="s">
        <v>17521</v>
      </c>
      <c r="C3976" s="18" t="s">
        <v>17537</v>
      </c>
      <c r="D3976" s="30"/>
      <c r="E3976" s="80" t="s">
        <v>3280</v>
      </c>
      <c r="F3976" s="79" t="s">
        <v>10407</v>
      </c>
      <c r="G3976" s="70" t="s">
        <v>1033</v>
      </c>
      <c r="H3976" s="71">
        <v>650000</v>
      </c>
      <c r="I3976" s="68"/>
      <c r="J3976" s="105"/>
      <c r="K3976" s="124"/>
      <c r="L3976" s="127"/>
      <c r="M3976" s="46"/>
    </row>
    <row r="3977" spans="1:13" ht="38.25" x14ac:dyDescent="0.25">
      <c r="A3977" s="18" t="s">
        <v>13680</v>
      </c>
      <c r="B3977" s="18" t="s">
        <v>17521</v>
      </c>
      <c r="C3977" s="18" t="s">
        <v>17538</v>
      </c>
      <c r="D3977" s="30"/>
      <c r="E3977" s="80" t="s">
        <v>3281</v>
      </c>
      <c r="F3977" s="79" t="s">
        <v>10408</v>
      </c>
      <c r="G3977" s="70" t="s">
        <v>1033</v>
      </c>
      <c r="H3977" s="71">
        <v>650000</v>
      </c>
      <c r="I3977" s="68"/>
      <c r="J3977" s="105"/>
      <c r="K3977" s="124"/>
      <c r="L3977" s="127"/>
      <c r="M3977" s="46"/>
    </row>
    <row r="3978" spans="1:13" ht="38.25" x14ac:dyDescent="0.25">
      <c r="A3978" s="18" t="s">
        <v>13680</v>
      </c>
      <c r="B3978" s="18" t="s">
        <v>17521</v>
      </c>
      <c r="C3978" s="18" t="s">
        <v>17539</v>
      </c>
      <c r="D3978" s="30"/>
      <c r="E3978" s="80" t="s">
        <v>3282</v>
      </c>
      <c r="F3978" s="79" t="s">
        <v>10409</v>
      </c>
      <c r="G3978" s="70" t="s">
        <v>1033</v>
      </c>
      <c r="H3978" s="71">
        <v>650000</v>
      </c>
      <c r="I3978" s="68"/>
      <c r="J3978" s="105"/>
      <c r="K3978" s="124"/>
      <c r="L3978" s="127"/>
      <c r="M3978" s="46"/>
    </row>
    <row r="3979" spans="1:13" ht="38.25" x14ac:dyDescent="0.25">
      <c r="A3979" s="18" t="s">
        <v>13680</v>
      </c>
      <c r="B3979" s="18" t="s">
        <v>17521</v>
      </c>
      <c r="C3979" s="18" t="s">
        <v>17540</v>
      </c>
      <c r="D3979" s="30"/>
      <c r="E3979" s="80" t="s">
        <v>3283</v>
      </c>
      <c r="F3979" s="79" t="s">
        <v>10410</v>
      </c>
      <c r="G3979" s="70" t="s">
        <v>1033</v>
      </c>
      <c r="H3979" s="71">
        <v>650000</v>
      </c>
      <c r="I3979" s="68"/>
      <c r="J3979" s="105"/>
      <c r="K3979" s="124"/>
      <c r="L3979" s="127"/>
      <c r="M3979" s="46"/>
    </row>
    <row r="3980" spans="1:13" ht="38.25" x14ac:dyDescent="0.25">
      <c r="A3980" s="18" t="s">
        <v>13680</v>
      </c>
      <c r="B3980" s="18" t="s">
        <v>17521</v>
      </c>
      <c r="C3980" s="18" t="s">
        <v>17541</v>
      </c>
      <c r="D3980" s="30"/>
      <c r="E3980" s="80" t="s">
        <v>3284</v>
      </c>
      <c r="F3980" s="79" t="s">
        <v>10411</v>
      </c>
      <c r="G3980" s="70" t="s">
        <v>1033</v>
      </c>
      <c r="H3980" s="71">
        <v>650000</v>
      </c>
      <c r="I3980" s="68"/>
      <c r="J3980" s="105"/>
      <c r="K3980" s="124"/>
      <c r="L3980" s="127"/>
      <c r="M3980" s="46"/>
    </row>
    <row r="3981" spans="1:13" s="8" customFormat="1" ht="47.25" x14ac:dyDescent="0.25">
      <c r="A3981" s="18" t="s">
        <v>13680</v>
      </c>
      <c r="B3981" s="18"/>
      <c r="C3981" s="144" t="s">
        <v>17542</v>
      </c>
      <c r="D3981" s="86"/>
      <c r="E3981" s="53" t="s">
        <v>846</v>
      </c>
      <c r="F3981" s="87"/>
      <c r="G3981" s="88" t="s">
        <v>1039</v>
      </c>
      <c r="H3981" s="71"/>
      <c r="I3981" s="89"/>
      <c r="J3981" s="171" t="s">
        <v>22130</v>
      </c>
      <c r="K3981" s="124"/>
      <c r="L3981" s="139"/>
      <c r="M3981" s="26"/>
    </row>
    <row r="3982" spans="1:13" s="1" customFormat="1" ht="63.75" x14ac:dyDescent="0.25">
      <c r="A3982" s="18">
        <v>449</v>
      </c>
      <c r="B3982" s="18" t="s">
        <v>17543</v>
      </c>
      <c r="C3982" s="18" t="s">
        <v>17543</v>
      </c>
      <c r="D3982" s="34" t="s">
        <v>216</v>
      </c>
      <c r="E3982" s="73" t="s">
        <v>847</v>
      </c>
      <c r="F3982" s="74" t="s">
        <v>848</v>
      </c>
      <c r="G3982" s="75" t="s">
        <v>1033</v>
      </c>
      <c r="H3982" s="76">
        <v>8467000</v>
      </c>
      <c r="I3982" s="66"/>
      <c r="J3982" s="171" t="s">
        <v>22130</v>
      </c>
      <c r="K3982" s="133">
        <f>SUMIF($B$11:$B$6239,B3982,$J$11:$J$6239)</f>
        <v>0</v>
      </c>
      <c r="L3982" s="134">
        <f>K3982*H3982</f>
        <v>0</v>
      </c>
      <c r="M3982" s="38"/>
    </row>
    <row r="3983" spans="1:13" ht="76.5" x14ac:dyDescent="0.25">
      <c r="A3983" s="18" t="s">
        <v>13680</v>
      </c>
      <c r="B3983" s="18" t="s">
        <v>17543</v>
      </c>
      <c r="C3983" s="18" t="s">
        <v>17544</v>
      </c>
      <c r="D3983" s="30"/>
      <c r="E3983" s="80" t="s">
        <v>3285</v>
      </c>
      <c r="F3983" s="79" t="s">
        <v>10412</v>
      </c>
      <c r="G3983" s="70" t="s">
        <v>1033</v>
      </c>
      <c r="H3983" s="71">
        <v>8467000</v>
      </c>
      <c r="I3983" s="68"/>
      <c r="J3983" s="105"/>
      <c r="K3983" s="124"/>
      <c r="L3983" s="127"/>
      <c r="M3983" s="46"/>
    </row>
    <row r="3984" spans="1:13" ht="76.5" x14ac:dyDescent="0.25">
      <c r="A3984" s="18" t="s">
        <v>13680</v>
      </c>
      <c r="B3984" s="18" t="s">
        <v>17543</v>
      </c>
      <c r="C3984" s="18" t="s">
        <v>17545</v>
      </c>
      <c r="D3984" s="30"/>
      <c r="E3984" s="80" t="s">
        <v>3286</v>
      </c>
      <c r="F3984" s="79" t="s">
        <v>10413</v>
      </c>
      <c r="G3984" s="70" t="s">
        <v>1033</v>
      </c>
      <c r="H3984" s="71">
        <v>8467000</v>
      </c>
      <c r="I3984" s="68"/>
      <c r="J3984" s="105"/>
      <c r="K3984" s="124"/>
      <c r="L3984" s="127"/>
      <c r="M3984" s="46"/>
    </row>
    <row r="3985" spans="1:13" ht="76.5" x14ac:dyDescent="0.25">
      <c r="A3985" s="18" t="s">
        <v>13680</v>
      </c>
      <c r="B3985" s="18" t="s">
        <v>17543</v>
      </c>
      <c r="C3985" s="18" t="s">
        <v>17546</v>
      </c>
      <c r="D3985" s="30"/>
      <c r="E3985" s="80" t="s">
        <v>3287</v>
      </c>
      <c r="F3985" s="79" t="s">
        <v>10414</v>
      </c>
      <c r="G3985" s="70" t="s">
        <v>1033</v>
      </c>
      <c r="H3985" s="71">
        <v>8467000</v>
      </c>
      <c r="I3985" s="68"/>
      <c r="J3985" s="105"/>
      <c r="K3985" s="124"/>
      <c r="L3985" s="127"/>
      <c r="M3985" s="46"/>
    </row>
    <row r="3986" spans="1:13" ht="76.5" x14ac:dyDescent="0.25">
      <c r="A3986" s="18" t="s">
        <v>13680</v>
      </c>
      <c r="B3986" s="18" t="s">
        <v>17543</v>
      </c>
      <c r="C3986" s="18" t="s">
        <v>17547</v>
      </c>
      <c r="D3986" s="30"/>
      <c r="E3986" s="80" t="s">
        <v>3288</v>
      </c>
      <c r="F3986" s="79" t="s">
        <v>10415</v>
      </c>
      <c r="G3986" s="70" t="s">
        <v>1033</v>
      </c>
      <c r="H3986" s="71">
        <v>8467000</v>
      </c>
      <c r="I3986" s="68"/>
      <c r="J3986" s="105"/>
      <c r="K3986" s="124"/>
      <c r="L3986" s="127"/>
      <c r="M3986" s="46"/>
    </row>
    <row r="3987" spans="1:13" ht="76.5" x14ac:dyDescent="0.25">
      <c r="A3987" s="18" t="s">
        <v>13680</v>
      </c>
      <c r="B3987" s="18" t="s">
        <v>17543</v>
      </c>
      <c r="C3987" s="18" t="s">
        <v>17548</v>
      </c>
      <c r="D3987" s="30"/>
      <c r="E3987" s="80" t="s">
        <v>3289</v>
      </c>
      <c r="F3987" s="79" t="s">
        <v>10416</v>
      </c>
      <c r="G3987" s="70" t="s">
        <v>1033</v>
      </c>
      <c r="H3987" s="71">
        <v>8467000</v>
      </c>
      <c r="I3987" s="68"/>
      <c r="J3987" s="105"/>
      <c r="K3987" s="124"/>
      <c r="L3987" s="127"/>
      <c r="M3987" s="46"/>
    </row>
    <row r="3988" spans="1:13" ht="76.5" x14ac:dyDescent="0.25">
      <c r="A3988" s="18" t="s">
        <v>13680</v>
      </c>
      <c r="B3988" s="18" t="s">
        <v>17543</v>
      </c>
      <c r="C3988" s="18" t="s">
        <v>17549</v>
      </c>
      <c r="D3988" s="30"/>
      <c r="E3988" s="80" t="s">
        <v>3290</v>
      </c>
      <c r="F3988" s="79" t="s">
        <v>10417</v>
      </c>
      <c r="G3988" s="70" t="s">
        <v>1033</v>
      </c>
      <c r="H3988" s="71">
        <v>8467000</v>
      </c>
      <c r="I3988" s="68"/>
      <c r="J3988" s="105"/>
      <c r="K3988" s="124"/>
      <c r="L3988" s="127"/>
      <c r="M3988" s="46"/>
    </row>
    <row r="3989" spans="1:13" ht="76.5" x14ac:dyDescent="0.25">
      <c r="A3989" s="18" t="s">
        <v>13680</v>
      </c>
      <c r="B3989" s="18" t="s">
        <v>17543</v>
      </c>
      <c r="C3989" s="18" t="s">
        <v>17550</v>
      </c>
      <c r="D3989" s="30"/>
      <c r="E3989" s="80" t="s">
        <v>3291</v>
      </c>
      <c r="F3989" s="79" t="s">
        <v>10418</v>
      </c>
      <c r="G3989" s="70" t="s">
        <v>1033</v>
      </c>
      <c r="H3989" s="71">
        <v>8467000</v>
      </c>
      <c r="I3989" s="68"/>
      <c r="J3989" s="105"/>
      <c r="K3989" s="124"/>
      <c r="L3989" s="127"/>
      <c r="M3989" s="46"/>
    </row>
    <row r="3990" spans="1:13" ht="76.5" x14ac:dyDescent="0.25">
      <c r="A3990" s="18" t="s">
        <v>13680</v>
      </c>
      <c r="B3990" s="18" t="s">
        <v>17543</v>
      </c>
      <c r="C3990" s="18" t="s">
        <v>17551</v>
      </c>
      <c r="D3990" s="30"/>
      <c r="E3990" s="80" t="s">
        <v>3292</v>
      </c>
      <c r="F3990" s="79" t="s">
        <v>10419</v>
      </c>
      <c r="G3990" s="70" t="s">
        <v>1033</v>
      </c>
      <c r="H3990" s="71">
        <v>8467000</v>
      </c>
      <c r="I3990" s="68"/>
      <c r="J3990" s="105"/>
      <c r="K3990" s="124"/>
      <c r="L3990" s="127"/>
      <c r="M3990" s="46"/>
    </row>
    <row r="3991" spans="1:13" ht="76.5" x14ac:dyDescent="0.25">
      <c r="A3991" s="18" t="s">
        <v>13680</v>
      </c>
      <c r="B3991" s="18" t="s">
        <v>17543</v>
      </c>
      <c r="C3991" s="18" t="s">
        <v>17552</v>
      </c>
      <c r="D3991" s="30"/>
      <c r="E3991" s="80" t="s">
        <v>3293</v>
      </c>
      <c r="F3991" s="79" t="s">
        <v>10420</v>
      </c>
      <c r="G3991" s="70" t="s">
        <v>1033</v>
      </c>
      <c r="H3991" s="71">
        <v>8467000</v>
      </c>
      <c r="I3991" s="68"/>
      <c r="J3991" s="105"/>
      <c r="K3991" s="124"/>
      <c r="L3991" s="127"/>
      <c r="M3991" s="46"/>
    </row>
    <row r="3992" spans="1:13" ht="76.5" x14ac:dyDescent="0.25">
      <c r="A3992" s="18" t="s">
        <v>13680</v>
      </c>
      <c r="B3992" s="18" t="s">
        <v>17543</v>
      </c>
      <c r="C3992" s="18" t="s">
        <v>17553</v>
      </c>
      <c r="D3992" s="30"/>
      <c r="E3992" s="80" t="s">
        <v>3294</v>
      </c>
      <c r="F3992" s="79" t="s">
        <v>10421</v>
      </c>
      <c r="G3992" s="70" t="s">
        <v>1033</v>
      </c>
      <c r="H3992" s="71">
        <v>8467000</v>
      </c>
      <c r="I3992" s="68"/>
      <c r="J3992" s="105"/>
      <c r="K3992" s="124"/>
      <c r="L3992" s="127"/>
      <c r="M3992" s="46"/>
    </row>
    <row r="3993" spans="1:13" ht="76.5" x14ac:dyDescent="0.25">
      <c r="A3993" s="18" t="s">
        <v>13680</v>
      </c>
      <c r="B3993" s="18" t="s">
        <v>17543</v>
      </c>
      <c r="C3993" s="18" t="s">
        <v>17554</v>
      </c>
      <c r="D3993" s="30"/>
      <c r="E3993" s="80" t="s">
        <v>3295</v>
      </c>
      <c r="F3993" s="79" t="s">
        <v>10422</v>
      </c>
      <c r="G3993" s="70" t="s">
        <v>1033</v>
      </c>
      <c r="H3993" s="71">
        <v>8467000</v>
      </c>
      <c r="I3993" s="68"/>
      <c r="J3993" s="105"/>
      <c r="K3993" s="124"/>
      <c r="L3993" s="127"/>
      <c r="M3993" s="46"/>
    </row>
    <row r="3994" spans="1:13" ht="76.5" x14ac:dyDescent="0.25">
      <c r="A3994" s="18" t="s">
        <v>13680</v>
      </c>
      <c r="B3994" s="18" t="s">
        <v>17543</v>
      </c>
      <c r="C3994" s="18" t="s">
        <v>17555</v>
      </c>
      <c r="D3994" s="30"/>
      <c r="E3994" s="80" t="s">
        <v>3296</v>
      </c>
      <c r="F3994" s="79" t="s">
        <v>10423</v>
      </c>
      <c r="G3994" s="70" t="s">
        <v>1033</v>
      </c>
      <c r="H3994" s="71">
        <v>8467000</v>
      </c>
      <c r="I3994" s="68"/>
      <c r="J3994" s="105"/>
      <c r="K3994" s="124"/>
      <c r="L3994" s="127"/>
      <c r="M3994" s="46"/>
    </row>
    <row r="3995" spans="1:13" ht="76.5" x14ac:dyDescent="0.25">
      <c r="A3995" s="18" t="s">
        <v>13680</v>
      </c>
      <c r="B3995" s="18" t="s">
        <v>17543</v>
      </c>
      <c r="C3995" s="18" t="s">
        <v>17556</v>
      </c>
      <c r="D3995" s="30"/>
      <c r="E3995" s="80" t="s">
        <v>3297</v>
      </c>
      <c r="F3995" s="79" t="s">
        <v>10424</v>
      </c>
      <c r="G3995" s="70" t="s">
        <v>1033</v>
      </c>
      <c r="H3995" s="71">
        <v>8467000</v>
      </c>
      <c r="I3995" s="68"/>
      <c r="J3995" s="105"/>
      <c r="K3995" s="124"/>
      <c r="L3995" s="127"/>
      <c r="M3995" s="46"/>
    </row>
    <row r="3996" spans="1:13" s="1" customFormat="1" ht="47.25" x14ac:dyDescent="0.25">
      <c r="A3996" s="18">
        <v>450</v>
      </c>
      <c r="B3996" s="18" t="s">
        <v>17557</v>
      </c>
      <c r="C3996" s="18" t="s">
        <v>17557</v>
      </c>
      <c r="D3996" s="34" t="s">
        <v>216</v>
      </c>
      <c r="E3996" s="73" t="s">
        <v>849</v>
      </c>
      <c r="F3996" s="74" t="s">
        <v>845</v>
      </c>
      <c r="G3996" s="75" t="s">
        <v>1033</v>
      </c>
      <c r="H3996" s="76">
        <v>767000</v>
      </c>
      <c r="I3996" s="66"/>
      <c r="J3996" s="171" t="s">
        <v>22130</v>
      </c>
      <c r="K3996" s="133">
        <f>SUMIF($B$11:$B$6239,B3996,$J$11:$J$6239)</f>
        <v>0</v>
      </c>
      <c r="L3996" s="134">
        <f>K3996*H3996</f>
        <v>0</v>
      </c>
      <c r="M3996" s="38"/>
    </row>
    <row r="3997" spans="1:13" ht="38.25" x14ac:dyDescent="0.25">
      <c r="A3997" s="18" t="s">
        <v>13680</v>
      </c>
      <c r="B3997" s="18" t="s">
        <v>17557</v>
      </c>
      <c r="C3997" s="18" t="s">
        <v>17558</v>
      </c>
      <c r="D3997" s="30"/>
      <c r="E3997" s="80" t="s">
        <v>3298</v>
      </c>
      <c r="F3997" s="79" t="s">
        <v>10425</v>
      </c>
      <c r="G3997" s="70" t="s">
        <v>1033</v>
      </c>
      <c r="H3997" s="71">
        <v>767000</v>
      </c>
      <c r="I3997" s="68"/>
      <c r="J3997" s="105"/>
      <c r="K3997" s="124"/>
      <c r="L3997" s="127"/>
      <c r="M3997" s="46"/>
    </row>
    <row r="3998" spans="1:13" ht="38.25" x14ac:dyDescent="0.25">
      <c r="A3998" s="18" t="s">
        <v>13680</v>
      </c>
      <c r="B3998" s="18" t="s">
        <v>17557</v>
      </c>
      <c r="C3998" s="18" t="s">
        <v>17559</v>
      </c>
      <c r="D3998" s="30"/>
      <c r="E3998" s="80" t="s">
        <v>3299</v>
      </c>
      <c r="F3998" s="79" t="s">
        <v>10426</v>
      </c>
      <c r="G3998" s="70" t="s">
        <v>1033</v>
      </c>
      <c r="H3998" s="71">
        <v>767000</v>
      </c>
      <c r="I3998" s="68"/>
      <c r="J3998" s="105"/>
      <c r="K3998" s="124"/>
      <c r="L3998" s="127"/>
      <c r="M3998" s="46"/>
    </row>
    <row r="3999" spans="1:13" ht="38.25" x14ac:dyDescent="0.25">
      <c r="A3999" s="18" t="s">
        <v>13680</v>
      </c>
      <c r="B3999" s="18" t="s">
        <v>17557</v>
      </c>
      <c r="C3999" s="18" t="s">
        <v>17560</v>
      </c>
      <c r="D3999" s="30"/>
      <c r="E3999" s="80" t="s">
        <v>3300</v>
      </c>
      <c r="F3999" s="79" t="s">
        <v>10427</v>
      </c>
      <c r="G3999" s="70" t="s">
        <v>1033</v>
      </c>
      <c r="H3999" s="71">
        <v>767000</v>
      </c>
      <c r="I3999" s="68"/>
      <c r="J3999" s="105"/>
      <c r="K3999" s="124"/>
      <c r="L3999" s="127"/>
      <c r="M3999" s="46"/>
    </row>
    <row r="4000" spans="1:13" ht="38.25" x14ac:dyDescent="0.25">
      <c r="A4000" s="18" t="s">
        <v>13680</v>
      </c>
      <c r="B4000" s="18" t="s">
        <v>17557</v>
      </c>
      <c r="C4000" s="18" t="s">
        <v>17561</v>
      </c>
      <c r="D4000" s="30"/>
      <c r="E4000" s="80" t="s">
        <v>3301</v>
      </c>
      <c r="F4000" s="79" t="s">
        <v>10428</v>
      </c>
      <c r="G4000" s="70" t="s">
        <v>1033</v>
      </c>
      <c r="H4000" s="71">
        <v>767000</v>
      </c>
      <c r="I4000" s="68"/>
      <c r="J4000" s="105"/>
      <c r="K4000" s="124"/>
      <c r="L4000" s="127"/>
      <c r="M4000" s="46"/>
    </row>
    <row r="4001" spans="1:13" ht="38.25" x14ac:dyDescent="0.25">
      <c r="A4001" s="18" t="s">
        <v>13680</v>
      </c>
      <c r="B4001" s="18" t="s">
        <v>17557</v>
      </c>
      <c r="C4001" s="18" t="s">
        <v>17562</v>
      </c>
      <c r="D4001" s="30"/>
      <c r="E4001" s="80" t="s">
        <v>3302</v>
      </c>
      <c r="F4001" s="79" t="s">
        <v>10429</v>
      </c>
      <c r="G4001" s="70" t="s">
        <v>1033</v>
      </c>
      <c r="H4001" s="71">
        <v>767000</v>
      </c>
      <c r="I4001" s="68"/>
      <c r="J4001" s="105"/>
      <c r="K4001" s="124"/>
      <c r="L4001" s="127"/>
      <c r="M4001" s="46"/>
    </row>
    <row r="4002" spans="1:13" ht="38.25" x14ac:dyDescent="0.25">
      <c r="A4002" s="18" t="s">
        <v>13680</v>
      </c>
      <c r="B4002" s="18" t="s">
        <v>17557</v>
      </c>
      <c r="C4002" s="18" t="s">
        <v>17563</v>
      </c>
      <c r="D4002" s="30"/>
      <c r="E4002" s="80" t="s">
        <v>3303</v>
      </c>
      <c r="F4002" s="79" t="s">
        <v>10430</v>
      </c>
      <c r="G4002" s="70" t="s">
        <v>1033</v>
      </c>
      <c r="H4002" s="71">
        <v>767000</v>
      </c>
      <c r="I4002" s="68"/>
      <c r="J4002" s="105"/>
      <c r="K4002" s="124"/>
      <c r="L4002" s="127"/>
      <c r="M4002" s="46"/>
    </row>
    <row r="4003" spans="1:13" ht="38.25" x14ac:dyDescent="0.25">
      <c r="A4003" s="18" t="s">
        <v>13680</v>
      </c>
      <c r="B4003" s="18" t="s">
        <v>17557</v>
      </c>
      <c r="C4003" s="18" t="s">
        <v>17564</v>
      </c>
      <c r="D4003" s="30"/>
      <c r="E4003" s="80" t="s">
        <v>3304</v>
      </c>
      <c r="F4003" s="79" t="s">
        <v>10431</v>
      </c>
      <c r="G4003" s="70" t="s">
        <v>1033</v>
      </c>
      <c r="H4003" s="71">
        <v>767000</v>
      </c>
      <c r="I4003" s="68"/>
      <c r="J4003" s="105"/>
      <c r="K4003" s="124"/>
      <c r="L4003" s="127"/>
      <c r="M4003" s="46"/>
    </row>
    <row r="4004" spans="1:13" ht="38.25" x14ac:dyDescent="0.25">
      <c r="A4004" s="18" t="s">
        <v>13680</v>
      </c>
      <c r="B4004" s="18" t="s">
        <v>17557</v>
      </c>
      <c r="C4004" s="18" t="s">
        <v>17565</v>
      </c>
      <c r="D4004" s="30"/>
      <c r="E4004" s="80" t="s">
        <v>3305</v>
      </c>
      <c r="F4004" s="79" t="s">
        <v>10432</v>
      </c>
      <c r="G4004" s="70" t="s">
        <v>1033</v>
      </c>
      <c r="H4004" s="71">
        <v>767000</v>
      </c>
      <c r="I4004" s="68"/>
      <c r="J4004" s="105"/>
      <c r="K4004" s="124"/>
      <c r="L4004" s="127"/>
      <c r="M4004" s="46"/>
    </row>
    <row r="4005" spans="1:13" ht="38.25" x14ac:dyDescent="0.25">
      <c r="A4005" s="18" t="s">
        <v>13680</v>
      </c>
      <c r="B4005" s="18" t="s">
        <v>17557</v>
      </c>
      <c r="C4005" s="18" t="s">
        <v>17566</v>
      </c>
      <c r="D4005" s="30"/>
      <c r="E4005" s="80" t="s">
        <v>3306</v>
      </c>
      <c r="F4005" s="79" t="s">
        <v>10433</v>
      </c>
      <c r="G4005" s="70" t="s">
        <v>1033</v>
      </c>
      <c r="H4005" s="71">
        <v>767000</v>
      </c>
      <c r="I4005" s="68"/>
      <c r="J4005" s="105"/>
      <c r="K4005" s="124"/>
      <c r="L4005" s="127"/>
      <c r="M4005" s="46"/>
    </row>
    <row r="4006" spans="1:13" ht="38.25" x14ac:dyDescent="0.25">
      <c r="A4006" s="18" t="s">
        <v>13680</v>
      </c>
      <c r="B4006" s="18" t="s">
        <v>17557</v>
      </c>
      <c r="C4006" s="18" t="s">
        <v>17567</v>
      </c>
      <c r="D4006" s="30"/>
      <c r="E4006" s="80" t="s">
        <v>3307</v>
      </c>
      <c r="F4006" s="79" t="s">
        <v>10434</v>
      </c>
      <c r="G4006" s="70" t="s">
        <v>1033</v>
      </c>
      <c r="H4006" s="71">
        <v>767000</v>
      </c>
      <c r="I4006" s="68"/>
      <c r="J4006" s="105"/>
      <c r="K4006" s="124"/>
      <c r="L4006" s="127"/>
      <c r="M4006" s="46"/>
    </row>
    <row r="4007" spans="1:13" ht="38.25" x14ac:dyDescent="0.25">
      <c r="A4007" s="18" t="s">
        <v>13680</v>
      </c>
      <c r="B4007" s="18" t="s">
        <v>17557</v>
      </c>
      <c r="C4007" s="18" t="s">
        <v>17568</v>
      </c>
      <c r="D4007" s="30"/>
      <c r="E4007" s="80" t="s">
        <v>3308</v>
      </c>
      <c r="F4007" s="79" t="s">
        <v>10435</v>
      </c>
      <c r="G4007" s="70" t="s">
        <v>1033</v>
      </c>
      <c r="H4007" s="71">
        <v>767000</v>
      </c>
      <c r="I4007" s="68"/>
      <c r="J4007" s="105"/>
      <c r="K4007" s="124"/>
      <c r="L4007" s="127"/>
      <c r="M4007" s="46"/>
    </row>
    <row r="4008" spans="1:13" ht="38.25" x14ac:dyDescent="0.25">
      <c r="A4008" s="18" t="s">
        <v>13680</v>
      </c>
      <c r="B4008" s="18" t="s">
        <v>17557</v>
      </c>
      <c r="C4008" s="18" t="s">
        <v>17569</v>
      </c>
      <c r="D4008" s="30"/>
      <c r="E4008" s="80" t="s">
        <v>3309</v>
      </c>
      <c r="F4008" s="79" t="s">
        <v>10436</v>
      </c>
      <c r="G4008" s="70" t="s">
        <v>1033</v>
      </c>
      <c r="H4008" s="71">
        <v>767000</v>
      </c>
      <c r="I4008" s="68"/>
      <c r="J4008" s="105"/>
      <c r="K4008" s="124"/>
      <c r="L4008" s="127"/>
      <c r="M4008" s="46"/>
    </row>
    <row r="4009" spans="1:13" ht="38.25" x14ac:dyDescent="0.25">
      <c r="A4009" s="18" t="s">
        <v>13680</v>
      </c>
      <c r="B4009" s="18" t="s">
        <v>17557</v>
      </c>
      <c r="C4009" s="18" t="s">
        <v>17570</v>
      </c>
      <c r="D4009" s="30"/>
      <c r="E4009" s="80" t="s">
        <v>3310</v>
      </c>
      <c r="F4009" s="79" t="s">
        <v>10437</v>
      </c>
      <c r="G4009" s="70" t="s">
        <v>1033</v>
      </c>
      <c r="H4009" s="71">
        <v>767000</v>
      </c>
      <c r="I4009" s="68"/>
      <c r="J4009" s="105"/>
      <c r="K4009" s="124"/>
      <c r="L4009" s="127"/>
      <c r="M4009" s="46"/>
    </row>
    <row r="4010" spans="1:13" ht="38.25" x14ac:dyDescent="0.25">
      <c r="A4010" s="18" t="s">
        <v>13680</v>
      </c>
      <c r="B4010" s="18" t="s">
        <v>17557</v>
      </c>
      <c r="C4010" s="18" t="s">
        <v>17571</v>
      </c>
      <c r="D4010" s="30"/>
      <c r="E4010" s="80" t="s">
        <v>3311</v>
      </c>
      <c r="F4010" s="79" t="s">
        <v>10438</v>
      </c>
      <c r="G4010" s="70" t="s">
        <v>1033</v>
      </c>
      <c r="H4010" s="71">
        <v>767000</v>
      </c>
      <c r="I4010" s="68"/>
      <c r="J4010" s="105"/>
      <c r="K4010" s="124"/>
      <c r="L4010" s="127"/>
      <c r="M4010" s="46"/>
    </row>
    <row r="4011" spans="1:13" ht="38.25" x14ac:dyDescent="0.25">
      <c r="A4011" s="18" t="s">
        <v>13680</v>
      </c>
      <c r="B4011" s="18" t="s">
        <v>17557</v>
      </c>
      <c r="C4011" s="18" t="s">
        <v>17572</v>
      </c>
      <c r="D4011" s="30"/>
      <c r="E4011" s="80" t="s">
        <v>3312</v>
      </c>
      <c r="F4011" s="79" t="s">
        <v>10439</v>
      </c>
      <c r="G4011" s="70" t="s">
        <v>1033</v>
      </c>
      <c r="H4011" s="71">
        <v>767000</v>
      </c>
      <c r="I4011" s="68"/>
      <c r="J4011" s="105"/>
      <c r="K4011" s="124"/>
      <c r="L4011" s="127"/>
      <c r="M4011" s="46"/>
    </row>
    <row r="4012" spans="1:13" ht="38.25" x14ac:dyDescent="0.25">
      <c r="A4012" s="18" t="s">
        <v>13680</v>
      </c>
      <c r="B4012" s="18" t="s">
        <v>17557</v>
      </c>
      <c r="C4012" s="18" t="s">
        <v>17573</v>
      </c>
      <c r="D4012" s="30"/>
      <c r="E4012" s="80" t="s">
        <v>3313</v>
      </c>
      <c r="F4012" s="79" t="s">
        <v>10440</v>
      </c>
      <c r="G4012" s="70" t="s">
        <v>1033</v>
      </c>
      <c r="H4012" s="71">
        <v>767000</v>
      </c>
      <c r="I4012" s="68"/>
      <c r="J4012" s="105"/>
      <c r="K4012" s="124"/>
      <c r="L4012" s="127"/>
      <c r="M4012" s="46"/>
    </row>
    <row r="4013" spans="1:13" ht="38.25" x14ac:dyDescent="0.25">
      <c r="A4013" s="18" t="s">
        <v>13680</v>
      </c>
      <c r="B4013" s="18" t="s">
        <v>17557</v>
      </c>
      <c r="C4013" s="18" t="s">
        <v>17574</v>
      </c>
      <c r="D4013" s="30"/>
      <c r="E4013" s="80" t="s">
        <v>3314</v>
      </c>
      <c r="F4013" s="79" t="s">
        <v>10441</v>
      </c>
      <c r="G4013" s="70" t="s">
        <v>1033</v>
      </c>
      <c r="H4013" s="71">
        <v>767000</v>
      </c>
      <c r="I4013" s="68"/>
      <c r="J4013" s="105"/>
      <c r="K4013" s="124"/>
      <c r="L4013" s="127"/>
      <c r="M4013" s="46"/>
    </row>
    <row r="4014" spans="1:13" ht="38.25" x14ac:dyDescent="0.25">
      <c r="A4014" s="18" t="s">
        <v>13680</v>
      </c>
      <c r="B4014" s="18" t="s">
        <v>17557</v>
      </c>
      <c r="C4014" s="18" t="s">
        <v>17575</v>
      </c>
      <c r="D4014" s="30"/>
      <c r="E4014" s="80" t="s">
        <v>3315</v>
      </c>
      <c r="F4014" s="79" t="s">
        <v>10442</v>
      </c>
      <c r="G4014" s="70" t="s">
        <v>1033</v>
      </c>
      <c r="H4014" s="71">
        <v>767000</v>
      </c>
      <c r="I4014" s="68"/>
      <c r="J4014" s="105"/>
      <c r="K4014" s="124"/>
      <c r="L4014" s="127"/>
      <c r="M4014" s="46"/>
    </row>
    <row r="4015" spans="1:13" ht="38.25" x14ac:dyDescent="0.25">
      <c r="A4015" s="18" t="s">
        <v>13680</v>
      </c>
      <c r="B4015" s="18" t="s">
        <v>17557</v>
      </c>
      <c r="C4015" s="18" t="s">
        <v>17576</v>
      </c>
      <c r="D4015" s="30"/>
      <c r="E4015" s="80" t="s">
        <v>3316</v>
      </c>
      <c r="F4015" s="79" t="s">
        <v>10443</v>
      </c>
      <c r="G4015" s="70" t="s">
        <v>1033</v>
      </c>
      <c r="H4015" s="71">
        <v>767000</v>
      </c>
      <c r="I4015" s="68"/>
      <c r="J4015" s="105"/>
      <c r="K4015" s="124"/>
      <c r="L4015" s="127"/>
      <c r="M4015" s="46"/>
    </row>
    <row r="4016" spans="1:13" ht="38.25" x14ac:dyDescent="0.25">
      <c r="A4016" s="18" t="s">
        <v>13680</v>
      </c>
      <c r="B4016" s="18" t="s">
        <v>17557</v>
      </c>
      <c r="C4016" s="18" t="s">
        <v>17577</v>
      </c>
      <c r="D4016" s="30"/>
      <c r="E4016" s="80" t="s">
        <v>3317</v>
      </c>
      <c r="F4016" s="79" t="s">
        <v>10444</v>
      </c>
      <c r="G4016" s="70" t="s">
        <v>1033</v>
      </c>
      <c r="H4016" s="71">
        <v>767000</v>
      </c>
      <c r="I4016" s="68"/>
      <c r="J4016" s="105"/>
      <c r="K4016" s="124"/>
      <c r="L4016" s="127"/>
      <c r="M4016" s="46"/>
    </row>
    <row r="4017" spans="1:13" ht="38.25" x14ac:dyDescent="0.25">
      <c r="A4017" s="18" t="s">
        <v>13680</v>
      </c>
      <c r="B4017" s="18" t="s">
        <v>17557</v>
      </c>
      <c r="C4017" s="18" t="s">
        <v>17578</v>
      </c>
      <c r="D4017" s="30"/>
      <c r="E4017" s="80" t="s">
        <v>3318</v>
      </c>
      <c r="F4017" s="79" t="s">
        <v>10445</v>
      </c>
      <c r="G4017" s="70" t="s">
        <v>1033</v>
      </c>
      <c r="H4017" s="71">
        <v>767000</v>
      </c>
      <c r="I4017" s="68"/>
      <c r="J4017" s="105"/>
      <c r="K4017" s="124"/>
      <c r="L4017" s="127"/>
      <c r="M4017" s="46"/>
    </row>
    <row r="4018" spans="1:13" ht="38.25" x14ac:dyDescent="0.25">
      <c r="A4018" s="18" t="s">
        <v>13680</v>
      </c>
      <c r="B4018" s="18" t="s">
        <v>17557</v>
      </c>
      <c r="C4018" s="18" t="s">
        <v>17579</v>
      </c>
      <c r="D4018" s="30"/>
      <c r="E4018" s="80" t="s">
        <v>3319</v>
      </c>
      <c r="F4018" s="79" t="s">
        <v>10446</v>
      </c>
      <c r="G4018" s="70" t="s">
        <v>1033</v>
      </c>
      <c r="H4018" s="71">
        <v>767000</v>
      </c>
      <c r="I4018" s="68"/>
      <c r="J4018" s="105"/>
      <c r="K4018" s="124"/>
      <c r="L4018" s="127"/>
      <c r="M4018" s="46"/>
    </row>
    <row r="4019" spans="1:13" ht="38.25" x14ac:dyDescent="0.25">
      <c r="A4019" s="18" t="s">
        <v>13680</v>
      </c>
      <c r="B4019" s="18" t="s">
        <v>17557</v>
      </c>
      <c r="C4019" s="18" t="s">
        <v>17580</v>
      </c>
      <c r="D4019" s="30"/>
      <c r="E4019" s="80" t="s">
        <v>3320</v>
      </c>
      <c r="F4019" s="79" t="s">
        <v>10447</v>
      </c>
      <c r="G4019" s="70" t="s">
        <v>1033</v>
      </c>
      <c r="H4019" s="71">
        <v>767000</v>
      </c>
      <c r="I4019" s="68"/>
      <c r="J4019" s="105"/>
      <c r="K4019" s="124"/>
      <c r="L4019" s="127"/>
      <c r="M4019" s="46"/>
    </row>
    <row r="4020" spans="1:13" ht="38.25" x14ac:dyDescent="0.25">
      <c r="A4020" s="18" t="s">
        <v>13680</v>
      </c>
      <c r="B4020" s="18" t="s">
        <v>17557</v>
      </c>
      <c r="C4020" s="18" t="s">
        <v>17581</v>
      </c>
      <c r="D4020" s="30"/>
      <c r="E4020" s="80" t="s">
        <v>3321</v>
      </c>
      <c r="F4020" s="79" t="s">
        <v>10448</v>
      </c>
      <c r="G4020" s="70" t="s">
        <v>1033</v>
      </c>
      <c r="H4020" s="71">
        <v>767000</v>
      </c>
      <c r="I4020" s="68"/>
      <c r="J4020" s="105"/>
      <c r="K4020" s="124"/>
      <c r="L4020" s="127"/>
      <c r="M4020" s="46"/>
    </row>
    <row r="4021" spans="1:13" ht="38.25" x14ac:dyDescent="0.25">
      <c r="A4021" s="18" t="s">
        <v>13680</v>
      </c>
      <c r="B4021" s="18" t="s">
        <v>17557</v>
      </c>
      <c r="C4021" s="18" t="s">
        <v>17582</v>
      </c>
      <c r="D4021" s="30"/>
      <c r="E4021" s="80" t="s">
        <v>3322</v>
      </c>
      <c r="F4021" s="79" t="s">
        <v>10449</v>
      </c>
      <c r="G4021" s="70" t="s">
        <v>1033</v>
      </c>
      <c r="H4021" s="71">
        <v>767000</v>
      </c>
      <c r="I4021" s="68"/>
      <c r="J4021" s="105"/>
      <c r="K4021" s="124"/>
      <c r="L4021" s="127"/>
      <c r="M4021" s="46"/>
    </row>
    <row r="4022" spans="1:13" ht="38.25" x14ac:dyDescent="0.25">
      <c r="A4022" s="18" t="s">
        <v>13680</v>
      </c>
      <c r="B4022" s="18" t="s">
        <v>17557</v>
      </c>
      <c r="C4022" s="18" t="s">
        <v>17583</v>
      </c>
      <c r="D4022" s="30"/>
      <c r="E4022" s="80" t="s">
        <v>3323</v>
      </c>
      <c r="F4022" s="79" t="s">
        <v>10450</v>
      </c>
      <c r="G4022" s="70" t="s">
        <v>1033</v>
      </c>
      <c r="H4022" s="71">
        <v>767000</v>
      </c>
      <c r="I4022" s="68"/>
      <c r="J4022" s="105"/>
      <c r="K4022" s="124"/>
      <c r="L4022" s="127"/>
      <c r="M4022" s="46"/>
    </row>
    <row r="4023" spans="1:13" ht="38.25" x14ac:dyDescent="0.25">
      <c r="A4023" s="18" t="s">
        <v>13680</v>
      </c>
      <c r="B4023" s="18" t="s">
        <v>17557</v>
      </c>
      <c r="C4023" s="18" t="s">
        <v>17584</v>
      </c>
      <c r="D4023" s="30"/>
      <c r="E4023" s="80" t="s">
        <v>3324</v>
      </c>
      <c r="F4023" s="79" t="s">
        <v>10451</v>
      </c>
      <c r="G4023" s="70" t="s">
        <v>1033</v>
      </c>
      <c r="H4023" s="71">
        <v>767000</v>
      </c>
      <c r="I4023" s="68"/>
      <c r="J4023" s="105"/>
      <c r="K4023" s="124"/>
      <c r="L4023" s="127"/>
      <c r="M4023" s="46"/>
    </row>
    <row r="4024" spans="1:13" s="8" customFormat="1" ht="47.25" x14ac:dyDescent="0.25">
      <c r="A4024" s="18" t="s">
        <v>13680</v>
      </c>
      <c r="B4024" s="18"/>
      <c r="C4024" s="144" t="s">
        <v>17585</v>
      </c>
      <c r="D4024" s="86"/>
      <c r="E4024" s="53" t="s">
        <v>850</v>
      </c>
      <c r="F4024" s="87"/>
      <c r="G4024" s="88" t="s">
        <v>1039</v>
      </c>
      <c r="H4024" s="71"/>
      <c r="I4024" s="89"/>
      <c r="J4024" s="171" t="s">
        <v>22130</v>
      </c>
      <c r="K4024" s="124"/>
      <c r="L4024" s="139"/>
      <c r="M4024" s="26"/>
    </row>
    <row r="4025" spans="1:13" s="1" customFormat="1" ht="63.75" x14ac:dyDescent="0.25">
      <c r="A4025" s="18">
        <v>451</v>
      </c>
      <c r="B4025" s="18" t="s">
        <v>17586</v>
      </c>
      <c r="C4025" s="18" t="s">
        <v>17586</v>
      </c>
      <c r="D4025" s="34" t="s">
        <v>216</v>
      </c>
      <c r="E4025" s="73" t="s">
        <v>851</v>
      </c>
      <c r="F4025" s="74" t="s">
        <v>852</v>
      </c>
      <c r="G4025" s="75" t="s">
        <v>1033</v>
      </c>
      <c r="H4025" s="76">
        <v>650000</v>
      </c>
      <c r="I4025" s="66"/>
      <c r="J4025" s="171" t="s">
        <v>22130</v>
      </c>
      <c r="K4025" s="133">
        <f>SUMIF($B$11:$B$6239,B4025,$J$11:$J$6239)</f>
        <v>0</v>
      </c>
      <c r="L4025" s="134">
        <f>K4025*H4025</f>
        <v>0</v>
      </c>
      <c r="M4025" s="38"/>
    </row>
    <row r="4026" spans="1:13" s="7" customFormat="1" ht="76.5" x14ac:dyDescent="0.25">
      <c r="A4026" s="18" t="s">
        <v>13680</v>
      </c>
      <c r="B4026" s="18" t="s">
        <v>17586</v>
      </c>
      <c r="C4026" s="18" t="s">
        <v>17588</v>
      </c>
      <c r="D4026" s="31"/>
      <c r="E4026" s="80" t="s">
        <v>3836</v>
      </c>
      <c r="F4026" s="67" t="s">
        <v>10452</v>
      </c>
      <c r="G4026" s="70" t="s">
        <v>1033</v>
      </c>
      <c r="H4026" s="71">
        <v>650000</v>
      </c>
      <c r="I4026" s="82"/>
      <c r="J4026" s="105"/>
      <c r="K4026" s="124"/>
      <c r="L4026" s="135"/>
      <c r="M4026" s="43"/>
    </row>
    <row r="4027" spans="1:13" s="7" customFormat="1" ht="76.5" x14ac:dyDescent="0.25">
      <c r="A4027" s="18" t="s">
        <v>13680</v>
      </c>
      <c r="B4027" s="18" t="s">
        <v>17586</v>
      </c>
      <c r="C4027" s="18" t="s">
        <v>17589</v>
      </c>
      <c r="D4027" s="31"/>
      <c r="E4027" s="80" t="s">
        <v>3837</v>
      </c>
      <c r="F4027" s="67" t="s">
        <v>10453</v>
      </c>
      <c r="G4027" s="70" t="s">
        <v>1033</v>
      </c>
      <c r="H4027" s="71">
        <v>650000</v>
      </c>
      <c r="I4027" s="82"/>
      <c r="J4027" s="105"/>
      <c r="K4027" s="124"/>
      <c r="L4027" s="135"/>
      <c r="M4027" s="43"/>
    </row>
    <row r="4028" spans="1:13" s="1" customFormat="1" ht="76.5" x14ac:dyDescent="0.25">
      <c r="A4028" s="18">
        <v>452</v>
      </c>
      <c r="B4028" s="18" t="s">
        <v>17587</v>
      </c>
      <c r="C4028" s="18" t="s">
        <v>17587</v>
      </c>
      <c r="D4028" s="34" t="s">
        <v>216</v>
      </c>
      <c r="E4028" s="73" t="s">
        <v>853</v>
      </c>
      <c r="F4028" s="74" t="s">
        <v>854</v>
      </c>
      <c r="G4028" s="75" t="s">
        <v>1033</v>
      </c>
      <c r="H4028" s="76">
        <v>295000</v>
      </c>
      <c r="I4028" s="66"/>
      <c r="J4028" s="171" t="s">
        <v>22130</v>
      </c>
      <c r="K4028" s="133">
        <f>SUMIF($B$11:$B$6239,B4028,$J$11:$J$6239)</f>
        <v>0</v>
      </c>
      <c r="L4028" s="134">
        <f>K4028*H4028</f>
        <v>0</v>
      </c>
      <c r="M4028" s="38"/>
    </row>
    <row r="4029" spans="1:13" ht="89.25" x14ac:dyDescent="0.25">
      <c r="A4029" s="18" t="s">
        <v>13680</v>
      </c>
      <c r="B4029" s="18" t="s">
        <v>17587</v>
      </c>
      <c r="C4029" s="18" t="s">
        <v>17590</v>
      </c>
      <c r="D4029" s="30"/>
      <c r="E4029" s="80" t="s">
        <v>3696</v>
      </c>
      <c r="F4029" s="79" t="s">
        <v>10454</v>
      </c>
      <c r="G4029" s="70" t="s">
        <v>1033</v>
      </c>
      <c r="H4029" s="71">
        <v>295000</v>
      </c>
      <c r="I4029" s="68"/>
      <c r="J4029" s="105"/>
      <c r="K4029" s="124"/>
      <c r="L4029" s="127"/>
      <c r="M4029" s="46"/>
    </row>
    <row r="4030" spans="1:13" ht="89.25" x14ac:dyDescent="0.25">
      <c r="A4030" s="18" t="s">
        <v>13680</v>
      </c>
      <c r="B4030" s="18" t="s">
        <v>17587</v>
      </c>
      <c r="C4030" s="18" t="s">
        <v>17591</v>
      </c>
      <c r="D4030" s="30"/>
      <c r="E4030" s="80" t="s">
        <v>3697</v>
      </c>
      <c r="F4030" s="79" t="s">
        <v>10455</v>
      </c>
      <c r="G4030" s="70" t="s">
        <v>1033</v>
      </c>
      <c r="H4030" s="71">
        <v>295000</v>
      </c>
      <c r="I4030" s="68"/>
      <c r="J4030" s="105"/>
      <c r="K4030" s="124"/>
      <c r="L4030" s="127"/>
      <c r="M4030" s="46"/>
    </row>
    <row r="4031" spans="1:13" ht="89.25" x14ac:dyDescent="0.25">
      <c r="A4031" s="18" t="s">
        <v>13680</v>
      </c>
      <c r="B4031" s="18" t="s">
        <v>17587</v>
      </c>
      <c r="C4031" s="18" t="s">
        <v>17592</v>
      </c>
      <c r="D4031" s="30"/>
      <c r="E4031" s="80" t="s">
        <v>3698</v>
      </c>
      <c r="F4031" s="79" t="s">
        <v>10456</v>
      </c>
      <c r="G4031" s="70" t="s">
        <v>1033</v>
      </c>
      <c r="H4031" s="71">
        <v>295000</v>
      </c>
      <c r="I4031" s="68"/>
      <c r="J4031" s="105"/>
      <c r="K4031" s="124"/>
      <c r="L4031" s="127"/>
      <c r="M4031" s="46"/>
    </row>
    <row r="4032" spans="1:13" ht="89.25" x14ac:dyDescent="0.25">
      <c r="A4032" s="18" t="s">
        <v>13680</v>
      </c>
      <c r="B4032" s="18" t="s">
        <v>17587</v>
      </c>
      <c r="C4032" s="18" t="s">
        <v>17593</v>
      </c>
      <c r="D4032" s="30"/>
      <c r="E4032" s="80" t="s">
        <v>3699</v>
      </c>
      <c r="F4032" s="79" t="s">
        <v>10457</v>
      </c>
      <c r="G4032" s="70" t="s">
        <v>1033</v>
      </c>
      <c r="H4032" s="71">
        <v>295000</v>
      </c>
      <c r="I4032" s="68"/>
      <c r="J4032" s="105"/>
      <c r="K4032" s="124"/>
      <c r="L4032" s="127"/>
      <c r="M4032" s="46"/>
    </row>
    <row r="4033" spans="1:13" ht="89.25" x14ac:dyDescent="0.25">
      <c r="A4033" s="18" t="s">
        <v>13680</v>
      </c>
      <c r="B4033" s="18" t="s">
        <v>17587</v>
      </c>
      <c r="C4033" s="18" t="s">
        <v>17594</v>
      </c>
      <c r="D4033" s="30"/>
      <c r="E4033" s="80" t="s">
        <v>3700</v>
      </c>
      <c r="F4033" s="79" t="s">
        <v>10458</v>
      </c>
      <c r="G4033" s="70" t="s">
        <v>1033</v>
      </c>
      <c r="H4033" s="71">
        <v>295000</v>
      </c>
      <c r="I4033" s="68"/>
      <c r="J4033" s="105"/>
      <c r="K4033" s="124"/>
      <c r="L4033" s="127"/>
      <c r="M4033" s="46"/>
    </row>
    <row r="4034" spans="1:13" s="8" customFormat="1" ht="47.25" x14ac:dyDescent="0.25">
      <c r="A4034" s="18" t="s">
        <v>13680</v>
      </c>
      <c r="B4034" s="18"/>
      <c r="C4034" s="144" t="s">
        <v>17595</v>
      </c>
      <c r="D4034" s="86"/>
      <c r="E4034" s="53" t="s">
        <v>855</v>
      </c>
      <c r="F4034" s="87"/>
      <c r="G4034" s="88" t="s">
        <v>1039</v>
      </c>
      <c r="H4034" s="71"/>
      <c r="I4034" s="89"/>
      <c r="J4034" s="171" t="s">
        <v>22130</v>
      </c>
      <c r="K4034" s="124"/>
      <c r="L4034" s="139"/>
      <c r="M4034" s="26"/>
    </row>
    <row r="4035" spans="1:13" s="1" customFormat="1" ht="63.75" x14ac:dyDescent="0.25">
      <c r="A4035" s="18">
        <v>453</v>
      </c>
      <c r="B4035" s="18" t="s">
        <v>17596</v>
      </c>
      <c r="C4035" s="18" t="s">
        <v>17596</v>
      </c>
      <c r="D4035" s="34" t="s">
        <v>216</v>
      </c>
      <c r="E4035" s="73" t="s">
        <v>856</v>
      </c>
      <c r="F4035" s="74" t="s">
        <v>857</v>
      </c>
      <c r="G4035" s="75" t="s">
        <v>1033</v>
      </c>
      <c r="H4035" s="76">
        <v>950000</v>
      </c>
      <c r="I4035" s="66"/>
      <c r="J4035" s="105"/>
      <c r="K4035" s="133">
        <f>SUMIF($B$11:$B$6239,B4035,$J$11:$J$6239)</f>
        <v>0</v>
      </c>
      <c r="L4035" s="134">
        <f t="shared" ref="L4035:L4036" si="75">K4035*H4035</f>
        <v>0</v>
      </c>
      <c r="M4035" s="38"/>
    </row>
    <row r="4036" spans="1:13" s="1" customFormat="1" ht="76.5" x14ac:dyDescent="0.25">
      <c r="A4036" s="18">
        <v>454</v>
      </c>
      <c r="B4036" s="18" t="s">
        <v>17597</v>
      </c>
      <c r="C4036" s="18" t="s">
        <v>17597</v>
      </c>
      <c r="D4036" s="34" t="s">
        <v>216</v>
      </c>
      <c r="E4036" s="73" t="s">
        <v>853</v>
      </c>
      <c r="F4036" s="74" t="s">
        <v>854</v>
      </c>
      <c r="G4036" s="75" t="s">
        <v>1033</v>
      </c>
      <c r="H4036" s="76">
        <v>295000</v>
      </c>
      <c r="I4036" s="66"/>
      <c r="J4036" s="171" t="s">
        <v>22130</v>
      </c>
      <c r="K4036" s="133">
        <f>SUMIF($B$11:$B$6239,B4036,$J$11:$J$6239)</f>
        <v>0</v>
      </c>
      <c r="L4036" s="134">
        <f t="shared" si="75"/>
        <v>0</v>
      </c>
      <c r="M4036" s="38"/>
    </row>
    <row r="4037" spans="1:13" ht="89.25" x14ac:dyDescent="0.25">
      <c r="A4037" s="18" t="s">
        <v>13680</v>
      </c>
      <c r="B4037" s="18" t="s">
        <v>17597</v>
      </c>
      <c r="C4037" s="18" t="s">
        <v>17598</v>
      </c>
      <c r="D4037" s="30"/>
      <c r="E4037" s="80" t="s">
        <v>3696</v>
      </c>
      <c r="F4037" s="79" t="s">
        <v>10454</v>
      </c>
      <c r="G4037" s="70" t="s">
        <v>1033</v>
      </c>
      <c r="H4037" s="71">
        <v>295000</v>
      </c>
      <c r="I4037" s="68"/>
      <c r="J4037" s="105"/>
      <c r="K4037" s="124"/>
      <c r="L4037" s="127"/>
      <c r="M4037" s="46"/>
    </row>
    <row r="4038" spans="1:13" ht="89.25" x14ac:dyDescent="0.25">
      <c r="A4038" s="18" t="s">
        <v>13680</v>
      </c>
      <c r="B4038" s="18" t="s">
        <v>17597</v>
      </c>
      <c r="C4038" s="18" t="s">
        <v>17599</v>
      </c>
      <c r="D4038" s="30"/>
      <c r="E4038" s="80" t="s">
        <v>3697</v>
      </c>
      <c r="F4038" s="79" t="s">
        <v>10455</v>
      </c>
      <c r="G4038" s="70" t="s">
        <v>1033</v>
      </c>
      <c r="H4038" s="71">
        <v>295000</v>
      </c>
      <c r="I4038" s="68"/>
      <c r="J4038" s="105"/>
      <c r="K4038" s="124"/>
      <c r="L4038" s="127"/>
      <c r="M4038" s="46"/>
    </row>
    <row r="4039" spans="1:13" ht="89.25" x14ac:dyDescent="0.25">
      <c r="A4039" s="18" t="s">
        <v>13680</v>
      </c>
      <c r="B4039" s="18" t="s">
        <v>17597</v>
      </c>
      <c r="C4039" s="18" t="s">
        <v>17600</v>
      </c>
      <c r="D4039" s="30"/>
      <c r="E4039" s="80" t="s">
        <v>3698</v>
      </c>
      <c r="F4039" s="79" t="s">
        <v>10456</v>
      </c>
      <c r="G4039" s="70" t="s">
        <v>1033</v>
      </c>
      <c r="H4039" s="71">
        <v>295000</v>
      </c>
      <c r="I4039" s="68"/>
      <c r="J4039" s="105"/>
      <c r="K4039" s="124"/>
      <c r="L4039" s="127"/>
      <c r="M4039" s="46"/>
    </row>
    <row r="4040" spans="1:13" ht="89.25" x14ac:dyDescent="0.25">
      <c r="A4040" s="18" t="s">
        <v>13680</v>
      </c>
      <c r="B4040" s="18" t="s">
        <v>17597</v>
      </c>
      <c r="C4040" s="18" t="s">
        <v>17601</v>
      </c>
      <c r="D4040" s="30"/>
      <c r="E4040" s="80" t="s">
        <v>3699</v>
      </c>
      <c r="F4040" s="79" t="s">
        <v>10457</v>
      </c>
      <c r="G4040" s="70" t="s">
        <v>1033</v>
      </c>
      <c r="H4040" s="71">
        <v>295000</v>
      </c>
      <c r="I4040" s="68"/>
      <c r="J4040" s="105"/>
      <c r="K4040" s="124"/>
      <c r="L4040" s="127"/>
      <c r="M4040" s="46"/>
    </row>
    <row r="4041" spans="1:13" ht="89.25" x14ac:dyDescent="0.25">
      <c r="A4041" s="18" t="s">
        <v>13680</v>
      </c>
      <c r="B4041" s="18" t="s">
        <v>17597</v>
      </c>
      <c r="C4041" s="18" t="s">
        <v>17602</v>
      </c>
      <c r="D4041" s="30"/>
      <c r="E4041" s="80" t="s">
        <v>3700</v>
      </c>
      <c r="F4041" s="79" t="s">
        <v>10458</v>
      </c>
      <c r="G4041" s="70" t="s">
        <v>1033</v>
      </c>
      <c r="H4041" s="71">
        <v>295000</v>
      </c>
      <c r="I4041" s="68"/>
      <c r="J4041" s="105"/>
      <c r="K4041" s="124"/>
      <c r="L4041" s="127"/>
      <c r="M4041" s="46"/>
    </row>
    <row r="4042" spans="1:13" s="8" customFormat="1" ht="47.25" x14ac:dyDescent="0.25">
      <c r="A4042" s="18" t="s">
        <v>13680</v>
      </c>
      <c r="B4042" s="18"/>
      <c r="C4042" s="144" t="s">
        <v>17603</v>
      </c>
      <c r="D4042" s="86"/>
      <c r="E4042" s="53" t="s">
        <v>858</v>
      </c>
      <c r="F4042" s="87"/>
      <c r="G4042" s="88" t="s">
        <v>1039</v>
      </c>
      <c r="H4042" s="71"/>
      <c r="I4042" s="89"/>
      <c r="J4042" s="171" t="s">
        <v>22130</v>
      </c>
      <c r="K4042" s="124"/>
      <c r="L4042" s="139"/>
      <c r="M4042" s="26"/>
    </row>
    <row r="4043" spans="1:13" s="1" customFormat="1" ht="63.75" x14ac:dyDescent="0.25">
      <c r="A4043" s="18">
        <v>455</v>
      </c>
      <c r="B4043" s="18" t="s">
        <v>17604</v>
      </c>
      <c r="C4043" s="18" t="s">
        <v>17604</v>
      </c>
      <c r="D4043" s="34" t="s">
        <v>216</v>
      </c>
      <c r="E4043" s="73" t="s">
        <v>859</v>
      </c>
      <c r="F4043" s="74" t="s">
        <v>860</v>
      </c>
      <c r="G4043" s="75" t="s">
        <v>1033</v>
      </c>
      <c r="H4043" s="76">
        <v>1250000</v>
      </c>
      <c r="I4043" s="66"/>
      <c r="J4043" s="105"/>
      <c r="K4043" s="133">
        <f>SUMIF($B$11:$B$6239,B4043,$J$11:$J$6239)</f>
        <v>0</v>
      </c>
      <c r="L4043" s="134">
        <f t="shared" ref="L4043:L4044" si="76">K4043*H4043</f>
        <v>0</v>
      </c>
      <c r="M4043" s="38"/>
    </row>
    <row r="4044" spans="1:13" s="1" customFormat="1" ht="76.5" x14ac:dyDescent="0.25">
      <c r="A4044" s="18">
        <v>456</v>
      </c>
      <c r="B4044" s="18" t="s">
        <v>17605</v>
      </c>
      <c r="C4044" s="18" t="s">
        <v>17605</v>
      </c>
      <c r="D4044" s="34" t="s">
        <v>216</v>
      </c>
      <c r="E4044" s="73" t="s">
        <v>853</v>
      </c>
      <c r="F4044" s="74" t="s">
        <v>854</v>
      </c>
      <c r="G4044" s="75" t="s">
        <v>1033</v>
      </c>
      <c r="H4044" s="76">
        <v>295000</v>
      </c>
      <c r="I4044" s="66"/>
      <c r="J4044" s="171" t="s">
        <v>22130</v>
      </c>
      <c r="K4044" s="133">
        <f>SUMIF($B$11:$B$6239,B4044,$J$11:$J$6239)</f>
        <v>0</v>
      </c>
      <c r="L4044" s="134">
        <f t="shared" si="76"/>
        <v>0</v>
      </c>
      <c r="M4044" s="38"/>
    </row>
    <row r="4045" spans="1:13" s="7" customFormat="1" ht="89.25" x14ac:dyDescent="0.25">
      <c r="A4045" s="18" t="s">
        <v>13680</v>
      </c>
      <c r="B4045" s="18" t="s">
        <v>17605</v>
      </c>
      <c r="C4045" s="18" t="s">
        <v>17606</v>
      </c>
      <c r="D4045" s="31"/>
      <c r="E4045" s="80" t="s">
        <v>3696</v>
      </c>
      <c r="F4045" s="67" t="s">
        <v>10454</v>
      </c>
      <c r="G4045" s="70" t="s">
        <v>1033</v>
      </c>
      <c r="H4045" s="71">
        <v>295000</v>
      </c>
      <c r="I4045" s="82"/>
      <c r="J4045" s="105"/>
      <c r="K4045" s="124"/>
      <c r="L4045" s="135"/>
      <c r="M4045" s="43"/>
    </row>
    <row r="4046" spans="1:13" s="7" customFormat="1" ht="89.25" x14ac:dyDescent="0.25">
      <c r="A4046" s="18" t="s">
        <v>13680</v>
      </c>
      <c r="B4046" s="18" t="s">
        <v>17605</v>
      </c>
      <c r="C4046" s="18" t="s">
        <v>17607</v>
      </c>
      <c r="D4046" s="31"/>
      <c r="E4046" s="80" t="s">
        <v>3697</v>
      </c>
      <c r="F4046" s="67" t="s">
        <v>10455</v>
      </c>
      <c r="G4046" s="70" t="s">
        <v>1033</v>
      </c>
      <c r="H4046" s="71">
        <v>295000</v>
      </c>
      <c r="I4046" s="82"/>
      <c r="J4046" s="105"/>
      <c r="K4046" s="124"/>
      <c r="L4046" s="135"/>
      <c r="M4046" s="43"/>
    </row>
    <row r="4047" spans="1:13" s="7" customFormat="1" ht="89.25" x14ac:dyDescent="0.25">
      <c r="A4047" s="18" t="s">
        <v>13680</v>
      </c>
      <c r="B4047" s="18" t="s">
        <v>17605</v>
      </c>
      <c r="C4047" s="18" t="s">
        <v>17608</v>
      </c>
      <c r="D4047" s="31"/>
      <c r="E4047" s="80" t="s">
        <v>3698</v>
      </c>
      <c r="F4047" s="67" t="s">
        <v>10456</v>
      </c>
      <c r="G4047" s="70" t="s">
        <v>1033</v>
      </c>
      <c r="H4047" s="71">
        <v>295000</v>
      </c>
      <c r="I4047" s="82"/>
      <c r="J4047" s="105"/>
      <c r="K4047" s="124"/>
      <c r="L4047" s="135"/>
      <c r="M4047" s="43"/>
    </row>
    <row r="4048" spans="1:13" s="7" customFormat="1" ht="89.25" x14ac:dyDescent="0.25">
      <c r="A4048" s="18" t="s">
        <v>13680</v>
      </c>
      <c r="B4048" s="18" t="s">
        <v>17605</v>
      </c>
      <c r="C4048" s="18" t="s">
        <v>17609</v>
      </c>
      <c r="D4048" s="31"/>
      <c r="E4048" s="80" t="s">
        <v>3699</v>
      </c>
      <c r="F4048" s="67" t="s">
        <v>10457</v>
      </c>
      <c r="G4048" s="70" t="s">
        <v>1033</v>
      </c>
      <c r="H4048" s="71">
        <v>295000</v>
      </c>
      <c r="I4048" s="82"/>
      <c r="J4048" s="105"/>
      <c r="K4048" s="124"/>
      <c r="L4048" s="135"/>
      <c r="M4048" s="43"/>
    </row>
    <row r="4049" spans="1:13" s="7" customFormat="1" ht="89.25" x14ac:dyDescent="0.25">
      <c r="A4049" s="18" t="s">
        <v>13680</v>
      </c>
      <c r="B4049" s="18" t="s">
        <v>17605</v>
      </c>
      <c r="C4049" s="18" t="s">
        <v>17610</v>
      </c>
      <c r="D4049" s="31"/>
      <c r="E4049" s="80" t="s">
        <v>3700</v>
      </c>
      <c r="F4049" s="67" t="s">
        <v>10458</v>
      </c>
      <c r="G4049" s="70" t="s">
        <v>1033</v>
      </c>
      <c r="H4049" s="71">
        <v>295000</v>
      </c>
      <c r="I4049" s="82"/>
      <c r="J4049" s="105"/>
      <c r="K4049" s="124"/>
      <c r="L4049" s="135"/>
      <c r="M4049" s="43"/>
    </row>
    <row r="4050" spans="1:13" s="8" customFormat="1" ht="51" x14ac:dyDescent="0.25">
      <c r="A4050" s="18" t="s">
        <v>13680</v>
      </c>
      <c r="B4050" s="18"/>
      <c r="C4050" s="144" t="s">
        <v>17611</v>
      </c>
      <c r="D4050" s="86"/>
      <c r="E4050" s="53" t="s">
        <v>861</v>
      </c>
      <c r="F4050" s="69"/>
      <c r="G4050" s="88" t="s">
        <v>1039</v>
      </c>
      <c r="H4050" s="71"/>
      <c r="I4050" s="89"/>
      <c r="J4050" s="171" t="s">
        <v>22130</v>
      </c>
      <c r="K4050" s="124"/>
      <c r="L4050" s="139"/>
      <c r="M4050" s="26"/>
    </row>
    <row r="4051" spans="1:13" s="1" customFormat="1" ht="89.25" x14ac:dyDescent="0.25">
      <c r="A4051" s="18">
        <v>457</v>
      </c>
      <c r="B4051" s="18" t="s">
        <v>17612</v>
      </c>
      <c r="C4051" s="18" t="s">
        <v>17612</v>
      </c>
      <c r="D4051" s="34" t="s">
        <v>216</v>
      </c>
      <c r="E4051" s="73" t="s">
        <v>862</v>
      </c>
      <c r="F4051" s="74" t="s">
        <v>4295</v>
      </c>
      <c r="G4051" s="75" t="s">
        <v>1033</v>
      </c>
      <c r="H4051" s="76">
        <v>2250000</v>
      </c>
      <c r="I4051" s="66"/>
      <c r="J4051" s="171" t="s">
        <v>22130</v>
      </c>
      <c r="K4051" s="133">
        <f>SUMIF($B$11:$B$6239,B4051,$J$11:$J$6239)</f>
        <v>0</v>
      </c>
      <c r="L4051" s="134">
        <f>K4051*H4051</f>
        <v>0</v>
      </c>
      <c r="M4051" s="38"/>
    </row>
    <row r="4052" spans="1:13" ht="102" x14ac:dyDescent="0.25">
      <c r="A4052" s="18" t="s">
        <v>13680</v>
      </c>
      <c r="B4052" s="18" t="s">
        <v>17612</v>
      </c>
      <c r="C4052" s="18" t="s">
        <v>17613</v>
      </c>
      <c r="D4052" s="30"/>
      <c r="E4052" s="80" t="s">
        <v>3325</v>
      </c>
      <c r="F4052" s="79" t="s">
        <v>10459</v>
      </c>
      <c r="G4052" s="70" t="s">
        <v>1033</v>
      </c>
      <c r="H4052" s="71">
        <v>2250000</v>
      </c>
      <c r="I4052" s="68"/>
      <c r="J4052" s="105"/>
      <c r="K4052" s="124"/>
      <c r="L4052" s="127"/>
      <c r="M4052" s="46"/>
    </row>
    <row r="4053" spans="1:13" ht="102" x14ac:dyDescent="0.25">
      <c r="A4053" s="18" t="s">
        <v>13680</v>
      </c>
      <c r="B4053" s="18" t="s">
        <v>17612</v>
      </c>
      <c r="C4053" s="18" t="s">
        <v>17614</v>
      </c>
      <c r="D4053" s="30"/>
      <c r="E4053" s="80" t="s">
        <v>3326</v>
      </c>
      <c r="F4053" s="79" t="s">
        <v>10460</v>
      </c>
      <c r="G4053" s="70" t="s">
        <v>1033</v>
      </c>
      <c r="H4053" s="71">
        <v>2250000</v>
      </c>
      <c r="I4053" s="68"/>
      <c r="J4053" s="105"/>
      <c r="K4053" s="124"/>
      <c r="L4053" s="127"/>
      <c r="M4053" s="46"/>
    </row>
    <row r="4054" spans="1:13" s="1" customFormat="1" ht="76.5" x14ac:dyDescent="0.25">
      <c r="A4054" s="18">
        <v>458</v>
      </c>
      <c r="B4054" s="18" t="s">
        <v>17615</v>
      </c>
      <c r="C4054" s="18" t="s">
        <v>17615</v>
      </c>
      <c r="D4054" s="34" t="s">
        <v>216</v>
      </c>
      <c r="E4054" s="73" t="s">
        <v>863</v>
      </c>
      <c r="F4054" s="74" t="s">
        <v>4296</v>
      </c>
      <c r="G4054" s="75" t="s">
        <v>1033</v>
      </c>
      <c r="H4054" s="76">
        <v>320000</v>
      </c>
      <c r="I4054" s="66"/>
      <c r="J4054" s="171" t="s">
        <v>22130</v>
      </c>
      <c r="K4054" s="133">
        <f>SUMIF($B$11:$B$6239,B4054,$J$11:$J$6239)</f>
        <v>0</v>
      </c>
      <c r="L4054" s="134">
        <f>K4054*H4054</f>
        <v>0</v>
      </c>
      <c r="M4054" s="38"/>
    </row>
    <row r="4055" spans="1:13" ht="89.25" x14ac:dyDescent="0.25">
      <c r="A4055" s="18" t="s">
        <v>13680</v>
      </c>
      <c r="B4055" s="18" t="s">
        <v>17615</v>
      </c>
      <c r="C4055" s="18" t="s">
        <v>17616</v>
      </c>
      <c r="D4055" s="30"/>
      <c r="E4055" s="80" t="s">
        <v>3327</v>
      </c>
      <c r="F4055" s="79" t="s">
        <v>10461</v>
      </c>
      <c r="G4055" s="70" t="s">
        <v>1033</v>
      </c>
      <c r="H4055" s="71">
        <v>320000</v>
      </c>
      <c r="I4055" s="68"/>
      <c r="J4055" s="105"/>
      <c r="K4055" s="124"/>
      <c r="L4055" s="127"/>
      <c r="M4055" s="46"/>
    </row>
    <row r="4056" spans="1:13" ht="89.25" x14ac:dyDescent="0.25">
      <c r="A4056" s="18" t="s">
        <v>13680</v>
      </c>
      <c r="B4056" s="18" t="s">
        <v>17615</v>
      </c>
      <c r="C4056" s="18" t="s">
        <v>17617</v>
      </c>
      <c r="D4056" s="30"/>
      <c r="E4056" s="80" t="s">
        <v>3328</v>
      </c>
      <c r="F4056" s="79" t="s">
        <v>10462</v>
      </c>
      <c r="G4056" s="70" t="s">
        <v>1033</v>
      </c>
      <c r="H4056" s="71">
        <v>320000</v>
      </c>
      <c r="I4056" s="68"/>
      <c r="J4056" s="105"/>
      <c r="K4056" s="124"/>
      <c r="L4056" s="127"/>
      <c r="M4056" s="46"/>
    </row>
    <row r="4057" spans="1:13" ht="89.25" x14ac:dyDescent="0.25">
      <c r="A4057" s="18" t="s">
        <v>13680</v>
      </c>
      <c r="B4057" s="18" t="s">
        <v>17615</v>
      </c>
      <c r="C4057" s="18" t="s">
        <v>17618</v>
      </c>
      <c r="D4057" s="30"/>
      <c r="E4057" s="80" t="s">
        <v>3329</v>
      </c>
      <c r="F4057" s="79" t="s">
        <v>10463</v>
      </c>
      <c r="G4057" s="70" t="s">
        <v>1033</v>
      </c>
      <c r="H4057" s="71">
        <v>320000</v>
      </c>
      <c r="I4057" s="68"/>
      <c r="J4057" s="105"/>
      <c r="K4057" s="124"/>
      <c r="L4057" s="127"/>
      <c r="M4057" s="46"/>
    </row>
    <row r="4058" spans="1:13" ht="89.25" x14ac:dyDescent="0.25">
      <c r="A4058" s="18" t="s">
        <v>13680</v>
      </c>
      <c r="B4058" s="18" t="s">
        <v>17615</v>
      </c>
      <c r="C4058" s="18" t="s">
        <v>17619</v>
      </c>
      <c r="D4058" s="30"/>
      <c r="E4058" s="80" t="s">
        <v>3330</v>
      </c>
      <c r="F4058" s="79" t="s">
        <v>10464</v>
      </c>
      <c r="G4058" s="70" t="s">
        <v>1033</v>
      </c>
      <c r="H4058" s="71">
        <v>320000</v>
      </c>
      <c r="I4058" s="68"/>
      <c r="J4058" s="105"/>
      <c r="K4058" s="124"/>
      <c r="L4058" s="127"/>
      <c r="M4058" s="46"/>
    </row>
    <row r="4059" spans="1:13" s="8" customFormat="1" ht="47.25" x14ac:dyDescent="0.25">
      <c r="A4059" s="18" t="s">
        <v>13680</v>
      </c>
      <c r="B4059" s="18"/>
      <c r="C4059" s="144" t="s">
        <v>17620</v>
      </c>
      <c r="D4059" s="86"/>
      <c r="E4059" s="53" t="s">
        <v>864</v>
      </c>
      <c r="F4059" s="87"/>
      <c r="G4059" s="88" t="s">
        <v>1039</v>
      </c>
      <c r="H4059" s="71"/>
      <c r="I4059" s="89"/>
      <c r="J4059" s="171" t="s">
        <v>22130</v>
      </c>
      <c r="K4059" s="124"/>
      <c r="L4059" s="139"/>
      <c r="M4059" s="26"/>
    </row>
    <row r="4060" spans="1:13" s="1" customFormat="1" ht="63.75" x14ac:dyDescent="0.25">
      <c r="A4060" s="18">
        <v>459</v>
      </c>
      <c r="B4060" s="18" t="s">
        <v>17621</v>
      </c>
      <c r="C4060" s="18" t="s">
        <v>17621</v>
      </c>
      <c r="D4060" s="34" t="s">
        <v>216</v>
      </c>
      <c r="E4060" s="73" t="s">
        <v>514</v>
      </c>
      <c r="F4060" s="74" t="s">
        <v>4188</v>
      </c>
      <c r="G4060" s="75" t="s">
        <v>1033</v>
      </c>
      <c r="H4060" s="76">
        <v>350000</v>
      </c>
      <c r="I4060" s="66"/>
      <c r="J4060" s="105"/>
      <c r="K4060" s="133">
        <f>SUMIF($B$11:$B$6239,B4060,$J$11:$J$6239)</f>
        <v>0</v>
      </c>
      <c r="L4060" s="134">
        <f t="shared" ref="L4060:L4061" si="77">K4060*H4060</f>
        <v>0</v>
      </c>
      <c r="M4060" s="38"/>
    </row>
    <row r="4061" spans="1:13" s="1" customFormat="1" ht="89.25" x14ac:dyDescent="0.25">
      <c r="A4061" s="18">
        <v>460</v>
      </c>
      <c r="B4061" s="18" t="s">
        <v>17622</v>
      </c>
      <c r="C4061" s="18" t="s">
        <v>17622</v>
      </c>
      <c r="D4061" s="34" t="s">
        <v>216</v>
      </c>
      <c r="E4061" s="73" t="s">
        <v>865</v>
      </c>
      <c r="F4061" s="74" t="s">
        <v>4297</v>
      </c>
      <c r="G4061" s="75" t="s">
        <v>1033</v>
      </c>
      <c r="H4061" s="76">
        <v>1380000</v>
      </c>
      <c r="I4061" s="66"/>
      <c r="J4061" s="171" t="s">
        <v>22130</v>
      </c>
      <c r="K4061" s="133">
        <f>SUMIF($B$11:$B$6239,B4061,$J$11:$J$6239)</f>
        <v>0</v>
      </c>
      <c r="L4061" s="134">
        <f t="shared" si="77"/>
        <v>0</v>
      </c>
      <c r="M4061" s="38"/>
    </row>
    <row r="4062" spans="1:13" s="7" customFormat="1" ht="89.25" x14ac:dyDescent="0.25">
      <c r="A4062" s="18" t="s">
        <v>13680</v>
      </c>
      <c r="B4062" s="18" t="s">
        <v>17622</v>
      </c>
      <c r="C4062" s="18" t="s">
        <v>17623</v>
      </c>
      <c r="D4062" s="31"/>
      <c r="E4062" s="81" t="s">
        <v>10465</v>
      </c>
      <c r="F4062" s="67" t="s">
        <v>10467</v>
      </c>
      <c r="G4062" s="70" t="s">
        <v>1033</v>
      </c>
      <c r="H4062" s="71">
        <v>1380000</v>
      </c>
      <c r="I4062" s="82"/>
      <c r="J4062" s="105"/>
      <c r="K4062" s="124"/>
      <c r="L4062" s="135"/>
      <c r="M4062" s="43"/>
    </row>
    <row r="4063" spans="1:13" s="7" customFormat="1" ht="89.25" x14ac:dyDescent="0.25">
      <c r="A4063" s="18" t="s">
        <v>13680</v>
      </c>
      <c r="B4063" s="18" t="s">
        <v>17622</v>
      </c>
      <c r="C4063" s="18" t="s">
        <v>17624</v>
      </c>
      <c r="D4063" s="31"/>
      <c r="E4063" s="81" t="s">
        <v>10466</v>
      </c>
      <c r="F4063" s="67" t="s">
        <v>10468</v>
      </c>
      <c r="G4063" s="70" t="s">
        <v>1033</v>
      </c>
      <c r="H4063" s="71">
        <v>1380000</v>
      </c>
      <c r="I4063" s="82"/>
      <c r="J4063" s="105"/>
      <c r="K4063" s="124"/>
      <c r="L4063" s="135"/>
      <c r="M4063" s="43"/>
    </row>
    <row r="4064" spans="1:13" s="8" customFormat="1" ht="47.25" x14ac:dyDescent="0.25">
      <c r="A4064" s="18" t="s">
        <v>13680</v>
      </c>
      <c r="B4064" s="18"/>
      <c r="C4064" s="144" t="s">
        <v>17625</v>
      </c>
      <c r="D4064" s="86"/>
      <c r="E4064" s="53" t="s">
        <v>866</v>
      </c>
      <c r="F4064" s="87"/>
      <c r="G4064" s="88" t="s">
        <v>1039</v>
      </c>
      <c r="H4064" s="71"/>
      <c r="I4064" s="89"/>
      <c r="J4064" s="171" t="s">
        <v>22130</v>
      </c>
      <c r="K4064" s="124"/>
      <c r="L4064" s="139"/>
      <c r="M4064" s="26"/>
    </row>
    <row r="4065" spans="1:13" s="1" customFormat="1" ht="63.75" x14ac:dyDescent="0.25">
      <c r="A4065" s="18">
        <v>461</v>
      </c>
      <c r="B4065" s="18" t="s">
        <v>17626</v>
      </c>
      <c r="C4065" s="18" t="s">
        <v>17626</v>
      </c>
      <c r="D4065" s="34" t="s">
        <v>216</v>
      </c>
      <c r="E4065" s="73" t="s">
        <v>867</v>
      </c>
      <c r="F4065" s="74" t="s">
        <v>868</v>
      </c>
      <c r="G4065" s="75" t="s">
        <v>1033</v>
      </c>
      <c r="H4065" s="76">
        <v>850000</v>
      </c>
      <c r="I4065" s="66"/>
      <c r="J4065" s="105"/>
      <c r="K4065" s="133">
        <f>SUMIF($B$11:$B$6239,B4065,$J$11:$J$6239)</f>
        <v>0</v>
      </c>
      <c r="L4065" s="134">
        <f t="shared" ref="L4065:L4066" si="78">K4065*H4065</f>
        <v>0</v>
      </c>
      <c r="M4065" s="38"/>
    </row>
    <row r="4066" spans="1:13" s="1" customFormat="1" ht="63.75" x14ac:dyDescent="0.25">
      <c r="A4066" s="18">
        <v>462</v>
      </c>
      <c r="B4066" s="18" t="s">
        <v>17627</v>
      </c>
      <c r="C4066" s="18" t="s">
        <v>17627</v>
      </c>
      <c r="D4066" s="34" t="s">
        <v>216</v>
      </c>
      <c r="E4066" s="73" t="s">
        <v>853</v>
      </c>
      <c r="F4066" s="74" t="s">
        <v>869</v>
      </c>
      <c r="G4066" s="75" t="s">
        <v>1033</v>
      </c>
      <c r="H4066" s="76">
        <v>295000</v>
      </c>
      <c r="I4066" s="66"/>
      <c r="J4066" s="171" t="s">
        <v>22130</v>
      </c>
      <c r="K4066" s="133">
        <f>SUMIF($B$11:$B$6239,B4066,$J$11:$J$6239)</f>
        <v>0</v>
      </c>
      <c r="L4066" s="134">
        <f t="shared" si="78"/>
        <v>0</v>
      </c>
      <c r="M4066" s="38"/>
    </row>
    <row r="4067" spans="1:13" ht="76.5" x14ac:dyDescent="0.25">
      <c r="A4067" s="18" t="s">
        <v>13680</v>
      </c>
      <c r="B4067" s="18" t="s">
        <v>17627</v>
      </c>
      <c r="C4067" s="18" t="s">
        <v>17628</v>
      </c>
      <c r="D4067" s="30"/>
      <c r="E4067" s="80" t="s">
        <v>3696</v>
      </c>
      <c r="F4067" s="79" t="s">
        <v>10469</v>
      </c>
      <c r="G4067" s="70" t="s">
        <v>1033</v>
      </c>
      <c r="H4067" s="71">
        <v>295000</v>
      </c>
      <c r="I4067" s="68"/>
      <c r="J4067" s="105"/>
      <c r="K4067" s="124"/>
      <c r="L4067" s="127"/>
      <c r="M4067" s="46"/>
    </row>
    <row r="4068" spans="1:13" ht="76.5" x14ac:dyDescent="0.25">
      <c r="A4068" s="18" t="s">
        <v>13680</v>
      </c>
      <c r="B4068" s="18" t="s">
        <v>17627</v>
      </c>
      <c r="C4068" s="18" t="s">
        <v>17629</v>
      </c>
      <c r="D4068" s="30"/>
      <c r="E4068" s="80" t="s">
        <v>3697</v>
      </c>
      <c r="F4068" s="79" t="s">
        <v>10470</v>
      </c>
      <c r="G4068" s="70" t="s">
        <v>1033</v>
      </c>
      <c r="H4068" s="71">
        <v>295000</v>
      </c>
      <c r="I4068" s="68"/>
      <c r="J4068" s="105"/>
      <c r="K4068" s="124"/>
      <c r="L4068" s="127"/>
      <c r="M4068" s="46"/>
    </row>
    <row r="4069" spans="1:13" ht="76.5" x14ac:dyDescent="0.25">
      <c r="A4069" s="18" t="s">
        <v>13680</v>
      </c>
      <c r="B4069" s="18" t="s">
        <v>17627</v>
      </c>
      <c r="C4069" s="18" t="s">
        <v>17630</v>
      </c>
      <c r="D4069" s="30"/>
      <c r="E4069" s="80" t="s">
        <v>3698</v>
      </c>
      <c r="F4069" s="79" t="s">
        <v>10471</v>
      </c>
      <c r="G4069" s="70" t="s">
        <v>1033</v>
      </c>
      <c r="H4069" s="71">
        <v>295000</v>
      </c>
      <c r="I4069" s="68"/>
      <c r="J4069" s="105"/>
      <c r="K4069" s="124"/>
      <c r="L4069" s="127"/>
      <c r="M4069" s="46"/>
    </row>
    <row r="4070" spans="1:13" ht="76.5" x14ac:dyDescent="0.25">
      <c r="A4070" s="18" t="s">
        <v>13680</v>
      </c>
      <c r="B4070" s="18" t="s">
        <v>17627</v>
      </c>
      <c r="C4070" s="18" t="s">
        <v>17631</v>
      </c>
      <c r="D4070" s="30"/>
      <c r="E4070" s="80" t="s">
        <v>3699</v>
      </c>
      <c r="F4070" s="79" t="s">
        <v>10472</v>
      </c>
      <c r="G4070" s="70" t="s">
        <v>1033</v>
      </c>
      <c r="H4070" s="71">
        <v>295000</v>
      </c>
      <c r="I4070" s="68"/>
      <c r="J4070" s="105"/>
      <c r="K4070" s="124"/>
      <c r="L4070" s="127"/>
      <c r="M4070" s="46"/>
    </row>
    <row r="4071" spans="1:13" ht="76.5" x14ac:dyDescent="0.25">
      <c r="A4071" s="18" t="s">
        <v>13680</v>
      </c>
      <c r="B4071" s="18" t="s">
        <v>17627</v>
      </c>
      <c r="C4071" s="18" t="s">
        <v>17632</v>
      </c>
      <c r="D4071" s="30"/>
      <c r="E4071" s="80" t="s">
        <v>3700</v>
      </c>
      <c r="F4071" s="79" t="s">
        <v>10473</v>
      </c>
      <c r="G4071" s="70" t="s">
        <v>1033</v>
      </c>
      <c r="H4071" s="71">
        <v>295000</v>
      </c>
      <c r="I4071" s="68"/>
      <c r="J4071" s="105"/>
      <c r="K4071" s="124"/>
      <c r="L4071" s="127"/>
      <c r="M4071" s="46"/>
    </row>
    <row r="4072" spans="1:13" s="8" customFormat="1" ht="47.25" x14ac:dyDescent="0.25">
      <c r="A4072" s="18" t="s">
        <v>13680</v>
      </c>
      <c r="B4072" s="18"/>
      <c r="C4072" s="144" t="s">
        <v>17633</v>
      </c>
      <c r="D4072" s="86"/>
      <c r="E4072" s="53" t="s">
        <v>870</v>
      </c>
      <c r="F4072" s="87"/>
      <c r="G4072" s="88" t="s">
        <v>1039</v>
      </c>
      <c r="H4072" s="71"/>
      <c r="I4072" s="89"/>
      <c r="J4072" s="171" t="s">
        <v>22130</v>
      </c>
      <c r="K4072" s="124"/>
      <c r="L4072" s="139"/>
      <c r="M4072" s="26"/>
    </row>
    <row r="4073" spans="1:13" s="1" customFormat="1" ht="63.75" x14ac:dyDescent="0.25">
      <c r="A4073" s="18">
        <v>463</v>
      </c>
      <c r="B4073" s="18" t="s">
        <v>17634</v>
      </c>
      <c r="C4073" s="18" t="s">
        <v>17634</v>
      </c>
      <c r="D4073" s="34" t="s">
        <v>216</v>
      </c>
      <c r="E4073" s="73" t="s">
        <v>871</v>
      </c>
      <c r="F4073" s="74" t="s">
        <v>4298</v>
      </c>
      <c r="G4073" s="75" t="s">
        <v>1033</v>
      </c>
      <c r="H4073" s="76">
        <v>1530000</v>
      </c>
      <c r="I4073" s="66"/>
      <c r="J4073" s="171" t="s">
        <v>22130</v>
      </c>
      <c r="K4073" s="133">
        <f>SUMIF($B$11:$B$6239,B4073,$J$11:$J$6239)</f>
        <v>0</v>
      </c>
      <c r="L4073" s="134">
        <f>K4073*H4073</f>
        <v>0</v>
      </c>
      <c r="M4073" s="38"/>
    </row>
    <row r="4074" spans="1:13" ht="63.75" x14ac:dyDescent="0.25">
      <c r="A4074" s="18" t="s">
        <v>13680</v>
      </c>
      <c r="B4074" s="18" t="s">
        <v>17634</v>
      </c>
      <c r="C4074" s="18" t="s">
        <v>17635</v>
      </c>
      <c r="D4074" s="30"/>
      <c r="E4074" s="80" t="s">
        <v>3331</v>
      </c>
      <c r="F4074" s="79" t="s">
        <v>10474</v>
      </c>
      <c r="G4074" s="70" t="s">
        <v>1033</v>
      </c>
      <c r="H4074" s="71">
        <v>1530000</v>
      </c>
      <c r="I4074" s="68"/>
      <c r="J4074" s="105"/>
      <c r="K4074" s="124"/>
      <c r="L4074" s="127"/>
      <c r="M4074" s="46"/>
    </row>
    <row r="4075" spans="1:13" ht="63.75" x14ac:dyDescent="0.25">
      <c r="A4075" s="18" t="s">
        <v>13680</v>
      </c>
      <c r="B4075" s="18" t="s">
        <v>17634</v>
      </c>
      <c r="C4075" s="18" t="s">
        <v>17636</v>
      </c>
      <c r="D4075" s="30"/>
      <c r="E4075" s="80" t="s">
        <v>3332</v>
      </c>
      <c r="F4075" s="79" t="s">
        <v>10475</v>
      </c>
      <c r="G4075" s="70" t="s">
        <v>1033</v>
      </c>
      <c r="H4075" s="71">
        <v>1530000</v>
      </c>
      <c r="I4075" s="68"/>
      <c r="J4075" s="105"/>
      <c r="K4075" s="124"/>
      <c r="L4075" s="127"/>
      <c r="M4075" s="46"/>
    </row>
    <row r="4076" spans="1:13" ht="63.75" x14ac:dyDescent="0.25">
      <c r="A4076" s="18" t="s">
        <v>13680</v>
      </c>
      <c r="B4076" s="18" t="s">
        <v>17634</v>
      </c>
      <c r="C4076" s="18" t="s">
        <v>17637</v>
      </c>
      <c r="D4076" s="30"/>
      <c r="E4076" s="80" t="s">
        <v>3333</v>
      </c>
      <c r="F4076" s="79" t="s">
        <v>10476</v>
      </c>
      <c r="G4076" s="70" t="s">
        <v>1033</v>
      </c>
      <c r="H4076" s="71">
        <v>1530000</v>
      </c>
      <c r="I4076" s="68"/>
      <c r="J4076" s="105"/>
      <c r="K4076" s="124"/>
      <c r="L4076" s="127"/>
      <c r="M4076" s="46"/>
    </row>
    <row r="4077" spans="1:13" s="1" customFormat="1" ht="63.75" x14ac:dyDescent="0.25">
      <c r="A4077" s="18">
        <v>464</v>
      </c>
      <c r="B4077" s="18" t="s">
        <v>17638</v>
      </c>
      <c r="C4077" s="18" t="s">
        <v>17638</v>
      </c>
      <c r="D4077" s="34" t="s">
        <v>216</v>
      </c>
      <c r="E4077" s="73" t="s">
        <v>872</v>
      </c>
      <c r="F4077" s="74" t="s">
        <v>4299</v>
      </c>
      <c r="G4077" s="75" t="s">
        <v>1033</v>
      </c>
      <c r="H4077" s="76">
        <v>279000</v>
      </c>
      <c r="I4077" s="66"/>
      <c r="J4077" s="171" t="s">
        <v>22130</v>
      </c>
      <c r="K4077" s="133">
        <f>SUMIF($B$11:$B$6239,B4077,$J$11:$J$6239)</f>
        <v>0</v>
      </c>
      <c r="L4077" s="134">
        <f>K4077*H4077</f>
        <v>0</v>
      </c>
      <c r="M4077" s="38"/>
    </row>
    <row r="4078" spans="1:13" ht="76.5" x14ac:dyDescent="0.25">
      <c r="A4078" s="18" t="s">
        <v>13680</v>
      </c>
      <c r="B4078" s="18" t="s">
        <v>17638</v>
      </c>
      <c r="C4078" s="18" t="s">
        <v>17639</v>
      </c>
      <c r="D4078" s="30"/>
      <c r="E4078" s="80" t="s">
        <v>3334</v>
      </c>
      <c r="F4078" s="79" t="s">
        <v>10477</v>
      </c>
      <c r="G4078" s="70" t="s">
        <v>1033</v>
      </c>
      <c r="H4078" s="71">
        <v>279000</v>
      </c>
      <c r="I4078" s="68"/>
      <c r="J4078" s="105"/>
      <c r="K4078" s="124"/>
      <c r="L4078" s="127"/>
      <c r="M4078" s="46"/>
    </row>
    <row r="4079" spans="1:13" ht="76.5" x14ac:dyDescent="0.25">
      <c r="A4079" s="18" t="s">
        <v>13680</v>
      </c>
      <c r="B4079" s="18" t="s">
        <v>17638</v>
      </c>
      <c r="C4079" s="18" t="s">
        <v>17640</v>
      </c>
      <c r="D4079" s="30"/>
      <c r="E4079" s="80" t="s">
        <v>3335</v>
      </c>
      <c r="F4079" s="79" t="s">
        <v>10478</v>
      </c>
      <c r="G4079" s="70" t="s">
        <v>1033</v>
      </c>
      <c r="H4079" s="71">
        <v>279000</v>
      </c>
      <c r="I4079" s="68"/>
      <c r="J4079" s="105"/>
      <c r="K4079" s="124"/>
      <c r="L4079" s="127"/>
      <c r="M4079" s="46"/>
    </row>
    <row r="4080" spans="1:13" ht="76.5" x14ac:dyDescent="0.25">
      <c r="A4080" s="18" t="s">
        <v>13680</v>
      </c>
      <c r="B4080" s="18" t="s">
        <v>17638</v>
      </c>
      <c r="C4080" s="18" t="s">
        <v>17641</v>
      </c>
      <c r="D4080" s="30"/>
      <c r="E4080" s="80" t="s">
        <v>3336</v>
      </c>
      <c r="F4080" s="79" t="s">
        <v>10479</v>
      </c>
      <c r="G4080" s="70" t="s">
        <v>1033</v>
      </c>
      <c r="H4080" s="71">
        <v>279000</v>
      </c>
      <c r="I4080" s="68"/>
      <c r="J4080" s="105"/>
      <c r="K4080" s="124"/>
      <c r="L4080" s="127"/>
      <c r="M4080" s="46"/>
    </row>
    <row r="4081" spans="1:13" ht="47.25" x14ac:dyDescent="0.25">
      <c r="A4081" s="18" t="s">
        <v>13680</v>
      </c>
      <c r="B4081" s="18"/>
      <c r="C4081" s="144" t="s">
        <v>17642</v>
      </c>
      <c r="D4081" s="30"/>
      <c r="E4081" s="81" t="s">
        <v>873</v>
      </c>
      <c r="F4081" s="79"/>
      <c r="G4081" s="70" t="s">
        <v>1039</v>
      </c>
      <c r="H4081" s="71"/>
      <c r="I4081" s="68"/>
      <c r="J4081" s="171" t="s">
        <v>22130</v>
      </c>
      <c r="K4081" s="124"/>
      <c r="L4081" s="127"/>
      <c r="M4081" s="46"/>
    </row>
    <row r="4082" spans="1:13" s="1" customFormat="1" ht="89.25" x14ac:dyDescent="0.25">
      <c r="A4082" s="18">
        <v>465</v>
      </c>
      <c r="B4082" s="18" t="s">
        <v>17643</v>
      </c>
      <c r="C4082" s="18" t="s">
        <v>17643</v>
      </c>
      <c r="D4082" s="34" t="s">
        <v>216</v>
      </c>
      <c r="E4082" s="73" t="s">
        <v>694</v>
      </c>
      <c r="F4082" s="74" t="s">
        <v>4300</v>
      </c>
      <c r="G4082" s="75" t="s">
        <v>1033</v>
      </c>
      <c r="H4082" s="76">
        <v>3500000</v>
      </c>
      <c r="I4082" s="66"/>
      <c r="J4082" s="171" t="s">
        <v>22130</v>
      </c>
      <c r="K4082" s="133">
        <f>SUMIF($B$11:$B$6239,B4082,$J$11:$J$6239)</f>
        <v>0</v>
      </c>
      <c r="L4082" s="134">
        <f>K4082*H4082</f>
        <v>0</v>
      </c>
      <c r="M4082" s="38"/>
    </row>
    <row r="4083" spans="1:13" s="7" customFormat="1" ht="89.25" x14ac:dyDescent="0.25">
      <c r="A4083" s="18" t="s">
        <v>13680</v>
      </c>
      <c r="B4083" s="18" t="s">
        <v>17643</v>
      </c>
      <c r="C4083" s="18" t="s">
        <v>17644</v>
      </c>
      <c r="D4083" s="31"/>
      <c r="E4083" s="80" t="s">
        <v>10531</v>
      </c>
      <c r="F4083" s="67" t="s">
        <v>10583</v>
      </c>
      <c r="G4083" s="70" t="s">
        <v>1033</v>
      </c>
      <c r="H4083" s="71">
        <v>3500000</v>
      </c>
      <c r="I4083" s="82"/>
      <c r="J4083" s="105"/>
      <c r="K4083" s="124"/>
      <c r="L4083" s="135"/>
      <c r="M4083" s="43"/>
    </row>
    <row r="4084" spans="1:13" s="7" customFormat="1" ht="102" x14ac:dyDescent="0.25">
      <c r="A4084" s="18" t="s">
        <v>13680</v>
      </c>
      <c r="B4084" s="18" t="s">
        <v>17643</v>
      </c>
      <c r="C4084" s="18" t="s">
        <v>17645</v>
      </c>
      <c r="D4084" s="31"/>
      <c r="E4084" s="80" t="s">
        <v>10532</v>
      </c>
      <c r="F4084" s="67" t="s">
        <v>10584</v>
      </c>
      <c r="G4084" s="70" t="s">
        <v>1033</v>
      </c>
      <c r="H4084" s="71">
        <v>3500000</v>
      </c>
      <c r="I4084" s="82"/>
      <c r="J4084" s="105"/>
      <c r="K4084" s="124"/>
      <c r="L4084" s="135"/>
      <c r="M4084" s="43"/>
    </row>
    <row r="4085" spans="1:13" s="7" customFormat="1" ht="102" x14ac:dyDescent="0.25">
      <c r="A4085" s="18" t="s">
        <v>13680</v>
      </c>
      <c r="B4085" s="18" t="s">
        <v>17643</v>
      </c>
      <c r="C4085" s="18" t="s">
        <v>17646</v>
      </c>
      <c r="D4085" s="31"/>
      <c r="E4085" s="80" t="s">
        <v>10533</v>
      </c>
      <c r="F4085" s="67" t="s">
        <v>10585</v>
      </c>
      <c r="G4085" s="70" t="s">
        <v>1033</v>
      </c>
      <c r="H4085" s="71">
        <v>3500000</v>
      </c>
      <c r="I4085" s="82"/>
      <c r="J4085" s="105"/>
      <c r="K4085" s="124"/>
      <c r="L4085" s="135"/>
      <c r="M4085" s="43"/>
    </row>
    <row r="4086" spans="1:13" s="7" customFormat="1" ht="102" x14ac:dyDescent="0.25">
      <c r="A4086" s="18" t="s">
        <v>13680</v>
      </c>
      <c r="B4086" s="18" t="s">
        <v>17643</v>
      </c>
      <c r="C4086" s="18" t="s">
        <v>17647</v>
      </c>
      <c r="D4086" s="31"/>
      <c r="E4086" s="80" t="s">
        <v>10534</v>
      </c>
      <c r="F4086" s="67" t="s">
        <v>10586</v>
      </c>
      <c r="G4086" s="70" t="s">
        <v>1033</v>
      </c>
      <c r="H4086" s="71">
        <v>3500000</v>
      </c>
      <c r="I4086" s="82"/>
      <c r="J4086" s="105"/>
      <c r="K4086" s="124"/>
      <c r="L4086" s="135"/>
      <c r="M4086" s="43"/>
    </row>
    <row r="4087" spans="1:13" s="7" customFormat="1" ht="102" x14ac:dyDescent="0.25">
      <c r="A4087" s="18" t="s">
        <v>13680</v>
      </c>
      <c r="B4087" s="18" t="s">
        <v>17643</v>
      </c>
      <c r="C4087" s="18" t="s">
        <v>17648</v>
      </c>
      <c r="D4087" s="31"/>
      <c r="E4087" s="80" t="s">
        <v>10535</v>
      </c>
      <c r="F4087" s="67" t="s">
        <v>10587</v>
      </c>
      <c r="G4087" s="70" t="s">
        <v>1033</v>
      </c>
      <c r="H4087" s="71">
        <v>3500000</v>
      </c>
      <c r="I4087" s="82"/>
      <c r="J4087" s="105"/>
      <c r="K4087" s="124"/>
      <c r="L4087" s="135"/>
      <c r="M4087" s="43"/>
    </row>
    <row r="4088" spans="1:13" s="7" customFormat="1" ht="102" x14ac:dyDescent="0.25">
      <c r="A4088" s="18" t="s">
        <v>13680</v>
      </c>
      <c r="B4088" s="18" t="s">
        <v>17643</v>
      </c>
      <c r="C4088" s="18" t="s">
        <v>17649</v>
      </c>
      <c r="D4088" s="31"/>
      <c r="E4088" s="80" t="s">
        <v>10536</v>
      </c>
      <c r="F4088" s="67" t="s">
        <v>10588</v>
      </c>
      <c r="G4088" s="70" t="s">
        <v>1033</v>
      </c>
      <c r="H4088" s="71">
        <v>3500000</v>
      </c>
      <c r="I4088" s="82"/>
      <c r="J4088" s="105"/>
      <c r="K4088" s="124"/>
      <c r="L4088" s="135"/>
      <c r="M4088" s="43"/>
    </row>
    <row r="4089" spans="1:13" s="7" customFormat="1" ht="102" x14ac:dyDescent="0.25">
      <c r="A4089" s="18" t="s">
        <v>13680</v>
      </c>
      <c r="B4089" s="18" t="s">
        <v>17643</v>
      </c>
      <c r="C4089" s="18" t="s">
        <v>17650</v>
      </c>
      <c r="D4089" s="31"/>
      <c r="E4089" s="80" t="s">
        <v>10537</v>
      </c>
      <c r="F4089" s="67" t="s">
        <v>10589</v>
      </c>
      <c r="G4089" s="70" t="s">
        <v>1033</v>
      </c>
      <c r="H4089" s="71">
        <v>3500000</v>
      </c>
      <c r="I4089" s="82"/>
      <c r="J4089" s="105"/>
      <c r="K4089" s="124"/>
      <c r="L4089" s="135"/>
      <c r="M4089" s="43"/>
    </row>
    <row r="4090" spans="1:13" s="7" customFormat="1" ht="102" x14ac:dyDescent="0.25">
      <c r="A4090" s="18" t="s">
        <v>13680</v>
      </c>
      <c r="B4090" s="18" t="s">
        <v>17643</v>
      </c>
      <c r="C4090" s="18" t="s">
        <v>17651</v>
      </c>
      <c r="D4090" s="31"/>
      <c r="E4090" s="80" t="s">
        <v>10538</v>
      </c>
      <c r="F4090" s="67" t="s">
        <v>10590</v>
      </c>
      <c r="G4090" s="70" t="s">
        <v>1033</v>
      </c>
      <c r="H4090" s="71">
        <v>3500000</v>
      </c>
      <c r="I4090" s="82"/>
      <c r="J4090" s="105"/>
      <c r="K4090" s="124"/>
      <c r="L4090" s="135"/>
      <c r="M4090" s="43"/>
    </row>
    <row r="4091" spans="1:13" s="7" customFormat="1" ht="102" x14ac:dyDescent="0.25">
      <c r="A4091" s="18" t="s">
        <v>13680</v>
      </c>
      <c r="B4091" s="18" t="s">
        <v>17643</v>
      </c>
      <c r="C4091" s="18" t="s">
        <v>17652</v>
      </c>
      <c r="D4091" s="31"/>
      <c r="E4091" s="80" t="s">
        <v>10539</v>
      </c>
      <c r="F4091" s="67" t="s">
        <v>10591</v>
      </c>
      <c r="G4091" s="70" t="s">
        <v>1033</v>
      </c>
      <c r="H4091" s="71">
        <v>3500000</v>
      </c>
      <c r="I4091" s="82"/>
      <c r="J4091" s="105"/>
      <c r="K4091" s="124"/>
      <c r="L4091" s="135"/>
      <c r="M4091" s="43"/>
    </row>
    <row r="4092" spans="1:13" s="7" customFormat="1" ht="102" x14ac:dyDescent="0.25">
      <c r="A4092" s="18" t="s">
        <v>13680</v>
      </c>
      <c r="B4092" s="18" t="s">
        <v>17643</v>
      </c>
      <c r="C4092" s="18" t="s">
        <v>17653</v>
      </c>
      <c r="D4092" s="31"/>
      <c r="E4092" s="80" t="s">
        <v>10540</v>
      </c>
      <c r="F4092" s="67" t="s">
        <v>10592</v>
      </c>
      <c r="G4092" s="70" t="s">
        <v>1033</v>
      </c>
      <c r="H4092" s="71">
        <v>3500000</v>
      </c>
      <c r="I4092" s="82"/>
      <c r="J4092" s="105"/>
      <c r="K4092" s="124"/>
      <c r="L4092" s="135"/>
      <c r="M4092" s="43"/>
    </row>
    <row r="4093" spans="1:13" s="7" customFormat="1" ht="102" x14ac:dyDescent="0.25">
      <c r="A4093" s="18" t="s">
        <v>13680</v>
      </c>
      <c r="B4093" s="18" t="s">
        <v>17643</v>
      </c>
      <c r="C4093" s="18" t="s">
        <v>17654</v>
      </c>
      <c r="D4093" s="31"/>
      <c r="E4093" s="80" t="s">
        <v>10541</v>
      </c>
      <c r="F4093" s="67" t="s">
        <v>10593</v>
      </c>
      <c r="G4093" s="70" t="s">
        <v>1033</v>
      </c>
      <c r="H4093" s="71">
        <v>3500000</v>
      </c>
      <c r="I4093" s="82"/>
      <c r="J4093" s="105"/>
      <c r="K4093" s="124"/>
      <c r="L4093" s="135"/>
      <c r="M4093" s="43"/>
    </row>
    <row r="4094" spans="1:13" s="7" customFormat="1" ht="102" x14ac:dyDescent="0.25">
      <c r="A4094" s="18" t="s">
        <v>13680</v>
      </c>
      <c r="B4094" s="18" t="s">
        <v>17643</v>
      </c>
      <c r="C4094" s="18" t="s">
        <v>17655</v>
      </c>
      <c r="D4094" s="31"/>
      <c r="E4094" s="80" t="s">
        <v>10542</v>
      </c>
      <c r="F4094" s="67" t="s">
        <v>10594</v>
      </c>
      <c r="G4094" s="70" t="s">
        <v>1033</v>
      </c>
      <c r="H4094" s="71">
        <v>3500000</v>
      </c>
      <c r="I4094" s="82"/>
      <c r="J4094" s="105"/>
      <c r="K4094" s="124"/>
      <c r="L4094" s="135"/>
      <c r="M4094" s="43"/>
    </row>
    <row r="4095" spans="1:13" s="7" customFormat="1" ht="102" x14ac:dyDescent="0.25">
      <c r="A4095" s="18" t="s">
        <v>13680</v>
      </c>
      <c r="B4095" s="18" t="s">
        <v>17643</v>
      </c>
      <c r="C4095" s="18" t="s">
        <v>17656</v>
      </c>
      <c r="D4095" s="31"/>
      <c r="E4095" s="80" t="s">
        <v>10543</v>
      </c>
      <c r="F4095" s="67" t="s">
        <v>10595</v>
      </c>
      <c r="G4095" s="70" t="s">
        <v>1033</v>
      </c>
      <c r="H4095" s="71">
        <v>3500000</v>
      </c>
      <c r="I4095" s="82"/>
      <c r="J4095" s="105"/>
      <c r="K4095" s="124"/>
      <c r="L4095" s="135"/>
      <c r="M4095" s="43"/>
    </row>
    <row r="4096" spans="1:13" s="7" customFormat="1" ht="102" x14ac:dyDescent="0.25">
      <c r="A4096" s="18" t="s">
        <v>13680</v>
      </c>
      <c r="B4096" s="18" t="s">
        <v>17643</v>
      </c>
      <c r="C4096" s="18" t="s">
        <v>17657</v>
      </c>
      <c r="D4096" s="31"/>
      <c r="E4096" s="80" t="s">
        <v>10544</v>
      </c>
      <c r="F4096" s="67" t="s">
        <v>10596</v>
      </c>
      <c r="G4096" s="70" t="s">
        <v>1033</v>
      </c>
      <c r="H4096" s="71">
        <v>3500000</v>
      </c>
      <c r="I4096" s="82"/>
      <c r="J4096" s="105"/>
      <c r="K4096" s="124"/>
      <c r="L4096" s="135"/>
      <c r="M4096" s="43"/>
    </row>
    <row r="4097" spans="1:13" s="7" customFormat="1" ht="102" x14ac:dyDescent="0.25">
      <c r="A4097" s="18" t="s">
        <v>13680</v>
      </c>
      <c r="B4097" s="18" t="s">
        <v>17643</v>
      </c>
      <c r="C4097" s="18" t="s">
        <v>17658</v>
      </c>
      <c r="D4097" s="31"/>
      <c r="E4097" s="80" t="s">
        <v>10545</v>
      </c>
      <c r="F4097" s="67" t="s">
        <v>10597</v>
      </c>
      <c r="G4097" s="70" t="s">
        <v>1033</v>
      </c>
      <c r="H4097" s="71">
        <v>3500000</v>
      </c>
      <c r="I4097" s="82"/>
      <c r="J4097" s="105"/>
      <c r="K4097" s="124"/>
      <c r="L4097" s="135"/>
      <c r="M4097" s="43"/>
    </row>
    <row r="4098" spans="1:13" s="7" customFormat="1" ht="102" x14ac:dyDescent="0.25">
      <c r="A4098" s="18" t="s">
        <v>13680</v>
      </c>
      <c r="B4098" s="18" t="s">
        <v>17643</v>
      </c>
      <c r="C4098" s="18" t="s">
        <v>17659</v>
      </c>
      <c r="D4098" s="31"/>
      <c r="E4098" s="80" t="s">
        <v>10546</v>
      </c>
      <c r="F4098" s="67" t="s">
        <v>10598</v>
      </c>
      <c r="G4098" s="70" t="s">
        <v>1033</v>
      </c>
      <c r="H4098" s="71">
        <v>3500000</v>
      </c>
      <c r="I4098" s="82"/>
      <c r="J4098" s="105"/>
      <c r="K4098" s="124"/>
      <c r="L4098" s="135"/>
      <c r="M4098" s="43"/>
    </row>
    <row r="4099" spans="1:13" s="7" customFormat="1" ht="102" x14ac:dyDescent="0.25">
      <c r="A4099" s="18" t="s">
        <v>13680</v>
      </c>
      <c r="B4099" s="18" t="s">
        <v>17643</v>
      </c>
      <c r="C4099" s="18" t="s">
        <v>17660</v>
      </c>
      <c r="D4099" s="31"/>
      <c r="E4099" s="80" t="s">
        <v>10547</v>
      </c>
      <c r="F4099" s="67" t="s">
        <v>10599</v>
      </c>
      <c r="G4099" s="70" t="s">
        <v>1033</v>
      </c>
      <c r="H4099" s="71">
        <v>3500000</v>
      </c>
      <c r="I4099" s="82"/>
      <c r="J4099" s="105"/>
      <c r="K4099" s="124"/>
      <c r="L4099" s="135"/>
      <c r="M4099" s="43"/>
    </row>
    <row r="4100" spans="1:13" s="7" customFormat="1" ht="102" x14ac:dyDescent="0.25">
      <c r="A4100" s="18" t="s">
        <v>13680</v>
      </c>
      <c r="B4100" s="18" t="s">
        <v>17643</v>
      </c>
      <c r="C4100" s="18" t="s">
        <v>17661</v>
      </c>
      <c r="D4100" s="31"/>
      <c r="E4100" s="80" t="s">
        <v>10548</v>
      </c>
      <c r="F4100" s="67" t="s">
        <v>10600</v>
      </c>
      <c r="G4100" s="70" t="s">
        <v>1033</v>
      </c>
      <c r="H4100" s="71">
        <v>3500000</v>
      </c>
      <c r="I4100" s="82"/>
      <c r="J4100" s="105"/>
      <c r="K4100" s="124"/>
      <c r="L4100" s="135"/>
      <c r="M4100" s="43"/>
    </row>
    <row r="4101" spans="1:13" s="7" customFormat="1" ht="102" x14ac:dyDescent="0.25">
      <c r="A4101" s="18" t="s">
        <v>13680</v>
      </c>
      <c r="B4101" s="18" t="s">
        <v>17643</v>
      </c>
      <c r="C4101" s="18" t="s">
        <v>17662</v>
      </c>
      <c r="D4101" s="31"/>
      <c r="E4101" s="80" t="s">
        <v>10549</v>
      </c>
      <c r="F4101" s="67" t="s">
        <v>10601</v>
      </c>
      <c r="G4101" s="70" t="s">
        <v>1033</v>
      </c>
      <c r="H4101" s="71">
        <v>3500000</v>
      </c>
      <c r="I4101" s="82"/>
      <c r="J4101" s="105"/>
      <c r="K4101" s="124"/>
      <c r="L4101" s="135"/>
      <c r="M4101" s="43"/>
    </row>
    <row r="4102" spans="1:13" s="7" customFormat="1" ht="102" x14ac:dyDescent="0.25">
      <c r="A4102" s="18" t="s">
        <v>13680</v>
      </c>
      <c r="B4102" s="18" t="s">
        <v>17643</v>
      </c>
      <c r="C4102" s="18" t="s">
        <v>17663</v>
      </c>
      <c r="D4102" s="31"/>
      <c r="E4102" s="80" t="s">
        <v>10550</v>
      </c>
      <c r="F4102" s="67" t="s">
        <v>10602</v>
      </c>
      <c r="G4102" s="70" t="s">
        <v>1033</v>
      </c>
      <c r="H4102" s="71">
        <v>3500000</v>
      </c>
      <c r="I4102" s="82"/>
      <c r="J4102" s="105"/>
      <c r="K4102" s="124"/>
      <c r="L4102" s="135"/>
      <c r="M4102" s="43"/>
    </row>
    <row r="4103" spans="1:13" s="7" customFormat="1" ht="102" x14ac:dyDescent="0.25">
      <c r="A4103" s="18" t="s">
        <v>13680</v>
      </c>
      <c r="B4103" s="18" t="s">
        <v>17643</v>
      </c>
      <c r="C4103" s="18" t="s">
        <v>17664</v>
      </c>
      <c r="D4103" s="31"/>
      <c r="E4103" s="80" t="s">
        <v>10551</v>
      </c>
      <c r="F4103" s="67" t="s">
        <v>10603</v>
      </c>
      <c r="G4103" s="70" t="s">
        <v>1033</v>
      </c>
      <c r="H4103" s="71">
        <v>3500000</v>
      </c>
      <c r="I4103" s="82"/>
      <c r="J4103" s="105"/>
      <c r="K4103" s="124"/>
      <c r="L4103" s="135"/>
      <c r="M4103" s="43"/>
    </row>
    <row r="4104" spans="1:13" s="7" customFormat="1" ht="102" x14ac:dyDescent="0.25">
      <c r="A4104" s="18" t="s">
        <v>13680</v>
      </c>
      <c r="B4104" s="18" t="s">
        <v>17643</v>
      </c>
      <c r="C4104" s="18" t="s">
        <v>17665</v>
      </c>
      <c r="D4104" s="31"/>
      <c r="E4104" s="80" t="s">
        <v>10552</v>
      </c>
      <c r="F4104" s="67" t="s">
        <v>10604</v>
      </c>
      <c r="G4104" s="70" t="s">
        <v>1033</v>
      </c>
      <c r="H4104" s="71">
        <v>3500000</v>
      </c>
      <c r="I4104" s="82"/>
      <c r="J4104" s="105"/>
      <c r="K4104" s="124"/>
      <c r="L4104" s="135"/>
      <c r="M4104" s="43"/>
    </row>
    <row r="4105" spans="1:13" s="7" customFormat="1" ht="102" x14ac:dyDescent="0.25">
      <c r="A4105" s="18" t="s">
        <v>13680</v>
      </c>
      <c r="B4105" s="18" t="s">
        <v>17643</v>
      </c>
      <c r="C4105" s="18" t="s">
        <v>17666</v>
      </c>
      <c r="D4105" s="31"/>
      <c r="E4105" s="80" t="s">
        <v>10553</v>
      </c>
      <c r="F4105" s="67" t="s">
        <v>10605</v>
      </c>
      <c r="G4105" s="70" t="s">
        <v>1033</v>
      </c>
      <c r="H4105" s="71">
        <v>3500000</v>
      </c>
      <c r="I4105" s="82"/>
      <c r="J4105" s="105"/>
      <c r="K4105" s="124"/>
      <c r="L4105" s="135"/>
      <c r="M4105" s="43"/>
    </row>
    <row r="4106" spans="1:13" s="7" customFormat="1" ht="102" x14ac:dyDescent="0.25">
      <c r="A4106" s="18" t="s">
        <v>13680</v>
      </c>
      <c r="B4106" s="18" t="s">
        <v>17643</v>
      </c>
      <c r="C4106" s="18" t="s">
        <v>17667</v>
      </c>
      <c r="D4106" s="31"/>
      <c r="E4106" s="80" t="s">
        <v>10554</v>
      </c>
      <c r="F4106" s="67" t="s">
        <v>10606</v>
      </c>
      <c r="G4106" s="70" t="s">
        <v>1033</v>
      </c>
      <c r="H4106" s="71">
        <v>3500000</v>
      </c>
      <c r="I4106" s="82"/>
      <c r="J4106" s="105"/>
      <c r="K4106" s="124"/>
      <c r="L4106" s="135"/>
      <c r="M4106" s="43"/>
    </row>
    <row r="4107" spans="1:13" s="7" customFormat="1" ht="102" x14ac:dyDescent="0.25">
      <c r="A4107" s="18" t="s">
        <v>13680</v>
      </c>
      <c r="B4107" s="18" t="s">
        <v>17643</v>
      </c>
      <c r="C4107" s="18" t="s">
        <v>17668</v>
      </c>
      <c r="D4107" s="31"/>
      <c r="E4107" s="80" t="s">
        <v>10555</v>
      </c>
      <c r="F4107" s="67" t="s">
        <v>10607</v>
      </c>
      <c r="G4107" s="70" t="s">
        <v>1033</v>
      </c>
      <c r="H4107" s="71">
        <v>3500000</v>
      </c>
      <c r="I4107" s="82"/>
      <c r="J4107" s="105"/>
      <c r="K4107" s="124"/>
      <c r="L4107" s="135"/>
      <c r="M4107" s="43"/>
    </row>
    <row r="4108" spans="1:13" s="7" customFormat="1" ht="102" x14ac:dyDescent="0.25">
      <c r="A4108" s="18" t="s">
        <v>13680</v>
      </c>
      <c r="B4108" s="18" t="s">
        <v>17643</v>
      </c>
      <c r="C4108" s="18" t="s">
        <v>17669</v>
      </c>
      <c r="D4108" s="31"/>
      <c r="E4108" s="80" t="s">
        <v>10556</v>
      </c>
      <c r="F4108" s="67" t="s">
        <v>10608</v>
      </c>
      <c r="G4108" s="70" t="s">
        <v>1033</v>
      </c>
      <c r="H4108" s="71">
        <v>3500000</v>
      </c>
      <c r="I4108" s="82"/>
      <c r="J4108" s="105"/>
      <c r="K4108" s="124"/>
      <c r="L4108" s="135"/>
      <c r="M4108" s="43"/>
    </row>
    <row r="4109" spans="1:13" s="7" customFormat="1" ht="102" x14ac:dyDescent="0.25">
      <c r="A4109" s="18" t="s">
        <v>13680</v>
      </c>
      <c r="B4109" s="18" t="s">
        <v>17643</v>
      </c>
      <c r="C4109" s="18" t="s">
        <v>17670</v>
      </c>
      <c r="D4109" s="31"/>
      <c r="E4109" s="80" t="s">
        <v>10557</v>
      </c>
      <c r="F4109" s="67" t="s">
        <v>10609</v>
      </c>
      <c r="G4109" s="70" t="s">
        <v>1033</v>
      </c>
      <c r="H4109" s="71">
        <v>3500000</v>
      </c>
      <c r="I4109" s="82"/>
      <c r="J4109" s="105"/>
      <c r="K4109" s="124"/>
      <c r="L4109" s="135"/>
      <c r="M4109" s="43"/>
    </row>
    <row r="4110" spans="1:13" s="7" customFormat="1" ht="102" x14ac:dyDescent="0.25">
      <c r="A4110" s="18" t="s">
        <v>13680</v>
      </c>
      <c r="B4110" s="18" t="s">
        <v>17643</v>
      </c>
      <c r="C4110" s="18" t="s">
        <v>17671</v>
      </c>
      <c r="D4110" s="31"/>
      <c r="E4110" s="80" t="s">
        <v>10558</v>
      </c>
      <c r="F4110" s="67" t="s">
        <v>10610</v>
      </c>
      <c r="G4110" s="70" t="s">
        <v>1033</v>
      </c>
      <c r="H4110" s="71">
        <v>3500000</v>
      </c>
      <c r="I4110" s="82"/>
      <c r="J4110" s="105"/>
      <c r="K4110" s="124"/>
      <c r="L4110" s="135"/>
      <c r="M4110" s="43"/>
    </row>
    <row r="4111" spans="1:13" s="7" customFormat="1" ht="102" x14ac:dyDescent="0.25">
      <c r="A4111" s="18" t="s">
        <v>13680</v>
      </c>
      <c r="B4111" s="18" t="s">
        <v>17643</v>
      </c>
      <c r="C4111" s="18" t="s">
        <v>17672</v>
      </c>
      <c r="D4111" s="31"/>
      <c r="E4111" s="80" t="s">
        <v>10559</v>
      </c>
      <c r="F4111" s="67" t="s">
        <v>10611</v>
      </c>
      <c r="G4111" s="70" t="s">
        <v>1033</v>
      </c>
      <c r="H4111" s="71">
        <v>3500000</v>
      </c>
      <c r="I4111" s="82"/>
      <c r="J4111" s="105"/>
      <c r="K4111" s="124"/>
      <c r="L4111" s="135"/>
      <c r="M4111" s="43"/>
    </row>
    <row r="4112" spans="1:13" s="7" customFormat="1" ht="102" x14ac:dyDescent="0.25">
      <c r="A4112" s="18" t="s">
        <v>13680</v>
      </c>
      <c r="B4112" s="18" t="s">
        <v>17643</v>
      </c>
      <c r="C4112" s="18" t="s">
        <v>17673</v>
      </c>
      <c r="D4112" s="31"/>
      <c r="E4112" s="80" t="s">
        <v>10560</v>
      </c>
      <c r="F4112" s="67" t="s">
        <v>10612</v>
      </c>
      <c r="G4112" s="70" t="s">
        <v>1033</v>
      </c>
      <c r="H4112" s="71">
        <v>3500000</v>
      </c>
      <c r="I4112" s="82"/>
      <c r="J4112" s="105"/>
      <c r="K4112" s="124"/>
      <c r="L4112" s="135"/>
      <c r="M4112" s="43"/>
    </row>
    <row r="4113" spans="1:13" s="7" customFormat="1" ht="102" x14ac:dyDescent="0.25">
      <c r="A4113" s="18" t="s">
        <v>13680</v>
      </c>
      <c r="B4113" s="18" t="s">
        <v>17643</v>
      </c>
      <c r="C4113" s="18" t="s">
        <v>17674</v>
      </c>
      <c r="D4113" s="31"/>
      <c r="E4113" s="80" t="s">
        <v>10561</v>
      </c>
      <c r="F4113" s="67" t="s">
        <v>10613</v>
      </c>
      <c r="G4113" s="70" t="s">
        <v>1033</v>
      </c>
      <c r="H4113" s="71">
        <v>3500000</v>
      </c>
      <c r="I4113" s="82"/>
      <c r="J4113" s="105"/>
      <c r="K4113" s="124"/>
      <c r="L4113" s="135"/>
      <c r="M4113" s="43"/>
    </row>
    <row r="4114" spans="1:13" s="7" customFormat="1" ht="102" x14ac:dyDescent="0.25">
      <c r="A4114" s="18" t="s">
        <v>13680</v>
      </c>
      <c r="B4114" s="18" t="s">
        <v>17643</v>
      </c>
      <c r="C4114" s="18" t="s">
        <v>17675</v>
      </c>
      <c r="D4114" s="31"/>
      <c r="E4114" s="80" t="s">
        <v>10562</v>
      </c>
      <c r="F4114" s="67" t="s">
        <v>10614</v>
      </c>
      <c r="G4114" s="70" t="s">
        <v>1033</v>
      </c>
      <c r="H4114" s="71">
        <v>3500000</v>
      </c>
      <c r="I4114" s="82"/>
      <c r="J4114" s="105"/>
      <c r="K4114" s="124"/>
      <c r="L4114" s="135"/>
      <c r="M4114" s="43"/>
    </row>
    <row r="4115" spans="1:13" s="7" customFormat="1" ht="102" x14ac:dyDescent="0.25">
      <c r="A4115" s="18" t="s">
        <v>13680</v>
      </c>
      <c r="B4115" s="18" t="s">
        <v>17643</v>
      </c>
      <c r="C4115" s="18" t="s">
        <v>17676</v>
      </c>
      <c r="D4115" s="31"/>
      <c r="E4115" s="80" t="s">
        <v>10563</v>
      </c>
      <c r="F4115" s="67" t="s">
        <v>10615</v>
      </c>
      <c r="G4115" s="70" t="s">
        <v>1033</v>
      </c>
      <c r="H4115" s="71">
        <v>3500000</v>
      </c>
      <c r="I4115" s="82"/>
      <c r="J4115" s="105"/>
      <c r="K4115" s="124"/>
      <c r="L4115" s="135"/>
      <c r="M4115" s="43"/>
    </row>
    <row r="4116" spans="1:13" s="7" customFormat="1" ht="102" x14ac:dyDescent="0.25">
      <c r="A4116" s="18" t="s">
        <v>13680</v>
      </c>
      <c r="B4116" s="18" t="s">
        <v>17643</v>
      </c>
      <c r="C4116" s="18" t="s">
        <v>17677</v>
      </c>
      <c r="D4116" s="31"/>
      <c r="E4116" s="80" t="s">
        <v>10564</v>
      </c>
      <c r="F4116" s="67" t="s">
        <v>10616</v>
      </c>
      <c r="G4116" s="70" t="s">
        <v>1033</v>
      </c>
      <c r="H4116" s="71">
        <v>3500000</v>
      </c>
      <c r="I4116" s="82"/>
      <c r="J4116" s="105"/>
      <c r="K4116" s="124"/>
      <c r="L4116" s="135"/>
      <c r="M4116" s="43"/>
    </row>
    <row r="4117" spans="1:13" s="7" customFormat="1" ht="102" x14ac:dyDescent="0.25">
      <c r="A4117" s="18" t="s">
        <v>13680</v>
      </c>
      <c r="B4117" s="18" t="s">
        <v>17643</v>
      </c>
      <c r="C4117" s="18" t="s">
        <v>17678</v>
      </c>
      <c r="D4117" s="31"/>
      <c r="E4117" s="80" t="s">
        <v>10565</v>
      </c>
      <c r="F4117" s="67" t="s">
        <v>10617</v>
      </c>
      <c r="G4117" s="70" t="s">
        <v>1033</v>
      </c>
      <c r="H4117" s="71">
        <v>3500000</v>
      </c>
      <c r="I4117" s="82"/>
      <c r="J4117" s="105"/>
      <c r="K4117" s="124"/>
      <c r="L4117" s="135"/>
      <c r="M4117" s="43"/>
    </row>
    <row r="4118" spans="1:13" s="7" customFormat="1" ht="102" x14ac:dyDescent="0.25">
      <c r="A4118" s="18" t="s">
        <v>13680</v>
      </c>
      <c r="B4118" s="18" t="s">
        <v>17643</v>
      </c>
      <c r="C4118" s="18" t="s">
        <v>17679</v>
      </c>
      <c r="D4118" s="31"/>
      <c r="E4118" s="80" t="s">
        <v>10566</v>
      </c>
      <c r="F4118" s="67" t="s">
        <v>10618</v>
      </c>
      <c r="G4118" s="70" t="s">
        <v>1033</v>
      </c>
      <c r="H4118" s="71">
        <v>3500000</v>
      </c>
      <c r="I4118" s="82"/>
      <c r="J4118" s="105"/>
      <c r="K4118" s="124"/>
      <c r="L4118" s="135"/>
      <c r="M4118" s="43"/>
    </row>
    <row r="4119" spans="1:13" s="7" customFormat="1" ht="102" x14ac:dyDescent="0.25">
      <c r="A4119" s="18" t="s">
        <v>13680</v>
      </c>
      <c r="B4119" s="18" t="s">
        <v>17643</v>
      </c>
      <c r="C4119" s="18" t="s">
        <v>17680</v>
      </c>
      <c r="D4119" s="31"/>
      <c r="E4119" s="80" t="s">
        <v>10567</v>
      </c>
      <c r="F4119" s="67" t="s">
        <v>10619</v>
      </c>
      <c r="G4119" s="70" t="s">
        <v>1033</v>
      </c>
      <c r="H4119" s="71">
        <v>3500000</v>
      </c>
      <c r="I4119" s="82"/>
      <c r="J4119" s="105"/>
      <c r="K4119" s="124"/>
      <c r="L4119" s="135"/>
      <c r="M4119" s="43"/>
    </row>
    <row r="4120" spans="1:13" s="7" customFormat="1" ht="102" x14ac:dyDescent="0.25">
      <c r="A4120" s="18" t="s">
        <v>13680</v>
      </c>
      <c r="B4120" s="18" t="s">
        <v>17643</v>
      </c>
      <c r="C4120" s="18" t="s">
        <v>17681</v>
      </c>
      <c r="D4120" s="31"/>
      <c r="E4120" s="80" t="s">
        <v>10568</v>
      </c>
      <c r="F4120" s="67" t="s">
        <v>10620</v>
      </c>
      <c r="G4120" s="70" t="s">
        <v>1033</v>
      </c>
      <c r="H4120" s="71">
        <v>3500000</v>
      </c>
      <c r="I4120" s="82"/>
      <c r="J4120" s="105"/>
      <c r="K4120" s="124"/>
      <c r="L4120" s="135"/>
      <c r="M4120" s="43"/>
    </row>
    <row r="4121" spans="1:13" s="7" customFormat="1" ht="102" x14ac:dyDescent="0.25">
      <c r="A4121" s="18" t="s">
        <v>13680</v>
      </c>
      <c r="B4121" s="18" t="s">
        <v>17643</v>
      </c>
      <c r="C4121" s="18" t="s">
        <v>17682</v>
      </c>
      <c r="D4121" s="31"/>
      <c r="E4121" s="80" t="s">
        <v>10569</v>
      </c>
      <c r="F4121" s="67" t="s">
        <v>10621</v>
      </c>
      <c r="G4121" s="70" t="s">
        <v>1033</v>
      </c>
      <c r="H4121" s="71">
        <v>3500000</v>
      </c>
      <c r="I4121" s="82"/>
      <c r="J4121" s="105"/>
      <c r="K4121" s="124"/>
      <c r="L4121" s="135"/>
      <c r="M4121" s="43"/>
    </row>
    <row r="4122" spans="1:13" s="7" customFormat="1" ht="102" x14ac:dyDescent="0.25">
      <c r="A4122" s="18" t="s">
        <v>13680</v>
      </c>
      <c r="B4122" s="18" t="s">
        <v>17643</v>
      </c>
      <c r="C4122" s="18" t="s">
        <v>17683</v>
      </c>
      <c r="D4122" s="31"/>
      <c r="E4122" s="80" t="s">
        <v>10570</v>
      </c>
      <c r="F4122" s="67" t="s">
        <v>10622</v>
      </c>
      <c r="G4122" s="70" t="s">
        <v>1033</v>
      </c>
      <c r="H4122" s="71">
        <v>3500000</v>
      </c>
      <c r="I4122" s="82"/>
      <c r="J4122" s="105"/>
      <c r="K4122" s="124"/>
      <c r="L4122" s="135"/>
      <c r="M4122" s="43"/>
    </row>
    <row r="4123" spans="1:13" s="7" customFormat="1" ht="102" x14ac:dyDescent="0.25">
      <c r="A4123" s="18" t="s">
        <v>13680</v>
      </c>
      <c r="B4123" s="18" t="s">
        <v>17643</v>
      </c>
      <c r="C4123" s="18" t="s">
        <v>17684</v>
      </c>
      <c r="D4123" s="31"/>
      <c r="E4123" s="80" t="s">
        <v>10571</v>
      </c>
      <c r="F4123" s="67" t="s">
        <v>10623</v>
      </c>
      <c r="G4123" s="70" t="s">
        <v>1033</v>
      </c>
      <c r="H4123" s="71">
        <v>3500000</v>
      </c>
      <c r="I4123" s="82"/>
      <c r="J4123" s="105"/>
      <c r="K4123" s="124"/>
      <c r="L4123" s="135"/>
      <c r="M4123" s="43"/>
    </row>
    <row r="4124" spans="1:13" s="7" customFormat="1" ht="102" x14ac:dyDescent="0.25">
      <c r="A4124" s="18" t="s">
        <v>13680</v>
      </c>
      <c r="B4124" s="18" t="s">
        <v>17643</v>
      </c>
      <c r="C4124" s="18" t="s">
        <v>17685</v>
      </c>
      <c r="D4124" s="31"/>
      <c r="E4124" s="80" t="s">
        <v>10572</v>
      </c>
      <c r="F4124" s="67" t="s">
        <v>10624</v>
      </c>
      <c r="G4124" s="70" t="s">
        <v>1033</v>
      </c>
      <c r="H4124" s="71">
        <v>3500000</v>
      </c>
      <c r="I4124" s="82"/>
      <c r="J4124" s="105"/>
      <c r="K4124" s="124"/>
      <c r="L4124" s="135"/>
      <c r="M4124" s="43"/>
    </row>
    <row r="4125" spans="1:13" s="7" customFormat="1" ht="102" x14ac:dyDescent="0.25">
      <c r="A4125" s="18" t="s">
        <v>13680</v>
      </c>
      <c r="B4125" s="18" t="s">
        <v>17643</v>
      </c>
      <c r="C4125" s="18" t="s">
        <v>17686</v>
      </c>
      <c r="D4125" s="31"/>
      <c r="E4125" s="80" t="s">
        <v>10573</v>
      </c>
      <c r="F4125" s="67" t="s">
        <v>10625</v>
      </c>
      <c r="G4125" s="70" t="s">
        <v>1033</v>
      </c>
      <c r="H4125" s="71">
        <v>3500000</v>
      </c>
      <c r="I4125" s="82"/>
      <c r="J4125" s="105"/>
      <c r="K4125" s="124"/>
      <c r="L4125" s="135"/>
      <c r="M4125" s="43"/>
    </row>
    <row r="4126" spans="1:13" s="7" customFormat="1" ht="102" x14ac:dyDescent="0.25">
      <c r="A4126" s="18" t="s">
        <v>13680</v>
      </c>
      <c r="B4126" s="18" t="s">
        <v>17643</v>
      </c>
      <c r="C4126" s="18" t="s">
        <v>17687</v>
      </c>
      <c r="D4126" s="31"/>
      <c r="E4126" s="80" t="s">
        <v>10574</v>
      </c>
      <c r="F4126" s="67" t="s">
        <v>10626</v>
      </c>
      <c r="G4126" s="70" t="s">
        <v>1033</v>
      </c>
      <c r="H4126" s="71">
        <v>3500000</v>
      </c>
      <c r="I4126" s="82"/>
      <c r="J4126" s="105"/>
      <c r="K4126" s="124"/>
      <c r="L4126" s="135"/>
      <c r="M4126" s="43"/>
    </row>
    <row r="4127" spans="1:13" s="7" customFormat="1" ht="102" x14ac:dyDescent="0.25">
      <c r="A4127" s="18" t="s">
        <v>13680</v>
      </c>
      <c r="B4127" s="18" t="s">
        <v>17643</v>
      </c>
      <c r="C4127" s="18" t="s">
        <v>17688</v>
      </c>
      <c r="D4127" s="31"/>
      <c r="E4127" s="80" t="s">
        <v>10575</v>
      </c>
      <c r="F4127" s="67" t="s">
        <v>10627</v>
      </c>
      <c r="G4127" s="70" t="s">
        <v>1033</v>
      </c>
      <c r="H4127" s="71">
        <v>3500000</v>
      </c>
      <c r="I4127" s="82"/>
      <c r="J4127" s="105"/>
      <c r="K4127" s="124"/>
      <c r="L4127" s="135"/>
      <c r="M4127" s="43"/>
    </row>
    <row r="4128" spans="1:13" s="7" customFormat="1" ht="102" x14ac:dyDescent="0.25">
      <c r="A4128" s="18" t="s">
        <v>13680</v>
      </c>
      <c r="B4128" s="18" t="s">
        <v>17643</v>
      </c>
      <c r="C4128" s="18" t="s">
        <v>17689</v>
      </c>
      <c r="D4128" s="31"/>
      <c r="E4128" s="80" t="s">
        <v>10576</v>
      </c>
      <c r="F4128" s="67" t="s">
        <v>10628</v>
      </c>
      <c r="G4128" s="70" t="s">
        <v>1033</v>
      </c>
      <c r="H4128" s="71">
        <v>3500000</v>
      </c>
      <c r="I4128" s="82"/>
      <c r="J4128" s="105"/>
      <c r="K4128" s="124"/>
      <c r="L4128" s="135"/>
      <c r="M4128" s="43"/>
    </row>
    <row r="4129" spans="1:13" s="7" customFormat="1" ht="102" x14ac:dyDescent="0.25">
      <c r="A4129" s="18" t="s">
        <v>13680</v>
      </c>
      <c r="B4129" s="18" t="s">
        <v>17643</v>
      </c>
      <c r="C4129" s="18" t="s">
        <v>17690</v>
      </c>
      <c r="D4129" s="31"/>
      <c r="E4129" s="80" t="s">
        <v>10577</v>
      </c>
      <c r="F4129" s="67" t="s">
        <v>10629</v>
      </c>
      <c r="G4129" s="70" t="s">
        <v>1033</v>
      </c>
      <c r="H4129" s="71">
        <v>3500000</v>
      </c>
      <c r="I4129" s="82"/>
      <c r="J4129" s="105"/>
      <c r="K4129" s="124"/>
      <c r="L4129" s="135"/>
      <c r="M4129" s="43"/>
    </row>
    <row r="4130" spans="1:13" s="7" customFormat="1" ht="102" x14ac:dyDescent="0.25">
      <c r="A4130" s="18" t="s">
        <v>13680</v>
      </c>
      <c r="B4130" s="18" t="s">
        <v>17643</v>
      </c>
      <c r="C4130" s="18" t="s">
        <v>17691</v>
      </c>
      <c r="D4130" s="31"/>
      <c r="E4130" s="80" t="s">
        <v>10578</v>
      </c>
      <c r="F4130" s="67" t="s">
        <v>10630</v>
      </c>
      <c r="G4130" s="70" t="s">
        <v>1033</v>
      </c>
      <c r="H4130" s="71">
        <v>3500000</v>
      </c>
      <c r="I4130" s="82"/>
      <c r="J4130" s="105"/>
      <c r="K4130" s="124"/>
      <c r="L4130" s="135"/>
      <c r="M4130" s="43"/>
    </row>
    <row r="4131" spans="1:13" s="7" customFormat="1" ht="102" x14ac:dyDescent="0.25">
      <c r="A4131" s="18" t="s">
        <v>13680</v>
      </c>
      <c r="B4131" s="18" t="s">
        <v>17643</v>
      </c>
      <c r="C4131" s="18" t="s">
        <v>17692</v>
      </c>
      <c r="D4131" s="31"/>
      <c r="E4131" s="80" t="s">
        <v>10579</v>
      </c>
      <c r="F4131" s="67" t="s">
        <v>10631</v>
      </c>
      <c r="G4131" s="70" t="s">
        <v>1033</v>
      </c>
      <c r="H4131" s="71">
        <v>3500000</v>
      </c>
      <c r="I4131" s="82"/>
      <c r="J4131" s="105"/>
      <c r="K4131" s="124"/>
      <c r="L4131" s="135"/>
      <c r="M4131" s="43"/>
    </row>
    <row r="4132" spans="1:13" s="7" customFormat="1" ht="102" x14ac:dyDescent="0.25">
      <c r="A4132" s="18" t="s">
        <v>13680</v>
      </c>
      <c r="B4132" s="18" t="s">
        <v>17643</v>
      </c>
      <c r="C4132" s="18" t="s">
        <v>17693</v>
      </c>
      <c r="D4132" s="31"/>
      <c r="E4132" s="80" t="s">
        <v>10580</v>
      </c>
      <c r="F4132" s="67" t="s">
        <v>10632</v>
      </c>
      <c r="G4132" s="70" t="s">
        <v>1033</v>
      </c>
      <c r="H4132" s="71">
        <v>3500000</v>
      </c>
      <c r="I4132" s="82"/>
      <c r="J4132" s="105"/>
      <c r="K4132" s="124"/>
      <c r="L4132" s="135"/>
      <c r="M4132" s="43"/>
    </row>
    <row r="4133" spans="1:13" s="7" customFormat="1" ht="102" x14ac:dyDescent="0.25">
      <c r="A4133" s="18" t="s">
        <v>13680</v>
      </c>
      <c r="B4133" s="18" t="s">
        <v>17643</v>
      </c>
      <c r="C4133" s="18" t="s">
        <v>17694</v>
      </c>
      <c r="D4133" s="31"/>
      <c r="E4133" s="80" t="s">
        <v>10581</v>
      </c>
      <c r="F4133" s="67" t="s">
        <v>10633</v>
      </c>
      <c r="G4133" s="70" t="s">
        <v>1033</v>
      </c>
      <c r="H4133" s="71">
        <v>3500000</v>
      </c>
      <c r="I4133" s="82"/>
      <c r="J4133" s="105"/>
      <c r="K4133" s="124"/>
      <c r="L4133" s="135"/>
      <c r="M4133" s="43"/>
    </row>
    <row r="4134" spans="1:13" s="7" customFormat="1" ht="102" x14ac:dyDescent="0.25">
      <c r="A4134" s="18" t="s">
        <v>13680</v>
      </c>
      <c r="B4134" s="18" t="s">
        <v>17643</v>
      </c>
      <c r="C4134" s="18" t="s">
        <v>17695</v>
      </c>
      <c r="D4134" s="31"/>
      <c r="E4134" s="80" t="s">
        <v>10582</v>
      </c>
      <c r="F4134" s="67" t="s">
        <v>10634</v>
      </c>
      <c r="G4134" s="70" t="s">
        <v>1033</v>
      </c>
      <c r="H4134" s="71">
        <v>3500000</v>
      </c>
      <c r="I4134" s="82"/>
      <c r="J4134" s="105"/>
      <c r="K4134" s="124"/>
      <c r="L4134" s="135"/>
      <c r="M4134" s="43"/>
    </row>
    <row r="4135" spans="1:13" s="1" customFormat="1" ht="76.5" x14ac:dyDescent="0.25">
      <c r="A4135" s="18">
        <v>466</v>
      </c>
      <c r="B4135" s="18" t="s">
        <v>17696</v>
      </c>
      <c r="C4135" s="18" t="s">
        <v>17696</v>
      </c>
      <c r="D4135" s="34" t="s">
        <v>216</v>
      </c>
      <c r="E4135" s="73" t="s">
        <v>874</v>
      </c>
      <c r="F4135" s="74" t="s">
        <v>4240</v>
      </c>
      <c r="G4135" s="75" t="s">
        <v>1033</v>
      </c>
      <c r="H4135" s="76">
        <v>550000</v>
      </c>
      <c r="I4135" s="66"/>
      <c r="J4135" s="105"/>
      <c r="K4135" s="133">
        <f>SUMIF($B$11:$B$6239,B4135,$J$11:$J$6239)</f>
        <v>0</v>
      </c>
      <c r="L4135" s="134">
        <f t="shared" ref="L4135:L4136" si="79">K4135*H4135</f>
        <v>0</v>
      </c>
      <c r="M4135" s="38"/>
    </row>
    <row r="4136" spans="1:13" s="1" customFormat="1" ht="63.75" x14ac:dyDescent="0.25">
      <c r="A4136" s="18">
        <v>467</v>
      </c>
      <c r="B4136" s="18" t="s">
        <v>17697</v>
      </c>
      <c r="C4136" s="18" t="s">
        <v>17697</v>
      </c>
      <c r="D4136" s="34" t="s">
        <v>216</v>
      </c>
      <c r="E4136" s="73" t="s">
        <v>875</v>
      </c>
      <c r="F4136" s="74" t="s">
        <v>4241</v>
      </c>
      <c r="G4136" s="75" t="s">
        <v>1033</v>
      </c>
      <c r="H4136" s="76">
        <v>1350000</v>
      </c>
      <c r="I4136" s="66"/>
      <c r="J4136" s="171" t="s">
        <v>22130</v>
      </c>
      <c r="K4136" s="133">
        <f>SUMIF($B$11:$B$6239,B4136,$J$11:$J$6239)</f>
        <v>0</v>
      </c>
      <c r="L4136" s="134">
        <f t="shared" si="79"/>
        <v>0</v>
      </c>
      <c r="M4136" s="38"/>
    </row>
    <row r="4137" spans="1:13" ht="76.5" x14ac:dyDescent="0.25">
      <c r="A4137" s="18" t="s">
        <v>13680</v>
      </c>
      <c r="B4137" s="18" t="s">
        <v>17697</v>
      </c>
      <c r="C4137" s="18" t="s">
        <v>17698</v>
      </c>
      <c r="D4137" s="30"/>
      <c r="E4137" s="80" t="s">
        <v>10635</v>
      </c>
      <c r="F4137" s="79" t="s">
        <v>10652</v>
      </c>
      <c r="G4137" s="70" t="s">
        <v>1033</v>
      </c>
      <c r="H4137" s="71">
        <v>1350000</v>
      </c>
      <c r="I4137" s="68"/>
      <c r="J4137" s="105"/>
      <c r="K4137" s="124"/>
      <c r="L4137" s="127"/>
      <c r="M4137" s="46"/>
    </row>
    <row r="4138" spans="1:13" ht="76.5" x14ac:dyDescent="0.25">
      <c r="A4138" s="18" t="s">
        <v>13680</v>
      </c>
      <c r="B4138" s="18" t="s">
        <v>17697</v>
      </c>
      <c r="C4138" s="18" t="s">
        <v>17699</v>
      </c>
      <c r="D4138" s="30"/>
      <c r="E4138" s="80" t="s">
        <v>10636</v>
      </c>
      <c r="F4138" s="79" t="s">
        <v>10653</v>
      </c>
      <c r="G4138" s="70" t="s">
        <v>1033</v>
      </c>
      <c r="H4138" s="71">
        <v>1350000</v>
      </c>
      <c r="I4138" s="68"/>
      <c r="J4138" s="105"/>
      <c r="K4138" s="124"/>
      <c r="L4138" s="127"/>
      <c r="M4138" s="46"/>
    </row>
    <row r="4139" spans="1:13" ht="76.5" x14ac:dyDescent="0.25">
      <c r="A4139" s="18" t="s">
        <v>13680</v>
      </c>
      <c r="B4139" s="18" t="s">
        <v>17697</v>
      </c>
      <c r="C4139" s="18" t="s">
        <v>17700</v>
      </c>
      <c r="D4139" s="30"/>
      <c r="E4139" s="80" t="s">
        <v>10637</v>
      </c>
      <c r="F4139" s="79" t="s">
        <v>10654</v>
      </c>
      <c r="G4139" s="70" t="s">
        <v>1033</v>
      </c>
      <c r="H4139" s="71">
        <v>1350000</v>
      </c>
      <c r="I4139" s="68"/>
      <c r="J4139" s="105"/>
      <c r="K4139" s="124"/>
      <c r="L4139" s="127"/>
      <c r="M4139" s="46"/>
    </row>
    <row r="4140" spans="1:13" ht="76.5" x14ac:dyDescent="0.25">
      <c r="A4140" s="18" t="s">
        <v>13680</v>
      </c>
      <c r="B4140" s="18" t="s">
        <v>17697</v>
      </c>
      <c r="C4140" s="18" t="s">
        <v>17701</v>
      </c>
      <c r="D4140" s="30"/>
      <c r="E4140" s="80" t="s">
        <v>10638</v>
      </c>
      <c r="F4140" s="79" t="s">
        <v>10655</v>
      </c>
      <c r="G4140" s="70" t="s">
        <v>1033</v>
      </c>
      <c r="H4140" s="71">
        <v>1350000</v>
      </c>
      <c r="I4140" s="68"/>
      <c r="J4140" s="105"/>
      <c r="K4140" s="124"/>
      <c r="L4140" s="127"/>
      <c r="M4140" s="46"/>
    </row>
    <row r="4141" spans="1:13" ht="76.5" x14ac:dyDescent="0.25">
      <c r="A4141" s="18" t="s">
        <v>13680</v>
      </c>
      <c r="B4141" s="18" t="s">
        <v>17697</v>
      </c>
      <c r="C4141" s="18" t="s">
        <v>17702</v>
      </c>
      <c r="D4141" s="30"/>
      <c r="E4141" s="80" t="s">
        <v>10639</v>
      </c>
      <c r="F4141" s="79" t="s">
        <v>10656</v>
      </c>
      <c r="G4141" s="70" t="s">
        <v>1033</v>
      </c>
      <c r="H4141" s="71">
        <v>1350000</v>
      </c>
      <c r="I4141" s="68"/>
      <c r="J4141" s="105"/>
      <c r="K4141" s="124"/>
      <c r="L4141" s="127"/>
      <c r="M4141" s="46"/>
    </row>
    <row r="4142" spans="1:13" ht="76.5" x14ac:dyDescent="0.25">
      <c r="A4142" s="18" t="s">
        <v>13680</v>
      </c>
      <c r="B4142" s="18" t="s">
        <v>17697</v>
      </c>
      <c r="C4142" s="18" t="s">
        <v>17703</v>
      </c>
      <c r="D4142" s="30"/>
      <c r="E4142" s="80" t="s">
        <v>10640</v>
      </c>
      <c r="F4142" s="79" t="s">
        <v>10657</v>
      </c>
      <c r="G4142" s="70" t="s">
        <v>1033</v>
      </c>
      <c r="H4142" s="71">
        <v>1350000</v>
      </c>
      <c r="I4142" s="68"/>
      <c r="J4142" s="105"/>
      <c r="K4142" s="124"/>
      <c r="L4142" s="127"/>
      <c r="M4142" s="46"/>
    </row>
    <row r="4143" spans="1:13" ht="76.5" x14ac:dyDescent="0.25">
      <c r="A4143" s="18" t="s">
        <v>13680</v>
      </c>
      <c r="B4143" s="18" t="s">
        <v>17697</v>
      </c>
      <c r="C4143" s="18" t="s">
        <v>17704</v>
      </c>
      <c r="D4143" s="30"/>
      <c r="E4143" s="80" t="s">
        <v>10641</v>
      </c>
      <c r="F4143" s="79" t="s">
        <v>10658</v>
      </c>
      <c r="G4143" s="70" t="s">
        <v>1033</v>
      </c>
      <c r="H4143" s="71">
        <v>1350000</v>
      </c>
      <c r="I4143" s="68"/>
      <c r="J4143" s="105"/>
      <c r="K4143" s="124"/>
      <c r="L4143" s="127"/>
      <c r="M4143" s="46"/>
    </row>
    <row r="4144" spans="1:13" ht="76.5" x14ac:dyDescent="0.25">
      <c r="A4144" s="18" t="s">
        <v>13680</v>
      </c>
      <c r="B4144" s="18" t="s">
        <v>17697</v>
      </c>
      <c r="C4144" s="18" t="s">
        <v>17705</v>
      </c>
      <c r="D4144" s="30"/>
      <c r="E4144" s="80" t="s">
        <v>10642</v>
      </c>
      <c r="F4144" s="79" t="s">
        <v>10659</v>
      </c>
      <c r="G4144" s="70" t="s">
        <v>1033</v>
      </c>
      <c r="H4144" s="71">
        <v>1350000</v>
      </c>
      <c r="I4144" s="68"/>
      <c r="J4144" s="105"/>
      <c r="K4144" s="124"/>
      <c r="L4144" s="127"/>
      <c r="M4144" s="46"/>
    </row>
    <row r="4145" spans="1:13" ht="76.5" x14ac:dyDescent="0.25">
      <c r="A4145" s="18" t="s">
        <v>13680</v>
      </c>
      <c r="B4145" s="18" t="s">
        <v>17697</v>
      </c>
      <c r="C4145" s="18" t="s">
        <v>17706</v>
      </c>
      <c r="D4145" s="30"/>
      <c r="E4145" s="80" t="s">
        <v>10643</v>
      </c>
      <c r="F4145" s="79" t="s">
        <v>10660</v>
      </c>
      <c r="G4145" s="70" t="s">
        <v>1033</v>
      </c>
      <c r="H4145" s="71">
        <v>1350000</v>
      </c>
      <c r="I4145" s="68"/>
      <c r="J4145" s="105"/>
      <c r="K4145" s="124"/>
      <c r="L4145" s="127"/>
      <c r="M4145" s="46"/>
    </row>
    <row r="4146" spans="1:13" ht="76.5" x14ac:dyDescent="0.25">
      <c r="A4146" s="18" t="s">
        <v>13680</v>
      </c>
      <c r="B4146" s="18" t="s">
        <v>17697</v>
      </c>
      <c r="C4146" s="18" t="s">
        <v>17707</v>
      </c>
      <c r="D4146" s="30"/>
      <c r="E4146" s="80" t="s">
        <v>10644</v>
      </c>
      <c r="F4146" s="79" t="s">
        <v>10661</v>
      </c>
      <c r="G4146" s="70" t="s">
        <v>1033</v>
      </c>
      <c r="H4146" s="71">
        <v>1350000</v>
      </c>
      <c r="I4146" s="68"/>
      <c r="J4146" s="105"/>
      <c r="K4146" s="124"/>
      <c r="L4146" s="127"/>
      <c r="M4146" s="46"/>
    </row>
    <row r="4147" spans="1:13" ht="76.5" x14ac:dyDescent="0.25">
      <c r="A4147" s="18" t="s">
        <v>13680</v>
      </c>
      <c r="B4147" s="18" t="s">
        <v>17697</v>
      </c>
      <c r="C4147" s="18" t="s">
        <v>17708</v>
      </c>
      <c r="D4147" s="30"/>
      <c r="E4147" s="80" t="s">
        <v>10645</v>
      </c>
      <c r="F4147" s="79" t="s">
        <v>10662</v>
      </c>
      <c r="G4147" s="70" t="s">
        <v>1033</v>
      </c>
      <c r="H4147" s="71">
        <v>1350000</v>
      </c>
      <c r="I4147" s="68"/>
      <c r="J4147" s="105"/>
      <c r="K4147" s="124"/>
      <c r="L4147" s="127"/>
      <c r="M4147" s="46"/>
    </row>
    <row r="4148" spans="1:13" ht="76.5" x14ac:dyDescent="0.25">
      <c r="A4148" s="18" t="s">
        <v>13680</v>
      </c>
      <c r="B4148" s="18" t="s">
        <v>17697</v>
      </c>
      <c r="C4148" s="18" t="s">
        <v>17709</v>
      </c>
      <c r="D4148" s="30"/>
      <c r="E4148" s="80" t="s">
        <v>10646</v>
      </c>
      <c r="F4148" s="79" t="s">
        <v>10663</v>
      </c>
      <c r="G4148" s="70" t="s">
        <v>1033</v>
      </c>
      <c r="H4148" s="71">
        <v>1350000</v>
      </c>
      <c r="I4148" s="68"/>
      <c r="J4148" s="105"/>
      <c r="K4148" s="124"/>
      <c r="L4148" s="127"/>
      <c r="M4148" s="46"/>
    </row>
    <row r="4149" spans="1:13" ht="76.5" x14ac:dyDescent="0.25">
      <c r="A4149" s="18" t="s">
        <v>13680</v>
      </c>
      <c r="B4149" s="18" t="s">
        <v>17697</v>
      </c>
      <c r="C4149" s="18" t="s">
        <v>17710</v>
      </c>
      <c r="D4149" s="30"/>
      <c r="E4149" s="80" t="s">
        <v>10647</v>
      </c>
      <c r="F4149" s="79" t="s">
        <v>10664</v>
      </c>
      <c r="G4149" s="70" t="s">
        <v>1033</v>
      </c>
      <c r="H4149" s="71">
        <v>1350000</v>
      </c>
      <c r="I4149" s="68"/>
      <c r="J4149" s="105"/>
      <c r="K4149" s="124"/>
      <c r="L4149" s="127"/>
      <c r="M4149" s="46"/>
    </row>
    <row r="4150" spans="1:13" ht="76.5" x14ac:dyDescent="0.25">
      <c r="A4150" s="18" t="s">
        <v>13680</v>
      </c>
      <c r="B4150" s="18" t="s">
        <v>17697</v>
      </c>
      <c r="C4150" s="18" t="s">
        <v>17711</v>
      </c>
      <c r="D4150" s="30"/>
      <c r="E4150" s="80" t="s">
        <v>10648</v>
      </c>
      <c r="F4150" s="79" t="s">
        <v>10665</v>
      </c>
      <c r="G4150" s="70" t="s">
        <v>1033</v>
      </c>
      <c r="H4150" s="71">
        <v>1350000</v>
      </c>
      <c r="I4150" s="68"/>
      <c r="J4150" s="105"/>
      <c r="K4150" s="124"/>
      <c r="L4150" s="127"/>
      <c r="M4150" s="46"/>
    </row>
    <row r="4151" spans="1:13" ht="76.5" x14ac:dyDescent="0.25">
      <c r="A4151" s="18" t="s">
        <v>13680</v>
      </c>
      <c r="B4151" s="18" t="s">
        <v>17697</v>
      </c>
      <c r="C4151" s="18" t="s">
        <v>17712</v>
      </c>
      <c r="D4151" s="30"/>
      <c r="E4151" s="80" t="s">
        <v>10649</v>
      </c>
      <c r="F4151" s="79" t="s">
        <v>10666</v>
      </c>
      <c r="G4151" s="70" t="s">
        <v>1033</v>
      </c>
      <c r="H4151" s="71">
        <v>1350000</v>
      </c>
      <c r="I4151" s="68"/>
      <c r="J4151" s="105"/>
      <c r="K4151" s="124"/>
      <c r="L4151" s="127"/>
      <c r="M4151" s="46"/>
    </row>
    <row r="4152" spans="1:13" ht="76.5" x14ac:dyDescent="0.25">
      <c r="A4152" s="18" t="s">
        <v>13680</v>
      </c>
      <c r="B4152" s="18" t="s">
        <v>17697</v>
      </c>
      <c r="C4152" s="18" t="s">
        <v>17713</v>
      </c>
      <c r="D4152" s="30"/>
      <c r="E4152" s="80" t="s">
        <v>10650</v>
      </c>
      <c r="F4152" s="79" t="s">
        <v>10667</v>
      </c>
      <c r="G4152" s="70" t="s">
        <v>1033</v>
      </c>
      <c r="H4152" s="71">
        <v>1350000</v>
      </c>
      <c r="I4152" s="68"/>
      <c r="J4152" s="105"/>
      <c r="K4152" s="124"/>
      <c r="L4152" s="127"/>
      <c r="M4152" s="46"/>
    </row>
    <row r="4153" spans="1:13" ht="76.5" x14ac:dyDescent="0.25">
      <c r="A4153" s="18" t="s">
        <v>13680</v>
      </c>
      <c r="B4153" s="18" t="s">
        <v>17697</v>
      </c>
      <c r="C4153" s="18" t="s">
        <v>17714</v>
      </c>
      <c r="D4153" s="30"/>
      <c r="E4153" s="80" t="s">
        <v>10651</v>
      </c>
      <c r="F4153" s="79" t="s">
        <v>10668</v>
      </c>
      <c r="G4153" s="70" t="s">
        <v>1033</v>
      </c>
      <c r="H4153" s="71">
        <v>1350000</v>
      </c>
      <c r="I4153" s="68"/>
      <c r="J4153" s="105"/>
      <c r="K4153" s="124"/>
      <c r="L4153" s="127"/>
      <c r="M4153" s="46"/>
    </row>
    <row r="4154" spans="1:13" s="8" customFormat="1" ht="51" x14ac:dyDescent="0.25">
      <c r="A4154" s="18" t="s">
        <v>13680</v>
      </c>
      <c r="B4154" s="18"/>
      <c r="C4154" s="144" t="s">
        <v>17715</v>
      </c>
      <c r="D4154" s="86"/>
      <c r="E4154" s="53" t="s">
        <v>876</v>
      </c>
      <c r="F4154" s="87"/>
      <c r="G4154" s="88" t="s">
        <v>1039</v>
      </c>
      <c r="H4154" s="71"/>
      <c r="I4154" s="89"/>
      <c r="J4154" s="171" t="s">
        <v>22130</v>
      </c>
      <c r="K4154" s="124"/>
      <c r="L4154" s="139"/>
      <c r="M4154" s="26"/>
    </row>
    <row r="4155" spans="1:13" s="1" customFormat="1" ht="102" x14ac:dyDescent="0.25">
      <c r="A4155" s="18">
        <v>468</v>
      </c>
      <c r="B4155" s="18" t="s">
        <v>17716</v>
      </c>
      <c r="C4155" s="18" t="s">
        <v>17716</v>
      </c>
      <c r="D4155" s="34" t="s">
        <v>216</v>
      </c>
      <c r="E4155" s="73" t="s">
        <v>694</v>
      </c>
      <c r="F4155" s="74" t="s">
        <v>4239</v>
      </c>
      <c r="G4155" s="75" t="s">
        <v>1033</v>
      </c>
      <c r="H4155" s="76">
        <v>3500000</v>
      </c>
      <c r="I4155" s="66"/>
      <c r="J4155" s="171" t="s">
        <v>22130</v>
      </c>
      <c r="K4155" s="133">
        <f>SUMIF($B$11:$B$6239,B4155,$J$11:$J$6239)</f>
        <v>0</v>
      </c>
      <c r="L4155" s="134">
        <f>K4155*H4155</f>
        <v>0</v>
      </c>
      <c r="M4155" s="38"/>
    </row>
    <row r="4156" spans="1:13" ht="102" x14ac:dyDescent="0.25">
      <c r="A4156" s="18" t="s">
        <v>13680</v>
      </c>
      <c r="B4156" s="18" t="s">
        <v>17716</v>
      </c>
      <c r="C4156" s="18" t="s">
        <v>17717</v>
      </c>
      <c r="D4156" s="30"/>
      <c r="E4156" s="80" t="s">
        <v>10669</v>
      </c>
      <c r="F4156" s="79" t="s">
        <v>10670</v>
      </c>
      <c r="G4156" s="70" t="s">
        <v>1033</v>
      </c>
      <c r="H4156" s="71">
        <v>3500000</v>
      </c>
      <c r="I4156" s="68"/>
      <c r="J4156" s="105"/>
      <c r="K4156" s="124"/>
      <c r="L4156" s="127"/>
      <c r="M4156" s="46"/>
    </row>
    <row r="4157" spans="1:13" ht="114.75" x14ac:dyDescent="0.25">
      <c r="A4157" s="18" t="s">
        <v>13680</v>
      </c>
      <c r="B4157" s="18" t="s">
        <v>17716</v>
      </c>
      <c r="C4157" s="18" t="s">
        <v>17718</v>
      </c>
      <c r="D4157" s="30"/>
      <c r="E4157" s="80" t="s">
        <v>10480</v>
      </c>
      <c r="F4157" s="79" t="s">
        <v>10671</v>
      </c>
      <c r="G4157" s="70" t="s">
        <v>1033</v>
      </c>
      <c r="H4157" s="71">
        <v>3500000</v>
      </c>
      <c r="I4157" s="68"/>
      <c r="J4157" s="105"/>
      <c r="K4157" s="124"/>
      <c r="L4157" s="127"/>
      <c r="M4157" s="46"/>
    </row>
    <row r="4158" spans="1:13" ht="114.75" x14ac:dyDescent="0.25">
      <c r="A4158" s="18" t="s">
        <v>13680</v>
      </c>
      <c r="B4158" s="18" t="s">
        <v>17716</v>
      </c>
      <c r="C4158" s="18" t="s">
        <v>17719</v>
      </c>
      <c r="D4158" s="30"/>
      <c r="E4158" s="80" t="s">
        <v>10481</v>
      </c>
      <c r="F4158" s="79" t="s">
        <v>10672</v>
      </c>
      <c r="G4158" s="70" t="s">
        <v>1033</v>
      </c>
      <c r="H4158" s="71">
        <v>3500000</v>
      </c>
      <c r="I4158" s="68"/>
      <c r="J4158" s="105"/>
      <c r="K4158" s="124"/>
      <c r="L4158" s="127"/>
      <c r="M4158" s="46"/>
    </row>
    <row r="4159" spans="1:13" ht="114.75" x14ac:dyDescent="0.25">
      <c r="A4159" s="18" t="s">
        <v>13680</v>
      </c>
      <c r="B4159" s="18" t="s">
        <v>17716</v>
      </c>
      <c r="C4159" s="18" t="s">
        <v>17720</v>
      </c>
      <c r="D4159" s="30"/>
      <c r="E4159" s="80" t="s">
        <v>10482</v>
      </c>
      <c r="F4159" s="79" t="s">
        <v>10673</v>
      </c>
      <c r="G4159" s="70" t="s">
        <v>1033</v>
      </c>
      <c r="H4159" s="71">
        <v>3500000</v>
      </c>
      <c r="I4159" s="68"/>
      <c r="J4159" s="105"/>
      <c r="K4159" s="124"/>
      <c r="L4159" s="127"/>
      <c r="M4159" s="46"/>
    </row>
    <row r="4160" spans="1:13" ht="114.75" x14ac:dyDescent="0.25">
      <c r="A4160" s="18" t="s">
        <v>13680</v>
      </c>
      <c r="B4160" s="18" t="s">
        <v>17716</v>
      </c>
      <c r="C4160" s="18" t="s">
        <v>17721</v>
      </c>
      <c r="D4160" s="30"/>
      <c r="E4160" s="80" t="s">
        <v>10483</v>
      </c>
      <c r="F4160" s="79" t="s">
        <v>10674</v>
      </c>
      <c r="G4160" s="70" t="s">
        <v>1033</v>
      </c>
      <c r="H4160" s="71">
        <v>3500000</v>
      </c>
      <c r="I4160" s="68"/>
      <c r="J4160" s="105"/>
      <c r="K4160" s="124"/>
      <c r="L4160" s="127"/>
      <c r="M4160" s="46"/>
    </row>
    <row r="4161" spans="1:13" ht="114.75" x14ac:dyDescent="0.25">
      <c r="A4161" s="18" t="s">
        <v>13680</v>
      </c>
      <c r="B4161" s="18" t="s">
        <v>17716</v>
      </c>
      <c r="C4161" s="18" t="s">
        <v>17722</v>
      </c>
      <c r="D4161" s="30"/>
      <c r="E4161" s="80" t="s">
        <v>10484</v>
      </c>
      <c r="F4161" s="79" t="s">
        <v>10675</v>
      </c>
      <c r="G4161" s="70" t="s">
        <v>1033</v>
      </c>
      <c r="H4161" s="71">
        <v>3500000</v>
      </c>
      <c r="I4161" s="68"/>
      <c r="J4161" s="105"/>
      <c r="K4161" s="124"/>
      <c r="L4161" s="127"/>
      <c r="M4161" s="46"/>
    </row>
    <row r="4162" spans="1:13" ht="114.75" x14ac:dyDescent="0.25">
      <c r="A4162" s="18" t="s">
        <v>13680</v>
      </c>
      <c r="B4162" s="18" t="s">
        <v>17716</v>
      </c>
      <c r="C4162" s="18" t="s">
        <v>17723</v>
      </c>
      <c r="D4162" s="30"/>
      <c r="E4162" s="80" t="s">
        <v>10485</v>
      </c>
      <c r="F4162" s="79" t="s">
        <v>10676</v>
      </c>
      <c r="G4162" s="70" t="s">
        <v>1033</v>
      </c>
      <c r="H4162" s="71">
        <v>3500000</v>
      </c>
      <c r="I4162" s="68"/>
      <c r="J4162" s="105"/>
      <c r="K4162" s="124"/>
      <c r="L4162" s="127"/>
      <c r="M4162" s="46"/>
    </row>
    <row r="4163" spans="1:13" ht="114.75" x14ac:dyDescent="0.25">
      <c r="A4163" s="18" t="s">
        <v>13680</v>
      </c>
      <c r="B4163" s="18" t="s">
        <v>17716</v>
      </c>
      <c r="C4163" s="18" t="s">
        <v>17724</v>
      </c>
      <c r="D4163" s="30"/>
      <c r="E4163" s="80" t="s">
        <v>10486</v>
      </c>
      <c r="F4163" s="79" t="s">
        <v>10677</v>
      </c>
      <c r="G4163" s="70" t="s">
        <v>1033</v>
      </c>
      <c r="H4163" s="71">
        <v>3500000</v>
      </c>
      <c r="I4163" s="68"/>
      <c r="J4163" s="105"/>
      <c r="K4163" s="124"/>
      <c r="L4163" s="127"/>
      <c r="M4163" s="46"/>
    </row>
    <row r="4164" spans="1:13" ht="114.75" x14ac:dyDescent="0.25">
      <c r="A4164" s="18" t="s">
        <v>13680</v>
      </c>
      <c r="B4164" s="18" t="s">
        <v>17716</v>
      </c>
      <c r="C4164" s="18" t="s">
        <v>17725</v>
      </c>
      <c r="D4164" s="30"/>
      <c r="E4164" s="80" t="s">
        <v>10487</v>
      </c>
      <c r="F4164" s="79" t="s">
        <v>10678</v>
      </c>
      <c r="G4164" s="70" t="s">
        <v>1033</v>
      </c>
      <c r="H4164" s="71">
        <v>3500000</v>
      </c>
      <c r="I4164" s="68"/>
      <c r="J4164" s="105"/>
      <c r="K4164" s="124"/>
      <c r="L4164" s="127"/>
      <c r="M4164" s="46"/>
    </row>
    <row r="4165" spans="1:13" ht="114.75" x14ac:dyDescent="0.25">
      <c r="A4165" s="18" t="s">
        <v>13680</v>
      </c>
      <c r="B4165" s="18" t="s">
        <v>17716</v>
      </c>
      <c r="C4165" s="18" t="s">
        <v>17726</v>
      </c>
      <c r="D4165" s="30"/>
      <c r="E4165" s="80" t="s">
        <v>10488</v>
      </c>
      <c r="F4165" s="79" t="s">
        <v>10679</v>
      </c>
      <c r="G4165" s="70" t="s">
        <v>1033</v>
      </c>
      <c r="H4165" s="71">
        <v>3500000</v>
      </c>
      <c r="I4165" s="68"/>
      <c r="J4165" s="105"/>
      <c r="K4165" s="124"/>
      <c r="L4165" s="127"/>
      <c r="M4165" s="46"/>
    </row>
    <row r="4166" spans="1:13" ht="114.75" x14ac:dyDescent="0.25">
      <c r="A4166" s="18" t="s">
        <v>13680</v>
      </c>
      <c r="B4166" s="18" t="s">
        <v>17716</v>
      </c>
      <c r="C4166" s="18" t="s">
        <v>17727</v>
      </c>
      <c r="D4166" s="30"/>
      <c r="E4166" s="80" t="s">
        <v>10489</v>
      </c>
      <c r="F4166" s="79" t="s">
        <v>10680</v>
      </c>
      <c r="G4166" s="70" t="s">
        <v>1033</v>
      </c>
      <c r="H4166" s="71">
        <v>3500000</v>
      </c>
      <c r="I4166" s="68"/>
      <c r="J4166" s="105"/>
      <c r="K4166" s="124"/>
      <c r="L4166" s="127"/>
      <c r="M4166" s="46"/>
    </row>
    <row r="4167" spans="1:13" ht="114.75" x14ac:dyDescent="0.25">
      <c r="A4167" s="18" t="s">
        <v>13680</v>
      </c>
      <c r="B4167" s="18" t="s">
        <v>17716</v>
      </c>
      <c r="C4167" s="18" t="s">
        <v>17728</v>
      </c>
      <c r="D4167" s="30"/>
      <c r="E4167" s="80" t="s">
        <v>10490</v>
      </c>
      <c r="F4167" s="79" t="s">
        <v>10681</v>
      </c>
      <c r="G4167" s="70" t="s">
        <v>1033</v>
      </c>
      <c r="H4167" s="71">
        <v>3500000</v>
      </c>
      <c r="I4167" s="68"/>
      <c r="J4167" s="105"/>
      <c r="K4167" s="124"/>
      <c r="L4167" s="127"/>
      <c r="M4167" s="46"/>
    </row>
    <row r="4168" spans="1:13" ht="114.75" x14ac:dyDescent="0.25">
      <c r="A4168" s="18" t="s">
        <v>13680</v>
      </c>
      <c r="B4168" s="18" t="s">
        <v>17716</v>
      </c>
      <c r="C4168" s="18" t="s">
        <v>17729</v>
      </c>
      <c r="D4168" s="30"/>
      <c r="E4168" s="80" t="s">
        <v>10491</v>
      </c>
      <c r="F4168" s="79" t="s">
        <v>10682</v>
      </c>
      <c r="G4168" s="70" t="s">
        <v>1033</v>
      </c>
      <c r="H4168" s="71">
        <v>3500000</v>
      </c>
      <c r="I4168" s="68"/>
      <c r="J4168" s="105"/>
      <c r="K4168" s="124"/>
      <c r="L4168" s="127"/>
      <c r="M4168" s="46"/>
    </row>
    <row r="4169" spans="1:13" ht="114.75" x14ac:dyDescent="0.25">
      <c r="A4169" s="18" t="s">
        <v>13680</v>
      </c>
      <c r="B4169" s="18" t="s">
        <v>17716</v>
      </c>
      <c r="C4169" s="18" t="s">
        <v>17730</v>
      </c>
      <c r="D4169" s="30"/>
      <c r="E4169" s="80" t="s">
        <v>10492</v>
      </c>
      <c r="F4169" s="79" t="s">
        <v>10683</v>
      </c>
      <c r="G4169" s="70" t="s">
        <v>1033</v>
      </c>
      <c r="H4169" s="71">
        <v>3500000</v>
      </c>
      <c r="I4169" s="68"/>
      <c r="J4169" s="105"/>
      <c r="K4169" s="124"/>
      <c r="L4169" s="127"/>
      <c r="M4169" s="46"/>
    </row>
    <row r="4170" spans="1:13" ht="114.75" x14ac:dyDescent="0.25">
      <c r="A4170" s="18" t="s">
        <v>13680</v>
      </c>
      <c r="B4170" s="18" t="s">
        <v>17716</v>
      </c>
      <c r="C4170" s="18" t="s">
        <v>17731</v>
      </c>
      <c r="D4170" s="30"/>
      <c r="E4170" s="80" t="s">
        <v>10493</v>
      </c>
      <c r="F4170" s="79" t="s">
        <v>10684</v>
      </c>
      <c r="G4170" s="70" t="s">
        <v>1033</v>
      </c>
      <c r="H4170" s="71">
        <v>3500000</v>
      </c>
      <c r="I4170" s="68"/>
      <c r="J4170" s="105"/>
      <c r="K4170" s="124"/>
      <c r="L4170" s="127"/>
      <c r="M4170" s="46"/>
    </row>
    <row r="4171" spans="1:13" ht="114.75" x14ac:dyDescent="0.25">
      <c r="A4171" s="18" t="s">
        <v>13680</v>
      </c>
      <c r="B4171" s="18" t="s">
        <v>17716</v>
      </c>
      <c r="C4171" s="18" t="s">
        <v>17732</v>
      </c>
      <c r="D4171" s="30"/>
      <c r="E4171" s="80" t="s">
        <v>10494</v>
      </c>
      <c r="F4171" s="79" t="s">
        <v>10685</v>
      </c>
      <c r="G4171" s="70" t="s">
        <v>1033</v>
      </c>
      <c r="H4171" s="71">
        <v>3500000</v>
      </c>
      <c r="I4171" s="68"/>
      <c r="J4171" s="105"/>
      <c r="K4171" s="124"/>
      <c r="L4171" s="127"/>
      <c r="M4171" s="46"/>
    </row>
    <row r="4172" spans="1:13" ht="114.75" x14ac:dyDescent="0.25">
      <c r="A4172" s="18" t="s">
        <v>13680</v>
      </c>
      <c r="B4172" s="18" t="s">
        <v>17716</v>
      </c>
      <c r="C4172" s="18" t="s">
        <v>17733</v>
      </c>
      <c r="D4172" s="30"/>
      <c r="E4172" s="80" t="s">
        <v>10495</v>
      </c>
      <c r="F4172" s="79" t="s">
        <v>10686</v>
      </c>
      <c r="G4172" s="70" t="s">
        <v>1033</v>
      </c>
      <c r="H4172" s="71">
        <v>3500000</v>
      </c>
      <c r="I4172" s="68"/>
      <c r="J4172" s="105"/>
      <c r="K4172" s="124"/>
      <c r="L4172" s="127"/>
      <c r="M4172" s="46"/>
    </row>
    <row r="4173" spans="1:13" ht="114.75" x14ac:dyDescent="0.25">
      <c r="A4173" s="18" t="s">
        <v>13680</v>
      </c>
      <c r="B4173" s="18" t="s">
        <v>17716</v>
      </c>
      <c r="C4173" s="18" t="s">
        <v>17734</v>
      </c>
      <c r="D4173" s="30"/>
      <c r="E4173" s="80" t="s">
        <v>10496</v>
      </c>
      <c r="F4173" s="79" t="s">
        <v>10687</v>
      </c>
      <c r="G4173" s="70" t="s">
        <v>1033</v>
      </c>
      <c r="H4173" s="71">
        <v>3500000</v>
      </c>
      <c r="I4173" s="68"/>
      <c r="J4173" s="105"/>
      <c r="K4173" s="124"/>
      <c r="L4173" s="127"/>
      <c r="M4173" s="46"/>
    </row>
    <row r="4174" spans="1:13" ht="114.75" x14ac:dyDescent="0.25">
      <c r="A4174" s="18" t="s">
        <v>13680</v>
      </c>
      <c r="B4174" s="18" t="s">
        <v>17716</v>
      </c>
      <c r="C4174" s="18" t="s">
        <v>17735</v>
      </c>
      <c r="D4174" s="30"/>
      <c r="E4174" s="80" t="s">
        <v>10497</v>
      </c>
      <c r="F4174" s="79" t="s">
        <v>10688</v>
      </c>
      <c r="G4174" s="70" t="s">
        <v>1033</v>
      </c>
      <c r="H4174" s="71">
        <v>3500000</v>
      </c>
      <c r="I4174" s="68"/>
      <c r="J4174" s="105"/>
      <c r="K4174" s="124"/>
      <c r="L4174" s="127"/>
      <c r="M4174" s="46"/>
    </row>
    <row r="4175" spans="1:13" ht="114.75" x14ac:dyDescent="0.25">
      <c r="A4175" s="18" t="s">
        <v>13680</v>
      </c>
      <c r="B4175" s="18" t="s">
        <v>17716</v>
      </c>
      <c r="C4175" s="18" t="s">
        <v>17736</v>
      </c>
      <c r="D4175" s="30"/>
      <c r="E4175" s="80" t="s">
        <v>10498</v>
      </c>
      <c r="F4175" s="79" t="s">
        <v>10689</v>
      </c>
      <c r="G4175" s="70" t="s">
        <v>1033</v>
      </c>
      <c r="H4175" s="71">
        <v>3500000</v>
      </c>
      <c r="I4175" s="68"/>
      <c r="J4175" s="105"/>
      <c r="K4175" s="124"/>
      <c r="L4175" s="127"/>
      <c r="M4175" s="46"/>
    </row>
    <row r="4176" spans="1:13" ht="114.75" x14ac:dyDescent="0.25">
      <c r="A4176" s="18" t="s">
        <v>13680</v>
      </c>
      <c r="B4176" s="18" t="s">
        <v>17716</v>
      </c>
      <c r="C4176" s="18" t="s">
        <v>17737</v>
      </c>
      <c r="D4176" s="30"/>
      <c r="E4176" s="80" t="s">
        <v>10499</v>
      </c>
      <c r="F4176" s="79" t="s">
        <v>10690</v>
      </c>
      <c r="G4176" s="70" t="s">
        <v>1033</v>
      </c>
      <c r="H4176" s="71">
        <v>3500000</v>
      </c>
      <c r="I4176" s="68"/>
      <c r="J4176" s="105"/>
      <c r="K4176" s="124"/>
      <c r="L4176" s="127"/>
      <c r="M4176" s="46"/>
    </row>
    <row r="4177" spans="1:13" ht="114.75" x14ac:dyDescent="0.25">
      <c r="A4177" s="18" t="s">
        <v>13680</v>
      </c>
      <c r="B4177" s="18" t="s">
        <v>17716</v>
      </c>
      <c r="C4177" s="18" t="s">
        <v>17738</v>
      </c>
      <c r="D4177" s="30"/>
      <c r="E4177" s="80" t="s">
        <v>10500</v>
      </c>
      <c r="F4177" s="79" t="s">
        <v>10691</v>
      </c>
      <c r="G4177" s="70" t="s">
        <v>1033</v>
      </c>
      <c r="H4177" s="71">
        <v>3500000</v>
      </c>
      <c r="I4177" s="68"/>
      <c r="J4177" s="105"/>
      <c r="K4177" s="124"/>
      <c r="L4177" s="127"/>
      <c r="M4177" s="46"/>
    </row>
    <row r="4178" spans="1:13" ht="114.75" x14ac:dyDescent="0.25">
      <c r="A4178" s="18" t="s">
        <v>13680</v>
      </c>
      <c r="B4178" s="18" t="s">
        <v>17716</v>
      </c>
      <c r="C4178" s="18" t="s">
        <v>17739</v>
      </c>
      <c r="D4178" s="30"/>
      <c r="E4178" s="80" t="s">
        <v>10501</v>
      </c>
      <c r="F4178" s="79" t="s">
        <v>10692</v>
      </c>
      <c r="G4178" s="70" t="s">
        <v>1033</v>
      </c>
      <c r="H4178" s="71">
        <v>3500000</v>
      </c>
      <c r="I4178" s="68"/>
      <c r="J4178" s="105"/>
      <c r="K4178" s="124"/>
      <c r="L4178" s="127"/>
      <c r="M4178" s="46"/>
    </row>
    <row r="4179" spans="1:13" ht="114.75" x14ac:dyDescent="0.25">
      <c r="A4179" s="18" t="s">
        <v>13680</v>
      </c>
      <c r="B4179" s="18" t="s">
        <v>17716</v>
      </c>
      <c r="C4179" s="18" t="s">
        <v>17740</v>
      </c>
      <c r="D4179" s="30"/>
      <c r="E4179" s="80" t="s">
        <v>10502</v>
      </c>
      <c r="F4179" s="79" t="s">
        <v>10693</v>
      </c>
      <c r="G4179" s="70" t="s">
        <v>1033</v>
      </c>
      <c r="H4179" s="71">
        <v>3500000</v>
      </c>
      <c r="I4179" s="68"/>
      <c r="J4179" s="105"/>
      <c r="K4179" s="124"/>
      <c r="L4179" s="127"/>
      <c r="M4179" s="46"/>
    </row>
    <row r="4180" spans="1:13" ht="114.75" x14ac:dyDescent="0.25">
      <c r="A4180" s="18" t="s">
        <v>13680</v>
      </c>
      <c r="B4180" s="18" t="s">
        <v>17716</v>
      </c>
      <c r="C4180" s="18" t="s">
        <v>17741</v>
      </c>
      <c r="D4180" s="30"/>
      <c r="E4180" s="80" t="s">
        <v>10503</v>
      </c>
      <c r="F4180" s="79" t="s">
        <v>10694</v>
      </c>
      <c r="G4180" s="70" t="s">
        <v>1033</v>
      </c>
      <c r="H4180" s="71">
        <v>3500000</v>
      </c>
      <c r="I4180" s="68"/>
      <c r="J4180" s="105"/>
      <c r="K4180" s="124"/>
      <c r="L4180" s="127"/>
      <c r="M4180" s="46"/>
    </row>
    <row r="4181" spans="1:13" ht="114.75" x14ac:dyDescent="0.25">
      <c r="A4181" s="18" t="s">
        <v>13680</v>
      </c>
      <c r="B4181" s="18" t="s">
        <v>17716</v>
      </c>
      <c r="C4181" s="18" t="s">
        <v>17742</v>
      </c>
      <c r="D4181" s="30"/>
      <c r="E4181" s="80" t="s">
        <v>10504</v>
      </c>
      <c r="F4181" s="79" t="s">
        <v>10695</v>
      </c>
      <c r="G4181" s="70" t="s">
        <v>1033</v>
      </c>
      <c r="H4181" s="71">
        <v>3500000</v>
      </c>
      <c r="I4181" s="68"/>
      <c r="J4181" s="105"/>
      <c r="K4181" s="124"/>
      <c r="L4181" s="127"/>
      <c r="M4181" s="46"/>
    </row>
    <row r="4182" spans="1:13" ht="114.75" x14ac:dyDescent="0.25">
      <c r="A4182" s="18" t="s">
        <v>13680</v>
      </c>
      <c r="B4182" s="18" t="s">
        <v>17716</v>
      </c>
      <c r="C4182" s="18" t="s">
        <v>17743</v>
      </c>
      <c r="D4182" s="30"/>
      <c r="E4182" s="80" t="s">
        <v>10505</v>
      </c>
      <c r="F4182" s="79" t="s">
        <v>10696</v>
      </c>
      <c r="G4182" s="70" t="s">
        <v>1033</v>
      </c>
      <c r="H4182" s="71">
        <v>3500000</v>
      </c>
      <c r="I4182" s="68"/>
      <c r="J4182" s="105"/>
      <c r="K4182" s="124"/>
      <c r="L4182" s="127"/>
      <c r="M4182" s="46"/>
    </row>
    <row r="4183" spans="1:13" ht="114.75" x14ac:dyDescent="0.25">
      <c r="A4183" s="18" t="s">
        <v>13680</v>
      </c>
      <c r="B4183" s="18" t="s">
        <v>17716</v>
      </c>
      <c r="C4183" s="18" t="s">
        <v>17744</v>
      </c>
      <c r="D4183" s="30"/>
      <c r="E4183" s="80" t="s">
        <v>10506</v>
      </c>
      <c r="F4183" s="79" t="s">
        <v>10697</v>
      </c>
      <c r="G4183" s="70" t="s">
        <v>1033</v>
      </c>
      <c r="H4183" s="71">
        <v>3500000</v>
      </c>
      <c r="I4183" s="68"/>
      <c r="J4183" s="105"/>
      <c r="K4183" s="124"/>
      <c r="L4183" s="127"/>
      <c r="M4183" s="46"/>
    </row>
    <row r="4184" spans="1:13" ht="114.75" x14ac:dyDescent="0.25">
      <c r="A4184" s="18" t="s">
        <v>13680</v>
      </c>
      <c r="B4184" s="18" t="s">
        <v>17716</v>
      </c>
      <c r="C4184" s="18" t="s">
        <v>17745</v>
      </c>
      <c r="D4184" s="30"/>
      <c r="E4184" s="80" t="s">
        <v>10507</v>
      </c>
      <c r="F4184" s="79" t="s">
        <v>10698</v>
      </c>
      <c r="G4184" s="70" t="s">
        <v>1033</v>
      </c>
      <c r="H4184" s="71">
        <v>3500000</v>
      </c>
      <c r="I4184" s="68"/>
      <c r="J4184" s="105"/>
      <c r="K4184" s="124"/>
      <c r="L4184" s="127"/>
      <c r="M4184" s="46"/>
    </row>
    <row r="4185" spans="1:13" ht="114.75" x14ac:dyDescent="0.25">
      <c r="A4185" s="18" t="s">
        <v>13680</v>
      </c>
      <c r="B4185" s="18" t="s">
        <v>17716</v>
      </c>
      <c r="C4185" s="18" t="s">
        <v>17746</v>
      </c>
      <c r="D4185" s="30"/>
      <c r="E4185" s="80" t="s">
        <v>10508</v>
      </c>
      <c r="F4185" s="79" t="s">
        <v>10699</v>
      </c>
      <c r="G4185" s="70" t="s">
        <v>1033</v>
      </c>
      <c r="H4185" s="71">
        <v>3500000</v>
      </c>
      <c r="I4185" s="68"/>
      <c r="J4185" s="105"/>
      <c r="K4185" s="124"/>
      <c r="L4185" s="127"/>
      <c r="M4185" s="46"/>
    </row>
    <row r="4186" spans="1:13" ht="114.75" x14ac:dyDescent="0.25">
      <c r="A4186" s="18" t="s">
        <v>13680</v>
      </c>
      <c r="B4186" s="18" t="s">
        <v>17716</v>
      </c>
      <c r="C4186" s="18" t="s">
        <v>17747</v>
      </c>
      <c r="D4186" s="30"/>
      <c r="E4186" s="80" t="s">
        <v>10509</v>
      </c>
      <c r="F4186" s="79" t="s">
        <v>10700</v>
      </c>
      <c r="G4186" s="70" t="s">
        <v>1033</v>
      </c>
      <c r="H4186" s="71">
        <v>3500000</v>
      </c>
      <c r="I4186" s="68"/>
      <c r="J4186" s="105"/>
      <c r="K4186" s="124"/>
      <c r="L4186" s="127"/>
      <c r="M4186" s="46"/>
    </row>
    <row r="4187" spans="1:13" ht="114.75" x14ac:dyDescent="0.25">
      <c r="A4187" s="18" t="s">
        <v>13680</v>
      </c>
      <c r="B4187" s="18" t="s">
        <v>17716</v>
      </c>
      <c r="C4187" s="18" t="s">
        <v>17748</v>
      </c>
      <c r="D4187" s="30"/>
      <c r="E4187" s="80" t="s">
        <v>10510</v>
      </c>
      <c r="F4187" s="79" t="s">
        <v>10701</v>
      </c>
      <c r="G4187" s="70" t="s">
        <v>1033</v>
      </c>
      <c r="H4187" s="71">
        <v>3500000</v>
      </c>
      <c r="I4187" s="68"/>
      <c r="J4187" s="105"/>
      <c r="K4187" s="124"/>
      <c r="L4187" s="127"/>
      <c r="M4187" s="46"/>
    </row>
    <row r="4188" spans="1:13" ht="114.75" x14ac:dyDescent="0.25">
      <c r="A4188" s="18" t="s">
        <v>13680</v>
      </c>
      <c r="B4188" s="18" t="s">
        <v>17716</v>
      </c>
      <c r="C4188" s="18" t="s">
        <v>17749</v>
      </c>
      <c r="D4188" s="30"/>
      <c r="E4188" s="80" t="s">
        <v>10511</v>
      </c>
      <c r="F4188" s="79" t="s">
        <v>10702</v>
      </c>
      <c r="G4188" s="70" t="s">
        <v>1033</v>
      </c>
      <c r="H4188" s="71">
        <v>3500000</v>
      </c>
      <c r="I4188" s="68"/>
      <c r="J4188" s="105"/>
      <c r="K4188" s="124"/>
      <c r="L4188" s="127"/>
      <c r="M4188" s="46"/>
    </row>
    <row r="4189" spans="1:13" ht="114.75" x14ac:dyDescent="0.25">
      <c r="A4189" s="18" t="s">
        <v>13680</v>
      </c>
      <c r="B4189" s="18" t="s">
        <v>17716</v>
      </c>
      <c r="C4189" s="18" t="s">
        <v>17750</v>
      </c>
      <c r="D4189" s="30"/>
      <c r="E4189" s="80" t="s">
        <v>10512</v>
      </c>
      <c r="F4189" s="79" t="s">
        <v>10703</v>
      </c>
      <c r="G4189" s="70" t="s">
        <v>1033</v>
      </c>
      <c r="H4189" s="71">
        <v>3500000</v>
      </c>
      <c r="I4189" s="68"/>
      <c r="J4189" s="105"/>
      <c r="K4189" s="124"/>
      <c r="L4189" s="127"/>
      <c r="M4189" s="46"/>
    </row>
    <row r="4190" spans="1:13" ht="114.75" x14ac:dyDescent="0.25">
      <c r="A4190" s="18" t="s">
        <v>13680</v>
      </c>
      <c r="B4190" s="18" t="s">
        <v>17716</v>
      </c>
      <c r="C4190" s="18" t="s">
        <v>17751</v>
      </c>
      <c r="D4190" s="30"/>
      <c r="E4190" s="80" t="s">
        <v>10513</v>
      </c>
      <c r="F4190" s="79" t="s">
        <v>10704</v>
      </c>
      <c r="G4190" s="70" t="s">
        <v>1033</v>
      </c>
      <c r="H4190" s="71">
        <v>3500000</v>
      </c>
      <c r="I4190" s="68"/>
      <c r="J4190" s="105"/>
      <c r="K4190" s="124"/>
      <c r="L4190" s="127"/>
      <c r="M4190" s="46"/>
    </row>
    <row r="4191" spans="1:13" ht="114.75" x14ac:dyDescent="0.25">
      <c r="A4191" s="18" t="s">
        <v>13680</v>
      </c>
      <c r="B4191" s="18" t="s">
        <v>17716</v>
      </c>
      <c r="C4191" s="18" t="s">
        <v>17752</v>
      </c>
      <c r="D4191" s="30"/>
      <c r="E4191" s="80" t="s">
        <v>10514</v>
      </c>
      <c r="F4191" s="79" t="s">
        <v>10705</v>
      </c>
      <c r="G4191" s="70" t="s">
        <v>1033</v>
      </c>
      <c r="H4191" s="71">
        <v>3500000</v>
      </c>
      <c r="I4191" s="68"/>
      <c r="J4191" s="105"/>
      <c r="K4191" s="124"/>
      <c r="L4191" s="127"/>
      <c r="M4191" s="46"/>
    </row>
    <row r="4192" spans="1:13" ht="114.75" x14ac:dyDescent="0.25">
      <c r="A4192" s="18" t="s">
        <v>13680</v>
      </c>
      <c r="B4192" s="18" t="s">
        <v>17716</v>
      </c>
      <c r="C4192" s="18" t="s">
        <v>17753</v>
      </c>
      <c r="D4192" s="30"/>
      <c r="E4192" s="80" t="s">
        <v>10515</v>
      </c>
      <c r="F4192" s="79" t="s">
        <v>10706</v>
      </c>
      <c r="G4192" s="70" t="s">
        <v>1033</v>
      </c>
      <c r="H4192" s="71">
        <v>3500000</v>
      </c>
      <c r="I4192" s="68"/>
      <c r="J4192" s="105"/>
      <c r="K4192" s="124"/>
      <c r="L4192" s="127"/>
      <c r="M4192" s="46"/>
    </row>
    <row r="4193" spans="1:13" ht="114.75" x14ac:dyDescent="0.25">
      <c r="A4193" s="18" t="s">
        <v>13680</v>
      </c>
      <c r="B4193" s="18" t="s">
        <v>17716</v>
      </c>
      <c r="C4193" s="18" t="s">
        <v>17754</v>
      </c>
      <c r="D4193" s="30"/>
      <c r="E4193" s="80" t="s">
        <v>10516</v>
      </c>
      <c r="F4193" s="79" t="s">
        <v>10707</v>
      </c>
      <c r="G4193" s="70" t="s">
        <v>1033</v>
      </c>
      <c r="H4193" s="71">
        <v>3500000</v>
      </c>
      <c r="I4193" s="68"/>
      <c r="J4193" s="105"/>
      <c r="K4193" s="124"/>
      <c r="L4193" s="127"/>
      <c r="M4193" s="46"/>
    </row>
    <row r="4194" spans="1:13" ht="114.75" x14ac:dyDescent="0.25">
      <c r="A4194" s="18" t="s">
        <v>13680</v>
      </c>
      <c r="B4194" s="18" t="s">
        <v>17716</v>
      </c>
      <c r="C4194" s="18" t="s">
        <v>17755</v>
      </c>
      <c r="D4194" s="30"/>
      <c r="E4194" s="80" t="s">
        <v>10517</v>
      </c>
      <c r="F4194" s="79" t="s">
        <v>10708</v>
      </c>
      <c r="G4194" s="70" t="s">
        <v>1033</v>
      </c>
      <c r="H4194" s="71">
        <v>3500000</v>
      </c>
      <c r="I4194" s="68"/>
      <c r="J4194" s="105"/>
      <c r="K4194" s="124"/>
      <c r="L4194" s="127"/>
      <c r="M4194" s="46"/>
    </row>
    <row r="4195" spans="1:13" ht="114.75" x14ac:dyDescent="0.25">
      <c r="A4195" s="18" t="s">
        <v>13680</v>
      </c>
      <c r="B4195" s="18" t="s">
        <v>17716</v>
      </c>
      <c r="C4195" s="18" t="s">
        <v>17756</v>
      </c>
      <c r="D4195" s="30"/>
      <c r="E4195" s="80" t="s">
        <v>10518</v>
      </c>
      <c r="F4195" s="79" t="s">
        <v>10709</v>
      </c>
      <c r="G4195" s="70" t="s">
        <v>1033</v>
      </c>
      <c r="H4195" s="71">
        <v>3500000</v>
      </c>
      <c r="I4195" s="68"/>
      <c r="J4195" s="105"/>
      <c r="K4195" s="124"/>
      <c r="L4195" s="127"/>
      <c r="M4195" s="46"/>
    </row>
    <row r="4196" spans="1:13" ht="114.75" x14ac:dyDescent="0.25">
      <c r="A4196" s="18" t="s">
        <v>13680</v>
      </c>
      <c r="B4196" s="18" t="s">
        <v>17716</v>
      </c>
      <c r="C4196" s="18" t="s">
        <v>17757</v>
      </c>
      <c r="D4196" s="30"/>
      <c r="E4196" s="80" t="s">
        <v>10519</v>
      </c>
      <c r="F4196" s="79" t="s">
        <v>10710</v>
      </c>
      <c r="G4196" s="70" t="s">
        <v>1033</v>
      </c>
      <c r="H4196" s="71">
        <v>3500000</v>
      </c>
      <c r="I4196" s="68"/>
      <c r="J4196" s="105"/>
      <c r="K4196" s="124"/>
      <c r="L4196" s="127"/>
      <c r="M4196" s="46"/>
    </row>
    <row r="4197" spans="1:13" ht="114.75" x14ac:dyDescent="0.25">
      <c r="A4197" s="18" t="s">
        <v>13680</v>
      </c>
      <c r="B4197" s="18" t="s">
        <v>17716</v>
      </c>
      <c r="C4197" s="18" t="s">
        <v>17758</v>
      </c>
      <c r="D4197" s="30"/>
      <c r="E4197" s="80" t="s">
        <v>10520</v>
      </c>
      <c r="F4197" s="79" t="s">
        <v>10711</v>
      </c>
      <c r="G4197" s="70" t="s">
        <v>1033</v>
      </c>
      <c r="H4197" s="71">
        <v>3500000</v>
      </c>
      <c r="I4197" s="68"/>
      <c r="J4197" s="105"/>
      <c r="K4197" s="124"/>
      <c r="L4197" s="127"/>
      <c r="M4197" s="46"/>
    </row>
    <row r="4198" spans="1:13" ht="114.75" x14ac:dyDescent="0.25">
      <c r="A4198" s="18" t="s">
        <v>13680</v>
      </c>
      <c r="B4198" s="18" t="s">
        <v>17716</v>
      </c>
      <c r="C4198" s="18" t="s">
        <v>17759</v>
      </c>
      <c r="D4198" s="30"/>
      <c r="E4198" s="80" t="s">
        <v>10521</v>
      </c>
      <c r="F4198" s="79" t="s">
        <v>10712</v>
      </c>
      <c r="G4198" s="70" t="s">
        <v>1033</v>
      </c>
      <c r="H4198" s="71">
        <v>3500000</v>
      </c>
      <c r="I4198" s="68"/>
      <c r="J4198" s="105"/>
      <c r="K4198" s="124"/>
      <c r="L4198" s="127"/>
      <c r="M4198" s="46"/>
    </row>
    <row r="4199" spans="1:13" ht="114.75" x14ac:dyDescent="0.25">
      <c r="A4199" s="18" t="s">
        <v>13680</v>
      </c>
      <c r="B4199" s="18" t="s">
        <v>17716</v>
      </c>
      <c r="C4199" s="18" t="s">
        <v>17760</v>
      </c>
      <c r="D4199" s="30"/>
      <c r="E4199" s="80" t="s">
        <v>10522</v>
      </c>
      <c r="F4199" s="79" t="s">
        <v>10713</v>
      </c>
      <c r="G4199" s="70" t="s">
        <v>1033</v>
      </c>
      <c r="H4199" s="71">
        <v>3500000</v>
      </c>
      <c r="I4199" s="68"/>
      <c r="J4199" s="105"/>
      <c r="K4199" s="124"/>
      <c r="L4199" s="127"/>
      <c r="M4199" s="46"/>
    </row>
    <row r="4200" spans="1:13" ht="114.75" x14ac:dyDescent="0.25">
      <c r="A4200" s="18" t="s">
        <v>13680</v>
      </c>
      <c r="B4200" s="18" t="s">
        <v>17716</v>
      </c>
      <c r="C4200" s="18" t="s">
        <v>17761</v>
      </c>
      <c r="D4200" s="30"/>
      <c r="E4200" s="80" t="s">
        <v>10523</v>
      </c>
      <c r="F4200" s="79" t="s">
        <v>10714</v>
      </c>
      <c r="G4200" s="70" t="s">
        <v>1033</v>
      </c>
      <c r="H4200" s="71">
        <v>3500000</v>
      </c>
      <c r="I4200" s="68"/>
      <c r="J4200" s="105"/>
      <c r="K4200" s="124"/>
      <c r="L4200" s="127"/>
      <c r="M4200" s="46"/>
    </row>
    <row r="4201" spans="1:13" ht="114.75" x14ac:dyDescent="0.25">
      <c r="A4201" s="18" t="s">
        <v>13680</v>
      </c>
      <c r="B4201" s="18" t="s">
        <v>17716</v>
      </c>
      <c r="C4201" s="18" t="s">
        <v>17762</v>
      </c>
      <c r="D4201" s="30"/>
      <c r="E4201" s="80" t="s">
        <v>10524</v>
      </c>
      <c r="F4201" s="79" t="s">
        <v>10715</v>
      </c>
      <c r="G4201" s="70" t="s">
        <v>1033</v>
      </c>
      <c r="H4201" s="71">
        <v>3500000</v>
      </c>
      <c r="I4201" s="68"/>
      <c r="J4201" s="105"/>
      <c r="K4201" s="124"/>
      <c r="L4201" s="127"/>
      <c r="M4201" s="46"/>
    </row>
    <row r="4202" spans="1:13" ht="114.75" x14ac:dyDescent="0.25">
      <c r="A4202" s="18" t="s">
        <v>13680</v>
      </c>
      <c r="B4202" s="18" t="s">
        <v>17716</v>
      </c>
      <c r="C4202" s="18" t="s">
        <v>17763</v>
      </c>
      <c r="D4202" s="30"/>
      <c r="E4202" s="80" t="s">
        <v>10525</v>
      </c>
      <c r="F4202" s="79" t="s">
        <v>10716</v>
      </c>
      <c r="G4202" s="70" t="s">
        <v>1033</v>
      </c>
      <c r="H4202" s="71">
        <v>3500000</v>
      </c>
      <c r="I4202" s="68"/>
      <c r="J4202" s="105"/>
      <c r="K4202" s="124"/>
      <c r="L4202" s="127"/>
      <c r="M4202" s="46"/>
    </row>
    <row r="4203" spans="1:13" ht="114.75" x14ac:dyDescent="0.25">
      <c r="A4203" s="18" t="s">
        <v>13680</v>
      </c>
      <c r="B4203" s="18" t="s">
        <v>17716</v>
      </c>
      <c r="C4203" s="18" t="s">
        <v>17764</v>
      </c>
      <c r="D4203" s="30"/>
      <c r="E4203" s="80" t="s">
        <v>10526</v>
      </c>
      <c r="F4203" s="79" t="s">
        <v>10717</v>
      </c>
      <c r="G4203" s="70" t="s">
        <v>1033</v>
      </c>
      <c r="H4203" s="71">
        <v>3500000</v>
      </c>
      <c r="I4203" s="68"/>
      <c r="J4203" s="105"/>
      <c r="K4203" s="124"/>
      <c r="L4203" s="127"/>
      <c r="M4203" s="46"/>
    </row>
    <row r="4204" spans="1:13" ht="114.75" x14ac:dyDescent="0.25">
      <c r="A4204" s="18" t="s">
        <v>13680</v>
      </c>
      <c r="B4204" s="18" t="s">
        <v>17716</v>
      </c>
      <c r="C4204" s="18" t="s">
        <v>17765</v>
      </c>
      <c r="D4204" s="30"/>
      <c r="E4204" s="80" t="s">
        <v>10527</v>
      </c>
      <c r="F4204" s="79" t="s">
        <v>10718</v>
      </c>
      <c r="G4204" s="70" t="s">
        <v>1033</v>
      </c>
      <c r="H4204" s="71">
        <v>3500000</v>
      </c>
      <c r="I4204" s="68"/>
      <c r="J4204" s="105"/>
      <c r="K4204" s="124"/>
      <c r="L4204" s="127"/>
      <c r="M4204" s="46"/>
    </row>
    <row r="4205" spans="1:13" ht="114.75" x14ac:dyDescent="0.25">
      <c r="A4205" s="18" t="s">
        <v>13680</v>
      </c>
      <c r="B4205" s="18" t="s">
        <v>17716</v>
      </c>
      <c r="C4205" s="18" t="s">
        <v>17766</v>
      </c>
      <c r="D4205" s="30"/>
      <c r="E4205" s="80" t="s">
        <v>10528</v>
      </c>
      <c r="F4205" s="79" t="s">
        <v>10719</v>
      </c>
      <c r="G4205" s="70" t="s">
        <v>1033</v>
      </c>
      <c r="H4205" s="71">
        <v>3500000</v>
      </c>
      <c r="I4205" s="68"/>
      <c r="J4205" s="105"/>
      <c r="K4205" s="124"/>
      <c r="L4205" s="127"/>
      <c r="M4205" s="46"/>
    </row>
    <row r="4206" spans="1:13" ht="114.75" x14ac:dyDescent="0.25">
      <c r="A4206" s="18" t="s">
        <v>13680</v>
      </c>
      <c r="B4206" s="18" t="s">
        <v>17716</v>
      </c>
      <c r="C4206" s="18" t="s">
        <v>17767</v>
      </c>
      <c r="D4206" s="30"/>
      <c r="E4206" s="80" t="s">
        <v>10529</v>
      </c>
      <c r="F4206" s="79" t="s">
        <v>10720</v>
      </c>
      <c r="G4206" s="70" t="s">
        <v>1033</v>
      </c>
      <c r="H4206" s="71">
        <v>3500000</v>
      </c>
      <c r="I4206" s="68"/>
      <c r="J4206" s="105"/>
      <c r="K4206" s="124"/>
      <c r="L4206" s="127"/>
      <c r="M4206" s="46"/>
    </row>
    <row r="4207" spans="1:13" ht="114.75" x14ac:dyDescent="0.25">
      <c r="A4207" s="18" t="s">
        <v>13680</v>
      </c>
      <c r="B4207" s="18" t="s">
        <v>17716</v>
      </c>
      <c r="C4207" s="18" t="s">
        <v>17768</v>
      </c>
      <c r="D4207" s="30"/>
      <c r="E4207" s="80" t="s">
        <v>10530</v>
      </c>
      <c r="F4207" s="79" t="s">
        <v>10721</v>
      </c>
      <c r="G4207" s="70" t="s">
        <v>1033</v>
      </c>
      <c r="H4207" s="71">
        <v>3500000</v>
      </c>
      <c r="I4207" s="68"/>
      <c r="J4207" s="105"/>
      <c r="K4207" s="124"/>
      <c r="L4207" s="127"/>
      <c r="M4207" s="46"/>
    </row>
    <row r="4208" spans="1:13" s="1" customFormat="1" ht="89.25" x14ac:dyDescent="0.25">
      <c r="A4208" s="18">
        <v>469</v>
      </c>
      <c r="B4208" s="18" t="s">
        <v>17769</v>
      </c>
      <c r="C4208" s="18" t="s">
        <v>17769</v>
      </c>
      <c r="D4208" s="34" t="s">
        <v>216</v>
      </c>
      <c r="E4208" s="73" t="s">
        <v>877</v>
      </c>
      <c r="F4208" s="74" t="s">
        <v>4242</v>
      </c>
      <c r="G4208" s="75" t="s">
        <v>1033</v>
      </c>
      <c r="H4208" s="76">
        <v>3250000</v>
      </c>
      <c r="I4208" s="66"/>
      <c r="J4208" s="171" t="s">
        <v>22130</v>
      </c>
      <c r="K4208" s="133">
        <f>SUMIF($B$11:$B$6239,B4208,$J$11:$J$6239)</f>
        <v>0</v>
      </c>
      <c r="L4208" s="134">
        <f>K4208*H4208</f>
        <v>0</v>
      </c>
      <c r="M4208" s="38"/>
    </row>
    <row r="4209" spans="1:13" ht="89.25" x14ac:dyDescent="0.25">
      <c r="A4209" s="18" t="s">
        <v>13680</v>
      </c>
      <c r="B4209" s="18" t="s">
        <v>17769</v>
      </c>
      <c r="C4209" s="18" t="s">
        <v>17770</v>
      </c>
      <c r="D4209" s="30"/>
      <c r="E4209" s="80" t="s">
        <v>10722</v>
      </c>
      <c r="F4209" s="79" t="s">
        <v>10774</v>
      </c>
      <c r="G4209" s="70" t="s">
        <v>1033</v>
      </c>
      <c r="H4209" s="71">
        <v>3250000</v>
      </c>
      <c r="I4209" s="68"/>
      <c r="J4209" s="105"/>
      <c r="K4209" s="124"/>
      <c r="L4209" s="127"/>
      <c r="M4209" s="46"/>
    </row>
    <row r="4210" spans="1:13" ht="102" x14ac:dyDescent="0.25">
      <c r="A4210" s="18" t="s">
        <v>13680</v>
      </c>
      <c r="B4210" s="18" t="s">
        <v>17769</v>
      </c>
      <c r="C4210" s="18" t="s">
        <v>17771</v>
      </c>
      <c r="D4210" s="30"/>
      <c r="E4210" s="80" t="s">
        <v>10723</v>
      </c>
      <c r="F4210" s="79" t="s">
        <v>10775</v>
      </c>
      <c r="G4210" s="70" t="s">
        <v>1033</v>
      </c>
      <c r="H4210" s="71">
        <v>3250000</v>
      </c>
      <c r="I4210" s="68"/>
      <c r="J4210" s="105"/>
      <c r="K4210" s="124"/>
      <c r="L4210" s="127"/>
      <c r="M4210" s="46"/>
    </row>
    <row r="4211" spans="1:13" ht="102" x14ac:dyDescent="0.25">
      <c r="A4211" s="18" t="s">
        <v>13680</v>
      </c>
      <c r="B4211" s="18" t="s">
        <v>17769</v>
      </c>
      <c r="C4211" s="18" t="s">
        <v>17772</v>
      </c>
      <c r="D4211" s="30"/>
      <c r="E4211" s="80" t="s">
        <v>10724</v>
      </c>
      <c r="F4211" s="79" t="s">
        <v>10776</v>
      </c>
      <c r="G4211" s="70" t="s">
        <v>1033</v>
      </c>
      <c r="H4211" s="71">
        <v>3250000</v>
      </c>
      <c r="I4211" s="68"/>
      <c r="J4211" s="105"/>
      <c r="K4211" s="124"/>
      <c r="L4211" s="127"/>
      <c r="M4211" s="46"/>
    </row>
    <row r="4212" spans="1:13" ht="102" x14ac:dyDescent="0.25">
      <c r="A4212" s="18" t="s">
        <v>13680</v>
      </c>
      <c r="B4212" s="18" t="s">
        <v>17769</v>
      </c>
      <c r="C4212" s="18" t="s">
        <v>17773</v>
      </c>
      <c r="D4212" s="30"/>
      <c r="E4212" s="80" t="s">
        <v>10725</v>
      </c>
      <c r="F4212" s="79" t="s">
        <v>10777</v>
      </c>
      <c r="G4212" s="70" t="s">
        <v>1033</v>
      </c>
      <c r="H4212" s="71">
        <v>3250000</v>
      </c>
      <c r="I4212" s="68"/>
      <c r="J4212" s="105"/>
      <c r="K4212" s="124"/>
      <c r="L4212" s="127"/>
      <c r="M4212" s="46"/>
    </row>
    <row r="4213" spans="1:13" ht="102" x14ac:dyDescent="0.25">
      <c r="A4213" s="18" t="s">
        <v>13680</v>
      </c>
      <c r="B4213" s="18" t="s">
        <v>17769</v>
      </c>
      <c r="C4213" s="18" t="s">
        <v>17774</v>
      </c>
      <c r="D4213" s="30"/>
      <c r="E4213" s="80" t="s">
        <v>10726</v>
      </c>
      <c r="F4213" s="79" t="s">
        <v>10778</v>
      </c>
      <c r="G4213" s="70" t="s">
        <v>1033</v>
      </c>
      <c r="H4213" s="71">
        <v>3250000</v>
      </c>
      <c r="I4213" s="68"/>
      <c r="J4213" s="105"/>
      <c r="K4213" s="124"/>
      <c r="L4213" s="127"/>
      <c r="M4213" s="46"/>
    </row>
    <row r="4214" spans="1:13" ht="102" x14ac:dyDescent="0.25">
      <c r="A4214" s="18" t="s">
        <v>13680</v>
      </c>
      <c r="B4214" s="18" t="s">
        <v>17769</v>
      </c>
      <c r="C4214" s="18" t="s">
        <v>17775</v>
      </c>
      <c r="D4214" s="30"/>
      <c r="E4214" s="80" t="s">
        <v>10727</v>
      </c>
      <c r="F4214" s="79" t="s">
        <v>10779</v>
      </c>
      <c r="G4214" s="70" t="s">
        <v>1033</v>
      </c>
      <c r="H4214" s="71">
        <v>3250000</v>
      </c>
      <c r="I4214" s="68"/>
      <c r="J4214" s="105"/>
      <c r="K4214" s="124"/>
      <c r="L4214" s="127"/>
      <c r="M4214" s="46"/>
    </row>
    <row r="4215" spans="1:13" ht="102" x14ac:dyDescent="0.25">
      <c r="A4215" s="18" t="s">
        <v>13680</v>
      </c>
      <c r="B4215" s="18" t="s">
        <v>17769</v>
      </c>
      <c r="C4215" s="18" t="s">
        <v>17776</v>
      </c>
      <c r="D4215" s="30"/>
      <c r="E4215" s="80" t="s">
        <v>10728</v>
      </c>
      <c r="F4215" s="79" t="s">
        <v>10780</v>
      </c>
      <c r="G4215" s="70" t="s">
        <v>1033</v>
      </c>
      <c r="H4215" s="71">
        <v>3250000</v>
      </c>
      <c r="I4215" s="68"/>
      <c r="J4215" s="105"/>
      <c r="K4215" s="124"/>
      <c r="L4215" s="127"/>
      <c r="M4215" s="46"/>
    </row>
    <row r="4216" spans="1:13" ht="102" x14ac:dyDescent="0.25">
      <c r="A4216" s="18" t="s">
        <v>13680</v>
      </c>
      <c r="B4216" s="18" t="s">
        <v>17769</v>
      </c>
      <c r="C4216" s="18" t="s">
        <v>17777</v>
      </c>
      <c r="D4216" s="30"/>
      <c r="E4216" s="80" t="s">
        <v>10729</v>
      </c>
      <c r="F4216" s="79" t="s">
        <v>10781</v>
      </c>
      <c r="G4216" s="70" t="s">
        <v>1033</v>
      </c>
      <c r="H4216" s="71">
        <v>3250000</v>
      </c>
      <c r="I4216" s="68"/>
      <c r="J4216" s="105"/>
      <c r="K4216" s="124"/>
      <c r="L4216" s="127"/>
      <c r="M4216" s="46"/>
    </row>
    <row r="4217" spans="1:13" ht="102" x14ac:dyDescent="0.25">
      <c r="A4217" s="18" t="s">
        <v>13680</v>
      </c>
      <c r="B4217" s="18" t="s">
        <v>17769</v>
      </c>
      <c r="C4217" s="18" t="s">
        <v>17778</v>
      </c>
      <c r="D4217" s="30"/>
      <c r="E4217" s="80" t="s">
        <v>10730</v>
      </c>
      <c r="F4217" s="79" t="s">
        <v>10782</v>
      </c>
      <c r="G4217" s="70" t="s">
        <v>1033</v>
      </c>
      <c r="H4217" s="71">
        <v>3250000</v>
      </c>
      <c r="I4217" s="68"/>
      <c r="J4217" s="105"/>
      <c r="K4217" s="124"/>
      <c r="L4217" s="127"/>
      <c r="M4217" s="46"/>
    </row>
    <row r="4218" spans="1:13" ht="102" x14ac:dyDescent="0.25">
      <c r="A4218" s="18" t="s">
        <v>13680</v>
      </c>
      <c r="B4218" s="18" t="s">
        <v>17769</v>
      </c>
      <c r="C4218" s="18" t="s">
        <v>17779</v>
      </c>
      <c r="D4218" s="30"/>
      <c r="E4218" s="80" t="s">
        <v>10731</v>
      </c>
      <c r="F4218" s="79" t="s">
        <v>10783</v>
      </c>
      <c r="G4218" s="70" t="s">
        <v>1033</v>
      </c>
      <c r="H4218" s="71">
        <v>3250000</v>
      </c>
      <c r="I4218" s="68"/>
      <c r="J4218" s="105"/>
      <c r="K4218" s="124"/>
      <c r="L4218" s="127"/>
      <c r="M4218" s="46"/>
    </row>
    <row r="4219" spans="1:13" ht="102" x14ac:dyDescent="0.25">
      <c r="A4219" s="18" t="s">
        <v>13680</v>
      </c>
      <c r="B4219" s="18" t="s">
        <v>17769</v>
      </c>
      <c r="C4219" s="18" t="s">
        <v>17780</v>
      </c>
      <c r="D4219" s="30"/>
      <c r="E4219" s="80" t="s">
        <v>10732</v>
      </c>
      <c r="F4219" s="79" t="s">
        <v>10784</v>
      </c>
      <c r="G4219" s="70" t="s">
        <v>1033</v>
      </c>
      <c r="H4219" s="71">
        <v>3250000</v>
      </c>
      <c r="I4219" s="68"/>
      <c r="J4219" s="105"/>
      <c r="K4219" s="124"/>
      <c r="L4219" s="127"/>
      <c r="M4219" s="46"/>
    </row>
    <row r="4220" spans="1:13" ht="102" x14ac:dyDescent="0.25">
      <c r="A4220" s="18" t="s">
        <v>13680</v>
      </c>
      <c r="B4220" s="18" t="s">
        <v>17769</v>
      </c>
      <c r="C4220" s="18" t="s">
        <v>17781</v>
      </c>
      <c r="D4220" s="30"/>
      <c r="E4220" s="80" t="s">
        <v>10733</v>
      </c>
      <c r="F4220" s="79" t="s">
        <v>10785</v>
      </c>
      <c r="G4220" s="70" t="s">
        <v>1033</v>
      </c>
      <c r="H4220" s="71">
        <v>3250000</v>
      </c>
      <c r="I4220" s="68"/>
      <c r="J4220" s="105"/>
      <c r="K4220" s="124"/>
      <c r="L4220" s="127"/>
      <c r="M4220" s="46"/>
    </row>
    <row r="4221" spans="1:13" ht="102" x14ac:dyDescent="0.25">
      <c r="A4221" s="18" t="s">
        <v>13680</v>
      </c>
      <c r="B4221" s="18" t="s">
        <v>17769</v>
      </c>
      <c r="C4221" s="18" t="s">
        <v>17782</v>
      </c>
      <c r="D4221" s="30"/>
      <c r="E4221" s="80" t="s">
        <v>10734</v>
      </c>
      <c r="F4221" s="79" t="s">
        <v>10786</v>
      </c>
      <c r="G4221" s="70" t="s">
        <v>1033</v>
      </c>
      <c r="H4221" s="71">
        <v>3250000</v>
      </c>
      <c r="I4221" s="68"/>
      <c r="J4221" s="105"/>
      <c r="K4221" s="124"/>
      <c r="L4221" s="127"/>
      <c r="M4221" s="46"/>
    </row>
    <row r="4222" spans="1:13" ht="102" x14ac:dyDescent="0.25">
      <c r="A4222" s="18" t="s">
        <v>13680</v>
      </c>
      <c r="B4222" s="18" t="s">
        <v>17769</v>
      </c>
      <c r="C4222" s="18" t="s">
        <v>17783</v>
      </c>
      <c r="D4222" s="30"/>
      <c r="E4222" s="80" t="s">
        <v>10735</v>
      </c>
      <c r="F4222" s="79" t="s">
        <v>10787</v>
      </c>
      <c r="G4222" s="70" t="s">
        <v>1033</v>
      </c>
      <c r="H4222" s="71">
        <v>3250000</v>
      </c>
      <c r="I4222" s="68"/>
      <c r="J4222" s="105"/>
      <c r="K4222" s="124"/>
      <c r="L4222" s="127"/>
      <c r="M4222" s="46"/>
    </row>
    <row r="4223" spans="1:13" ht="102" x14ac:dyDescent="0.25">
      <c r="A4223" s="18" t="s">
        <v>13680</v>
      </c>
      <c r="B4223" s="18" t="s">
        <v>17769</v>
      </c>
      <c r="C4223" s="18" t="s">
        <v>17784</v>
      </c>
      <c r="D4223" s="30"/>
      <c r="E4223" s="80" t="s">
        <v>10736</v>
      </c>
      <c r="F4223" s="79" t="s">
        <v>10788</v>
      </c>
      <c r="G4223" s="70" t="s">
        <v>1033</v>
      </c>
      <c r="H4223" s="71">
        <v>3250000</v>
      </c>
      <c r="I4223" s="68"/>
      <c r="J4223" s="105"/>
      <c r="K4223" s="124"/>
      <c r="L4223" s="127"/>
      <c r="M4223" s="46"/>
    </row>
    <row r="4224" spans="1:13" ht="102" x14ac:dyDescent="0.25">
      <c r="A4224" s="18" t="s">
        <v>13680</v>
      </c>
      <c r="B4224" s="18" t="s">
        <v>17769</v>
      </c>
      <c r="C4224" s="18" t="s">
        <v>17785</v>
      </c>
      <c r="D4224" s="30"/>
      <c r="E4224" s="80" t="s">
        <v>10737</v>
      </c>
      <c r="F4224" s="79" t="s">
        <v>10789</v>
      </c>
      <c r="G4224" s="70" t="s">
        <v>1033</v>
      </c>
      <c r="H4224" s="71">
        <v>3250000</v>
      </c>
      <c r="I4224" s="68"/>
      <c r="J4224" s="105"/>
      <c r="K4224" s="124"/>
      <c r="L4224" s="127"/>
      <c r="M4224" s="46"/>
    </row>
    <row r="4225" spans="1:13" ht="102" x14ac:dyDescent="0.25">
      <c r="A4225" s="18" t="s">
        <v>13680</v>
      </c>
      <c r="B4225" s="18" t="s">
        <v>17769</v>
      </c>
      <c r="C4225" s="18" t="s">
        <v>17786</v>
      </c>
      <c r="D4225" s="30"/>
      <c r="E4225" s="80" t="s">
        <v>10738</v>
      </c>
      <c r="F4225" s="79" t="s">
        <v>10790</v>
      </c>
      <c r="G4225" s="70" t="s">
        <v>1033</v>
      </c>
      <c r="H4225" s="71">
        <v>3250000</v>
      </c>
      <c r="I4225" s="68"/>
      <c r="J4225" s="105"/>
      <c r="K4225" s="124"/>
      <c r="L4225" s="127"/>
      <c r="M4225" s="46"/>
    </row>
    <row r="4226" spans="1:13" ht="102" x14ac:dyDescent="0.25">
      <c r="A4226" s="18" t="s">
        <v>13680</v>
      </c>
      <c r="B4226" s="18" t="s">
        <v>17769</v>
      </c>
      <c r="C4226" s="18" t="s">
        <v>17787</v>
      </c>
      <c r="D4226" s="30"/>
      <c r="E4226" s="80" t="s">
        <v>10739</v>
      </c>
      <c r="F4226" s="79" t="s">
        <v>10791</v>
      </c>
      <c r="G4226" s="70" t="s">
        <v>1033</v>
      </c>
      <c r="H4226" s="71">
        <v>3250000</v>
      </c>
      <c r="I4226" s="68"/>
      <c r="J4226" s="105"/>
      <c r="K4226" s="124"/>
      <c r="L4226" s="127"/>
      <c r="M4226" s="46"/>
    </row>
    <row r="4227" spans="1:13" ht="102" x14ac:dyDescent="0.25">
      <c r="A4227" s="18" t="s">
        <v>13680</v>
      </c>
      <c r="B4227" s="18" t="s">
        <v>17769</v>
      </c>
      <c r="C4227" s="18" t="s">
        <v>17788</v>
      </c>
      <c r="D4227" s="30"/>
      <c r="E4227" s="80" t="s">
        <v>10740</v>
      </c>
      <c r="F4227" s="79" t="s">
        <v>10792</v>
      </c>
      <c r="G4227" s="70" t="s">
        <v>1033</v>
      </c>
      <c r="H4227" s="71">
        <v>3250000</v>
      </c>
      <c r="I4227" s="68"/>
      <c r="J4227" s="105"/>
      <c r="K4227" s="124"/>
      <c r="L4227" s="127"/>
      <c r="M4227" s="46"/>
    </row>
    <row r="4228" spans="1:13" ht="102" x14ac:dyDescent="0.25">
      <c r="A4228" s="18" t="s">
        <v>13680</v>
      </c>
      <c r="B4228" s="18" t="s">
        <v>17769</v>
      </c>
      <c r="C4228" s="18" t="s">
        <v>17789</v>
      </c>
      <c r="D4228" s="30"/>
      <c r="E4228" s="80" t="s">
        <v>10741</v>
      </c>
      <c r="F4228" s="79" t="s">
        <v>10793</v>
      </c>
      <c r="G4228" s="70" t="s">
        <v>1033</v>
      </c>
      <c r="H4228" s="71">
        <v>3250000</v>
      </c>
      <c r="I4228" s="68"/>
      <c r="J4228" s="105"/>
      <c r="K4228" s="124"/>
      <c r="L4228" s="127"/>
      <c r="M4228" s="46"/>
    </row>
    <row r="4229" spans="1:13" ht="102" x14ac:dyDescent="0.25">
      <c r="A4229" s="18" t="s">
        <v>13680</v>
      </c>
      <c r="B4229" s="18" t="s">
        <v>17769</v>
      </c>
      <c r="C4229" s="18" t="s">
        <v>17790</v>
      </c>
      <c r="D4229" s="30"/>
      <c r="E4229" s="80" t="s">
        <v>10742</v>
      </c>
      <c r="F4229" s="79" t="s">
        <v>10794</v>
      </c>
      <c r="G4229" s="70" t="s">
        <v>1033</v>
      </c>
      <c r="H4229" s="71">
        <v>3250000</v>
      </c>
      <c r="I4229" s="68"/>
      <c r="J4229" s="105"/>
      <c r="K4229" s="124"/>
      <c r="L4229" s="127"/>
      <c r="M4229" s="46"/>
    </row>
    <row r="4230" spans="1:13" ht="102" x14ac:dyDescent="0.25">
      <c r="A4230" s="18" t="s">
        <v>13680</v>
      </c>
      <c r="B4230" s="18" t="s">
        <v>17769</v>
      </c>
      <c r="C4230" s="18" t="s">
        <v>17791</v>
      </c>
      <c r="D4230" s="30"/>
      <c r="E4230" s="80" t="s">
        <v>10743</v>
      </c>
      <c r="F4230" s="79" t="s">
        <v>10795</v>
      </c>
      <c r="G4230" s="70" t="s">
        <v>1033</v>
      </c>
      <c r="H4230" s="71">
        <v>3250000</v>
      </c>
      <c r="I4230" s="68"/>
      <c r="J4230" s="105"/>
      <c r="K4230" s="124"/>
      <c r="L4230" s="127"/>
      <c r="M4230" s="46"/>
    </row>
    <row r="4231" spans="1:13" ht="102" x14ac:dyDescent="0.25">
      <c r="A4231" s="18" t="s">
        <v>13680</v>
      </c>
      <c r="B4231" s="18" t="s">
        <v>17769</v>
      </c>
      <c r="C4231" s="18" t="s">
        <v>17792</v>
      </c>
      <c r="D4231" s="30"/>
      <c r="E4231" s="80" t="s">
        <v>10744</v>
      </c>
      <c r="F4231" s="79" t="s">
        <v>10796</v>
      </c>
      <c r="G4231" s="70" t="s">
        <v>1033</v>
      </c>
      <c r="H4231" s="71">
        <v>3250000</v>
      </c>
      <c r="I4231" s="68"/>
      <c r="J4231" s="105"/>
      <c r="K4231" s="124"/>
      <c r="L4231" s="127"/>
      <c r="M4231" s="46"/>
    </row>
    <row r="4232" spans="1:13" ht="102" x14ac:dyDescent="0.25">
      <c r="A4232" s="18" t="s">
        <v>13680</v>
      </c>
      <c r="B4232" s="18" t="s">
        <v>17769</v>
      </c>
      <c r="C4232" s="18" t="s">
        <v>17793</v>
      </c>
      <c r="D4232" s="30"/>
      <c r="E4232" s="80" t="s">
        <v>10745</v>
      </c>
      <c r="F4232" s="79" t="s">
        <v>10797</v>
      </c>
      <c r="G4232" s="70" t="s">
        <v>1033</v>
      </c>
      <c r="H4232" s="71">
        <v>3250000</v>
      </c>
      <c r="I4232" s="68"/>
      <c r="J4232" s="105"/>
      <c r="K4232" s="124"/>
      <c r="L4232" s="127"/>
      <c r="M4232" s="46"/>
    </row>
    <row r="4233" spans="1:13" ht="102" x14ac:dyDescent="0.25">
      <c r="A4233" s="18" t="s">
        <v>13680</v>
      </c>
      <c r="B4233" s="18" t="s">
        <v>17769</v>
      </c>
      <c r="C4233" s="18" t="s">
        <v>17794</v>
      </c>
      <c r="D4233" s="30"/>
      <c r="E4233" s="80" t="s">
        <v>10746</v>
      </c>
      <c r="F4233" s="79" t="s">
        <v>10798</v>
      </c>
      <c r="G4233" s="70" t="s">
        <v>1033</v>
      </c>
      <c r="H4233" s="71">
        <v>3250000</v>
      </c>
      <c r="I4233" s="68"/>
      <c r="J4233" s="105"/>
      <c r="K4233" s="124"/>
      <c r="L4233" s="127"/>
      <c r="M4233" s="46"/>
    </row>
    <row r="4234" spans="1:13" ht="102" x14ac:dyDescent="0.25">
      <c r="A4234" s="18" t="s">
        <v>13680</v>
      </c>
      <c r="B4234" s="18" t="s">
        <v>17769</v>
      </c>
      <c r="C4234" s="18" t="s">
        <v>17795</v>
      </c>
      <c r="D4234" s="30"/>
      <c r="E4234" s="80" t="s">
        <v>10747</v>
      </c>
      <c r="F4234" s="79" t="s">
        <v>10799</v>
      </c>
      <c r="G4234" s="70" t="s">
        <v>1033</v>
      </c>
      <c r="H4234" s="71">
        <v>3250000</v>
      </c>
      <c r="I4234" s="68"/>
      <c r="J4234" s="105"/>
      <c r="K4234" s="124"/>
      <c r="L4234" s="127"/>
      <c r="M4234" s="46"/>
    </row>
    <row r="4235" spans="1:13" ht="102" x14ac:dyDescent="0.25">
      <c r="A4235" s="18" t="s">
        <v>13680</v>
      </c>
      <c r="B4235" s="18" t="s">
        <v>17769</v>
      </c>
      <c r="C4235" s="18" t="s">
        <v>17796</v>
      </c>
      <c r="D4235" s="30"/>
      <c r="E4235" s="80" t="s">
        <v>10748</v>
      </c>
      <c r="F4235" s="79" t="s">
        <v>10800</v>
      </c>
      <c r="G4235" s="70" t="s">
        <v>1033</v>
      </c>
      <c r="H4235" s="71">
        <v>3250000</v>
      </c>
      <c r="I4235" s="68"/>
      <c r="J4235" s="105"/>
      <c r="K4235" s="124"/>
      <c r="L4235" s="127"/>
      <c r="M4235" s="46"/>
    </row>
    <row r="4236" spans="1:13" ht="102" x14ac:dyDescent="0.25">
      <c r="A4236" s="18" t="s">
        <v>13680</v>
      </c>
      <c r="B4236" s="18" t="s">
        <v>17769</v>
      </c>
      <c r="C4236" s="18" t="s">
        <v>17797</v>
      </c>
      <c r="D4236" s="30"/>
      <c r="E4236" s="80" t="s">
        <v>10749</v>
      </c>
      <c r="F4236" s="79" t="s">
        <v>10801</v>
      </c>
      <c r="G4236" s="70" t="s">
        <v>1033</v>
      </c>
      <c r="H4236" s="71">
        <v>3250000</v>
      </c>
      <c r="I4236" s="68"/>
      <c r="J4236" s="105"/>
      <c r="K4236" s="124"/>
      <c r="L4236" s="127"/>
      <c r="M4236" s="46"/>
    </row>
    <row r="4237" spans="1:13" ht="102" x14ac:dyDescent="0.25">
      <c r="A4237" s="18" t="s">
        <v>13680</v>
      </c>
      <c r="B4237" s="18" t="s">
        <v>17769</v>
      </c>
      <c r="C4237" s="18" t="s">
        <v>17798</v>
      </c>
      <c r="D4237" s="30"/>
      <c r="E4237" s="80" t="s">
        <v>10750</v>
      </c>
      <c r="F4237" s="79" t="s">
        <v>10802</v>
      </c>
      <c r="G4237" s="70" t="s">
        <v>1033</v>
      </c>
      <c r="H4237" s="71">
        <v>3250000</v>
      </c>
      <c r="I4237" s="68"/>
      <c r="J4237" s="105"/>
      <c r="K4237" s="124"/>
      <c r="L4237" s="127"/>
      <c r="M4237" s="46"/>
    </row>
    <row r="4238" spans="1:13" ht="102" x14ac:dyDescent="0.25">
      <c r="A4238" s="18" t="s">
        <v>13680</v>
      </c>
      <c r="B4238" s="18" t="s">
        <v>17769</v>
      </c>
      <c r="C4238" s="18" t="s">
        <v>17799</v>
      </c>
      <c r="D4238" s="30"/>
      <c r="E4238" s="80" t="s">
        <v>10751</v>
      </c>
      <c r="F4238" s="79" t="s">
        <v>10803</v>
      </c>
      <c r="G4238" s="70" t="s">
        <v>1033</v>
      </c>
      <c r="H4238" s="71">
        <v>3250000</v>
      </c>
      <c r="I4238" s="68"/>
      <c r="J4238" s="105"/>
      <c r="K4238" s="124"/>
      <c r="L4238" s="127"/>
      <c r="M4238" s="46"/>
    </row>
    <row r="4239" spans="1:13" ht="102" x14ac:dyDescent="0.25">
      <c r="A4239" s="18" t="s">
        <v>13680</v>
      </c>
      <c r="B4239" s="18" t="s">
        <v>17769</v>
      </c>
      <c r="C4239" s="18" t="s">
        <v>17800</v>
      </c>
      <c r="D4239" s="30"/>
      <c r="E4239" s="80" t="s">
        <v>10752</v>
      </c>
      <c r="F4239" s="79" t="s">
        <v>10804</v>
      </c>
      <c r="G4239" s="70" t="s">
        <v>1033</v>
      </c>
      <c r="H4239" s="71">
        <v>3250000</v>
      </c>
      <c r="I4239" s="68"/>
      <c r="J4239" s="105"/>
      <c r="K4239" s="124"/>
      <c r="L4239" s="127"/>
      <c r="M4239" s="46"/>
    </row>
    <row r="4240" spans="1:13" ht="102" x14ac:dyDescent="0.25">
      <c r="A4240" s="18" t="s">
        <v>13680</v>
      </c>
      <c r="B4240" s="18" t="s">
        <v>17769</v>
      </c>
      <c r="C4240" s="18" t="s">
        <v>17801</v>
      </c>
      <c r="D4240" s="30"/>
      <c r="E4240" s="80" t="s">
        <v>10753</v>
      </c>
      <c r="F4240" s="79" t="s">
        <v>10805</v>
      </c>
      <c r="G4240" s="70" t="s">
        <v>1033</v>
      </c>
      <c r="H4240" s="71">
        <v>3250000</v>
      </c>
      <c r="I4240" s="68"/>
      <c r="J4240" s="105"/>
      <c r="K4240" s="124"/>
      <c r="L4240" s="127"/>
      <c r="M4240" s="46"/>
    </row>
    <row r="4241" spans="1:13" ht="102" x14ac:dyDescent="0.25">
      <c r="A4241" s="18" t="s">
        <v>13680</v>
      </c>
      <c r="B4241" s="18" t="s">
        <v>17769</v>
      </c>
      <c r="C4241" s="18" t="s">
        <v>17802</v>
      </c>
      <c r="D4241" s="30"/>
      <c r="E4241" s="80" t="s">
        <v>10754</v>
      </c>
      <c r="F4241" s="79" t="s">
        <v>10806</v>
      </c>
      <c r="G4241" s="70" t="s">
        <v>1033</v>
      </c>
      <c r="H4241" s="71">
        <v>3250000</v>
      </c>
      <c r="I4241" s="68"/>
      <c r="J4241" s="105"/>
      <c r="K4241" s="124"/>
      <c r="L4241" s="127"/>
      <c r="M4241" s="46"/>
    </row>
    <row r="4242" spans="1:13" ht="102" x14ac:dyDescent="0.25">
      <c r="A4242" s="18" t="s">
        <v>13680</v>
      </c>
      <c r="B4242" s="18" t="s">
        <v>17769</v>
      </c>
      <c r="C4242" s="18" t="s">
        <v>17803</v>
      </c>
      <c r="D4242" s="30"/>
      <c r="E4242" s="80" t="s">
        <v>10755</v>
      </c>
      <c r="F4242" s="79" t="s">
        <v>10807</v>
      </c>
      <c r="G4242" s="70" t="s">
        <v>1033</v>
      </c>
      <c r="H4242" s="71">
        <v>3250000</v>
      </c>
      <c r="I4242" s="68"/>
      <c r="J4242" s="105"/>
      <c r="K4242" s="124"/>
      <c r="L4242" s="127"/>
      <c r="M4242" s="46"/>
    </row>
    <row r="4243" spans="1:13" ht="102" x14ac:dyDescent="0.25">
      <c r="A4243" s="18" t="s">
        <v>13680</v>
      </c>
      <c r="B4243" s="18" t="s">
        <v>17769</v>
      </c>
      <c r="C4243" s="18" t="s">
        <v>17804</v>
      </c>
      <c r="D4243" s="30"/>
      <c r="E4243" s="80" t="s">
        <v>10756</v>
      </c>
      <c r="F4243" s="79" t="s">
        <v>10808</v>
      </c>
      <c r="G4243" s="70" t="s">
        <v>1033</v>
      </c>
      <c r="H4243" s="71">
        <v>3250000</v>
      </c>
      <c r="I4243" s="68"/>
      <c r="J4243" s="105"/>
      <c r="K4243" s="124"/>
      <c r="L4243" s="127"/>
      <c r="M4243" s="46"/>
    </row>
    <row r="4244" spans="1:13" ht="102" x14ac:dyDescent="0.25">
      <c r="A4244" s="18" t="s">
        <v>13680</v>
      </c>
      <c r="B4244" s="18" t="s">
        <v>17769</v>
      </c>
      <c r="C4244" s="18" t="s">
        <v>17805</v>
      </c>
      <c r="D4244" s="30"/>
      <c r="E4244" s="80" t="s">
        <v>10757</v>
      </c>
      <c r="F4244" s="79" t="s">
        <v>10809</v>
      </c>
      <c r="G4244" s="70" t="s">
        <v>1033</v>
      </c>
      <c r="H4244" s="71">
        <v>3250000</v>
      </c>
      <c r="I4244" s="68"/>
      <c r="J4244" s="105"/>
      <c r="K4244" s="124"/>
      <c r="L4244" s="127"/>
      <c r="M4244" s="46"/>
    </row>
    <row r="4245" spans="1:13" ht="102" x14ac:dyDescent="0.25">
      <c r="A4245" s="18" t="s">
        <v>13680</v>
      </c>
      <c r="B4245" s="18" t="s">
        <v>17769</v>
      </c>
      <c r="C4245" s="18" t="s">
        <v>17806</v>
      </c>
      <c r="D4245" s="30"/>
      <c r="E4245" s="80" t="s">
        <v>10758</v>
      </c>
      <c r="F4245" s="79" t="s">
        <v>10810</v>
      </c>
      <c r="G4245" s="70" t="s">
        <v>1033</v>
      </c>
      <c r="H4245" s="71">
        <v>3250000</v>
      </c>
      <c r="I4245" s="68"/>
      <c r="J4245" s="105"/>
      <c r="K4245" s="124"/>
      <c r="L4245" s="127"/>
      <c r="M4245" s="46"/>
    </row>
    <row r="4246" spans="1:13" ht="102" x14ac:dyDescent="0.25">
      <c r="A4246" s="18" t="s">
        <v>13680</v>
      </c>
      <c r="B4246" s="18" t="s">
        <v>17769</v>
      </c>
      <c r="C4246" s="18" t="s">
        <v>17807</v>
      </c>
      <c r="D4246" s="30"/>
      <c r="E4246" s="80" t="s">
        <v>10759</v>
      </c>
      <c r="F4246" s="79" t="s">
        <v>10811</v>
      </c>
      <c r="G4246" s="70" t="s">
        <v>1033</v>
      </c>
      <c r="H4246" s="71">
        <v>3250000</v>
      </c>
      <c r="I4246" s="68"/>
      <c r="J4246" s="105"/>
      <c r="K4246" s="124"/>
      <c r="L4246" s="127"/>
      <c r="M4246" s="46"/>
    </row>
    <row r="4247" spans="1:13" ht="102" x14ac:dyDescent="0.25">
      <c r="A4247" s="18" t="s">
        <v>13680</v>
      </c>
      <c r="B4247" s="18" t="s">
        <v>17769</v>
      </c>
      <c r="C4247" s="18" t="s">
        <v>17808</v>
      </c>
      <c r="D4247" s="30"/>
      <c r="E4247" s="80" t="s">
        <v>10760</v>
      </c>
      <c r="F4247" s="79" t="s">
        <v>10812</v>
      </c>
      <c r="G4247" s="70" t="s">
        <v>1033</v>
      </c>
      <c r="H4247" s="71">
        <v>3250000</v>
      </c>
      <c r="I4247" s="68"/>
      <c r="J4247" s="105"/>
      <c r="K4247" s="124"/>
      <c r="L4247" s="127"/>
      <c r="M4247" s="46"/>
    </row>
    <row r="4248" spans="1:13" ht="102" x14ac:dyDescent="0.25">
      <c r="A4248" s="18" t="s">
        <v>13680</v>
      </c>
      <c r="B4248" s="18" t="s">
        <v>17769</v>
      </c>
      <c r="C4248" s="18" t="s">
        <v>17809</v>
      </c>
      <c r="D4248" s="30"/>
      <c r="E4248" s="80" t="s">
        <v>10761</v>
      </c>
      <c r="F4248" s="79" t="s">
        <v>10813</v>
      </c>
      <c r="G4248" s="70" t="s">
        <v>1033</v>
      </c>
      <c r="H4248" s="71">
        <v>3250000</v>
      </c>
      <c r="I4248" s="68"/>
      <c r="J4248" s="105"/>
      <c r="K4248" s="124"/>
      <c r="L4248" s="127"/>
      <c r="M4248" s="46"/>
    </row>
    <row r="4249" spans="1:13" ht="102" x14ac:dyDescent="0.25">
      <c r="A4249" s="18" t="s">
        <v>13680</v>
      </c>
      <c r="B4249" s="18" t="s">
        <v>17769</v>
      </c>
      <c r="C4249" s="18" t="s">
        <v>17810</v>
      </c>
      <c r="D4249" s="30"/>
      <c r="E4249" s="80" t="s">
        <v>10762</v>
      </c>
      <c r="F4249" s="79" t="s">
        <v>10814</v>
      </c>
      <c r="G4249" s="70" t="s">
        <v>1033</v>
      </c>
      <c r="H4249" s="71">
        <v>3250000</v>
      </c>
      <c r="I4249" s="68"/>
      <c r="J4249" s="105"/>
      <c r="K4249" s="124"/>
      <c r="L4249" s="127"/>
      <c r="M4249" s="46"/>
    </row>
    <row r="4250" spans="1:13" ht="102" x14ac:dyDescent="0.25">
      <c r="A4250" s="18" t="s">
        <v>13680</v>
      </c>
      <c r="B4250" s="18" t="s">
        <v>17769</v>
      </c>
      <c r="C4250" s="18" t="s">
        <v>17811</v>
      </c>
      <c r="D4250" s="30"/>
      <c r="E4250" s="80" t="s">
        <v>10763</v>
      </c>
      <c r="F4250" s="79" t="s">
        <v>10815</v>
      </c>
      <c r="G4250" s="70" t="s">
        <v>1033</v>
      </c>
      <c r="H4250" s="71">
        <v>3250000</v>
      </c>
      <c r="I4250" s="68"/>
      <c r="J4250" s="105"/>
      <c r="K4250" s="124"/>
      <c r="L4250" s="127"/>
      <c r="M4250" s="46"/>
    </row>
    <row r="4251" spans="1:13" ht="102" x14ac:dyDescent="0.25">
      <c r="A4251" s="18" t="s">
        <v>13680</v>
      </c>
      <c r="B4251" s="18" t="s">
        <v>17769</v>
      </c>
      <c r="C4251" s="18" t="s">
        <v>17812</v>
      </c>
      <c r="D4251" s="30"/>
      <c r="E4251" s="80" t="s">
        <v>10764</v>
      </c>
      <c r="F4251" s="79" t="s">
        <v>10816</v>
      </c>
      <c r="G4251" s="70" t="s">
        <v>1033</v>
      </c>
      <c r="H4251" s="71">
        <v>3250000</v>
      </c>
      <c r="I4251" s="68"/>
      <c r="J4251" s="105"/>
      <c r="K4251" s="124"/>
      <c r="L4251" s="127"/>
      <c r="M4251" s="46"/>
    </row>
    <row r="4252" spans="1:13" ht="102" x14ac:dyDescent="0.25">
      <c r="A4252" s="18" t="s">
        <v>13680</v>
      </c>
      <c r="B4252" s="18" t="s">
        <v>17769</v>
      </c>
      <c r="C4252" s="18" t="s">
        <v>17813</v>
      </c>
      <c r="D4252" s="30"/>
      <c r="E4252" s="80" t="s">
        <v>10765</v>
      </c>
      <c r="F4252" s="79" t="s">
        <v>10817</v>
      </c>
      <c r="G4252" s="70" t="s">
        <v>1033</v>
      </c>
      <c r="H4252" s="71">
        <v>3250000</v>
      </c>
      <c r="I4252" s="68"/>
      <c r="J4252" s="105"/>
      <c r="K4252" s="124"/>
      <c r="L4252" s="127"/>
      <c r="M4252" s="46"/>
    </row>
    <row r="4253" spans="1:13" ht="102" x14ac:dyDescent="0.25">
      <c r="A4253" s="18" t="s">
        <v>13680</v>
      </c>
      <c r="B4253" s="18" t="s">
        <v>17769</v>
      </c>
      <c r="C4253" s="18" t="s">
        <v>17814</v>
      </c>
      <c r="D4253" s="30"/>
      <c r="E4253" s="80" t="s">
        <v>10766</v>
      </c>
      <c r="F4253" s="79" t="s">
        <v>10818</v>
      </c>
      <c r="G4253" s="70" t="s">
        <v>1033</v>
      </c>
      <c r="H4253" s="71">
        <v>3250000</v>
      </c>
      <c r="I4253" s="68"/>
      <c r="J4253" s="105"/>
      <c r="K4253" s="124"/>
      <c r="L4253" s="127"/>
      <c r="M4253" s="46"/>
    </row>
    <row r="4254" spans="1:13" ht="102" x14ac:dyDescent="0.25">
      <c r="A4254" s="18" t="s">
        <v>13680</v>
      </c>
      <c r="B4254" s="18" t="s">
        <v>17769</v>
      </c>
      <c r="C4254" s="18" t="s">
        <v>17815</v>
      </c>
      <c r="D4254" s="30"/>
      <c r="E4254" s="80" t="s">
        <v>10767</v>
      </c>
      <c r="F4254" s="79" t="s">
        <v>10819</v>
      </c>
      <c r="G4254" s="70" t="s">
        <v>1033</v>
      </c>
      <c r="H4254" s="71">
        <v>3250000</v>
      </c>
      <c r="I4254" s="68"/>
      <c r="J4254" s="105"/>
      <c r="K4254" s="124"/>
      <c r="L4254" s="127"/>
      <c r="M4254" s="46"/>
    </row>
    <row r="4255" spans="1:13" ht="102" x14ac:dyDescent="0.25">
      <c r="A4255" s="18" t="s">
        <v>13680</v>
      </c>
      <c r="B4255" s="18" t="s">
        <v>17769</v>
      </c>
      <c r="C4255" s="18" t="s">
        <v>17816</v>
      </c>
      <c r="D4255" s="30"/>
      <c r="E4255" s="80" t="s">
        <v>10768</v>
      </c>
      <c r="F4255" s="79" t="s">
        <v>10820</v>
      </c>
      <c r="G4255" s="70" t="s">
        <v>1033</v>
      </c>
      <c r="H4255" s="71">
        <v>3250000</v>
      </c>
      <c r="I4255" s="68"/>
      <c r="J4255" s="105"/>
      <c r="K4255" s="124"/>
      <c r="L4255" s="127"/>
      <c r="M4255" s="46"/>
    </row>
    <row r="4256" spans="1:13" ht="102" x14ac:dyDescent="0.25">
      <c r="A4256" s="18" t="s">
        <v>13680</v>
      </c>
      <c r="B4256" s="18" t="s">
        <v>17769</v>
      </c>
      <c r="C4256" s="18" t="s">
        <v>17817</v>
      </c>
      <c r="D4256" s="30"/>
      <c r="E4256" s="80" t="s">
        <v>10769</v>
      </c>
      <c r="F4256" s="79" t="s">
        <v>10821</v>
      </c>
      <c r="G4256" s="70" t="s">
        <v>1033</v>
      </c>
      <c r="H4256" s="71">
        <v>3250000</v>
      </c>
      <c r="I4256" s="68"/>
      <c r="J4256" s="105"/>
      <c r="K4256" s="124"/>
      <c r="L4256" s="127"/>
      <c r="M4256" s="46"/>
    </row>
    <row r="4257" spans="1:13" ht="102" x14ac:dyDescent="0.25">
      <c r="A4257" s="18" t="s">
        <v>13680</v>
      </c>
      <c r="B4257" s="18" t="s">
        <v>17769</v>
      </c>
      <c r="C4257" s="18" t="s">
        <v>17818</v>
      </c>
      <c r="D4257" s="30"/>
      <c r="E4257" s="80" t="s">
        <v>10770</v>
      </c>
      <c r="F4257" s="79" t="s">
        <v>10822</v>
      </c>
      <c r="G4257" s="70" t="s">
        <v>1033</v>
      </c>
      <c r="H4257" s="71">
        <v>3250000</v>
      </c>
      <c r="I4257" s="68"/>
      <c r="J4257" s="105"/>
      <c r="K4257" s="124"/>
      <c r="L4257" s="127"/>
      <c r="M4257" s="46"/>
    </row>
    <row r="4258" spans="1:13" ht="102" x14ac:dyDescent="0.25">
      <c r="A4258" s="18" t="s">
        <v>13680</v>
      </c>
      <c r="B4258" s="18" t="s">
        <v>17769</v>
      </c>
      <c r="C4258" s="18" t="s">
        <v>17819</v>
      </c>
      <c r="D4258" s="30"/>
      <c r="E4258" s="80" t="s">
        <v>10771</v>
      </c>
      <c r="F4258" s="79" t="s">
        <v>10823</v>
      </c>
      <c r="G4258" s="70" t="s">
        <v>1033</v>
      </c>
      <c r="H4258" s="71">
        <v>3250000</v>
      </c>
      <c r="I4258" s="68"/>
      <c r="J4258" s="105"/>
      <c r="K4258" s="124"/>
      <c r="L4258" s="127"/>
      <c r="M4258" s="46"/>
    </row>
    <row r="4259" spans="1:13" ht="102" x14ac:dyDescent="0.25">
      <c r="A4259" s="18" t="s">
        <v>13680</v>
      </c>
      <c r="B4259" s="18" t="s">
        <v>17769</v>
      </c>
      <c r="C4259" s="18" t="s">
        <v>17820</v>
      </c>
      <c r="D4259" s="30"/>
      <c r="E4259" s="80" t="s">
        <v>10772</v>
      </c>
      <c r="F4259" s="79" t="s">
        <v>10824</v>
      </c>
      <c r="G4259" s="70" t="s">
        <v>1033</v>
      </c>
      <c r="H4259" s="71">
        <v>3250000</v>
      </c>
      <c r="I4259" s="68"/>
      <c r="J4259" s="105"/>
      <c r="K4259" s="124"/>
      <c r="L4259" s="127"/>
      <c r="M4259" s="46"/>
    </row>
    <row r="4260" spans="1:13" ht="102" x14ac:dyDescent="0.25">
      <c r="A4260" s="18" t="s">
        <v>13680</v>
      </c>
      <c r="B4260" s="18" t="s">
        <v>17769</v>
      </c>
      <c r="C4260" s="18" t="s">
        <v>17821</v>
      </c>
      <c r="D4260" s="30"/>
      <c r="E4260" s="80" t="s">
        <v>10773</v>
      </c>
      <c r="F4260" s="79" t="s">
        <v>10825</v>
      </c>
      <c r="G4260" s="70" t="s">
        <v>1033</v>
      </c>
      <c r="H4260" s="71">
        <v>3250000</v>
      </c>
      <c r="I4260" s="68"/>
      <c r="J4260" s="105"/>
      <c r="K4260" s="124"/>
      <c r="L4260" s="127"/>
      <c r="M4260" s="46"/>
    </row>
    <row r="4261" spans="1:13" s="1" customFormat="1" ht="76.5" x14ac:dyDescent="0.25">
      <c r="A4261" s="18">
        <v>470</v>
      </c>
      <c r="B4261" s="18" t="s">
        <v>17822</v>
      </c>
      <c r="C4261" s="18" t="s">
        <v>17822</v>
      </c>
      <c r="D4261" s="34" t="s">
        <v>216</v>
      </c>
      <c r="E4261" s="73" t="s">
        <v>878</v>
      </c>
      <c r="F4261" s="74" t="s">
        <v>4240</v>
      </c>
      <c r="G4261" s="75" t="s">
        <v>1033</v>
      </c>
      <c r="H4261" s="76">
        <v>550000</v>
      </c>
      <c r="I4261" s="66"/>
      <c r="J4261" s="105"/>
      <c r="K4261" s="133">
        <f>SUMIF($B$11:$B$6239,B4261,$J$11:$J$6239)</f>
        <v>0</v>
      </c>
      <c r="L4261" s="134">
        <f t="shared" ref="L4261:L4262" si="80">K4261*H4261</f>
        <v>0</v>
      </c>
      <c r="M4261" s="38"/>
    </row>
    <row r="4262" spans="1:13" s="1" customFormat="1" ht="63.75" x14ac:dyDescent="0.25">
      <c r="A4262" s="18">
        <v>471</v>
      </c>
      <c r="B4262" s="18" t="s">
        <v>17823</v>
      </c>
      <c r="C4262" s="18" t="s">
        <v>17823</v>
      </c>
      <c r="D4262" s="34" t="s">
        <v>216</v>
      </c>
      <c r="E4262" s="73" t="s">
        <v>697</v>
      </c>
      <c r="F4262" s="74" t="s">
        <v>4241</v>
      </c>
      <c r="G4262" s="75" t="s">
        <v>1033</v>
      </c>
      <c r="H4262" s="76">
        <v>1350000</v>
      </c>
      <c r="I4262" s="66"/>
      <c r="J4262" s="171" t="s">
        <v>22130</v>
      </c>
      <c r="K4262" s="133">
        <f>SUMIF($B$11:$B$6239,B4262,$J$11:$J$6239)</f>
        <v>0</v>
      </c>
      <c r="L4262" s="134">
        <f t="shared" si="80"/>
        <v>0</v>
      </c>
      <c r="M4262" s="38"/>
    </row>
    <row r="4263" spans="1:13" ht="76.5" x14ac:dyDescent="0.25">
      <c r="A4263" s="18" t="s">
        <v>13680</v>
      </c>
      <c r="B4263" s="18" t="s">
        <v>17823</v>
      </c>
      <c r="C4263" s="18" t="s">
        <v>17824</v>
      </c>
      <c r="D4263" s="30"/>
      <c r="E4263" s="80" t="s">
        <v>10635</v>
      </c>
      <c r="F4263" s="79" t="s">
        <v>10652</v>
      </c>
      <c r="G4263" s="70" t="s">
        <v>1033</v>
      </c>
      <c r="H4263" s="71">
        <v>1350000</v>
      </c>
      <c r="I4263" s="68"/>
      <c r="J4263" s="105"/>
      <c r="K4263" s="124"/>
      <c r="L4263" s="127"/>
      <c r="M4263" s="46"/>
    </row>
    <row r="4264" spans="1:13" ht="76.5" x14ac:dyDescent="0.25">
      <c r="A4264" s="18" t="s">
        <v>13680</v>
      </c>
      <c r="B4264" s="18" t="s">
        <v>17823</v>
      </c>
      <c r="C4264" s="18" t="s">
        <v>17825</v>
      </c>
      <c r="D4264" s="30"/>
      <c r="E4264" s="80" t="s">
        <v>10636</v>
      </c>
      <c r="F4264" s="79" t="s">
        <v>10653</v>
      </c>
      <c r="G4264" s="70" t="s">
        <v>1033</v>
      </c>
      <c r="H4264" s="71">
        <v>1350000</v>
      </c>
      <c r="I4264" s="68"/>
      <c r="J4264" s="105"/>
      <c r="K4264" s="124"/>
      <c r="L4264" s="127"/>
      <c r="M4264" s="46"/>
    </row>
    <row r="4265" spans="1:13" ht="76.5" x14ac:dyDescent="0.25">
      <c r="A4265" s="18" t="s">
        <v>13680</v>
      </c>
      <c r="B4265" s="18" t="s">
        <v>17823</v>
      </c>
      <c r="C4265" s="18" t="s">
        <v>17826</v>
      </c>
      <c r="D4265" s="30"/>
      <c r="E4265" s="80" t="s">
        <v>10637</v>
      </c>
      <c r="F4265" s="79" t="s">
        <v>10654</v>
      </c>
      <c r="G4265" s="70" t="s">
        <v>1033</v>
      </c>
      <c r="H4265" s="71">
        <v>1350000</v>
      </c>
      <c r="I4265" s="68"/>
      <c r="J4265" s="105"/>
      <c r="K4265" s="124"/>
      <c r="L4265" s="127"/>
      <c r="M4265" s="46"/>
    </row>
    <row r="4266" spans="1:13" ht="76.5" x14ac:dyDescent="0.25">
      <c r="A4266" s="18" t="s">
        <v>13680</v>
      </c>
      <c r="B4266" s="18" t="s">
        <v>17823</v>
      </c>
      <c r="C4266" s="18" t="s">
        <v>17827</v>
      </c>
      <c r="D4266" s="30"/>
      <c r="E4266" s="80" t="s">
        <v>10638</v>
      </c>
      <c r="F4266" s="79" t="s">
        <v>10655</v>
      </c>
      <c r="G4266" s="70" t="s">
        <v>1033</v>
      </c>
      <c r="H4266" s="71">
        <v>1350000</v>
      </c>
      <c r="I4266" s="68"/>
      <c r="J4266" s="105"/>
      <c r="K4266" s="124"/>
      <c r="L4266" s="127"/>
      <c r="M4266" s="46"/>
    </row>
    <row r="4267" spans="1:13" ht="76.5" x14ac:dyDescent="0.25">
      <c r="A4267" s="18" t="s">
        <v>13680</v>
      </c>
      <c r="B4267" s="18" t="s">
        <v>17823</v>
      </c>
      <c r="C4267" s="18" t="s">
        <v>17828</v>
      </c>
      <c r="D4267" s="30"/>
      <c r="E4267" s="80" t="s">
        <v>10639</v>
      </c>
      <c r="F4267" s="79" t="s">
        <v>10656</v>
      </c>
      <c r="G4267" s="70" t="s">
        <v>1033</v>
      </c>
      <c r="H4267" s="71">
        <v>1350000</v>
      </c>
      <c r="I4267" s="68"/>
      <c r="J4267" s="105"/>
      <c r="K4267" s="124"/>
      <c r="L4267" s="127"/>
      <c r="M4267" s="46"/>
    </row>
    <row r="4268" spans="1:13" ht="76.5" x14ac:dyDescent="0.25">
      <c r="A4268" s="18" t="s">
        <v>13680</v>
      </c>
      <c r="B4268" s="18" t="s">
        <v>17823</v>
      </c>
      <c r="C4268" s="18" t="s">
        <v>17829</v>
      </c>
      <c r="D4268" s="30"/>
      <c r="E4268" s="80" t="s">
        <v>10640</v>
      </c>
      <c r="F4268" s="79" t="s">
        <v>10657</v>
      </c>
      <c r="G4268" s="70" t="s">
        <v>1033</v>
      </c>
      <c r="H4268" s="71">
        <v>1350000</v>
      </c>
      <c r="I4268" s="68"/>
      <c r="J4268" s="105"/>
      <c r="K4268" s="124"/>
      <c r="L4268" s="127"/>
      <c r="M4268" s="46"/>
    </row>
    <row r="4269" spans="1:13" ht="76.5" x14ac:dyDescent="0.25">
      <c r="A4269" s="18" t="s">
        <v>13680</v>
      </c>
      <c r="B4269" s="18" t="s">
        <v>17823</v>
      </c>
      <c r="C4269" s="18" t="s">
        <v>17830</v>
      </c>
      <c r="D4269" s="30"/>
      <c r="E4269" s="80" t="s">
        <v>10641</v>
      </c>
      <c r="F4269" s="79" t="s">
        <v>10658</v>
      </c>
      <c r="G4269" s="70" t="s">
        <v>1033</v>
      </c>
      <c r="H4269" s="71">
        <v>1350000</v>
      </c>
      <c r="I4269" s="68"/>
      <c r="J4269" s="105"/>
      <c r="K4269" s="124"/>
      <c r="L4269" s="127"/>
      <c r="M4269" s="46"/>
    </row>
    <row r="4270" spans="1:13" ht="76.5" x14ac:dyDescent="0.25">
      <c r="A4270" s="18" t="s">
        <v>13680</v>
      </c>
      <c r="B4270" s="18" t="s">
        <v>17823</v>
      </c>
      <c r="C4270" s="18" t="s">
        <v>17831</v>
      </c>
      <c r="D4270" s="30"/>
      <c r="E4270" s="80" t="s">
        <v>10642</v>
      </c>
      <c r="F4270" s="79" t="s">
        <v>10659</v>
      </c>
      <c r="G4270" s="70" t="s">
        <v>1033</v>
      </c>
      <c r="H4270" s="71">
        <v>1350000</v>
      </c>
      <c r="I4270" s="68"/>
      <c r="J4270" s="105"/>
      <c r="K4270" s="124"/>
      <c r="L4270" s="127"/>
      <c r="M4270" s="46"/>
    </row>
    <row r="4271" spans="1:13" ht="76.5" x14ac:dyDescent="0.25">
      <c r="A4271" s="18" t="s">
        <v>13680</v>
      </c>
      <c r="B4271" s="18" t="s">
        <v>17823</v>
      </c>
      <c r="C4271" s="18" t="s">
        <v>17832</v>
      </c>
      <c r="D4271" s="30"/>
      <c r="E4271" s="80" t="s">
        <v>10643</v>
      </c>
      <c r="F4271" s="79" t="s">
        <v>10660</v>
      </c>
      <c r="G4271" s="70" t="s">
        <v>1033</v>
      </c>
      <c r="H4271" s="71">
        <v>1350000</v>
      </c>
      <c r="I4271" s="68"/>
      <c r="J4271" s="105"/>
      <c r="K4271" s="124"/>
      <c r="L4271" s="127"/>
      <c r="M4271" s="46"/>
    </row>
    <row r="4272" spans="1:13" ht="76.5" x14ac:dyDescent="0.25">
      <c r="A4272" s="18" t="s">
        <v>13680</v>
      </c>
      <c r="B4272" s="18" t="s">
        <v>17823</v>
      </c>
      <c r="C4272" s="18" t="s">
        <v>17833</v>
      </c>
      <c r="D4272" s="30"/>
      <c r="E4272" s="80" t="s">
        <v>10644</v>
      </c>
      <c r="F4272" s="79" t="s">
        <v>10661</v>
      </c>
      <c r="G4272" s="70" t="s">
        <v>1033</v>
      </c>
      <c r="H4272" s="71">
        <v>1350000</v>
      </c>
      <c r="I4272" s="68"/>
      <c r="J4272" s="105"/>
      <c r="K4272" s="124"/>
      <c r="L4272" s="127"/>
      <c r="M4272" s="46"/>
    </row>
    <row r="4273" spans="1:13" ht="76.5" x14ac:dyDescent="0.25">
      <c r="A4273" s="18" t="s">
        <v>13680</v>
      </c>
      <c r="B4273" s="18" t="s">
        <v>17823</v>
      </c>
      <c r="C4273" s="18" t="s">
        <v>17834</v>
      </c>
      <c r="D4273" s="30"/>
      <c r="E4273" s="80" t="s">
        <v>10645</v>
      </c>
      <c r="F4273" s="79" t="s">
        <v>10662</v>
      </c>
      <c r="G4273" s="70" t="s">
        <v>1033</v>
      </c>
      <c r="H4273" s="71">
        <v>1350000</v>
      </c>
      <c r="I4273" s="68"/>
      <c r="J4273" s="105"/>
      <c r="K4273" s="124"/>
      <c r="L4273" s="127"/>
      <c r="M4273" s="46"/>
    </row>
    <row r="4274" spans="1:13" ht="76.5" x14ac:dyDescent="0.25">
      <c r="A4274" s="18" t="s">
        <v>13680</v>
      </c>
      <c r="B4274" s="18" t="s">
        <v>17823</v>
      </c>
      <c r="C4274" s="18" t="s">
        <v>17835</v>
      </c>
      <c r="D4274" s="30"/>
      <c r="E4274" s="80" t="s">
        <v>10646</v>
      </c>
      <c r="F4274" s="79" t="s">
        <v>10663</v>
      </c>
      <c r="G4274" s="70" t="s">
        <v>1033</v>
      </c>
      <c r="H4274" s="71">
        <v>1350000</v>
      </c>
      <c r="I4274" s="68"/>
      <c r="J4274" s="105"/>
      <c r="K4274" s="124"/>
      <c r="L4274" s="127"/>
      <c r="M4274" s="46"/>
    </row>
    <row r="4275" spans="1:13" ht="76.5" x14ac:dyDescent="0.25">
      <c r="A4275" s="18" t="s">
        <v>13680</v>
      </c>
      <c r="B4275" s="18" t="s">
        <v>17823</v>
      </c>
      <c r="C4275" s="18" t="s">
        <v>17836</v>
      </c>
      <c r="D4275" s="30"/>
      <c r="E4275" s="80" t="s">
        <v>10647</v>
      </c>
      <c r="F4275" s="79" t="s">
        <v>10664</v>
      </c>
      <c r="G4275" s="70" t="s">
        <v>1033</v>
      </c>
      <c r="H4275" s="71">
        <v>1350000</v>
      </c>
      <c r="I4275" s="68"/>
      <c r="J4275" s="105"/>
      <c r="K4275" s="124"/>
      <c r="L4275" s="127"/>
      <c r="M4275" s="46"/>
    </row>
    <row r="4276" spans="1:13" ht="76.5" x14ac:dyDescent="0.25">
      <c r="A4276" s="18" t="s">
        <v>13680</v>
      </c>
      <c r="B4276" s="18" t="s">
        <v>17823</v>
      </c>
      <c r="C4276" s="18" t="s">
        <v>17837</v>
      </c>
      <c r="D4276" s="30"/>
      <c r="E4276" s="80" t="s">
        <v>10648</v>
      </c>
      <c r="F4276" s="79" t="s">
        <v>10665</v>
      </c>
      <c r="G4276" s="70" t="s">
        <v>1033</v>
      </c>
      <c r="H4276" s="71">
        <v>1350000</v>
      </c>
      <c r="I4276" s="68"/>
      <c r="J4276" s="105"/>
      <c r="K4276" s="124"/>
      <c r="L4276" s="127"/>
      <c r="M4276" s="46"/>
    </row>
    <row r="4277" spans="1:13" ht="76.5" x14ac:dyDescent="0.25">
      <c r="A4277" s="18" t="s">
        <v>13680</v>
      </c>
      <c r="B4277" s="18" t="s">
        <v>17823</v>
      </c>
      <c r="C4277" s="18" t="s">
        <v>17838</v>
      </c>
      <c r="D4277" s="30"/>
      <c r="E4277" s="80" t="s">
        <v>10649</v>
      </c>
      <c r="F4277" s="79" t="s">
        <v>10666</v>
      </c>
      <c r="G4277" s="70" t="s">
        <v>1033</v>
      </c>
      <c r="H4277" s="71">
        <v>1350000</v>
      </c>
      <c r="I4277" s="68"/>
      <c r="J4277" s="105"/>
      <c r="K4277" s="124"/>
      <c r="L4277" s="127"/>
      <c r="M4277" s="46"/>
    </row>
    <row r="4278" spans="1:13" ht="76.5" x14ac:dyDescent="0.25">
      <c r="A4278" s="18" t="s">
        <v>13680</v>
      </c>
      <c r="B4278" s="18" t="s">
        <v>17823</v>
      </c>
      <c r="C4278" s="18" t="s">
        <v>17839</v>
      </c>
      <c r="D4278" s="30"/>
      <c r="E4278" s="80" t="s">
        <v>10650</v>
      </c>
      <c r="F4278" s="79" t="s">
        <v>10667</v>
      </c>
      <c r="G4278" s="70" t="s">
        <v>1033</v>
      </c>
      <c r="H4278" s="71">
        <v>1350000</v>
      </c>
      <c r="I4278" s="68"/>
      <c r="J4278" s="105"/>
      <c r="K4278" s="124"/>
      <c r="L4278" s="127"/>
      <c r="M4278" s="46"/>
    </row>
    <row r="4279" spans="1:13" ht="76.5" x14ac:dyDescent="0.25">
      <c r="A4279" s="18" t="s">
        <v>13680</v>
      </c>
      <c r="B4279" s="18" t="s">
        <v>17823</v>
      </c>
      <c r="C4279" s="18" t="s">
        <v>17840</v>
      </c>
      <c r="D4279" s="30"/>
      <c r="E4279" s="80" t="s">
        <v>10651</v>
      </c>
      <c r="F4279" s="79" t="s">
        <v>10668</v>
      </c>
      <c r="G4279" s="70" t="s">
        <v>1033</v>
      </c>
      <c r="H4279" s="71">
        <v>1350000</v>
      </c>
      <c r="I4279" s="68"/>
      <c r="J4279" s="105"/>
      <c r="K4279" s="124"/>
      <c r="L4279" s="127"/>
      <c r="M4279" s="46"/>
    </row>
    <row r="4280" spans="1:13" s="8" customFormat="1" ht="47.25" x14ac:dyDescent="0.25">
      <c r="A4280" s="18" t="s">
        <v>13680</v>
      </c>
      <c r="B4280" s="18"/>
      <c r="C4280" s="144" t="s">
        <v>17841</v>
      </c>
      <c r="D4280" s="86"/>
      <c r="E4280" s="53" t="s">
        <v>879</v>
      </c>
      <c r="F4280" s="87"/>
      <c r="G4280" s="88" t="s">
        <v>1039</v>
      </c>
      <c r="H4280" s="71"/>
      <c r="I4280" s="89"/>
      <c r="J4280" s="171" t="s">
        <v>22130</v>
      </c>
      <c r="K4280" s="124"/>
      <c r="L4280" s="139"/>
      <c r="M4280" s="26"/>
    </row>
    <row r="4281" spans="1:13" s="1" customFormat="1" ht="63.75" x14ac:dyDescent="0.25">
      <c r="A4281" s="18">
        <v>472</v>
      </c>
      <c r="B4281" s="18" t="s">
        <v>17842</v>
      </c>
      <c r="C4281" s="18" t="s">
        <v>17842</v>
      </c>
      <c r="D4281" s="34" t="s">
        <v>216</v>
      </c>
      <c r="E4281" s="73" t="s">
        <v>880</v>
      </c>
      <c r="F4281" s="74" t="s">
        <v>4301</v>
      </c>
      <c r="G4281" s="75" t="s">
        <v>1033</v>
      </c>
      <c r="H4281" s="76">
        <v>4500000</v>
      </c>
      <c r="I4281" s="66"/>
      <c r="J4281" s="171" t="s">
        <v>22130</v>
      </c>
      <c r="K4281" s="133">
        <f>SUMIF($B$11:$B$6239,B4281,$J$11:$J$6239)</f>
        <v>0</v>
      </c>
      <c r="L4281" s="134">
        <f>K4281*H4281</f>
        <v>0</v>
      </c>
      <c r="M4281" s="38"/>
    </row>
    <row r="4282" spans="1:13" ht="76.5" x14ac:dyDescent="0.25">
      <c r="A4282" s="18" t="s">
        <v>13680</v>
      </c>
      <c r="B4282" s="18" t="s">
        <v>17842</v>
      </c>
      <c r="C4282" s="18" t="s">
        <v>17843</v>
      </c>
      <c r="D4282" s="30"/>
      <c r="E4282" s="80" t="s">
        <v>10826</v>
      </c>
      <c r="F4282" s="79" t="s">
        <v>10878</v>
      </c>
      <c r="G4282" s="70" t="s">
        <v>1033</v>
      </c>
      <c r="H4282" s="71">
        <v>4500000</v>
      </c>
      <c r="I4282" s="68"/>
      <c r="J4282" s="105"/>
      <c r="K4282" s="124"/>
      <c r="L4282" s="127"/>
      <c r="M4282" s="46"/>
    </row>
    <row r="4283" spans="1:13" ht="89.25" x14ac:dyDescent="0.25">
      <c r="A4283" s="18" t="s">
        <v>13680</v>
      </c>
      <c r="B4283" s="18" t="s">
        <v>17842</v>
      </c>
      <c r="C4283" s="18" t="s">
        <v>17844</v>
      </c>
      <c r="D4283" s="30"/>
      <c r="E4283" s="80" t="s">
        <v>10827</v>
      </c>
      <c r="F4283" s="79" t="s">
        <v>10879</v>
      </c>
      <c r="G4283" s="70" t="s">
        <v>1033</v>
      </c>
      <c r="H4283" s="71">
        <v>4500000</v>
      </c>
      <c r="I4283" s="68"/>
      <c r="J4283" s="105"/>
      <c r="K4283" s="124"/>
      <c r="L4283" s="127"/>
      <c r="M4283" s="46"/>
    </row>
    <row r="4284" spans="1:13" ht="89.25" x14ac:dyDescent="0.25">
      <c r="A4284" s="18" t="s">
        <v>13680</v>
      </c>
      <c r="B4284" s="18" t="s">
        <v>17842</v>
      </c>
      <c r="C4284" s="18" t="s">
        <v>17845</v>
      </c>
      <c r="D4284" s="30"/>
      <c r="E4284" s="80" t="s">
        <v>10828</v>
      </c>
      <c r="F4284" s="79" t="s">
        <v>10880</v>
      </c>
      <c r="G4284" s="70" t="s">
        <v>1033</v>
      </c>
      <c r="H4284" s="71">
        <v>4500000</v>
      </c>
      <c r="I4284" s="68"/>
      <c r="J4284" s="105"/>
      <c r="K4284" s="124"/>
      <c r="L4284" s="127"/>
      <c r="M4284" s="46"/>
    </row>
    <row r="4285" spans="1:13" ht="89.25" x14ac:dyDescent="0.25">
      <c r="A4285" s="18" t="s">
        <v>13680</v>
      </c>
      <c r="B4285" s="18" t="s">
        <v>17842</v>
      </c>
      <c r="C4285" s="18" t="s">
        <v>17846</v>
      </c>
      <c r="D4285" s="30"/>
      <c r="E4285" s="80" t="s">
        <v>10829</v>
      </c>
      <c r="F4285" s="79" t="s">
        <v>10881</v>
      </c>
      <c r="G4285" s="70" t="s">
        <v>1033</v>
      </c>
      <c r="H4285" s="71">
        <v>4500000</v>
      </c>
      <c r="I4285" s="68"/>
      <c r="J4285" s="105"/>
      <c r="K4285" s="124"/>
      <c r="L4285" s="127"/>
      <c r="M4285" s="46"/>
    </row>
    <row r="4286" spans="1:13" ht="89.25" x14ac:dyDescent="0.25">
      <c r="A4286" s="18" t="s">
        <v>13680</v>
      </c>
      <c r="B4286" s="18" t="s">
        <v>17842</v>
      </c>
      <c r="C4286" s="18" t="s">
        <v>17847</v>
      </c>
      <c r="D4286" s="30"/>
      <c r="E4286" s="80" t="s">
        <v>10830</v>
      </c>
      <c r="F4286" s="79" t="s">
        <v>10882</v>
      </c>
      <c r="G4286" s="70" t="s">
        <v>1033</v>
      </c>
      <c r="H4286" s="71">
        <v>4500000</v>
      </c>
      <c r="I4286" s="68"/>
      <c r="J4286" s="105"/>
      <c r="K4286" s="124"/>
      <c r="L4286" s="127"/>
      <c r="M4286" s="46"/>
    </row>
    <row r="4287" spans="1:13" ht="89.25" x14ac:dyDescent="0.25">
      <c r="A4287" s="18" t="s">
        <v>13680</v>
      </c>
      <c r="B4287" s="18" t="s">
        <v>17842</v>
      </c>
      <c r="C4287" s="18" t="s">
        <v>17848</v>
      </c>
      <c r="D4287" s="30"/>
      <c r="E4287" s="80" t="s">
        <v>10831</v>
      </c>
      <c r="F4287" s="79" t="s">
        <v>10883</v>
      </c>
      <c r="G4287" s="70" t="s">
        <v>1033</v>
      </c>
      <c r="H4287" s="71">
        <v>4500000</v>
      </c>
      <c r="I4287" s="68"/>
      <c r="J4287" s="105"/>
      <c r="K4287" s="124"/>
      <c r="L4287" s="127"/>
      <c r="M4287" s="46"/>
    </row>
    <row r="4288" spans="1:13" ht="89.25" x14ac:dyDescent="0.25">
      <c r="A4288" s="18" t="s">
        <v>13680</v>
      </c>
      <c r="B4288" s="18" t="s">
        <v>17842</v>
      </c>
      <c r="C4288" s="18" t="s">
        <v>17849</v>
      </c>
      <c r="D4288" s="30"/>
      <c r="E4288" s="80" t="s">
        <v>10832</v>
      </c>
      <c r="F4288" s="79" t="s">
        <v>10884</v>
      </c>
      <c r="G4288" s="70" t="s">
        <v>1033</v>
      </c>
      <c r="H4288" s="71">
        <v>4500000</v>
      </c>
      <c r="I4288" s="68"/>
      <c r="J4288" s="105"/>
      <c r="K4288" s="124"/>
      <c r="L4288" s="127"/>
      <c r="M4288" s="46"/>
    </row>
    <row r="4289" spans="1:13" ht="89.25" x14ac:dyDescent="0.25">
      <c r="A4289" s="18" t="s">
        <v>13680</v>
      </c>
      <c r="B4289" s="18" t="s">
        <v>17842</v>
      </c>
      <c r="C4289" s="18" t="s">
        <v>17850</v>
      </c>
      <c r="D4289" s="30"/>
      <c r="E4289" s="80" t="s">
        <v>10833</v>
      </c>
      <c r="F4289" s="79" t="s">
        <v>10885</v>
      </c>
      <c r="G4289" s="70" t="s">
        <v>1033</v>
      </c>
      <c r="H4289" s="71">
        <v>4500000</v>
      </c>
      <c r="I4289" s="68"/>
      <c r="J4289" s="105"/>
      <c r="K4289" s="124"/>
      <c r="L4289" s="127"/>
      <c r="M4289" s="46"/>
    </row>
    <row r="4290" spans="1:13" ht="89.25" x14ac:dyDescent="0.25">
      <c r="A4290" s="18" t="s">
        <v>13680</v>
      </c>
      <c r="B4290" s="18" t="s">
        <v>17842</v>
      </c>
      <c r="C4290" s="18" t="s">
        <v>17851</v>
      </c>
      <c r="D4290" s="30"/>
      <c r="E4290" s="80" t="s">
        <v>10834</v>
      </c>
      <c r="F4290" s="79" t="s">
        <v>10886</v>
      </c>
      <c r="G4290" s="70" t="s">
        <v>1033</v>
      </c>
      <c r="H4290" s="71">
        <v>4500000</v>
      </c>
      <c r="I4290" s="68"/>
      <c r="J4290" s="105"/>
      <c r="K4290" s="124"/>
      <c r="L4290" s="127"/>
      <c r="M4290" s="46"/>
    </row>
    <row r="4291" spans="1:13" ht="89.25" x14ac:dyDescent="0.25">
      <c r="A4291" s="18" t="s">
        <v>13680</v>
      </c>
      <c r="B4291" s="18" t="s">
        <v>17842</v>
      </c>
      <c r="C4291" s="18" t="s">
        <v>17852</v>
      </c>
      <c r="D4291" s="30"/>
      <c r="E4291" s="80" t="s">
        <v>10835</v>
      </c>
      <c r="F4291" s="79" t="s">
        <v>10887</v>
      </c>
      <c r="G4291" s="70" t="s">
        <v>1033</v>
      </c>
      <c r="H4291" s="71">
        <v>4500000</v>
      </c>
      <c r="I4291" s="68"/>
      <c r="J4291" s="105"/>
      <c r="K4291" s="124"/>
      <c r="L4291" s="127"/>
      <c r="M4291" s="46"/>
    </row>
    <row r="4292" spans="1:13" ht="89.25" x14ac:dyDescent="0.25">
      <c r="A4292" s="18" t="s">
        <v>13680</v>
      </c>
      <c r="B4292" s="18" t="s">
        <v>17842</v>
      </c>
      <c r="C4292" s="18" t="s">
        <v>17853</v>
      </c>
      <c r="D4292" s="30"/>
      <c r="E4292" s="80" t="s">
        <v>10836</v>
      </c>
      <c r="F4292" s="79" t="s">
        <v>10888</v>
      </c>
      <c r="G4292" s="70" t="s">
        <v>1033</v>
      </c>
      <c r="H4292" s="71">
        <v>4500000</v>
      </c>
      <c r="I4292" s="68"/>
      <c r="J4292" s="105"/>
      <c r="K4292" s="124"/>
      <c r="L4292" s="127"/>
      <c r="M4292" s="46"/>
    </row>
    <row r="4293" spans="1:13" ht="89.25" x14ac:dyDescent="0.25">
      <c r="A4293" s="18" t="s">
        <v>13680</v>
      </c>
      <c r="B4293" s="18" t="s">
        <v>17842</v>
      </c>
      <c r="C4293" s="18" t="s">
        <v>17854</v>
      </c>
      <c r="D4293" s="30"/>
      <c r="E4293" s="80" t="s">
        <v>10837</v>
      </c>
      <c r="F4293" s="79" t="s">
        <v>10889</v>
      </c>
      <c r="G4293" s="70" t="s">
        <v>1033</v>
      </c>
      <c r="H4293" s="71">
        <v>4500000</v>
      </c>
      <c r="I4293" s="68"/>
      <c r="J4293" s="105"/>
      <c r="K4293" s="124"/>
      <c r="L4293" s="127"/>
      <c r="M4293" s="46"/>
    </row>
    <row r="4294" spans="1:13" ht="89.25" x14ac:dyDescent="0.25">
      <c r="A4294" s="18" t="s">
        <v>13680</v>
      </c>
      <c r="B4294" s="18" t="s">
        <v>17842</v>
      </c>
      <c r="C4294" s="18" t="s">
        <v>17855</v>
      </c>
      <c r="D4294" s="30"/>
      <c r="E4294" s="80" t="s">
        <v>10838</v>
      </c>
      <c r="F4294" s="79" t="s">
        <v>10890</v>
      </c>
      <c r="G4294" s="70" t="s">
        <v>1033</v>
      </c>
      <c r="H4294" s="71">
        <v>4500000</v>
      </c>
      <c r="I4294" s="68"/>
      <c r="J4294" s="105"/>
      <c r="K4294" s="124"/>
      <c r="L4294" s="127"/>
      <c r="M4294" s="46"/>
    </row>
    <row r="4295" spans="1:13" ht="89.25" x14ac:dyDescent="0.25">
      <c r="A4295" s="18" t="s">
        <v>13680</v>
      </c>
      <c r="B4295" s="18" t="s">
        <v>17842</v>
      </c>
      <c r="C4295" s="18" t="s">
        <v>17856</v>
      </c>
      <c r="D4295" s="30"/>
      <c r="E4295" s="80" t="s">
        <v>10839</v>
      </c>
      <c r="F4295" s="79" t="s">
        <v>10891</v>
      </c>
      <c r="G4295" s="70" t="s">
        <v>1033</v>
      </c>
      <c r="H4295" s="71">
        <v>4500000</v>
      </c>
      <c r="I4295" s="68"/>
      <c r="J4295" s="105"/>
      <c r="K4295" s="124"/>
      <c r="L4295" s="127"/>
      <c r="M4295" s="46"/>
    </row>
    <row r="4296" spans="1:13" ht="89.25" x14ac:dyDescent="0.25">
      <c r="A4296" s="18" t="s">
        <v>13680</v>
      </c>
      <c r="B4296" s="18" t="s">
        <v>17842</v>
      </c>
      <c r="C4296" s="18" t="s">
        <v>17857</v>
      </c>
      <c r="D4296" s="30"/>
      <c r="E4296" s="80" t="s">
        <v>10840</v>
      </c>
      <c r="F4296" s="79" t="s">
        <v>10892</v>
      </c>
      <c r="G4296" s="70" t="s">
        <v>1033</v>
      </c>
      <c r="H4296" s="71">
        <v>4500000</v>
      </c>
      <c r="I4296" s="68"/>
      <c r="J4296" s="105"/>
      <c r="K4296" s="124"/>
      <c r="L4296" s="127"/>
      <c r="M4296" s="46"/>
    </row>
    <row r="4297" spans="1:13" ht="89.25" x14ac:dyDescent="0.25">
      <c r="A4297" s="18" t="s">
        <v>13680</v>
      </c>
      <c r="B4297" s="18" t="s">
        <v>17842</v>
      </c>
      <c r="C4297" s="18" t="s">
        <v>17858</v>
      </c>
      <c r="D4297" s="30"/>
      <c r="E4297" s="80" t="s">
        <v>10841</v>
      </c>
      <c r="F4297" s="79" t="s">
        <v>10893</v>
      </c>
      <c r="G4297" s="70" t="s">
        <v>1033</v>
      </c>
      <c r="H4297" s="71">
        <v>4500000</v>
      </c>
      <c r="I4297" s="68"/>
      <c r="J4297" s="105"/>
      <c r="K4297" s="124"/>
      <c r="L4297" s="127"/>
      <c r="M4297" s="46"/>
    </row>
    <row r="4298" spans="1:13" ht="89.25" x14ac:dyDescent="0.25">
      <c r="A4298" s="18" t="s">
        <v>13680</v>
      </c>
      <c r="B4298" s="18" t="s">
        <v>17842</v>
      </c>
      <c r="C4298" s="18" t="s">
        <v>17859</v>
      </c>
      <c r="D4298" s="30"/>
      <c r="E4298" s="80" t="s">
        <v>10842</v>
      </c>
      <c r="F4298" s="79" t="s">
        <v>10894</v>
      </c>
      <c r="G4298" s="70" t="s">
        <v>1033</v>
      </c>
      <c r="H4298" s="71">
        <v>4500000</v>
      </c>
      <c r="I4298" s="68"/>
      <c r="J4298" s="105"/>
      <c r="K4298" s="124"/>
      <c r="L4298" s="127"/>
      <c r="M4298" s="46"/>
    </row>
    <row r="4299" spans="1:13" ht="89.25" x14ac:dyDescent="0.25">
      <c r="A4299" s="18" t="s">
        <v>13680</v>
      </c>
      <c r="B4299" s="18" t="s">
        <v>17842</v>
      </c>
      <c r="C4299" s="18" t="s">
        <v>17860</v>
      </c>
      <c r="D4299" s="30"/>
      <c r="E4299" s="80" t="s">
        <v>10843</v>
      </c>
      <c r="F4299" s="79" t="s">
        <v>10895</v>
      </c>
      <c r="G4299" s="70" t="s">
        <v>1033</v>
      </c>
      <c r="H4299" s="71">
        <v>4500000</v>
      </c>
      <c r="I4299" s="68"/>
      <c r="J4299" s="105"/>
      <c r="K4299" s="124"/>
      <c r="L4299" s="127"/>
      <c r="M4299" s="46"/>
    </row>
    <row r="4300" spans="1:13" ht="89.25" x14ac:dyDescent="0.25">
      <c r="A4300" s="18" t="s">
        <v>13680</v>
      </c>
      <c r="B4300" s="18" t="s">
        <v>17842</v>
      </c>
      <c r="C4300" s="18" t="s">
        <v>17861</v>
      </c>
      <c r="D4300" s="30"/>
      <c r="E4300" s="80" t="s">
        <v>10844</v>
      </c>
      <c r="F4300" s="79" t="s">
        <v>10896</v>
      </c>
      <c r="G4300" s="70" t="s">
        <v>1033</v>
      </c>
      <c r="H4300" s="71">
        <v>4500000</v>
      </c>
      <c r="I4300" s="68"/>
      <c r="J4300" s="105"/>
      <c r="K4300" s="124"/>
      <c r="L4300" s="127"/>
      <c r="M4300" s="46"/>
    </row>
    <row r="4301" spans="1:13" ht="89.25" x14ac:dyDescent="0.25">
      <c r="A4301" s="18" t="s">
        <v>13680</v>
      </c>
      <c r="B4301" s="18" t="s">
        <v>17842</v>
      </c>
      <c r="C4301" s="18" t="s">
        <v>17862</v>
      </c>
      <c r="D4301" s="30"/>
      <c r="E4301" s="80" t="s">
        <v>10845</v>
      </c>
      <c r="F4301" s="79" t="s">
        <v>10897</v>
      </c>
      <c r="G4301" s="70" t="s">
        <v>1033</v>
      </c>
      <c r="H4301" s="71">
        <v>4500000</v>
      </c>
      <c r="I4301" s="68"/>
      <c r="J4301" s="105"/>
      <c r="K4301" s="124"/>
      <c r="L4301" s="127"/>
      <c r="M4301" s="46"/>
    </row>
    <row r="4302" spans="1:13" ht="89.25" x14ac:dyDescent="0.25">
      <c r="A4302" s="18" t="s">
        <v>13680</v>
      </c>
      <c r="B4302" s="18" t="s">
        <v>17842</v>
      </c>
      <c r="C4302" s="18" t="s">
        <v>17863</v>
      </c>
      <c r="D4302" s="30"/>
      <c r="E4302" s="80" t="s">
        <v>10846</v>
      </c>
      <c r="F4302" s="79" t="s">
        <v>10898</v>
      </c>
      <c r="G4302" s="70" t="s">
        <v>1033</v>
      </c>
      <c r="H4302" s="71">
        <v>4500000</v>
      </c>
      <c r="I4302" s="68"/>
      <c r="J4302" s="105"/>
      <c r="K4302" s="124"/>
      <c r="L4302" s="127"/>
      <c r="M4302" s="46"/>
    </row>
    <row r="4303" spans="1:13" ht="89.25" x14ac:dyDescent="0.25">
      <c r="A4303" s="18" t="s">
        <v>13680</v>
      </c>
      <c r="B4303" s="18" t="s">
        <v>17842</v>
      </c>
      <c r="C4303" s="18" t="s">
        <v>17864</v>
      </c>
      <c r="D4303" s="30"/>
      <c r="E4303" s="80" t="s">
        <v>10847</v>
      </c>
      <c r="F4303" s="79" t="s">
        <v>10899</v>
      </c>
      <c r="G4303" s="70" t="s">
        <v>1033</v>
      </c>
      <c r="H4303" s="71">
        <v>4500000</v>
      </c>
      <c r="I4303" s="68"/>
      <c r="J4303" s="105"/>
      <c r="K4303" s="124"/>
      <c r="L4303" s="127"/>
      <c r="M4303" s="46"/>
    </row>
    <row r="4304" spans="1:13" ht="89.25" x14ac:dyDescent="0.25">
      <c r="A4304" s="18" t="s">
        <v>13680</v>
      </c>
      <c r="B4304" s="18" t="s">
        <v>17842</v>
      </c>
      <c r="C4304" s="18" t="s">
        <v>17865</v>
      </c>
      <c r="D4304" s="30"/>
      <c r="E4304" s="80" t="s">
        <v>10848</v>
      </c>
      <c r="F4304" s="79" t="s">
        <v>10900</v>
      </c>
      <c r="G4304" s="70" t="s">
        <v>1033</v>
      </c>
      <c r="H4304" s="71">
        <v>4500000</v>
      </c>
      <c r="I4304" s="68"/>
      <c r="J4304" s="105"/>
      <c r="K4304" s="124"/>
      <c r="L4304" s="127"/>
      <c r="M4304" s="46"/>
    </row>
    <row r="4305" spans="1:13" ht="89.25" x14ac:dyDescent="0.25">
      <c r="A4305" s="18" t="s">
        <v>13680</v>
      </c>
      <c r="B4305" s="18" t="s">
        <v>17842</v>
      </c>
      <c r="C4305" s="18" t="s">
        <v>17866</v>
      </c>
      <c r="D4305" s="30"/>
      <c r="E4305" s="80" t="s">
        <v>10849</v>
      </c>
      <c r="F4305" s="79" t="s">
        <v>10901</v>
      </c>
      <c r="G4305" s="70" t="s">
        <v>1033</v>
      </c>
      <c r="H4305" s="71">
        <v>4500000</v>
      </c>
      <c r="I4305" s="68"/>
      <c r="J4305" s="105"/>
      <c r="K4305" s="124"/>
      <c r="L4305" s="127"/>
      <c r="M4305" s="46"/>
    </row>
    <row r="4306" spans="1:13" ht="89.25" x14ac:dyDescent="0.25">
      <c r="A4306" s="18" t="s">
        <v>13680</v>
      </c>
      <c r="B4306" s="18" t="s">
        <v>17842</v>
      </c>
      <c r="C4306" s="18" t="s">
        <v>17867</v>
      </c>
      <c r="D4306" s="30"/>
      <c r="E4306" s="80" t="s">
        <v>10850</v>
      </c>
      <c r="F4306" s="79" t="s">
        <v>10902</v>
      </c>
      <c r="G4306" s="70" t="s">
        <v>1033</v>
      </c>
      <c r="H4306" s="71">
        <v>4500000</v>
      </c>
      <c r="I4306" s="68"/>
      <c r="J4306" s="105"/>
      <c r="K4306" s="124"/>
      <c r="L4306" s="127"/>
      <c r="M4306" s="46"/>
    </row>
    <row r="4307" spans="1:13" ht="89.25" x14ac:dyDescent="0.25">
      <c r="A4307" s="18" t="s">
        <v>13680</v>
      </c>
      <c r="B4307" s="18" t="s">
        <v>17842</v>
      </c>
      <c r="C4307" s="18" t="s">
        <v>17868</v>
      </c>
      <c r="D4307" s="30"/>
      <c r="E4307" s="80" t="s">
        <v>10851</v>
      </c>
      <c r="F4307" s="79" t="s">
        <v>10903</v>
      </c>
      <c r="G4307" s="70" t="s">
        <v>1033</v>
      </c>
      <c r="H4307" s="71">
        <v>4500000</v>
      </c>
      <c r="I4307" s="68"/>
      <c r="J4307" s="105"/>
      <c r="K4307" s="124"/>
      <c r="L4307" s="127"/>
      <c r="M4307" s="46"/>
    </row>
    <row r="4308" spans="1:13" ht="89.25" x14ac:dyDescent="0.25">
      <c r="A4308" s="18" t="s">
        <v>13680</v>
      </c>
      <c r="B4308" s="18" t="s">
        <v>17842</v>
      </c>
      <c r="C4308" s="18" t="s">
        <v>17869</v>
      </c>
      <c r="D4308" s="30"/>
      <c r="E4308" s="80" t="s">
        <v>10852</v>
      </c>
      <c r="F4308" s="79" t="s">
        <v>10904</v>
      </c>
      <c r="G4308" s="70" t="s">
        <v>1033</v>
      </c>
      <c r="H4308" s="71">
        <v>4500000</v>
      </c>
      <c r="I4308" s="68"/>
      <c r="J4308" s="105"/>
      <c r="K4308" s="124"/>
      <c r="L4308" s="127"/>
      <c r="M4308" s="46"/>
    </row>
    <row r="4309" spans="1:13" ht="89.25" x14ac:dyDescent="0.25">
      <c r="A4309" s="18" t="s">
        <v>13680</v>
      </c>
      <c r="B4309" s="18" t="s">
        <v>17842</v>
      </c>
      <c r="C4309" s="18" t="s">
        <v>17870</v>
      </c>
      <c r="D4309" s="30"/>
      <c r="E4309" s="80" t="s">
        <v>10853</v>
      </c>
      <c r="F4309" s="79" t="s">
        <v>10905</v>
      </c>
      <c r="G4309" s="70" t="s">
        <v>1033</v>
      </c>
      <c r="H4309" s="71">
        <v>4500000</v>
      </c>
      <c r="I4309" s="68"/>
      <c r="J4309" s="105"/>
      <c r="K4309" s="124"/>
      <c r="L4309" s="127"/>
      <c r="M4309" s="46"/>
    </row>
    <row r="4310" spans="1:13" ht="89.25" x14ac:dyDescent="0.25">
      <c r="A4310" s="18" t="s">
        <v>13680</v>
      </c>
      <c r="B4310" s="18" t="s">
        <v>17842</v>
      </c>
      <c r="C4310" s="18" t="s">
        <v>17871</v>
      </c>
      <c r="D4310" s="30"/>
      <c r="E4310" s="80" t="s">
        <v>10854</v>
      </c>
      <c r="F4310" s="79" t="s">
        <v>10906</v>
      </c>
      <c r="G4310" s="70" t="s">
        <v>1033</v>
      </c>
      <c r="H4310" s="71">
        <v>4500000</v>
      </c>
      <c r="I4310" s="68"/>
      <c r="J4310" s="105"/>
      <c r="K4310" s="124"/>
      <c r="L4310" s="127"/>
      <c r="M4310" s="46"/>
    </row>
    <row r="4311" spans="1:13" ht="89.25" x14ac:dyDescent="0.25">
      <c r="A4311" s="18" t="s">
        <v>13680</v>
      </c>
      <c r="B4311" s="18" t="s">
        <v>17842</v>
      </c>
      <c r="C4311" s="18" t="s">
        <v>17872</v>
      </c>
      <c r="D4311" s="30"/>
      <c r="E4311" s="80" t="s">
        <v>10855</v>
      </c>
      <c r="F4311" s="79" t="s">
        <v>10907</v>
      </c>
      <c r="G4311" s="70" t="s">
        <v>1033</v>
      </c>
      <c r="H4311" s="71">
        <v>4500000</v>
      </c>
      <c r="I4311" s="68"/>
      <c r="J4311" s="105"/>
      <c r="K4311" s="124"/>
      <c r="L4311" s="127"/>
      <c r="M4311" s="46"/>
    </row>
    <row r="4312" spans="1:13" ht="89.25" x14ac:dyDescent="0.25">
      <c r="A4312" s="18" t="s">
        <v>13680</v>
      </c>
      <c r="B4312" s="18" t="s">
        <v>17842</v>
      </c>
      <c r="C4312" s="18" t="s">
        <v>17873</v>
      </c>
      <c r="D4312" s="30"/>
      <c r="E4312" s="80" t="s">
        <v>10856</v>
      </c>
      <c r="F4312" s="79" t="s">
        <v>10908</v>
      </c>
      <c r="G4312" s="70" t="s">
        <v>1033</v>
      </c>
      <c r="H4312" s="71">
        <v>4500000</v>
      </c>
      <c r="I4312" s="68"/>
      <c r="J4312" s="105"/>
      <c r="K4312" s="124"/>
      <c r="L4312" s="127"/>
      <c r="M4312" s="46"/>
    </row>
    <row r="4313" spans="1:13" ht="89.25" x14ac:dyDescent="0.25">
      <c r="A4313" s="18" t="s">
        <v>13680</v>
      </c>
      <c r="B4313" s="18" t="s">
        <v>17842</v>
      </c>
      <c r="C4313" s="18" t="s">
        <v>17874</v>
      </c>
      <c r="D4313" s="30"/>
      <c r="E4313" s="80" t="s">
        <v>10857</v>
      </c>
      <c r="F4313" s="79" t="s">
        <v>10909</v>
      </c>
      <c r="G4313" s="70" t="s">
        <v>1033</v>
      </c>
      <c r="H4313" s="71">
        <v>4500000</v>
      </c>
      <c r="I4313" s="68"/>
      <c r="J4313" s="105"/>
      <c r="K4313" s="124"/>
      <c r="L4313" s="127"/>
      <c r="M4313" s="46"/>
    </row>
    <row r="4314" spans="1:13" ht="89.25" x14ac:dyDescent="0.25">
      <c r="A4314" s="18" t="s">
        <v>13680</v>
      </c>
      <c r="B4314" s="18" t="s">
        <v>17842</v>
      </c>
      <c r="C4314" s="18" t="s">
        <v>17875</v>
      </c>
      <c r="D4314" s="30"/>
      <c r="E4314" s="80" t="s">
        <v>10858</v>
      </c>
      <c r="F4314" s="79" t="s">
        <v>10910</v>
      </c>
      <c r="G4314" s="70" t="s">
        <v>1033</v>
      </c>
      <c r="H4314" s="71">
        <v>4500000</v>
      </c>
      <c r="I4314" s="68"/>
      <c r="J4314" s="105"/>
      <c r="K4314" s="124"/>
      <c r="L4314" s="127"/>
      <c r="M4314" s="46"/>
    </row>
    <row r="4315" spans="1:13" ht="89.25" x14ac:dyDescent="0.25">
      <c r="A4315" s="18" t="s">
        <v>13680</v>
      </c>
      <c r="B4315" s="18" t="s">
        <v>17842</v>
      </c>
      <c r="C4315" s="18" t="s">
        <v>17876</v>
      </c>
      <c r="D4315" s="30"/>
      <c r="E4315" s="80" t="s">
        <v>10859</v>
      </c>
      <c r="F4315" s="79" t="s">
        <v>10911</v>
      </c>
      <c r="G4315" s="70" t="s">
        <v>1033</v>
      </c>
      <c r="H4315" s="71">
        <v>4500000</v>
      </c>
      <c r="I4315" s="68"/>
      <c r="J4315" s="105"/>
      <c r="K4315" s="124"/>
      <c r="L4315" s="127"/>
      <c r="M4315" s="46"/>
    </row>
    <row r="4316" spans="1:13" ht="89.25" x14ac:dyDescent="0.25">
      <c r="A4316" s="18" t="s">
        <v>13680</v>
      </c>
      <c r="B4316" s="18" t="s">
        <v>17842</v>
      </c>
      <c r="C4316" s="18" t="s">
        <v>17877</v>
      </c>
      <c r="D4316" s="30"/>
      <c r="E4316" s="80" t="s">
        <v>10860</v>
      </c>
      <c r="F4316" s="79" t="s">
        <v>10912</v>
      </c>
      <c r="G4316" s="70" t="s">
        <v>1033</v>
      </c>
      <c r="H4316" s="71">
        <v>4500000</v>
      </c>
      <c r="I4316" s="68"/>
      <c r="J4316" s="105"/>
      <c r="K4316" s="124"/>
      <c r="L4316" s="127"/>
      <c r="M4316" s="46"/>
    </row>
    <row r="4317" spans="1:13" ht="89.25" x14ac:dyDescent="0.25">
      <c r="A4317" s="18" t="s">
        <v>13680</v>
      </c>
      <c r="B4317" s="18" t="s">
        <v>17842</v>
      </c>
      <c r="C4317" s="18" t="s">
        <v>17878</v>
      </c>
      <c r="D4317" s="30"/>
      <c r="E4317" s="80" t="s">
        <v>10861</v>
      </c>
      <c r="F4317" s="79" t="s">
        <v>10913</v>
      </c>
      <c r="G4317" s="70" t="s">
        <v>1033</v>
      </c>
      <c r="H4317" s="71">
        <v>4500000</v>
      </c>
      <c r="I4317" s="68"/>
      <c r="J4317" s="105"/>
      <c r="K4317" s="124"/>
      <c r="L4317" s="127"/>
      <c r="M4317" s="46"/>
    </row>
    <row r="4318" spans="1:13" ht="89.25" x14ac:dyDescent="0.25">
      <c r="A4318" s="18" t="s">
        <v>13680</v>
      </c>
      <c r="B4318" s="18" t="s">
        <v>17842</v>
      </c>
      <c r="C4318" s="18" t="s">
        <v>17879</v>
      </c>
      <c r="D4318" s="30"/>
      <c r="E4318" s="80" t="s">
        <v>10862</v>
      </c>
      <c r="F4318" s="79" t="s">
        <v>10914</v>
      </c>
      <c r="G4318" s="70" t="s">
        <v>1033</v>
      </c>
      <c r="H4318" s="71">
        <v>4500000</v>
      </c>
      <c r="I4318" s="68"/>
      <c r="J4318" s="105"/>
      <c r="K4318" s="124"/>
      <c r="L4318" s="127"/>
      <c r="M4318" s="46"/>
    </row>
    <row r="4319" spans="1:13" ht="89.25" x14ac:dyDescent="0.25">
      <c r="A4319" s="18" t="s">
        <v>13680</v>
      </c>
      <c r="B4319" s="18" t="s">
        <v>17842</v>
      </c>
      <c r="C4319" s="18" t="s">
        <v>17880</v>
      </c>
      <c r="D4319" s="30"/>
      <c r="E4319" s="80" t="s">
        <v>10863</v>
      </c>
      <c r="F4319" s="79" t="s">
        <v>10915</v>
      </c>
      <c r="G4319" s="70" t="s">
        <v>1033</v>
      </c>
      <c r="H4319" s="71">
        <v>4500000</v>
      </c>
      <c r="I4319" s="68"/>
      <c r="J4319" s="105"/>
      <c r="K4319" s="124"/>
      <c r="L4319" s="127"/>
      <c r="M4319" s="46"/>
    </row>
    <row r="4320" spans="1:13" ht="89.25" x14ac:dyDescent="0.25">
      <c r="A4320" s="18" t="s">
        <v>13680</v>
      </c>
      <c r="B4320" s="18" t="s">
        <v>17842</v>
      </c>
      <c r="C4320" s="18" t="s">
        <v>17881</v>
      </c>
      <c r="D4320" s="30"/>
      <c r="E4320" s="80" t="s">
        <v>10864</v>
      </c>
      <c r="F4320" s="79" t="s">
        <v>10916</v>
      </c>
      <c r="G4320" s="70" t="s">
        <v>1033</v>
      </c>
      <c r="H4320" s="71">
        <v>4500000</v>
      </c>
      <c r="I4320" s="68"/>
      <c r="J4320" s="105"/>
      <c r="K4320" s="124"/>
      <c r="L4320" s="127"/>
      <c r="M4320" s="46"/>
    </row>
    <row r="4321" spans="1:13" ht="89.25" x14ac:dyDescent="0.25">
      <c r="A4321" s="18" t="s">
        <v>13680</v>
      </c>
      <c r="B4321" s="18" t="s">
        <v>17842</v>
      </c>
      <c r="C4321" s="18" t="s">
        <v>17882</v>
      </c>
      <c r="D4321" s="30"/>
      <c r="E4321" s="80" t="s">
        <v>10865</v>
      </c>
      <c r="F4321" s="79" t="s">
        <v>10917</v>
      </c>
      <c r="G4321" s="70" t="s">
        <v>1033</v>
      </c>
      <c r="H4321" s="71">
        <v>4500000</v>
      </c>
      <c r="I4321" s="68"/>
      <c r="J4321" s="105"/>
      <c r="K4321" s="124"/>
      <c r="L4321" s="127"/>
      <c r="M4321" s="46"/>
    </row>
    <row r="4322" spans="1:13" ht="89.25" x14ac:dyDescent="0.25">
      <c r="A4322" s="18" t="s">
        <v>13680</v>
      </c>
      <c r="B4322" s="18" t="s">
        <v>17842</v>
      </c>
      <c r="C4322" s="18" t="s">
        <v>17883</v>
      </c>
      <c r="D4322" s="30"/>
      <c r="E4322" s="80" t="s">
        <v>10866</v>
      </c>
      <c r="F4322" s="79" t="s">
        <v>10918</v>
      </c>
      <c r="G4322" s="70" t="s">
        <v>1033</v>
      </c>
      <c r="H4322" s="71">
        <v>4500000</v>
      </c>
      <c r="I4322" s="68"/>
      <c r="J4322" s="105"/>
      <c r="K4322" s="124"/>
      <c r="L4322" s="127"/>
      <c r="M4322" s="46"/>
    </row>
    <row r="4323" spans="1:13" ht="89.25" x14ac:dyDescent="0.25">
      <c r="A4323" s="18" t="s">
        <v>13680</v>
      </c>
      <c r="B4323" s="18" t="s">
        <v>17842</v>
      </c>
      <c r="C4323" s="18" t="s">
        <v>17884</v>
      </c>
      <c r="D4323" s="30"/>
      <c r="E4323" s="80" t="s">
        <v>10867</v>
      </c>
      <c r="F4323" s="79" t="s">
        <v>10919</v>
      </c>
      <c r="G4323" s="70" t="s">
        <v>1033</v>
      </c>
      <c r="H4323" s="71">
        <v>4500000</v>
      </c>
      <c r="I4323" s="68"/>
      <c r="J4323" s="105"/>
      <c r="K4323" s="124"/>
      <c r="L4323" s="127"/>
      <c r="M4323" s="46"/>
    </row>
    <row r="4324" spans="1:13" ht="89.25" x14ac:dyDescent="0.25">
      <c r="A4324" s="18" t="s">
        <v>13680</v>
      </c>
      <c r="B4324" s="18" t="s">
        <v>17842</v>
      </c>
      <c r="C4324" s="18" t="s">
        <v>17885</v>
      </c>
      <c r="D4324" s="30"/>
      <c r="E4324" s="80" t="s">
        <v>10868</v>
      </c>
      <c r="F4324" s="79" t="s">
        <v>10920</v>
      </c>
      <c r="G4324" s="70" t="s">
        <v>1033</v>
      </c>
      <c r="H4324" s="71">
        <v>4500000</v>
      </c>
      <c r="I4324" s="68"/>
      <c r="J4324" s="105"/>
      <c r="K4324" s="124"/>
      <c r="L4324" s="127"/>
      <c r="M4324" s="46"/>
    </row>
    <row r="4325" spans="1:13" ht="89.25" x14ac:dyDescent="0.25">
      <c r="A4325" s="18" t="s">
        <v>13680</v>
      </c>
      <c r="B4325" s="18" t="s">
        <v>17842</v>
      </c>
      <c r="C4325" s="18" t="s">
        <v>17886</v>
      </c>
      <c r="D4325" s="30"/>
      <c r="E4325" s="80" t="s">
        <v>10869</v>
      </c>
      <c r="F4325" s="79" t="s">
        <v>10921</v>
      </c>
      <c r="G4325" s="70" t="s">
        <v>1033</v>
      </c>
      <c r="H4325" s="71">
        <v>4500000</v>
      </c>
      <c r="I4325" s="68"/>
      <c r="J4325" s="105"/>
      <c r="K4325" s="124"/>
      <c r="L4325" s="127"/>
      <c r="M4325" s="46"/>
    </row>
    <row r="4326" spans="1:13" ht="89.25" x14ac:dyDescent="0.25">
      <c r="A4326" s="18" t="s">
        <v>13680</v>
      </c>
      <c r="B4326" s="18" t="s">
        <v>17842</v>
      </c>
      <c r="C4326" s="18" t="s">
        <v>17887</v>
      </c>
      <c r="D4326" s="30"/>
      <c r="E4326" s="80" t="s">
        <v>10870</v>
      </c>
      <c r="F4326" s="79" t="s">
        <v>10922</v>
      </c>
      <c r="G4326" s="70" t="s">
        <v>1033</v>
      </c>
      <c r="H4326" s="71">
        <v>4500000</v>
      </c>
      <c r="I4326" s="68"/>
      <c r="J4326" s="105"/>
      <c r="K4326" s="124"/>
      <c r="L4326" s="127"/>
      <c r="M4326" s="46"/>
    </row>
    <row r="4327" spans="1:13" ht="89.25" x14ac:dyDescent="0.25">
      <c r="A4327" s="18" t="s">
        <v>13680</v>
      </c>
      <c r="B4327" s="18" t="s">
        <v>17842</v>
      </c>
      <c r="C4327" s="18" t="s">
        <v>17888</v>
      </c>
      <c r="D4327" s="30"/>
      <c r="E4327" s="80" t="s">
        <v>10871</v>
      </c>
      <c r="F4327" s="79" t="s">
        <v>10923</v>
      </c>
      <c r="G4327" s="70" t="s">
        <v>1033</v>
      </c>
      <c r="H4327" s="71">
        <v>4500000</v>
      </c>
      <c r="I4327" s="68"/>
      <c r="J4327" s="105"/>
      <c r="K4327" s="124"/>
      <c r="L4327" s="127"/>
      <c r="M4327" s="46"/>
    </row>
    <row r="4328" spans="1:13" ht="89.25" x14ac:dyDescent="0.25">
      <c r="A4328" s="18" t="s">
        <v>13680</v>
      </c>
      <c r="B4328" s="18" t="s">
        <v>17842</v>
      </c>
      <c r="C4328" s="18" t="s">
        <v>17889</v>
      </c>
      <c r="D4328" s="30"/>
      <c r="E4328" s="80" t="s">
        <v>10872</v>
      </c>
      <c r="F4328" s="79" t="s">
        <v>10924</v>
      </c>
      <c r="G4328" s="70" t="s">
        <v>1033</v>
      </c>
      <c r="H4328" s="71">
        <v>4500000</v>
      </c>
      <c r="I4328" s="68"/>
      <c r="J4328" s="105"/>
      <c r="K4328" s="124"/>
      <c r="L4328" s="127"/>
      <c r="M4328" s="46"/>
    </row>
    <row r="4329" spans="1:13" ht="89.25" x14ac:dyDescent="0.25">
      <c r="A4329" s="18" t="s">
        <v>13680</v>
      </c>
      <c r="B4329" s="18" t="s">
        <v>17842</v>
      </c>
      <c r="C4329" s="18" t="s">
        <v>17890</v>
      </c>
      <c r="D4329" s="30"/>
      <c r="E4329" s="80" t="s">
        <v>10873</v>
      </c>
      <c r="F4329" s="79" t="s">
        <v>10925</v>
      </c>
      <c r="G4329" s="70" t="s">
        <v>1033</v>
      </c>
      <c r="H4329" s="71">
        <v>4500000</v>
      </c>
      <c r="I4329" s="68"/>
      <c r="J4329" s="105"/>
      <c r="K4329" s="124"/>
      <c r="L4329" s="127"/>
      <c r="M4329" s="46"/>
    </row>
    <row r="4330" spans="1:13" ht="89.25" x14ac:dyDescent="0.25">
      <c r="A4330" s="18" t="s">
        <v>13680</v>
      </c>
      <c r="B4330" s="18" t="s">
        <v>17842</v>
      </c>
      <c r="C4330" s="18" t="s">
        <v>17891</v>
      </c>
      <c r="D4330" s="30"/>
      <c r="E4330" s="80" t="s">
        <v>10874</v>
      </c>
      <c r="F4330" s="79" t="s">
        <v>10926</v>
      </c>
      <c r="G4330" s="70" t="s">
        <v>1033</v>
      </c>
      <c r="H4330" s="71">
        <v>4500000</v>
      </c>
      <c r="I4330" s="68"/>
      <c r="J4330" s="105"/>
      <c r="K4330" s="124"/>
      <c r="L4330" s="127"/>
      <c r="M4330" s="46"/>
    </row>
    <row r="4331" spans="1:13" ht="89.25" x14ac:dyDescent="0.25">
      <c r="A4331" s="18" t="s">
        <v>13680</v>
      </c>
      <c r="B4331" s="18" t="s">
        <v>17842</v>
      </c>
      <c r="C4331" s="18" t="s">
        <v>17892</v>
      </c>
      <c r="D4331" s="30"/>
      <c r="E4331" s="80" t="s">
        <v>10875</v>
      </c>
      <c r="F4331" s="79" t="s">
        <v>10927</v>
      </c>
      <c r="G4331" s="70" t="s">
        <v>1033</v>
      </c>
      <c r="H4331" s="71">
        <v>4500000</v>
      </c>
      <c r="I4331" s="68"/>
      <c r="J4331" s="105"/>
      <c r="K4331" s="124"/>
      <c r="L4331" s="127"/>
      <c r="M4331" s="46"/>
    </row>
    <row r="4332" spans="1:13" ht="89.25" x14ac:dyDescent="0.25">
      <c r="A4332" s="18" t="s">
        <v>13680</v>
      </c>
      <c r="B4332" s="18" t="s">
        <v>17842</v>
      </c>
      <c r="C4332" s="18" t="s">
        <v>17893</v>
      </c>
      <c r="D4332" s="30"/>
      <c r="E4332" s="80" t="s">
        <v>10876</v>
      </c>
      <c r="F4332" s="79" t="s">
        <v>10928</v>
      </c>
      <c r="G4332" s="70" t="s">
        <v>1033</v>
      </c>
      <c r="H4332" s="71">
        <v>4500000</v>
      </c>
      <c r="I4332" s="68"/>
      <c r="J4332" s="105"/>
      <c r="K4332" s="124"/>
      <c r="L4332" s="127"/>
      <c r="M4332" s="46"/>
    </row>
    <row r="4333" spans="1:13" ht="76.5" x14ac:dyDescent="0.25">
      <c r="A4333" s="18" t="s">
        <v>13680</v>
      </c>
      <c r="B4333" s="18" t="s">
        <v>17842</v>
      </c>
      <c r="C4333" s="18" t="s">
        <v>17894</v>
      </c>
      <c r="D4333" s="30"/>
      <c r="E4333" s="80" t="s">
        <v>10877</v>
      </c>
      <c r="F4333" s="79" t="s">
        <v>10929</v>
      </c>
      <c r="G4333" s="70" t="s">
        <v>1033</v>
      </c>
      <c r="H4333" s="71">
        <v>4500000</v>
      </c>
      <c r="I4333" s="68"/>
      <c r="J4333" s="105"/>
      <c r="K4333" s="124"/>
      <c r="L4333" s="127"/>
      <c r="M4333" s="46"/>
    </row>
    <row r="4334" spans="1:13" s="1" customFormat="1" ht="47.25" x14ac:dyDescent="0.25">
      <c r="A4334" s="18">
        <v>473</v>
      </c>
      <c r="B4334" s="18" t="s">
        <v>17895</v>
      </c>
      <c r="C4334" s="18" t="s">
        <v>17895</v>
      </c>
      <c r="D4334" s="34" t="s">
        <v>216</v>
      </c>
      <c r="E4334" s="73" t="s">
        <v>881</v>
      </c>
      <c r="F4334" s="74" t="s">
        <v>4302</v>
      </c>
      <c r="G4334" s="75" t="s">
        <v>1033</v>
      </c>
      <c r="H4334" s="76">
        <v>1250000</v>
      </c>
      <c r="I4334" s="66"/>
      <c r="J4334" s="171" t="s">
        <v>22130</v>
      </c>
      <c r="K4334" s="133">
        <f>SUMIF($B$11:$B$6239,B4334,$J$11:$J$6239)</f>
        <v>0</v>
      </c>
      <c r="L4334" s="134">
        <f>K4334*H4334</f>
        <v>0</v>
      </c>
      <c r="M4334" s="38"/>
    </row>
    <row r="4335" spans="1:13" ht="25.5" x14ac:dyDescent="0.25">
      <c r="A4335" s="18" t="s">
        <v>13680</v>
      </c>
      <c r="B4335" s="18" t="s">
        <v>17895</v>
      </c>
      <c r="C4335" s="18" t="s">
        <v>17896</v>
      </c>
      <c r="D4335" s="30"/>
      <c r="E4335" s="80" t="s">
        <v>10930</v>
      </c>
      <c r="F4335" s="79" t="s">
        <v>10945</v>
      </c>
      <c r="G4335" s="70" t="s">
        <v>1033</v>
      </c>
      <c r="H4335" s="71">
        <v>1250000</v>
      </c>
      <c r="I4335" s="68"/>
      <c r="J4335" s="105"/>
      <c r="K4335" s="124"/>
      <c r="L4335" s="127"/>
      <c r="M4335" s="46"/>
    </row>
    <row r="4336" spans="1:13" ht="25.5" x14ac:dyDescent="0.25">
      <c r="A4336" s="18" t="s">
        <v>13680</v>
      </c>
      <c r="B4336" s="18" t="s">
        <v>17895</v>
      </c>
      <c r="C4336" s="18" t="s">
        <v>17897</v>
      </c>
      <c r="D4336" s="30"/>
      <c r="E4336" s="80" t="s">
        <v>10931</v>
      </c>
      <c r="F4336" s="79" t="s">
        <v>10946</v>
      </c>
      <c r="G4336" s="70" t="s">
        <v>1033</v>
      </c>
      <c r="H4336" s="71">
        <v>1250000</v>
      </c>
      <c r="I4336" s="68"/>
      <c r="J4336" s="105"/>
      <c r="K4336" s="124"/>
      <c r="L4336" s="127"/>
      <c r="M4336" s="46"/>
    </row>
    <row r="4337" spans="1:13" ht="25.5" x14ac:dyDescent="0.25">
      <c r="A4337" s="18" t="s">
        <v>13680</v>
      </c>
      <c r="B4337" s="18" t="s">
        <v>17895</v>
      </c>
      <c r="C4337" s="18" t="s">
        <v>17898</v>
      </c>
      <c r="D4337" s="30"/>
      <c r="E4337" s="80" t="s">
        <v>10932</v>
      </c>
      <c r="F4337" s="79" t="s">
        <v>10947</v>
      </c>
      <c r="G4337" s="70" t="s">
        <v>1033</v>
      </c>
      <c r="H4337" s="71">
        <v>1250000</v>
      </c>
      <c r="I4337" s="68"/>
      <c r="J4337" s="105"/>
      <c r="K4337" s="124"/>
      <c r="L4337" s="127"/>
      <c r="M4337" s="46"/>
    </row>
    <row r="4338" spans="1:13" ht="25.5" x14ac:dyDescent="0.25">
      <c r="A4338" s="18" t="s">
        <v>13680</v>
      </c>
      <c r="B4338" s="18" t="s">
        <v>17895</v>
      </c>
      <c r="C4338" s="18" t="s">
        <v>17899</v>
      </c>
      <c r="D4338" s="30"/>
      <c r="E4338" s="80" t="s">
        <v>10933</v>
      </c>
      <c r="F4338" s="79" t="s">
        <v>10948</v>
      </c>
      <c r="G4338" s="70" t="s">
        <v>1033</v>
      </c>
      <c r="H4338" s="71">
        <v>1250000</v>
      </c>
      <c r="I4338" s="68"/>
      <c r="J4338" s="105"/>
      <c r="K4338" s="124"/>
      <c r="L4338" s="127"/>
      <c r="M4338" s="46"/>
    </row>
    <row r="4339" spans="1:13" ht="25.5" x14ac:dyDescent="0.25">
      <c r="A4339" s="18" t="s">
        <v>13680</v>
      </c>
      <c r="B4339" s="18" t="s">
        <v>17895</v>
      </c>
      <c r="C4339" s="18" t="s">
        <v>17900</v>
      </c>
      <c r="D4339" s="30"/>
      <c r="E4339" s="80" t="s">
        <v>10934</v>
      </c>
      <c r="F4339" s="79" t="s">
        <v>10949</v>
      </c>
      <c r="G4339" s="70" t="s">
        <v>1033</v>
      </c>
      <c r="H4339" s="71">
        <v>1250000</v>
      </c>
      <c r="I4339" s="68"/>
      <c r="J4339" s="105"/>
      <c r="K4339" s="124"/>
      <c r="L4339" s="127"/>
      <c r="M4339" s="46"/>
    </row>
    <row r="4340" spans="1:13" ht="25.5" x14ac:dyDescent="0.25">
      <c r="A4340" s="18" t="s">
        <v>13680</v>
      </c>
      <c r="B4340" s="18" t="s">
        <v>17895</v>
      </c>
      <c r="C4340" s="18" t="s">
        <v>17901</v>
      </c>
      <c r="D4340" s="30"/>
      <c r="E4340" s="80" t="s">
        <v>10935</v>
      </c>
      <c r="F4340" s="79" t="s">
        <v>10950</v>
      </c>
      <c r="G4340" s="70" t="s">
        <v>1033</v>
      </c>
      <c r="H4340" s="71">
        <v>1250000</v>
      </c>
      <c r="I4340" s="68"/>
      <c r="J4340" s="105"/>
      <c r="K4340" s="124"/>
      <c r="L4340" s="127"/>
      <c r="M4340" s="46"/>
    </row>
    <row r="4341" spans="1:13" ht="25.5" x14ac:dyDescent="0.25">
      <c r="A4341" s="18" t="s">
        <v>13680</v>
      </c>
      <c r="B4341" s="18" t="s">
        <v>17895</v>
      </c>
      <c r="C4341" s="18" t="s">
        <v>17902</v>
      </c>
      <c r="D4341" s="30"/>
      <c r="E4341" s="80" t="s">
        <v>10936</v>
      </c>
      <c r="F4341" s="79" t="s">
        <v>10951</v>
      </c>
      <c r="G4341" s="70" t="s">
        <v>1033</v>
      </c>
      <c r="H4341" s="71">
        <v>1250000</v>
      </c>
      <c r="I4341" s="68"/>
      <c r="J4341" s="105"/>
      <c r="K4341" s="124"/>
      <c r="L4341" s="127"/>
      <c r="M4341" s="46"/>
    </row>
    <row r="4342" spans="1:13" ht="25.5" x14ac:dyDescent="0.25">
      <c r="A4342" s="18" t="s">
        <v>13680</v>
      </c>
      <c r="B4342" s="18" t="s">
        <v>17895</v>
      </c>
      <c r="C4342" s="18" t="s">
        <v>17903</v>
      </c>
      <c r="D4342" s="30"/>
      <c r="E4342" s="80" t="s">
        <v>10937</v>
      </c>
      <c r="F4342" s="79" t="s">
        <v>10952</v>
      </c>
      <c r="G4342" s="70" t="s">
        <v>1033</v>
      </c>
      <c r="H4342" s="71">
        <v>1250000</v>
      </c>
      <c r="I4342" s="68"/>
      <c r="J4342" s="105"/>
      <c r="K4342" s="124"/>
      <c r="L4342" s="127"/>
      <c r="M4342" s="46"/>
    </row>
    <row r="4343" spans="1:13" ht="25.5" x14ac:dyDescent="0.25">
      <c r="A4343" s="18" t="s">
        <v>13680</v>
      </c>
      <c r="B4343" s="18" t="s">
        <v>17895</v>
      </c>
      <c r="C4343" s="18" t="s">
        <v>17904</v>
      </c>
      <c r="D4343" s="30"/>
      <c r="E4343" s="80" t="s">
        <v>10938</v>
      </c>
      <c r="F4343" s="79" t="s">
        <v>10953</v>
      </c>
      <c r="G4343" s="70" t="s">
        <v>1033</v>
      </c>
      <c r="H4343" s="71">
        <v>1250000</v>
      </c>
      <c r="I4343" s="68"/>
      <c r="J4343" s="105"/>
      <c r="K4343" s="124"/>
      <c r="L4343" s="127"/>
      <c r="M4343" s="46"/>
    </row>
    <row r="4344" spans="1:13" ht="25.5" x14ac:dyDescent="0.25">
      <c r="A4344" s="18" t="s">
        <v>13680</v>
      </c>
      <c r="B4344" s="18" t="s">
        <v>17895</v>
      </c>
      <c r="C4344" s="18" t="s">
        <v>17905</v>
      </c>
      <c r="D4344" s="30"/>
      <c r="E4344" s="80" t="s">
        <v>10939</v>
      </c>
      <c r="F4344" s="79" t="s">
        <v>10954</v>
      </c>
      <c r="G4344" s="70" t="s">
        <v>1033</v>
      </c>
      <c r="H4344" s="71">
        <v>1250000</v>
      </c>
      <c r="I4344" s="68"/>
      <c r="J4344" s="105"/>
      <c r="K4344" s="124"/>
      <c r="L4344" s="127"/>
      <c r="M4344" s="46"/>
    </row>
    <row r="4345" spans="1:13" ht="25.5" x14ac:dyDescent="0.25">
      <c r="A4345" s="18" t="s">
        <v>13680</v>
      </c>
      <c r="B4345" s="18" t="s">
        <v>17895</v>
      </c>
      <c r="C4345" s="18" t="s">
        <v>17906</v>
      </c>
      <c r="D4345" s="30"/>
      <c r="E4345" s="80" t="s">
        <v>10940</v>
      </c>
      <c r="F4345" s="79" t="s">
        <v>10955</v>
      </c>
      <c r="G4345" s="70" t="s">
        <v>1033</v>
      </c>
      <c r="H4345" s="71">
        <v>1250000</v>
      </c>
      <c r="I4345" s="68"/>
      <c r="J4345" s="105"/>
      <c r="K4345" s="124"/>
      <c r="L4345" s="127"/>
      <c r="M4345" s="46"/>
    </row>
    <row r="4346" spans="1:13" ht="25.5" x14ac:dyDescent="0.25">
      <c r="A4346" s="18" t="s">
        <v>13680</v>
      </c>
      <c r="B4346" s="18" t="s">
        <v>17895</v>
      </c>
      <c r="C4346" s="18" t="s">
        <v>17907</v>
      </c>
      <c r="D4346" s="30"/>
      <c r="E4346" s="80" t="s">
        <v>10941</v>
      </c>
      <c r="F4346" s="79" t="s">
        <v>10956</v>
      </c>
      <c r="G4346" s="70" t="s">
        <v>1033</v>
      </c>
      <c r="H4346" s="71">
        <v>1250000</v>
      </c>
      <c r="I4346" s="68"/>
      <c r="J4346" s="105"/>
      <c r="K4346" s="124"/>
      <c r="L4346" s="127"/>
      <c r="M4346" s="46"/>
    </row>
    <row r="4347" spans="1:13" ht="25.5" x14ac:dyDescent="0.25">
      <c r="A4347" s="18" t="s">
        <v>13680</v>
      </c>
      <c r="B4347" s="18" t="s">
        <v>17895</v>
      </c>
      <c r="C4347" s="18" t="s">
        <v>17908</v>
      </c>
      <c r="D4347" s="30"/>
      <c r="E4347" s="80" t="s">
        <v>10942</v>
      </c>
      <c r="F4347" s="79" t="s">
        <v>10957</v>
      </c>
      <c r="G4347" s="70" t="s">
        <v>1033</v>
      </c>
      <c r="H4347" s="71">
        <v>1250000</v>
      </c>
      <c r="I4347" s="68"/>
      <c r="J4347" s="105"/>
      <c r="K4347" s="124"/>
      <c r="L4347" s="127"/>
      <c r="M4347" s="46"/>
    </row>
    <row r="4348" spans="1:13" ht="25.5" x14ac:dyDescent="0.25">
      <c r="A4348" s="18" t="s">
        <v>13680</v>
      </c>
      <c r="B4348" s="18" t="s">
        <v>17895</v>
      </c>
      <c r="C4348" s="18" t="s">
        <v>17909</v>
      </c>
      <c r="D4348" s="30"/>
      <c r="E4348" s="80" t="s">
        <v>10943</v>
      </c>
      <c r="F4348" s="79" t="s">
        <v>10958</v>
      </c>
      <c r="G4348" s="70" t="s">
        <v>1033</v>
      </c>
      <c r="H4348" s="71">
        <v>1250000</v>
      </c>
      <c r="I4348" s="68"/>
      <c r="J4348" s="105"/>
      <c r="K4348" s="124"/>
      <c r="L4348" s="127"/>
      <c r="M4348" s="46"/>
    </row>
    <row r="4349" spans="1:13" ht="25.5" x14ac:dyDescent="0.25">
      <c r="A4349" s="18" t="s">
        <v>13680</v>
      </c>
      <c r="B4349" s="18" t="s">
        <v>17895</v>
      </c>
      <c r="C4349" s="18" t="s">
        <v>17910</v>
      </c>
      <c r="D4349" s="30"/>
      <c r="E4349" s="80" t="s">
        <v>10944</v>
      </c>
      <c r="F4349" s="79" t="s">
        <v>10959</v>
      </c>
      <c r="G4349" s="70" t="s">
        <v>1033</v>
      </c>
      <c r="H4349" s="71">
        <v>1250000</v>
      </c>
      <c r="I4349" s="68"/>
      <c r="J4349" s="105"/>
      <c r="K4349" s="124"/>
      <c r="L4349" s="127"/>
      <c r="M4349" s="46"/>
    </row>
    <row r="4350" spans="1:13" s="8" customFormat="1" ht="63.75" x14ac:dyDescent="0.25">
      <c r="A4350" s="18" t="s">
        <v>13680</v>
      </c>
      <c r="B4350" s="18"/>
      <c r="C4350" s="144" t="s">
        <v>17911</v>
      </c>
      <c r="D4350" s="86"/>
      <c r="E4350" s="53" t="s">
        <v>882</v>
      </c>
      <c r="F4350" s="87"/>
      <c r="G4350" s="88" t="s">
        <v>1039</v>
      </c>
      <c r="H4350" s="71"/>
      <c r="I4350" s="89"/>
      <c r="J4350" s="171" t="s">
        <v>22130</v>
      </c>
      <c r="K4350" s="124"/>
      <c r="L4350" s="139"/>
      <c r="M4350" s="26"/>
    </row>
    <row r="4351" spans="1:13" s="1" customFormat="1" ht="63.75" x14ac:dyDescent="0.25">
      <c r="A4351" s="18">
        <v>474</v>
      </c>
      <c r="B4351" s="18" t="s">
        <v>17912</v>
      </c>
      <c r="C4351" s="18" t="s">
        <v>17912</v>
      </c>
      <c r="D4351" s="34" t="s">
        <v>216</v>
      </c>
      <c r="E4351" s="73" t="s">
        <v>880</v>
      </c>
      <c r="F4351" s="74" t="s">
        <v>4303</v>
      </c>
      <c r="G4351" s="75" t="s">
        <v>1033</v>
      </c>
      <c r="H4351" s="76">
        <v>4500000</v>
      </c>
      <c r="I4351" s="66"/>
      <c r="J4351" s="171" t="s">
        <v>22130</v>
      </c>
      <c r="K4351" s="133">
        <f>SUMIF($B$11:$B$6239,B4351,$J$11:$J$6239)</f>
        <v>0</v>
      </c>
      <c r="L4351" s="134">
        <f>K4351*H4351</f>
        <v>0</v>
      </c>
      <c r="M4351" s="38"/>
    </row>
    <row r="4352" spans="1:13" ht="76.5" x14ac:dyDescent="0.25">
      <c r="A4352" s="18" t="s">
        <v>13680</v>
      </c>
      <c r="B4352" s="18" t="s">
        <v>17912</v>
      </c>
      <c r="C4352" s="18" t="s">
        <v>17913</v>
      </c>
      <c r="D4352" s="30"/>
      <c r="E4352" s="80" t="s">
        <v>10826</v>
      </c>
      <c r="F4352" s="79" t="s">
        <v>10997</v>
      </c>
      <c r="G4352" s="70" t="s">
        <v>1033</v>
      </c>
      <c r="H4352" s="71">
        <v>4500000</v>
      </c>
      <c r="I4352" s="68"/>
      <c r="J4352" s="105"/>
      <c r="K4352" s="124"/>
      <c r="L4352" s="127"/>
      <c r="M4352" s="46"/>
    </row>
    <row r="4353" spans="1:13" ht="89.25" x14ac:dyDescent="0.25">
      <c r="A4353" s="18" t="s">
        <v>13680</v>
      </c>
      <c r="B4353" s="18" t="s">
        <v>17912</v>
      </c>
      <c r="C4353" s="18" t="s">
        <v>17914</v>
      </c>
      <c r="D4353" s="30"/>
      <c r="E4353" s="80" t="s">
        <v>10827</v>
      </c>
      <c r="F4353" s="79" t="s">
        <v>10998</v>
      </c>
      <c r="G4353" s="70" t="s">
        <v>1033</v>
      </c>
      <c r="H4353" s="71">
        <v>4500000</v>
      </c>
      <c r="I4353" s="68"/>
      <c r="J4353" s="105"/>
      <c r="K4353" s="124"/>
      <c r="L4353" s="127"/>
      <c r="M4353" s="46"/>
    </row>
    <row r="4354" spans="1:13" ht="89.25" x14ac:dyDescent="0.25">
      <c r="A4354" s="18" t="s">
        <v>13680</v>
      </c>
      <c r="B4354" s="18" t="s">
        <v>17912</v>
      </c>
      <c r="C4354" s="18" t="s">
        <v>17915</v>
      </c>
      <c r="D4354" s="30"/>
      <c r="E4354" s="80" t="s">
        <v>10828</v>
      </c>
      <c r="F4354" s="79" t="s">
        <v>10999</v>
      </c>
      <c r="G4354" s="70" t="s">
        <v>1033</v>
      </c>
      <c r="H4354" s="71">
        <v>4500000</v>
      </c>
      <c r="I4354" s="68"/>
      <c r="J4354" s="105"/>
      <c r="K4354" s="124"/>
      <c r="L4354" s="127"/>
      <c r="M4354" s="46"/>
    </row>
    <row r="4355" spans="1:13" ht="89.25" x14ac:dyDescent="0.25">
      <c r="A4355" s="18" t="s">
        <v>13680</v>
      </c>
      <c r="B4355" s="18" t="s">
        <v>17912</v>
      </c>
      <c r="C4355" s="18" t="s">
        <v>17916</v>
      </c>
      <c r="D4355" s="30"/>
      <c r="E4355" s="80" t="s">
        <v>10829</v>
      </c>
      <c r="F4355" s="79" t="s">
        <v>11000</v>
      </c>
      <c r="G4355" s="70" t="s">
        <v>1033</v>
      </c>
      <c r="H4355" s="71">
        <v>4500000</v>
      </c>
      <c r="I4355" s="68"/>
      <c r="J4355" s="105"/>
      <c r="K4355" s="124"/>
      <c r="L4355" s="127"/>
      <c r="M4355" s="46"/>
    </row>
    <row r="4356" spans="1:13" ht="89.25" x14ac:dyDescent="0.25">
      <c r="A4356" s="18" t="s">
        <v>13680</v>
      </c>
      <c r="B4356" s="18" t="s">
        <v>17912</v>
      </c>
      <c r="C4356" s="18" t="s">
        <v>17917</v>
      </c>
      <c r="D4356" s="30"/>
      <c r="E4356" s="80" t="s">
        <v>10830</v>
      </c>
      <c r="F4356" s="79" t="s">
        <v>11001</v>
      </c>
      <c r="G4356" s="70" t="s">
        <v>1033</v>
      </c>
      <c r="H4356" s="71">
        <v>4500000</v>
      </c>
      <c r="I4356" s="68"/>
      <c r="J4356" s="105"/>
      <c r="K4356" s="124"/>
      <c r="L4356" s="127"/>
      <c r="M4356" s="46"/>
    </row>
    <row r="4357" spans="1:13" ht="89.25" x14ac:dyDescent="0.25">
      <c r="A4357" s="18" t="s">
        <v>13680</v>
      </c>
      <c r="B4357" s="18" t="s">
        <v>17912</v>
      </c>
      <c r="C4357" s="18" t="s">
        <v>17918</v>
      </c>
      <c r="D4357" s="30"/>
      <c r="E4357" s="80" t="s">
        <v>10831</v>
      </c>
      <c r="F4357" s="79" t="s">
        <v>11002</v>
      </c>
      <c r="G4357" s="70" t="s">
        <v>1033</v>
      </c>
      <c r="H4357" s="71">
        <v>4500000</v>
      </c>
      <c r="I4357" s="68"/>
      <c r="J4357" s="105"/>
      <c r="K4357" s="124"/>
      <c r="L4357" s="127"/>
      <c r="M4357" s="46"/>
    </row>
    <row r="4358" spans="1:13" ht="89.25" x14ac:dyDescent="0.25">
      <c r="A4358" s="18" t="s">
        <v>13680</v>
      </c>
      <c r="B4358" s="18" t="s">
        <v>17912</v>
      </c>
      <c r="C4358" s="18" t="s">
        <v>17919</v>
      </c>
      <c r="D4358" s="30"/>
      <c r="E4358" s="80" t="s">
        <v>10832</v>
      </c>
      <c r="F4358" s="79" t="s">
        <v>11003</v>
      </c>
      <c r="G4358" s="70" t="s">
        <v>1033</v>
      </c>
      <c r="H4358" s="71">
        <v>4500000</v>
      </c>
      <c r="I4358" s="68"/>
      <c r="J4358" s="105"/>
      <c r="K4358" s="124"/>
      <c r="L4358" s="127"/>
      <c r="M4358" s="46"/>
    </row>
    <row r="4359" spans="1:13" ht="89.25" x14ac:dyDescent="0.25">
      <c r="A4359" s="18" t="s">
        <v>13680</v>
      </c>
      <c r="B4359" s="18" t="s">
        <v>17912</v>
      </c>
      <c r="C4359" s="18" t="s">
        <v>17920</v>
      </c>
      <c r="D4359" s="30"/>
      <c r="E4359" s="80" t="s">
        <v>10833</v>
      </c>
      <c r="F4359" s="79" t="s">
        <v>11004</v>
      </c>
      <c r="G4359" s="70" t="s">
        <v>1033</v>
      </c>
      <c r="H4359" s="71">
        <v>4500000</v>
      </c>
      <c r="I4359" s="68"/>
      <c r="J4359" s="105"/>
      <c r="K4359" s="124"/>
      <c r="L4359" s="127"/>
      <c r="M4359" s="46"/>
    </row>
    <row r="4360" spans="1:13" ht="89.25" x14ac:dyDescent="0.25">
      <c r="A4360" s="18" t="s">
        <v>13680</v>
      </c>
      <c r="B4360" s="18" t="s">
        <v>17912</v>
      </c>
      <c r="C4360" s="18" t="s">
        <v>17921</v>
      </c>
      <c r="D4360" s="30"/>
      <c r="E4360" s="80" t="s">
        <v>10834</v>
      </c>
      <c r="F4360" s="79" t="s">
        <v>11005</v>
      </c>
      <c r="G4360" s="70" t="s">
        <v>1033</v>
      </c>
      <c r="H4360" s="71">
        <v>4500000</v>
      </c>
      <c r="I4360" s="68"/>
      <c r="J4360" s="105"/>
      <c r="K4360" s="124"/>
      <c r="L4360" s="127"/>
      <c r="M4360" s="46"/>
    </row>
    <row r="4361" spans="1:13" ht="89.25" x14ac:dyDescent="0.25">
      <c r="A4361" s="18" t="s">
        <v>13680</v>
      </c>
      <c r="B4361" s="18" t="s">
        <v>17912</v>
      </c>
      <c r="C4361" s="18" t="s">
        <v>17922</v>
      </c>
      <c r="D4361" s="30"/>
      <c r="E4361" s="80" t="s">
        <v>10835</v>
      </c>
      <c r="F4361" s="79" t="s">
        <v>11006</v>
      </c>
      <c r="G4361" s="70" t="s">
        <v>1033</v>
      </c>
      <c r="H4361" s="71">
        <v>4500000</v>
      </c>
      <c r="I4361" s="68"/>
      <c r="J4361" s="105"/>
      <c r="K4361" s="124"/>
      <c r="L4361" s="127"/>
      <c r="M4361" s="46"/>
    </row>
    <row r="4362" spans="1:13" ht="89.25" x14ac:dyDescent="0.25">
      <c r="A4362" s="18" t="s">
        <v>13680</v>
      </c>
      <c r="B4362" s="18" t="s">
        <v>17912</v>
      </c>
      <c r="C4362" s="18" t="s">
        <v>17923</v>
      </c>
      <c r="D4362" s="30"/>
      <c r="E4362" s="80" t="s">
        <v>10836</v>
      </c>
      <c r="F4362" s="79" t="s">
        <v>11007</v>
      </c>
      <c r="G4362" s="70" t="s">
        <v>1033</v>
      </c>
      <c r="H4362" s="71">
        <v>4500000</v>
      </c>
      <c r="I4362" s="68"/>
      <c r="J4362" s="105"/>
      <c r="K4362" s="124"/>
      <c r="L4362" s="127"/>
      <c r="M4362" s="46"/>
    </row>
    <row r="4363" spans="1:13" ht="89.25" x14ac:dyDescent="0.25">
      <c r="A4363" s="18" t="s">
        <v>13680</v>
      </c>
      <c r="B4363" s="18" t="s">
        <v>17912</v>
      </c>
      <c r="C4363" s="18" t="s">
        <v>17924</v>
      </c>
      <c r="D4363" s="30"/>
      <c r="E4363" s="80" t="s">
        <v>10837</v>
      </c>
      <c r="F4363" s="79" t="s">
        <v>11008</v>
      </c>
      <c r="G4363" s="70" t="s">
        <v>1033</v>
      </c>
      <c r="H4363" s="71">
        <v>4500000</v>
      </c>
      <c r="I4363" s="68"/>
      <c r="J4363" s="105"/>
      <c r="K4363" s="124"/>
      <c r="L4363" s="127"/>
      <c r="M4363" s="46"/>
    </row>
    <row r="4364" spans="1:13" ht="89.25" x14ac:dyDescent="0.25">
      <c r="A4364" s="18" t="s">
        <v>13680</v>
      </c>
      <c r="B4364" s="18" t="s">
        <v>17912</v>
      </c>
      <c r="C4364" s="18" t="s">
        <v>17925</v>
      </c>
      <c r="D4364" s="30"/>
      <c r="E4364" s="80" t="s">
        <v>10838</v>
      </c>
      <c r="F4364" s="79" t="s">
        <v>11009</v>
      </c>
      <c r="G4364" s="70" t="s">
        <v>1033</v>
      </c>
      <c r="H4364" s="71">
        <v>4500000</v>
      </c>
      <c r="I4364" s="68"/>
      <c r="J4364" s="105"/>
      <c r="K4364" s="124"/>
      <c r="L4364" s="127"/>
      <c r="M4364" s="46"/>
    </row>
    <row r="4365" spans="1:13" ht="89.25" x14ac:dyDescent="0.25">
      <c r="A4365" s="18" t="s">
        <v>13680</v>
      </c>
      <c r="B4365" s="18" t="s">
        <v>17912</v>
      </c>
      <c r="C4365" s="18" t="s">
        <v>17926</v>
      </c>
      <c r="D4365" s="30"/>
      <c r="E4365" s="80" t="s">
        <v>10839</v>
      </c>
      <c r="F4365" s="79" t="s">
        <v>11010</v>
      </c>
      <c r="G4365" s="70" t="s">
        <v>1033</v>
      </c>
      <c r="H4365" s="71">
        <v>4500000</v>
      </c>
      <c r="I4365" s="68"/>
      <c r="J4365" s="105"/>
      <c r="K4365" s="124"/>
      <c r="L4365" s="127"/>
      <c r="M4365" s="46"/>
    </row>
    <row r="4366" spans="1:13" ht="89.25" x14ac:dyDescent="0.25">
      <c r="A4366" s="18" t="s">
        <v>13680</v>
      </c>
      <c r="B4366" s="18" t="s">
        <v>17912</v>
      </c>
      <c r="C4366" s="18" t="s">
        <v>17927</v>
      </c>
      <c r="D4366" s="30"/>
      <c r="E4366" s="80" t="s">
        <v>10840</v>
      </c>
      <c r="F4366" s="79" t="s">
        <v>11011</v>
      </c>
      <c r="G4366" s="70" t="s">
        <v>1033</v>
      </c>
      <c r="H4366" s="71">
        <v>4500000</v>
      </c>
      <c r="I4366" s="68"/>
      <c r="J4366" s="105"/>
      <c r="K4366" s="124"/>
      <c r="L4366" s="127"/>
      <c r="M4366" s="46"/>
    </row>
    <row r="4367" spans="1:13" ht="89.25" x14ac:dyDescent="0.25">
      <c r="A4367" s="18" t="s">
        <v>13680</v>
      </c>
      <c r="B4367" s="18" t="s">
        <v>17912</v>
      </c>
      <c r="C4367" s="18" t="s">
        <v>17928</v>
      </c>
      <c r="D4367" s="30"/>
      <c r="E4367" s="80" t="s">
        <v>10841</v>
      </c>
      <c r="F4367" s="79" t="s">
        <v>11012</v>
      </c>
      <c r="G4367" s="70" t="s">
        <v>1033</v>
      </c>
      <c r="H4367" s="71">
        <v>4500000</v>
      </c>
      <c r="I4367" s="68"/>
      <c r="J4367" s="105"/>
      <c r="K4367" s="124"/>
      <c r="L4367" s="127"/>
      <c r="M4367" s="46"/>
    </row>
    <row r="4368" spans="1:13" ht="89.25" x14ac:dyDescent="0.25">
      <c r="A4368" s="18" t="s">
        <v>13680</v>
      </c>
      <c r="B4368" s="18" t="s">
        <v>17912</v>
      </c>
      <c r="C4368" s="18" t="s">
        <v>17929</v>
      </c>
      <c r="D4368" s="30"/>
      <c r="E4368" s="80" t="s">
        <v>10842</v>
      </c>
      <c r="F4368" s="79" t="s">
        <v>11013</v>
      </c>
      <c r="G4368" s="70" t="s">
        <v>1033</v>
      </c>
      <c r="H4368" s="71">
        <v>4500000</v>
      </c>
      <c r="I4368" s="68"/>
      <c r="J4368" s="105"/>
      <c r="K4368" s="124"/>
      <c r="L4368" s="127"/>
      <c r="M4368" s="46"/>
    </row>
    <row r="4369" spans="1:13" ht="89.25" x14ac:dyDescent="0.25">
      <c r="A4369" s="18" t="s">
        <v>13680</v>
      </c>
      <c r="B4369" s="18" t="s">
        <v>17912</v>
      </c>
      <c r="C4369" s="18" t="s">
        <v>17930</v>
      </c>
      <c r="D4369" s="30"/>
      <c r="E4369" s="80" t="s">
        <v>10843</v>
      </c>
      <c r="F4369" s="79" t="s">
        <v>11014</v>
      </c>
      <c r="G4369" s="70" t="s">
        <v>1033</v>
      </c>
      <c r="H4369" s="71">
        <v>4500000</v>
      </c>
      <c r="I4369" s="68"/>
      <c r="J4369" s="105"/>
      <c r="K4369" s="124"/>
      <c r="L4369" s="127"/>
      <c r="M4369" s="46"/>
    </row>
    <row r="4370" spans="1:13" ht="89.25" x14ac:dyDescent="0.25">
      <c r="A4370" s="18" t="s">
        <v>13680</v>
      </c>
      <c r="B4370" s="18" t="s">
        <v>17912</v>
      </c>
      <c r="C4370" s="18" t="s">
        <v>17931</v>
      </c>
      <c r="D4370" s="30"/>
      <c r="E4370" s="80" t="s">
        <v>10844</v>
      </c>
      <c r="F4370" s="79" t="s">
        <v>11015</v>
      </c>
      <c r="G4370" s="70" t="s">
        <v>1033</v>
      </c>
      <c r="H4370" s="71">
        <v>4500000</v>
      </c>
      <c r="I4370" s="68"/>
      <c r="J4370" s="105"/>
      <c r="K4370" s="124"/>
      <c r="L4370" s="127"/>
      <c r="M4370" s="46"/>
    </row>
    <row r="4371" spans="1:13" ht="89.25" x14ac:dyDescent="0.25">
      <c r="A4371" s="18" t="s">
        <v>13680</v>
      </c>
      <c r="B4371" s="18" t="s">
        <v>17912</v>
      </c>
      <c r="C4371" s="18" t="s">
        <v>17932</v>
      </c>
      <c r="D4371" s="30"/>
      <c r="E4371" s="80" t="s">
        <v>10845</v>
      </c>
      <c r="F4371" s="79" t="s">
        <v>11016</v>
      </c>
      <c r="G4371" s="70" t="s">
        <v>1033</v>
      </c>
      <c r="H4371" s="71">
        <v>4500000</v>
      </c>
      <c r="I4371" s="68"/>
      <c r="J4371" s="105"/>
      <c r="K4371" s="124"/>
      <c r="L4371" s="127"/>
      <c r="M4371" s="46"/>
    </row>
    <row r="4372" spans="1:13" ht="89.25" x14ac:dyDescent="0.25">
      <c r="A4372" s="18" t="s">
        <v>13680</v>
      </c>
      <c r="B4372" s="18" t="s">
        <v>17912</v>
      </c>
      <c r="C4372" s="18" t="s">
        <v>17933</v>
      </c>
      <c r="D4372" s="30"/>
      <c r="E4372" s="80" t="s">
        <v>10846</v>
      </c>
      <c r="F4372" s="79" t="s">
        <v>11017</v>
      </c>
      <c r="G4372" s="70" t="s">
        <v>1033</v>
      </c>
      <c r="H4372" s="71">
        <v>4500000</v>
      </c>
      <c r="I4372" s="68"/>
      <c r="J4372" s="105"/>
      <c r="K4372" s="124"/>
      <c r="L4372" s="127"/>
      <c r="M4372" s="46"/>
    </row>
    <row r="4373" spans="1:13" ht="89.25" x14ac:dyDescent="0.25">
      <c r="A4373" s="18" t="s">
        <v>13680</v>
      </c>
      <c r="B4373" s="18" t="s">
        <v>17912</v>
      </c>
      <c r="C4373" s="18" t="s">
        <v>17934</v>
      </c>
      <c r="D4373" s="30"/>
      <c r="E4373" s="80" t="s">
        <v>10847</v>
      </c>
      <c r="F4373" s="79" t="s">
        <v>11018</v>
      </c>
      <c r="G4373" s="70" t="s">
        <v>1033</v>
      </c>
      <c r="H4373" s="71">
        <v>4500000</v>
      </c>
      <c r="I4373" s="68"/>
      <c r="J4373" s="105"/>
      <c r="K4373" s="124"/>
      <c r="L4373" s="127"/>
      <c r="M4373" s="46"/>
    </row>
    <row r="4374" spans="1:13" ht="89.25" x14ac:dyDescent="0.25">
      <c r="A4374" s="18" t="s">
        <v>13680</v>
      </c>
      <c r="B4374" s="18" t="s">
        <v>17912</v>
      </c>
      <c r="C4374" s="18" t="s">
        <v>17935</v>
      </c>
      <c r="D4374" s="30"/>
      <c r="E4374" s="80" t="s">
        <v>10848</v>
      </c>
      <c r="F4374" s="79" t="s">
        <v>11019</v>
      </c>
      <c r="G4374" s="70" t="s">
        <v>1033</v>
      </c>
      <c r="H4374" s="71">
        <v>4500000</v>
      </c>
      <c r="I4374" s="68"/>
      <c r="J4374" s="105"/>
      <c r="K4374" s="124"/>
      <c r="L4374" s="127"/>
      <c r="M4374" s="46"/>
    </row>
    <row r="4375" spans="1:13" ht="89.25" x14ac:dyDescent="0.25">
      <c r="A4375" s="18" t="s">
        <v>13680</v>
      </c>
      <c r="B4375" s="18" t="s">
        <v>17912</v>
      </c>
      <c r="C4375" s="18" t="s">
        <v>17936</v>
      </c>
      <c r="D4375" s="30"/>
      <c r="E4375" s="80" t="s">
        <v>10849</v>
      </c>
      <c r="F4375" s="79" t="s">
        <v>11020</v>
      </c>
      <c r="G4375" s="70" t="s">
        <v>1033</v>
      </c>
      <c r="H4375" s="71">
        <v>4500000</v>
      </c>
      <c r="I4375" s="68"/>
      <c r="J4375" s="105"/>
      <c r="K4375" s="124"/>
      <c r="L4375" s="127"/>
      <c r="M4375" s="46"/>
    </row>
    <row r="4376" spans="1:13" ht="89.25" x14ac:dyDescent="0.25">
      <c r="A4376" s="18" t="s">
        <v>13680</v>
      </c>
      <c r="B4376" s="18" t="s">
        <v>17912</v>
      </c>
      <c r="C4376" s="18" t="s">
        <v>17937</v>
      </c>
      <c r="D4376" s="30"/>
      <c r="E4376" s="80" t="s">
        <v>10850</v>
      </c>
      <c r="F4376" s="79" t="s">
        <v>11021</v>
      </c>
      <c r="G4376" s="70" t="s">
        <v>1033</v>
      </c>
      <c r="H4376" s="71">
        <v>4500000</v>
      </c>
      <c r="I4376" s="68"/>
      <c r="J4376" s="105"/>
      <c r="K4376" s="124"/>
      <c r="L4376" s="127"/>
      <c r="M4376" s="46"/>
    </row>
    <row r="4377" spans="1:13" ht="89.25" x14ac:dyDescent="0.25">
      <c r="A4377" s="18" t="s">
        <v>13680</v>
      </c>
      <c r="B4377" s="18" t="s">
        <v>17912</v>
      </c>
      <c r="C4377" s="18" t="s">
        <v>17938</v>
      </c>
      <c r="D4377" s="30"/>
      <c r="E4377" s="80" t="s">
        <v>10851</v>
      </c>
      <c r="F4377" s="79" t="s">
        <v>11022</v>
      </c>
      <c r="G4377" s="70" t="s">
        <v>1033</v>
      </c>
      <c r="H4377" s="71">
        <v>4500000</v>
      </c>
      <c r="I4377" s="68"/>
      <c r="J4377" s="105"/>
      <c r="K4377" s="124"/>
      <c r="L4377" s="127"/>
      <c r="M4377" s="46"/>
    </row>
    <row r="4378" spans="1:13" ht="89.25" x14ac:dyDescent="0.25">
      <c r="A4378" s="18" t="s">
        <v>13680</v>
      </c>
      <c r="B4378" s="18" t="s">
        <v>17912</v>
      </c>
      <c r="C4378" s="18" t="s">
        <v>17939</v>
      </c>
      <c r="D4378" s="30"/>
      <c r="E4378" s="80" t="s">
        <v>10852</v>
      </c>
      <c r="F4378" s="79" t="s">
        <v>11023</v>
      </c>
      <c r="G4378" s="70" t="s">
        <v>1033</v>
      </c>
      <c r="H4378" s="71">
        <v>4500000</v>
      </c>
      <c r="I4378" s="68"/>
      <c r="J4378" s="105"/>
      <c r="K4378" s="124"/>
      <c r="L4378" s="127"/>
      <c r="M4378" s="46"/>
    </row>
    <row r="4379" spans="1:13" ht="89.25" x14ac:dyDescent="0.25">
      <c r="A4379" s="18" t="s">
        <v>13680</v>
      </c>
      <c r="B4379" s="18" t="s">
        <v>17912</v>
      </c>
      <c r="C4379" s="18" t="s">
        <v>17940</v>
      </c>
      <c r="D4379" s="30"/>
      <c r="E4379" s="80" t="s">
        <v>10853</v>
      </c>
      <c r="F4379" s="79" t="s">
        <v>11024</v>
      </c>
      <c r="G4379" s="70" t="s">
        <v>1033</v>
      </c>
      <c r="H4379" s="71">
        <v>4500000</v>
      </c>
      <c r="I4379" s="68"/>
      <c r="J4379" s="105"/>
      <c r="K4379" s="124"/>
      <c r="L4379" s="127"/>
      <c r="M4379" s="46"/>
    </row>
    <row r="4380" spans="1:13" ht="89.25" x14ac:dyDescent="0.25">
      <c r="A4380" s="18" t="s">
        <v>13680</v>
      </c>
      <c r="B4380" s="18" t="s">
        <v>17912</v>
      </c>
      <c r="C4380" s="18" t="s">
        <v>17941</v>
      </c>
      <c r="D4380" s="30"/>
      <c r="E4380" s="80" t="s">
        <v>10854</v>
      </c>
      <c r="F4380" s="79" t="s">
        <v>11025</v>
      </c>
      <c r="G4380" s="70" t="s">
        <v>1033</v>
      </c>
      <c r="H4380" s="71">
        <v>4500000</v>
      </c>
      <c r="I4380" s="68"/>
      <c r="J4380" s="105"/>
      <c r="K4380" s="124"/>
      <c r="L4380" s="127"/>
      <c r="M4380" s="46"/>
    </row>
    <row r="4381" spans="1:13" ht="89.25" x14ac:dyDescent="0.25">
      <c r="A4381" s="18" t="s">
        <v>13680</v>
      </c>
      <c r="B4381" s="18" t="s">
        <v>17912</v>
      </c>
      <c r="C4381" s="18" t="s">
        <v>17942</v>
      </c>
      <c r="D4381" s="30"/>
      <c r="E4381" s="80" t="s">
        <v>10855</v>
      </c>
      <c r="F4381" s="79" t="s">
        <v>11026</v>
      </c>
      <c r="G4381" s="70" t="s">
        <v>1033</v>
      </c>
      <c r="H4381" s="71">
        <v>4500000</v>
      </c>
      <c r="I4381" s="68"/>
      <c r="J4381" s="105"/>
      <c r="K4381" s="124"/>
      <c r="L4381" s="127"/>
      <c r="M4381" s="46"/>
    </row>
    <row r="4382" spans="1:13" ht="89.25" x14ac:dyDescent="0.25">
      <c r="A4382" s="18" t="s">
        <v>13680</v>
      </c>
      <c r="B4382" s="18" t="s">
        <v>17912</v>
      </c>
      <c r="C4382" s="18" t="s">
        <v>17943</v>
      </c>
      <c r="D4382" s="30"/>
      <c r="E4382" s="80" t="s">
        <v>10856</v>
      </c>
      <c r="F4382" s="79" t="s">
        <v>11027</v>
      </c>
      <c r="G4382" s="70" t="s">
        <v>1033</v>
      </c>
      <c r="H4382" s="71">
        <v>4500000</v>
      </c>
      <c r="I4382" s="68"/>
      <c r="J4382" s="105"/>
      <c r="K4382" s="124"/>
      <c r="L4382" s="127"/>
      <c r="M4382" s="46"/>
    </row>
    <row r="4383" spans="1:13" ht="89.25" x14ac:dyDescent="0.25">
      <c r="A4383" s="18" t="s">
        <v>13680</v>
      </c>
      <c r="B4383" s="18" t="s">
        <v>17912</v>
      </c>
      <c r="C4383" s="18" t="s">
        <v>17944</v>
      </c>
      <c r="D4383" s="30"/>
      <c r="E4383" s="80" t="s">
        <v>10857</v>
      </c>
      <c r="F4383" s="79" t="s">
        <v>11028</v>
      </c>
      <c r="G4383" s="70" t="s">
        <v>1033</v>
      </c>
      <c r="H4383" s="71">
        <v>4500000</v>
      </c>
      <c r="I4383" s="68"/>
      <c r="J4383" s="105"/>
      <c r="K4383" s="124"/>
      <c r="L4383" s="127"/>
      <c r="M4383" s="46"/>
    </row>
    <row r="4384" spans="1:13" ht="89.25" x14ac:dyDescent="0.25">
      <c r="A4384" s="18" t="s">
        <v>13680</v>
      </c>
      <c r="B4384" s="18" t="s">
        <v>17912</v>
      </c>
      <c r="C4384" s="18" t="s">
        <v>17945</v>
      </c>
      <c r="D4384" s="30"/>
      <c r="E4384" s="80" t="s">
        <v>10858</v>
      </c>
      <c r="F4384" s="79" t="s">
        <v>11029</v>
      </c>
      <c r="G4384" s="70" t="s">
        <v>1033</v>
      </c>
      <c r="H4384" s="71">
        <v>4500000</v>
      </c>
      <c r="I4384" s="68"/>
      <c r="J4384" s="105"/>
      <c r="K4384" s="124"/>
      <c r="L4384" s="127"/>
      <c r="M4384" s="46"/>
    </row>
    <row r="4385" spans="1:13" ht="89.25" x14ac:dyDescent="0.25">
      <c r="A4385" s="18" t="s">
        <v>13680</v>
      </c>
      <c r="B4385" s="18" t="s">
        <v>17912</v>
      </c>
      <c r="C4385" s="18" t="s">
        <v>17946</v>
      </c>
      <c r="D4385" s="30"/>
      <c r="E4385" s="80" t="s">
        <v>10859</v>
      </c>
      <c r="F4385" s="79" t="s">
        <v>11030</v>
      </c>
      <c r="G4385" s="70" t="s">
        <v>1033</v>
      </c>
      <c r="H4385" s="71">
        <v>4500000</v>
      </c>
      <c r="I4385" s="68"/>
      <c r="J4385" s="105"/>
      <c r="K4385" s="124"/>
      <c r="L4385" s="127"/>
      <c r="M4385" s="46"/>
    </row>
    <row r="4386" spans="1:13" ht="89.25" x14ac:dyDescent="0.25">
      <c r="A4386" s="18" t="s">
        <v>13680</v>
      </c>
      <c r="B4386" s="18" t="s">
        <v>17912</v>
      </c>
      <c r="C4386" s="18" t="s">
        <v>17947</v>
      </c>
      <c r="D4386" s="30"/>
      <c r="E4386" s="80" t="s">
        <v>10860</v>
      </c>
      <c r="F4386" s="79" t="s">
        <v>11031</v>
      </c>
      <c r="G4386" s="70" t="s">
        <v>1033</v>
      </c>
      <c r="H4386" s="71">
        <v>4500000</v>
      </c>
      <c r="I4386" s="68"/>
      <c r="J4386" s="105"/>
      <c r="K4386" s="124"/>
      <c r="L4386" s="127"/>
      <c r="M4386" s="46"/>
    </row>
    <row r="4387" spans="1:13" ht="89.25" x14ac:dyDescent="0.25">
      <c r="A4387" s="18" t="s">
        <v>13680</v>
      </c>
      <c r="B4387" s="18" t="s">
        <v>17912</v>
      </c>
      <c r="C4387" s="18" t="s">
        <v>17948</v>
      </c>
      <c r="D4387" s="30"/>
      <c r="E4387" s="80" t="s">
        <v>10861</v>
      </c>
      <c r="F4387" s="79" t="s">
        <v>11032</v>
      </c>
      <c r="G4387" s="70" t="s">
        <v>1033</v>
      </c>
      <c r="H4387" s="71">
        <v>4500000</v>
      </c>
      <c r="I4387" s="68"/>
      <c r="J4387" s="105"/>
      <c r="K4387" s="124"/>
      <c r="L4387" s="127"/>
      <c r="M4387" s="46"/>
    </row>
    <row r="4388" spans="1:13" ht="89.25" x14ac:dyDescent="0.25">
      <c r="A4388" s="18" t="s">
        <v>13680</v>
      </c>
      <c r="B4388" s="18" t="s">
        <v>17912</v>
      </c>
      <c r="C4388" s="18" t="s">
        <v>17949</v>
      </c>
      <c r="D4388" s="30"/>
      <c r="E4388" s="80" t="s">
        <v>10862</v>
      </c>
      <c r="F4388" s="79" t="s">
        <v>11033</v>
      </c>
      <c r="G4388" s="70" t="s">
        <v>1033</v>
      </c>
      <c r="H4388" s="71">
        <v>4500000</v>
      </c>
      <c r="I4388" s="68"/>
      <c r="J4388" s="105"/>
      <c r="K4388" s="124"/>
      <c r="L4388" s="127"/>
      <c r="M4388" s="46"/>
    </row>
    <row r="4389" spans="1:13" ht="89.25" x14ac:dyDescent="0.25">
      <c r="A4389" s="18" t="s">
        <v>13680</v>
      </c>
      <c r="B4389" s="18" t="s">
        <v>17912</v>
      </c>
      <c r="C4389" s="18" t="s">
        <v>17950</v>
      </c>
      <c r="D4389" s="30"/>
      <c r="E4389" s="80" t="s">
        <v>10863</v>
      </c>
      <c r="F4389" s="79" t="s">
        <v>11034</v>
      </c>
      <c r="G4389" s="70" t="s">
        <v>1033</v>
      </c>
      <c r="H4389" s="71">
        <v>4500000</v>
      </c>
      <c r="I4389" s="68"/>
      <c r="J4389" s="105"/>
      <c r="K4389" s="124"/>
      <c r="L4389" s="127"/>
      <c r="M4389" s="46"/>
    </row>
    <row r="4390" spans="1:13" ht="89.25" x14ac:dyDescent="0.25">
      <c r="A4390" s="18" t="s">
        <v>13680</v>
      </c>
      <c r="B4390" s="18" t="s">
        <v>17912</v>
      </c>
      <c r="C4390" s="18" t="s">
        <v>17951</v>
      </c>
      <c r="D4390" s="30"/>
      <c r="E4390" s="80" t="s">
        <v>10864</v>
      </c>
      <c r="F4390" s="79" t="s">
        <v>11035</v>
      </c>
      <c r="G4390" s="70" t="s">
        <v>1033</v>
      </c>
      <c r="H4390" s="71">
        <v>4500000</v>
      </c>
      <c r="I4390" s="68"/>
      <c r="J4390" s="105"/>
      <c r="K4390" s="124"/>
      <c r="L4390" s="127"/>
      <c r="M4390" s="46"/>
    </row>
    <row r="4391" spans="1:13" ht="89.25" x14ac:dyDescent="0.25">
      <c r="A4391" s="18" t="s">
        <v>13680</v>
      </c>
      <c r="B4391" s="18" t="s">
        <v>17912</v>
      </c>
      <c r="C4391" s="18" t="s">
        <v>17952</v>
      </c>
      <c r="D4391" s="30"/>
      <c r="E4391" s="80" t="s">
        <v>10865</v>
      </c>
      <c r="F4391" s="79" t="s">
        <v>11036</v>
      </c>
      <c r="G4391" s="70" t="s">
        <v>1033</v>
      </c>
      <c r="H4391" s="71">
        <v>4500000</v>
      </c>
      <c r="I4391" s="68"/>
      <c r="J4391" s="105"/>
      <c r="K4391" s="124"/>
      <c r="L4391" s="127"/>
      <c r="M4391" s="46"/>
    </row>
    <row r="4392" spans="1:13" ht="89.25" x14ac:dyDescent="0.25">
      <c r="A4392" s="18" t="s">
        <v>13680</v>
      </c>
      <c r="B4392" s="18" t="s">
        <v>17912</v>
      </c>
      <c r="C4392" s="18" t="s">
        <v>17953</v>
      </c>
      <c r="D4392" s="30"/>
      <c r="E4392" s="80" t="s">
        <v>10866</v>
      </c>
      <c r="F4392" s="79" t="s">
        <v>11037</v>
      </c>
      <c r="G4392" s="70" t="s">
        <v>1033</v>
      </c>
      <c r="H4392" s="71">
        <v>4500000</v>
      </c>
      <c r="I4392" s="68"/>
      <c r="J4392" s="105"/>
      <c r="K4392" s="124"/>
      <c r="L4392" s="127"/>
      <c r="M4392" s="46"/>
    </row>
    <row r="4393" spans="1:13" ht="89.25" x14ac:dyDescent="0.25">
      <c r="A4393" s="18" t="s">
        <v>13680</v>
      </c>
      <c r="B4393" s="18" t="s">
        <v>17912</v>
      </c>
      <c r="C4393" s="18" t="s">
        <v>17954</v>
      </c>
      <c r="D4393" s="30"/>
      <c r="E4393" s="80" t="s">
        <v>10867</v>
      </c>
      <c r="F4393" s="79" t="s">
        <v>11038</v>
      </c>
      <c r="G4393" s="70" t="s">
        <v>1033</v>
      </c>
      <c r="H4393" s="71">
        <v>4500000</v>
      </c>
      <c r="I4393" s="68"/>
      <c r="J4393" s="105"/>
      <c r="K4393" s="124"/>
      <c r="L4393" s="127"/>
      <c r="M4393" s="46"/>
    </row>
    <row r="4394" spans="1:13" ht="89.25" x14ac:dyDescent="0.25">
      <c r="A4394" s="18" t="s">
        <v>13680</v>
      </c>
      <c r="B4394" s="18" t="s">
        <v>17912</v>
      </c>
      <c r="C4394" s="18" t="s">
        <v>17955</v>
      </c>
      <c r="D4394" s="30"/>
      <c r="E4394" s="80" t="s">
        <v>10868</v>
      </c>
      <c r="F4394" s="79" t="s">
        <v>11039</v>
      </c>
      <c r="G4394" s="70" t="s">
        <v>1033</v>
      </c>
      <c r="H4394" s="71">
        <v>4500000</v>
      </c>
      <c r="I4394" s="68"/>
      <c r="J4394" s="105"/>
      <c r="K4394" s="124"/>
      <c r="L4394" s="127"/>
      <c r="M4394" s="46"/>
    </row>
    <row r="4395" spans="1:13" ht="89.25" x14ac:dyDescent="0.25">
      <c r="A4395" s="18" t="s">
        <v>13680</v>
      </c>
      <c r="B4395" s="18" t="s">
        <v>17912</v>
      </c>
      <c r="C4395" s="18" t="s">
        <v>17956</v>
      </c>
      <c r="D4395" s="30"/>
      <c r="E4395" s="80" t="s">
        <v>10869</v>
      </c>
      <c r="F4395" s="79" t="s">
        <v>11040</v>
      </c>
      <c r="G4395" s="70" t="s">
        <v>1033</v>
      </c>
      <c r="H4395" s="71">
        <v>4500000</v>
      </c>
      <c r="I4395" s="68"/>
      <c r="J4395" s="105"/>
      <c r="K4395" s="124"/>
      <c r="L4395" s="127"/>
      <c r="M4395" s="46"/>
    </row>
    <row r="4396" spans="1:13" ht="89.25" x14ac:dyDescent="0.25">
      <c r="A4396" s="18" t="s">
        <v>13680</v>
      </c>
      <c r="B4396" s="18" t="s">
        <v>17912</v>
      </c>
      <c r="C4396" s="18" t="s">
        <v>17957</v>
      </c>
      <c r="D4396" s="30"/>
      <c r="E4396" s="80" t="s">
        <v>10870</v>
      </c>
      <c r="F4396" s="79" t="s">
        <v>11041</v>
      </c>
      <c r="G4396" s="70" t="s">
        <v>1033</v>
      </c>
      <c r="H4396" s="71">
        <v>4500000</v>
      </c>
      <c r="I4396" s="68"/>
      <c r="J4396" s="105"/>
      <c r="K4396" s="124"/>
      <c r="L4396" s="127"/>
      <c r="M4396" s="46"/>
    </row>
    <row r="4397" spans="1:13" ht="89.25" x14ac:dyDescent="0.25">
      <c r="A4397" s="18" t="s">
        <v>13680</v>
      </c>
      <c r="B4397" s="18" t="s">
        <v>17912</v>
      </c>
      <c r="C4397" s="18" t="s">
        <v>17958</v>
      </c>
      <c r="D4397" s="30"/>
      <c r="E4397" s="80" t="s">
        <v>10871</v>
      </c>
      <c r="F4397" s="79" t="s">
        <v>11042</v>
      </c>
      <c r="G4397" s="70" t="s">
        <v>1033</v>
      </c>
      <c r="H4397" s="71">
        <v>4500000</v>
      </c>
      <c r="I4397" s="68"/>
      <c r="J4397" s="105"/>
      <c r="K4397" s="124"/>
      <c r="L4397" s="127"/>
      <c r="M4397" s="46"/>
    </row>
    <row r="4398" spans="1:13" ht="89.25" x14ac:dyDescent="0.25">
      <c r="A4398" s="18" t="s">
        <v>13680</v>
      </c>
      <c r="B4398" s="18" t="s">
        <v>17912</v>
      </c>
      <c r="C4398" s="18" t="s">
        <v>17959</v>
      </c>
      <c r="D4398" s="30"/>
      <c r="E4398" s="80" t="s">
        <v>10872</v>
      </c>
      <c r="F4398" s="79" t="s">
        <v>11043</v>
      </c>
      <c r="G4398" s="70" t="s">
        <v>1033</v>
      </c>
      <c r="H4398" s="71">
        <v>4500000</v>
      </c>
      <c r="I4398" s="68"/>
      <c r="J4398" s="105"/>
      <c r="K4398" s="124"/>
      <c r="L4398" s="127"/>
      <c r="M4398" s="46"/>
    </row>
    <row r="4399" spans="1:13" ht="89.25" x14ac:dyDescent="0.25">
      <c r="A4399" s="18" t="s">
        <v>13680</v>
      </c>
      <c r="B4399" s="18" t="s">
        <v>17912</v>
      </c>
      <c r="C4399" s="18" t="s">
        <v>17960</v>
      </c>
      <c r="D4399" s="30"/>
      <c r="E4399" s="80" t="s">
        <v>10873</v>
      </c>
      <c r="F4399" s="79" t="s">
        <v>11044</v>
      </c>
      <c r="G4399" s="70" t="s">
        <v>1033</v>
      </c>
      <c r="H4399" s="71">
        <v>4500000</v>
      </c>
      <c r="I4399" s="68"/>
      <c r="J4399" s="105"/>
      <c r="K4399" s="124"/>
      <c r="L4399" s="127"/>
      <c r="M4399" s="46"/>
    </row>
    <row r="4400" spans="1:13" ht="89.25" x14ac:dyDescent="0.25">
      <c r="A4400" s="18" t="s">
        <v>13680</v>
      </c>
      <c r="B4400" s="18" t="s">
        <v>17912</v>
      </c>
      <c r="C4400" s="18" t="s">
        <v>17961</v>
      </c>
      <c r="D4400" s="30"/>
      <c r="E4400" s="80" t="s">
        <v>10874</v>
      </c>
      <c r="F4400" s="79" t="s">
        <v>11045</v>
      </c>
      <c r="G4400" s="70" t="s">
        <v>1033</v>
      </c>
      <c r="H4400" s="71">
        <v>4500000</v>
      </c>
      <c r="I4400" s="68"/>
      <c r="J4400" s="105"/>
      <c r="K4400" s="124"/>
      <c r="L4400" s="127"/>
      <c r="M4400" s="46"/>
    </row>
    <row r="4401" spans="1:13" ht="89.25" x14ac:dyDescent="0.25">
      <c r="A4401" s="18" t="s">
        <v>13680</v>
      </c>
      <c r="B4401" s="18" t="s">
        <v>17912</v>
      </c>
      <c r="C4401" s="18" t="s">
        <v>17962</v>
      </c>
      <c r="D4401" s="30"/>
      <c r="E4401" s="80" t="s">
        <v>10875</v>
      </c>
      <c r="F4401" s="79" t="s">
        <v>11046</v>
      </c>
      <c r="G4401" s="70" t="s">
        <v>1033</v>
      </c>
      <c r="H4401" s="71">
        <v>4500000</v>
      </c>
      <c r="I4401" s="68"/>
      <c r="J4401" s="105"/>
      <c r="K4401" s="124"/>
      <c r="L4401" s="127"/>
      <c r="M4401" s="46"/>
    </row>
    <row r="4402" spans="1:13" ht="89.25" x14ac:dyDescent="0.25">
      <c r="A4402" s="18" t="s">
        <v>13680</v>
      </c>
      <c r="B4402" s="18" t="s">
        <v>17912</v>
      </c>
      <c r="C4402" s="18" t="s">
        <v>17963</v>
      </c>
      <c r="D4402" s="30"/>
      <c r="E4402" s="80" t="s">
        <v>10876</v>
      </c>
      <c r="F4402" s="79" t="s">
        <v>11047</v>
      </c>
      <c r="G4402" s="70" t="s">
        <v>1033</v>
      </c>
      <c r="H4402" s="71">
        <v>4500000</v>
      </c>
      <c r="I4402" s="68"/>
      <c r="J4402" s="105"/>
      <c r="K4402" s="124"/>
      <c r="L4402" s="127"/>
      <c r="M4402" s="46"/>
    </row>
    <row r="4403" spans="1:13" ht="76.5" x14ac:dyDescent="0.25">
      <c r="A4403" s="18" t="s">
        <v>13680</v>
      </c>
      <c r="B4403" s="18" t="s">
        <v>17912</v>
      </c>
      <c r="C4403" s="18" t="s">
        <v>17964</v>
      </c>
      <c r="D4403" s="30"/>
      <c r="E4403" s="80" t="s">
        <v>10996</v>
      </c>
      <c r="F4403" s="79" t="s">
        <v>11048</v>
      </c>
      <c r="G4403" s="70" t="s">
        <v>1033</v>
      </c>
      <c r="H4403" s="71">
        <v>4500000</v>
      </c>
      <c r="I4403" s="68"/>
      <c r="J4403" s="105"/>
      <c r="K4403" s="124"/>
      <c r="L4403" s="127"/>
      <c r="M4403" s="46"/>
    </row>
    <row r="4404" spans="1:13" s="1" customFormat="1" ht="76.5" x14ac:dyDescent="0.25">
      <c r="A4404" s="18">
        <v>475</v>
      </c>
      <c r="B4404" s="18" t="s">
        <v>17965</v>
      </c>
      <c r="C4404" s="18" t="s">
        <v>17965</v>
      </c>
      <c r="D4404" s="34" t="s">
        <v>216</v>
      </c>
      <c r="E4404" s="73" t="s">
        <v>883</v>
      </c>
      <c r="F4404" s="74" t="s">
        <v>4304</v>
      </c>
      <c r="G4404" s="75" t="s">
        <v>1033</v>
      </c>
      <c r="H4404" s="76">
        <v>4500000</v>
      </c>
      <c r="I4404" s="66"/>
      <c r="J4404" s="171" t="s">
        <v>22130</v>
      </c>
      <c r="K4404" s="133">
        <f>SUMIF($B$11:$B$6239,B4404,$J$11:$J$6239)</f>
        <v>0</v>
      </c>
      <c r="L4404" s="134">
        <f>K4404*H4404</f>
        <v>0</v>
      </c>
      <c r="M4404" s="38"/>
    </row>
    <row r="4405" spans="1:13" ht="89.25" x14ac:dyDescent="0.25">
      <c r="A4405" s="18" t="s">
        <v>13680</v>
      </c>
      <c r="B4405" s="18" t="s">
        <v>17965</v>
      </c>
      <c r="C4405" s="18" t="s">
        <v>17966</v>
      </c>
      <c r="D4405" s="30"/>
      <c r="E4405" s="80" t="s">
        <v>10847</v>
      </c>
      <c r="F4405" s="79" t="s">
        <v>11093</v>
      </c>
      <c r="G4405" s="70" t="s">
        <v>1033</v>
      </c>
      <c r="H4405" s="71">
        <v>4500000</v>
      </c>
      <c r="I4405" s="68"/>
      <c r="J4405" s="105"/>
      <c r="K4405" s="124"/>
      <c r="L4405" s="127"/>
      <c r="M4405" s="46"/>
    </row>
    <row r="4406" spans="1:13" ht="89.25" x14ac:dyDescent="0.25">
      <c r="A4406" s="18" t="s">
        <v>13680</v>
      </c>
      <c r="B4406" s="18" t="s">
        <v>17965</v>
      </c>
      <c r="C4406" s="18" t="s">
        <v>17967</v>
      </c>
      <c r="D4406" s="30"/>
      <c r="E4406" s="80" t="s">
        <v>10848</v>
      </c>
      <c r="F4406" s="79" t="s">
        <v>11094</v>
      </c>
      <c r="G4406" s="70" t="s">
        <v>1033</v>
      </c>
      <c r="H4406" s="71">
        <v>4500000</v>
      </c>
      <c r="I4406" s="68"/>
      <c r="J4406" s="105"/>
      <c r="K4406" s="124"/>
      <c r="L4406" s="127"/>
      <c r="M4406" s="46"/>
    </row>
    <row r="4407" spans="1:13" ht="89.25" x14ac:dyDescent="0.25">
      <c r="A4407" s="18" t="s">
        <v>13680</v>
      </c>
      <c r="B4407" s="18" t="s">
        <v>17965</v>
      </c>
      <c r="C4407" s="18" t="s">
        <v>17968</v>
      </c>
      <c r="D4407" s="30"/>
      <c r="E4407" s="80" t="s">
        <v>10849</v>
      </c>
      <c r="F4407" s="79" t="s">
        <v>11095</v>
      </c>
      <c r="G4407" s="70" t="s">
        <v>1033</v>
      </c>
      <c r="H4407" s="71">
        <v>4500000</v>
      </c>
      <c r="I4407" s="68"/>
      <c r="J4407" s="105"/>
      <c r="K4407" s="124"/>
      <c r="L4407" s="127"/>
      <c r="M4407" s="46"/>
    </row>
    <row r="4408" spans="1:13" ht="89.25" x14ac:dyDescent="0.25">
      <c r="A4408" s="18" t="s">
        <v>13680</v>
      </c>
      <c r="B4408" s="18" t="s">
        <v>17965</v>
      </c>
      <c r="C4408" s="18" t="s">
        <v>17969</v>
      </c>
      <c r="D4408" s="30"/>
      <c r="E4408" s="80" t="s">
        <v>10850</v>
      </c>
      <c r="F4408" s="79" t="s">
        <v>11096</v>
      </c>
      <c r="G4408" s="70" t="s">
        <v>1033</v>
      </c>
      <c r="H4408" s="71">
        <v>4500000</v>
      </c>
      <c r="I4408" s="68"/>
      <c r="J4408" s="105"/>
      <c r="K4408" s="124"/>
      <c r="L4408" s="127"/>
      <c r="M4408" s="46"/>
    </row>
    <row r="4409" spans="1:13" ht="89.25" x14ac:dyDescent="0.25">
      <c r="A4409" s="18" t="s">
        <v>13680</v>
      </c>
      <c r="B4409" s="18" t="s">
        <v>17965</v>
      </c>
      <c r="C4409" s="18" t="s">
        <v>17970</v>
      </c>
      <c r="D4409" s="30"/>
      <c r="E4409" s="80" t="s">
        <v>10851</v>
      </c>
      <c r="F4409" s="79" t="s">
        <v>11097</v>
      </c>
      <c r="G4409" s="70" t="s">
        <v>1033</v>
      </c>
      <c r="H4409" s="71">
        <v>4500000</v>
      </c>
      <c r="I4409" s="68"/>
      <c r="J4409" s="105"/>
      <c r="K4409" s="124"/>
      <c r="L4409" s="127"/>
      <c r="M4409" s="46"/>
    </row>
    <row r="4410" spans="1:13" ht="89.25" x14ac:dyDescent="0.25">
      <c r="A4410" s="18" t="s">
        <v>13680</v>
      </c>
      <c r="B4410" s="18" t="s">
        <v>17965</v>
      </c>
      <c r="C4410" s="18" t="s">
        <v>17971</v>
      </c>
      <c r="D4410" s="30"/>
      <c r="E4410" s="80" t="s">
        <v>10852</v>
      </c>
      <c r="F4410" s="79" t="s">
        <v>11098</v>
      </c>
      <c r="G4410" s="70" t="s">
        <v>1033</v>
      </c>
      <c r="H4410" s="71">
        <v>4500000</v>
      </c>
      <c r="I4410" s="68"/>
      <c r="J4410" s="105"/>
      <c r="K4410" s="124"/>
      <c r="L4410" s="127"/>
      <c r="M4410" s="46"/>
    </row>
    <row r="4411" spans="1:13" ht="89.25" x14ac:dyDescent="0.25">
      <c r="A4411" s="18" t="s">
        <v>13680</v>
      </c>
      <c r="B4411" s="18" t="s">
        <v>17965</v>
      </c>
      <c r="C4411" s="18" t="s">
        <v>17972</v>
      </c>
      <c r="D4411" s="30"/>
      <c r="E4411" s="80" t="s">
        <v>10853</v>
      </c>
      <c r="F4411" s="79" t="s">
        <v>11099</v>
      </c>
      <c r="G4411" s="70" t="s">
        <v>1033</v>
      </c>
      <c r="H4411" s="71">
        <v>4500000</v>
      </c>
      <c r="I4411" s="68"/>
      <c r="J4411" s="105"/>
      <c r="K4411" s="124"/>
      <c r="L4411" s="127"/>
      <c r="M4411" s="46"/>
    </row>
    <row r="4412" spans="1:13" ht="89.25" x14ac:dyDescent="0.25">
      <c r="A4412" s="18" t="s">
        <v>13680</v>
      </c>
      <c r="B4412" s="18" t="s">
        <v>17965</v>
      </c>
      <c r="C4412" s="18" t="s">
        <v>17973</v>
      </c>
      <c r="D4412" s="30"/>
      <c r="E4412" s="80" t="s">
        <v>11049</v>
      </c>
      <c r="F4412" s="79" t="s">
        <v>11100</v>
      </c>
      <c r="G4412" s="70" t="s">
        <v>1033</v>
      </c>
      <c r="H4412" s="71">
        <v>4500000</v>
      </c>
      <c r="I4412" s="68"/>
      <c r="J4412" s="105"/>
      <c r="K4412" s="124"/>
      <c r="L4412" s="127"/>
      <c r="M4412" s="46"/>
    </row>
    <row r="4413" spans="1:13" ht="89.25" x14ac:dyDescent="0.25">
      <c r="A4413" s="18" t="s">
        <v>13680</v>
      </c>
      <c r="B4413" s="18" t="s">
        <v>17965</v>
      </c>
      <c r="C4413" s="18" t="s">
        <v>17974</v>
      </c>
      <c r="D4413" s="30"/>
      <c r="E4413" s="80" t="s">
        <v>11050</v>
      </c>
      <c r="F4413" s="79" t="s">
        <v>11101</v>
      </c>
      <c r="G4413" s="70" t="s">
        <v>1033</v>
      </c>
      <c r="H4413" s="71">
        <v>4500000</v>
      </c>
      <c r="I4413" s="68"/>
      <c r="J4413" s="105"/>
      <c r="K4413" s="124"/>
      <c r="L4413" s="127"/>
      <c r="M4413" s="46"/>
    </row>
    <row r="4414" spans="1:13" ht="89.25" x14ac:dyDescent="0.25">
      <c r="A4414" s="18" t="s">
        <v>13680</v>
      </c>
      <c r="B4414" s="18" t="s">
        <v>17965</v>
      </c>
      <c r="C4414" s="18" t="s">
        <v>17975</v>
      </c>
      <c r="D4414" s="30"/>
      <c r="E4414" s="80" t="s">
        <v>11051</v>
      </c>
      <c r="F4414" s="79" t="s">
        <v>11102</v>
      </c>
      <c r="G4414" s="70" t="s">
        <v>1033</v>
      </c>
      <c r="H4414" s="71">
        <v>4500000</v>
      </c>
      <c r="I4414" s="68"/>
      <c r="J4414" s="105"/>
      <c r="K4414" s="124"/>
      <c r="L4414" s="127"/>
      <c r="M4414" s="46"/>
    </row>
    <row r="4415" spans="1:13" ht="89.25" x14ac:dyDescent="0.25">
      <c r="A4415" s="18" t="s">
        <v>13680</v>
      </c>
      <c r="B4415" s="18" t="s">
        <v>17965</v>
      </c>
      <c r="C4415" s="18" t="s">
        <v>17976</v>
      </c>
      <c r="D4415" s="30"/>
      <c r="E4415" s="80" t="s">
        <v>11052</v>
      </c>
      <c r="F4415" s="79" t="s">
        <v>11103</v>
      </c>
      <c r="G4415" s="70" t="s">
        <v>1033</v>
      </c>
      <c r="H4415" s="71">
        <v>4500000</v>
      </c>
      <c r="I4415" s="68"/>
      <c r="J4415" s="105"/>
      <c r="K4415" s="124"/>
      <c r="L4415" s="127"/>
      <c r="M4415" s="46"/>
    </row>
    <row r="4416" spans="1:13" ht="89.25" x14ac:dyDescent="0.25">
      <c r="A4416" s="18" t="s">
        <v>13680</v>
      </c>
      <c r="B4416" s="18" t="s">
        <v>17965</v>
      </c>
      <c r="C4416" s="18" t="s">
        <v>17977</v>
      </c>
      <c r="D4416" s="30"/>
      <c r="E4416" s="80" t="s">
        <v>11053</v>
      </c>
      <c r="F4416" s="79" t="s">
        <v>11104</v>
      </c>
      <c r="G4416" s="70" t="s">
        <v>1033</v>
      </c>
      <c r="H4416" s="71">
        <v>4500000</v>
      </c>
      <c r="I4416" s="68"/>
      <c r="J4416" s="105"/>
      <c r="K4416" s="124"/>
      <c r="L4416" s="127"/>
      <c r="M4416" s="46"/>
    </row>
    <row r="4417" spans="1:13" ht="89.25" x14ac:dyDescent="0.25">
      <c r="A4417" s="18" t="s">
        <v>13680</v>
      </c>
      <c r="B4417" s="18" t="s">
        <v>17965</v>
      </c>
      <c r="C4417" s="18" t="s">
        <v>17978</v>
      </c>
      <c r="D4417" s="30"/>
      <c r="E4417" s="80" t="s">
        <v>11054</v>
      </c>
      <c r="F4417" s="79" t="s">
        <v>11105</v>
      </c>
      <c r="G4417" s="70" t="s">
        <v>1033</v>
      </c>
      <c r="H4417" s="71">
        <v>4500000</v>
      </c>
      <c r="I4417" s="68"/>
      <c r="J4417" s="105"/>
      <c r="K4417" s="124"/>
      <c r="L4417" s="127"/>
      <c r="M4417" s="46"/>
    </row>
    <row r="4418" spans="1:13" ht="89.25" x14ac:dyDescent="0.25">
      <c r="A4418" s="18" t="s">
        <v>13680</v>
      </c>
      <c r="B4418" s="18" t="s">
        <v>17965</v>
      </c>
      <c r="C4418" s="18" t="s">
        <v>17979</v>
      </c>
      <c r="D4418" s="30"/>
      <c r="E4418" s="80" t="s">
        <v>11055</v>
      </c>
      <c r="F4418" s="79" t="s">
        <v>11106</v>
      </c>
      <c r="G4418" s="70" t="s">
        <v>1033</v>
      </c>
      <c r="H4418" s="71">
        <v>4500000</v>
      </c>
      <c r="I4418" s="68"/>
      <c r="J4418" s="105"/>
      <c r="K4418" s="124"/>
      <c r="L4418" s="127"/>
      <c r="M4418" s="46"/>
    </row>
    <row r="4419" spans="1:13" ht="89.25" x14ac:dyDescent="0.25">
      <c r="A4419" s="18" t="s">
        <v>13680</v>
      </c>
      <c r="B4419" s="18" t="s">
        <v>17965</v>
      </c>
      <c r="C4419" s="18" t="s">
        <v>17980</v>
      </c>
      <c r="D4419" s="30"/>
      <c r="E4419" s="80" t="s">
        <v>11056</v>
      </c>
      <c r="F4419" s="79" t="s">
        <v>11107</v>
      </c>
      <c r="G4419" s="70" t="s">
        <v>1033</v>
      </c>
      <c r="H4419" s="71">
        <v>4500000</v>
      </c>
      <c r="I4419" s="68"/>
      <c r="J4419" s="105"/>
      <c r="K4419" s="124"/>
      <c r="L4419" s="127"/>
      <c r="M4419" s="46"/>
    </row>
    <row r="4420" spans="1:13" ht="89.25" x14ac:dyDescent="0.25">
      <c r="A4420" s="18" t="s">
        <v>13680</v>
      </c>
      <c r="B4420" s="18" t="s">
        <v>17965</v>
      </c>
      <c r="C4420" s="18" t="s">
        <v>17981</v>
      </c>
      <c r="D4420" s="30"/>
      <c r="E4420" s="80" t="s">
        <v>11057</v>
      </c>
      <c r="F4420" s="79" t="s">
        <v>11108</v>
      </c>
      <c r="G4420" s="70" t="s">
        <v>1033</v>
      </c>
      <c r="H4420" s="71">
        <v>4500000</v>
      </c>
      <c r="I4420" s="68"/>
      <c r="J4420" s="105"/>
      <c r="K4420" s="124"/>
      <c r="L4420" s="127"/>
      <c r="M4420" s="46"/>
    </row>
    <row r="4421" spans="1:13" ht="89.25" x14ac:dyDescent="0.25">
      <c r="A4421" s="18" t="s">
        <v>13680</v>
      </c>
      <c r="B4421" s="18" t="s">
        <v>17965</v>
      </c>
      <c r="C4421" s="18" t="s">
        <v>17982</v>
      </c>
      <c r="D4421" s="30"/>
      <c r="E4421" s="80" t="s">
        <v>11058</v>
      </c>
      <c r="F4421" s="79" t="s">
        <v>11109</v>
      </c>
      <c r="G4421" s="70" t="s">
        <v>1033</v>
      </c>
      <c r="H4421" s="71">
        <v>4500000</v>
      </c>
      <c r="I4421" s="68"/>
      <c r="J4421" s="105"/>
      <c r="K4421" s="124"/>
      <c r="L4421" s="127"/>
      <c r="M4421" s="46"/>
    </row>
    <row r="4422" spans="1:13" ht="89.25" x14ac:dyDescent="0.25">
      <c r="A4422" s="18" t="s">
        <v>13680</v>
      </c>
      <c r="B4422" s="18" t="s">
        <v>17965</v>
      </c>
      <c r="C4422" s="18" t="s">
        <v>17983</v>
      </c>
      <c r="D4422" s="30"/>
      <c r="E4422" s="80" t="s">
        <v>11059</v>
      </c>
      <c r="F4422" s="79" t="s">
        <v>11110</v>
      </c>
      <c r="G4422" s="70" t="s">
        <v>1033</v>
      </c>
      <c r="H4422" s="71">
        <v>4500000</v>
      </c>
      <c r="I4422" s="68"/>
      <c r="J4422" s="105"/>
      <c r="K4422" s="124"/>
      <c r="L4422" s="127"/>
      <c r="M4422" s="46"/>
    </row>
    <row r="4423" spans="1:13" ht="89.25" x14ac:dyDescent="0.25">
      <c r="A4423" s="18" t="s">
        <v>13680</v>
      </c>
      <c r="B4423" s="18" t="s">
        <v>17965</v>
      </c>
      <c r="C4423" s="18" t="s">
        <v>17984</v>
      </c>
      <c r="D4423" s="30"/>
      <c r="E4423" s="80" t="s">
        <v>11060</v>
      </c>
      <c r="F4423" s="79" t="s">
        <v>11111</v>
      </c>
      <c r="G4423" s="70" t="s">
        <v>1033</v>
      </c>
      <c r="H4423" s="71">
        <v>4500000</v>
      </c>
      <c r="I4423" s="68"/>
      <c r="J4423" s="105"/>
      <c r="K4423" s="124"/>
      <c r="L4423" s="127"/>
      <c r="M4423" s="46"/>
    </row>
    <row r="4424" spans="1:13" ht="89.25" x14ac:dyDescent="0.25">
      <c r="A4424" s="18" t="s">
        <v>13680</v>
      </c>
      <c r="B4424" s="18" t="s">
        <v>17965</v>
      </c>
      <c r="C4424" s="18" t="s">
        <v>17985</v>
      </c>
      <c r="D4424" s="30"/>
      <c r="E4424" s="80" t="s">
        <v>11061</v>
      </c>
      <c r="F4424" s="79" t="s">
        <v>11112</v>
      </c>
      <c r="G4424" s="70" t="s">
        <v>1033</v>
      </c>
      <c r="H4424" s="71">
        <v>4500000</v>
      </c>
      <c r="I4424" s="68"/>
      <c r="J4424" s="105"/>
      <c r="K4424" s="124"/>
      <c r="L4424" s="127"/>
      <c r="M4424" s="46"/>
    </row>
    <row r="4425" spans="1:13" ht="89.25" x14ac:dyDescent="0.25">
      <c r="A4425" s="18" t="s">
        <v>13680</v>
      </c>
      <c r="B4425" s="18" t="s">
        <v>17965</v>
      </c>
      <c r="C4425" s="18" t="s">
        <v>17986</v>
      </c>
      <c r="D4425" s="30"/>
      <c r="E4425" s="80" t="s">
        <v>11062</v>
      </c>
      <c r="F4425" s="79" t="s">
        <v>11113</v>
      </c>
      <c r="G4425" s="70" t="s">
        <v>1033</v>
      </c>
      <c r="H4425" s="71">
        <v>4500000</v>
      </c>
      <c r="I4425" s="68"/>
      <c r="J4425" s="105"/>
      <c r="K4425" s="124"/>
      <c r="L4425" s="127"/>
      <c r="M4425" s="46"/>
    </row>
    <row r="4426" spans="1:13" ht="89.25" x14ac:dyDescent="0.25">
      <c r="A4426" s="18" t="s">
        <v>13680</v>
      </c>
      <c r="B4426" s="18" t="s">
        <v>17965</v>
      </c>
      <c r="C4426" s="18" t="s">
        <v>17987</v>
      </c>
      <c r="D4426" s="30"/>
      <c r="E4426" s="80" t="s">
        <v>11063</v>
      </c>
      <c r="F4426" s="79" t="s">
        <v>11114</v>
      </c>
      <c r="G4426" s="70" t="s">
        <v>1033</v>
      </c>
      <c r="H4426" s="71">
        <v>4500000</v>
      </c>
      <c r="I4426" s="68"/>
      <c r="J4426" s="105"/>
      <c r="K4426" s="124"/>
      <c r="L4426" s="127"/>
      <c r="M4426" s="46"/>
    </row>
    <row r="4427" spans="1:13" ht="89.25" x14ac:dyDescent="0.25">
      <c r="A4427" s="18" t="s">
        <v>13680</v>
      </c>
      <c r="B4427" s="18" t="s">
        <v>17965</v>
      </c>
      <c r="C4427" s="18" t="s">
        <v>17988</v>
      </c>
      <c r="D4427" s="30"/>
      <c r="E4427" s="80" t="s">
        <v>11064</v>
      </c>
      <c r="F4427" s="79" t="s">
        <v>11115</v>
      </c>
      <c r="G4427" s="70" t="s">
        <v>1033</v>
      </c>
      <c r="H4427" s="71">
        <v>4500000</v>
      </c>
      <c r="I4427" s="68"/>
      <c r="J4427" s="105"/>
      <c r="K4427" s="124"/>
      <c r="L4427" s="127"/>
      <c r="M4427" s="46"/>
    </row>
    <row r="4428" spans="1:13" ht="89.25" x14ac:dyDescent="0.25">
      <c r="A4428" s="18" t="s">
        <v>13680</v>
      </c>
      <c r="B4428" s="18" t="s">
        <v>17965</v>
      </c>
      <c r="C4428" s="18" t="s">
        <v>17989</v>
      </c>
      <c r="D4428" s="30"/>
      <c r="E4428" s="80" t="s">
        <v>11065</v>
      </c>
      <c r="F4428" s="79" t="s">
        <v>11116</v>
      </c>
      <c r="G4428" s="70" t="s">
        <v>1033</v>
      </c>
      <c r="H4428" s="71">
        <v>4500000</v>
      </c>
      <c r="I4428" s="68"/>
      <c r="J4428" s="105"/>
      <c r="K4428" s="124"/>
      <c r="L4428" s="127"/>
      <c r="M4428" s="46"/>
    </row>
    <row r="4429" spans="1:13" ht="89.25" x14ac:dyDescent="0.25">
      <c r="A4429" s="18" t="s">
        <v>13680</v>
      </c>
      <c r="B4429" s="18" t="s">
        <v>17965</v>
      </c>
      <c r="C4429" s="18" t="s">
        <v>17990</v>
      </c>
      <c r="D4429" s="30"/>
      <c r="E4429" s="80" t="s">
        <v>11066</v>
      </c>
      <c r="F4429" s="79" t="s">
        <v>11117</v>
      </c>
      <c r="G4429" s="70" t="s">
        <v>1033</v>
      </c>
      <c r="H4429" s="71">
        <v>4500000</v>
      </c>
      <c r="I4429" s="68"/>
      <c r="J4429" s="105"/>
      <c r="K4429" s="124"/>
      <c r="L4429" s="127"/>
      <c r="M4429" s="46"/>
    </row>
    <row r="4430" spans="1:13" ht="89.25" x14ac:dyDescent="0.25">
      <c r="A4430" s="18" t="s">
        <v>13680</v>
      </c>
      <c r="B4430" s="18" t="s">
        <v>17965</v>
      </c>
      <c r="C4430" s="18" t="s">
        <v>17991</v>
      </c>
      <c r="D4430" s="30"/>
      <c r="E4430" s="80" t="s">
        <v>11067</v>
      </c>
      <c r="F4430" s="79" t="s">
        <v>11118</v>
      </c>
      <c r="G4430" s="70" t="s">
        <v>1033</v>
      </c>
      <c r="H4430" s="71">
        <v>4500000</v>
      </c>
      <c r="I4430" s="68"/>
      <c r="J4430" s="105"/>
      <c r="K4430" s="124"/>
      <c r="L4430" s="127"/>
      <c r="M4430" s="46"/>
    </row>
    <row r="4431" spans="1:13" ht="89.25" x14ac:dyDescent="0.25">
      <c r="A4431" s="18" t="s">
        <v>13680</v>
      </c>
      <c r="B4431" s="18" t="s">
        <v>17965</v>
      </c>
      <c r="C4431" s="18" t="s">
        <v>17992</v>
      </c>
      <c r="D4431" s="30"/>
      <c r="E4431" s="80" t="s">
        <v>11068</v>
      </c>
      <c r="F4431" s="79" t="s">
        <v>11119</v>
      </c>
      <c r="G4431" s="70" t="s">
        <v>1033</v>
      </c>
      <c r="H4431" s="71">
        <v>4500000</v>
      </c>
      <c r="I4431" s="68"/>
      <c r="J4431" s="105"/>
      <c r="K4431" s="124"/>
      <c r="L4431" s="127"/>
      <c r="M4431" s="46"/>
    </row>
    <row r="4432" spans="1:13" ht="89.25" x14ac:dyDescent="0.25">
      <c r="A4432" s="18" t="s">
        <v>13680</v>
      </c>
      <c r="B4432" s="18" t="s">
        <v>17965</v>
      </c>
      <c r="C4432" s="18" t="s">
        <v>17993</v>
      </c>
      <c r="D4432" s="30"/>
      <c r="E4432" s="80" t="s">
        <v>11069</v>
      </c>
      <c r="F4432" s="79" t="s">
        <v>11120</v>
      </c>
      <c r="G4432" s="70" t="s">
        <v>1033</v>
      </c>
      <c r="H4432" s="71">
        <v>4500000</v>
      </c>
      <c r="I4432" s="68"/>
      <c r="J4432" s="105"/>
      <c r="K4432" s="124"/>
      <c r="L4432" s="127"/>
      <c r="M4432" s="46"/>
    </row>
    <row r="4433" spans="1:13" ht="89.25" x14ac:dyDescent="0.25">
      <c r="A4433" s="18" t="s">
        <v>13680</v>
      </c>
      <c r="B4433" s="18" t="s">
        <v>17965</v>
      </c>
      <c r="C4433" s="18" t="s">
        <v>17994</v>
      </c>
      <c r="D4433" s="30"/>
      <c r="E4433" s="80" t="s">
        <v>11070</v>
      </c>
      <c r="F4433" s="79" t="s">
        <v>11121</v>
      </c>
      <c r="G4433" s="70" t="s">
        <v>1033</v>
      </c>
      <c r="H4433" s="71">
        <v>4500000</v>
      </c>
      <c r="I4433" s="68"/>
      <c r="J4433" s="105"/>
      <c r="K4433" s="124"/>
      <c r="L4433" s="127"/>
      <c r="M4433" s="46"/>
    </row>
    <row r="4434" spans="1:13" ht="89.25" x14ac:dyDescent="0.25">
      <c r="A4434" s="18" t="s">
        <v>13680</v>
      </c>
      <c r="B4434" s="18" t="s">
        <v>17965</v>
      </c>
      <c r="C4434" s="18" t="s">
        <v>17995</v>
      </c>
      <c r="D4434" s="30"/>
      <c r="E4434" s="80" t="s">
        <v>11071</v>
      </c>
      <c r="F4434" s="79" t="s">
        <v>11122</v>
      </c>
      <c r="G4434" s="70" t="s">
        <v>1033</v>
      </c>
      <c r="H4434" s="71">
        <v>4500000</v>
      </c>
      <c r="I4434" s="68"/>
      <c r="J4434" s="105"/>
      <c r="K4434" s="124"/>
      <c r="L4434" s="127"/>
      <c r="M4434" s="46"/>
    </row>
    <row r="4435" spans="1:13" ht="89.25" x14ac:dyDescent="0.25">
      <c r="A4435" s="18" t="s">
        <v>13680</v>
      </c>
      <c r="B4435" s="18" t="s">
        <v>17965</v>
      </c>
      <c r="C4435" s="18" t="s">
        <v>17996</v>
      </c>
      <c r="D4435" s="30"/>
      <c r="E4435" s="80" t="s">
        <v>11072</v>
      </c>
      <c r="F4435" s="79" t="s">
        <v>11123</v>
      </c>
      <c r="G4435" s="70" t="s">
        <v>1033</v>
      </c>
      <c r="H4435" s="71">
        <v>4500000</v>
      </c>
      <c r="I4435" s="68"/>
      <c r="J4435" s="105"/>
      <c r="K4435" s="124"/>
      <c r="L4435" s="127"/>
      <c r="M4435" s="46"/>
    </row>
    <row r="4436" spans="1:13" ht="89.25" x14ac:dyDescent="0.25">
      <c r="A4436" s="18" t="s">
        <v>13680</v>
      </c>
      <c r="B4436" s="18" t="s">
        <v>17965</v>
      </c>
      <c r="C4436" s="18" t="s">
        <v>17997</v>
      </c>
      <c r="D4436" s="30"/>
      <c r="E4436" s="80" t="s">
        <v>11073</v>
      </c>
      <c r="F4436" s="79" t="s">
        <v>11124</v>
      </c>
      <c r="G4436" s="70" t="s">
        <v>1033</v>
      </c>
      <c r="H4436" s="71">
        <v>4500000</v>
      </c>
      <c r="I4436" s="68"/>
      <c r="J4436" s="105"/>
      <c r="K4436" s="124"/>
      <c r="L4436" s="127"/>
      <c r="M4436" s="46"/>
    </row>
    <row r="4437" spans="1:13" ht="89.25" x14ac:dyDescent="0.25">
      <c r="A4437" s="18" t="s">
        <v>13680</v>
      </c>
      <c r="B4437" s="18" t="s">
        <v>17965</v>
      </c>
      <c r="C4437" s="18" t="s">
        <v>17998</v>
      </c>
      <c r="D4437" s="30"/>
      <c r="E4437" s="80" t="s">
        <v>11074</v>
      </c>
      <c r="F4437" s="79" t="s">
        <v>11125</v>
      </c>
      <c r="G4437" s="70" t="s">
        <v>1033</v>
      </c>
      <c r="H4437" s="71">
        <v>4500000</v>
      </c>
      <c r="I4437" s="68"/>
      <c r="J4437" s="105"/>
      <c r="K4437" s="124"/>
      <c r="L4437" s="127"/>
      <c r="M4437" s="46"/>
    </row>
    <row r="4438" spans="1:13" ht="89.25" x14ac:dyDescent="0.25">
      <c r="A4438" s="18" t="s">
        <v>13680</v>
      </c>
      <c r="B4438" s="18" t="s">
        <v>17965</v>
      </c>
      <c r="C4438" s="18" t="s">
        <v>17999</v>
      </c>
      <c r="D4438" s="30"/>
      <c r="E4438" s="80" t="s">
        <v>11075</v>
      </c>
      <c r="F4438" s="79" t="s">
        <v>11126</v>
      </c>
      <c r="G4438" s="70" t="s">
        <v>1033</v>
      </c>
      <c r="H4438" s="71">
        <v>4500000</v>
      </c>
      <c r="I4438" s="68"/>
      <c r="J4438" s="105"/>
      <c r="K4438" s="124"/>
      <c r="L4438" s="127"/>
      <c r="M4438" s="46"/>
    </row>
    <row r="4439" spans="1:13" ht="89.25" x14ac:dyDescent="0.25">
      <c r="A4439" s="18" t="s">
        <v>13680</v>
      </c>
      <c r="B4439" s="18" t="s">
        <v>17965</v>
      </c>
      <c r="C4439" s="18" t="s">
        <v>18000</v>
      </c>
      <c r="D4439" s="30"/>
      <c r="E4439" s="80" t="s">
        <v>11076</v>
      </c>
      <c r="F4439" s="79" t="s">
        <v>11127</v>
      </c>
      <c r="G4439" s="70" t="s">
        <v>1033</v>
      </c>
      <c r="H4439" s="71">
        <v>4500000</v>
      </c>
      <c r="I4439" s="68"/>
      <c r="J4439" s="105"/>
      <c r="K4439" s="124"/>
      <c r="L4439" s="127"/>
      <c r="M4439" s="46"/>
    </row>
    <row r="4440" spans="1:13" ht="89.25" x14ac:dyDescent="0.25">
      <c r="A4440" s="18" t="s">
        <v>13680</v>
      </c>
      <c r="B4440" s="18" t="s">
        <v>17965</v>
      </c>
      <c r="C4440" s="18" t="s">
        <v>18001</v>
      </c>
      <c r="D4440" s="30"/>
      <c r="E4440" s="80" t="s">
        <v>11077</v>
      </c>
      <c r="F4440" s="79" t="s">
        <v>11128</v>
      </c>
      <c r="G4440" s="70" t="s">
        <v>1033</v>
      </c>
      <c r="H4440" s="71">
        <v>4500000</v>
      </c>
      <c r="I4440" s="68"/>
      <c r="J4440" s="105"/>
      <c r="K4440" s="124"/>
      <c r="L4440" s="127"/>
      <c r="M4440" s="46"/>
    </row>
    <row r="4441" spans="1:13" ht="89.25" x14ac:dyDescent="0.25">
      <c r="A4441" s="18" t="s">
        <v>13680</v>
      </c>
      <c r="B4441" s="18" t="s">
        <v>17965</v>
      </c>
      <c r="C4441" s="18" t="s">
        <v>18002</v>
      </c>
      <c r="D4441" s="30"/>
      <c r="E4441" s="80" t="s">
        <v>11078</v>
      </c>
      <c r="F4441" s="79" t="s">
        <v>11129</v>
      </c>
      <c r="G4441" s="70" t="s">
        <v>1033</v>
      </c>
      <c r="H4441" s="71">
        <v>4500000</v>
      </c>
      <c r="I4441" s="68"/>
      <c r="J4441" s="105"/>
      <c r="K4441" s="124"/>
      <c r="L4441" s="127"/>
      <c r="M4441" s="46"/>
    </row>
    <row r="4442" spans="1:13" ht="89.25" x14ac:dyDescent="0.25">
      <c r="A4442" s="18" t="s">
        <v>13680</v>
      </c>
      <c r="B4442" s="18" t="s">
        <v>17965</v>
      </c>
      <c r="C4442" s="18" t="s">
        <v>18003</v>
      </c>
      <c r="D4442" s="30"/>
      <c r="E4442" s="80" t="s">
        <v>11079</v>
      </c>
      <c r="F4442" s="79" t="s">
        <v>11130</v>
      </c>
      <c r="G4442" s="70" t="s">
        <v>1033</v>
      </c>
      <c r="H4442" s="71">
        <v>4500000</v>
      </c>
      <c r="I4442" s="68"/>
      <c r="J4442" s="105"/>
      <c r="K4442" s="124"/>
      <c r="L4442" s="127"/>
      <c r="M4442" s="46"/>
    </row>
    <row r="4443" spans="1:13" ht="89.25" x14ac:dyDescent="0.25">
      <c r="A4443" s="18" t="s">
        <v>13680</v>
      </c>
      <c r="B4443" s="18" t="s">
        <v>17965</v>
      </c>
      <c r="C4443" s="18" t="s">
        <v>18004</v>
      </c>
      <c r="D4443" s="30"/>
      <c r="E4443" s="80" t="s">
        <v>11080</v>
      </c>
      <c r="F4443" s="79" t="s">
        <v>11131</v>
      </c>
      <c r="G4443" s="70" t="s">
        <v>1033</v>
      </c>
      <c r="H4443" s="71">
        <v>4500000</v>
      </c>
      <c r="I4443" s="68"/>
      <c r="J4443" s="105"/>
      <c r="K4443" s="124"/>
      <c r="L4443" s="127"/>
      <c r="M4443" s="46"/>
    </row>
    <row r="4444" spans="1:13" ht="89.25" x14ac:dyDescent="0.25">
      <c r="A4444" s="18" t="s">
        <v>13680</v>
      </c>
      <c r="B4444" s="18" t="s">
        <v>17965</v>
      </c>
      <c r="C4444" s="18" t="s">
        <v>18005</v>
      </c>
      <c r="D4444" s="30"/>
      <c r="E4444" s="80" t="s">
        <v>11081</v>
      </c>
      <c r="F4444" s="79" t="s">
        <v>11132</v>
      </c>
      <c r="G4444" s="70" t="s">
        <v>1033</v>
      </c>
      <c r="H4444" s="71">
        <v>4500000</v>
      </c>
      <c r="I4444" s="68"/>
      <c r="J4444" s="105"/>
      <c r="K4444" s="124"/>
      <c r="L4444" s="127"/>
      <c r="M4444" s="46"/>
    </row>
    <row r="4445" spans="1:13" ht="89.25" x14ac:dyDescent="0.25">
      <c r="A4445" s="18" t="s">
        <v>13680</v>
      </c>
      <c r="B4445" s="18" t="s">
        <v>17965</v>
      </c>
      <c r="C4445" s="18" t="s">
        <v>18006</v>
      </c>
      <c r="D4445" s="30"/>
      <c r="E4445" s="80" t="s">
        <v>11082</v>
      </c>
      <c r="F4445" s="79" t="s">
        <v>11133</v>
      </c>
      <c r="G4445" s="70" t="s">
        <v>1033</v>
      </c>
      <c r="H4445" s="71">
        <v>4500000</v>
      </c>
      <c r="I4445" s="68"/>
      <c r="J4445" s="105"/>
      <c r="K4445" s="124"/>
      <c r="L4445" s="127"/>
      <c r="M4445" s="46"/>
    </row>
    <row r="4446" spans="1:13" ht="89.25" x14ac:dyDescent="0.25">
      <c r="A4446" s="18" t="s">
        <v>13680</v>
      </c>
      <c r="B4446" s="18" t="s">
        <v>17965</v>
      </c>
      <c r="C4446" s="18" t="s">
        <v>18007</v>
      </c>
      <c r="D4446" s="30"/>
      <c r="E4446" s="80" t="s">
        <v>11083</v>
      </c>
      <c r="F4446" s="79" t="s">
        <v>11134</v>
      </c>
      <c r="G4446" s="70" t="s">
        <v>1033</v>
      </c>
      <c r="H4446" s="71">
        <v>4500000</v>
      </c>
      <c r="I4446" s="68"/>
      <c r="J4446" s="105"/>
      <c r="K4446" s="124"/>
      <c r="L4446" s="127"/>
      <c r="M4446" s="46"/>
    </row>
    <row r="4447" spans="1:13" ht="89.25" x14ac:dyDescent="0.25">
      <c r="A4447" s="18" t="s">
        <v>13680</v>
      </c>
      <c r="B4447" s="18" t="s">
        <v>17965</v>
      </c>
      <c r="C4447" s="18" t="s">
        <v>18008</v>
      </c>
      <c r="D4447" s="30"/>
      <c r="E4447" s="80" t="s">
        <v>11084</v>
      </c>
      <c r="F4447" s="79" t="s">
        <v>11135</v>
      </c>
      <c r="G4447" s="70" t="s">
        <v>1033</v>
      </c>
      <c r="H4447" s="71">
        <v>4500000</v>
      </c>
      <c r="I4447" s="68"/>
      <c r="J4447" s="105"/>
      <c r="K4447" s="124"/>
      <c r="L4447" s="127"/>
      <c r="M4447" s="46"/>
    </row>
    <row r="4448" spans="1:13" ht="89.25" x14ac:dyDescent="0.25">
      <c r="A4448" s="18" t="s">
        <v>13680</v>
      </c>
      <c r="B4448" s="18" t="s">
        <v>17965</v>
      </c>
      <c r="C4448" s="18" t="s">
        <v>18009</v>
      </c>
      <c r="D4448" s="30"/>
      <c r="E4448" s="80" t="s">
        <v>11085</v>
      </c>
      <c r="F4448" s="79" t="s">
        <v>11136</v>
      </c>
      <c r="G4448" s="70" t="s">
        <v>1033</v>
      </c>
      <c r="H4448" s="71">
        <v>4500000</v>
      </c>
      <c r="I4448" s="68"/>
      <c r="J4448" s="105"/>
      <c r="K4448" s="124"/>
      <c r="L4448" s="127"/>
      <c r="M4448" s="46"/>
    </row>
    <row r="4449" spans="1:13" ht="89.25" x14ac:dyDescent="0.25">
      <c r="A4449" s="18" t="s">
        <v>13680</v>
      </c>
      <c r="B4449" s="18" t="s">
        <v>17965</v>
      </c>
      <c r="C4449" s="18" t="s">
        <v>18010</v>
      </c>
      <c r="D4449" s="30"/>
      <c r="E4449" s="80" t="s">
        <v>11086</v>
      </c>
      <c r="F4449" s="79" t="s">
        <v>11137</v>
      </c>
      <c r="G4449" s="70" t="s">
        <v>1033</v>
      </c>
      <c r="H4449" s="71">
        <v>4500000</v>
      </c>
      <c r="I4449" s="68"/>
      <c r="J4449" s="105"/>
      <c r="K4449" s="124"/>
      <c r="L4449" s="127"/>
      <c r="M4449" s="46"/>
    </row>
    <row r="4450" spans="1:13" ht="89.25" x14ac:dyDescent="0.25">
      <c r="A4450" s="18" t="s">
        <v>13680</v>
      </c>
      <c r="B4450" s="18" t="s">
        <v>17965</v>
      </c>
      <c r="C4450" s="18" t="s">
        <v>18011</v>
      </c>
      <c r="D4450" s="30"/>
      <c r="E4450" s="80" t="s">
        <v>11087</v>
      </c>
      <c r="F4450" s="79" t="s">
        <v>11138</v>
      </c>
      <c r="G4450" s="70" t="s">
        <v>1033</v>
      </c>
      <c r="H4450" s="71">
        <v>4500000</v>
      </c>
      <c r="I4450" s="68"/>
      <c r="J4450" s="105"/>
      <c r="K4450" s="124"/>
      <c r="L4450" s="127"/>
      <c r="M4450" s="46"/>
    </row>
    <row r="4451" spans="1:13" ht="89.25" x14ac:dyDescent="0.25">
      <c r="A4451" s="18" t="s">
        <v>13680</v>
      </c>
      <c r="B4451" s="18" t="s">
        <v>17965</v>
      </c>
      <c r="C4451" s="18" t="s">
        <v>18012</v>
      </c>
      <c r="D4451" s="30"/>
      <c r="E4451" s="80" t="s">
        <v>11088</v>
      </c>
      <c r="F4451" s="79" t="s">
        <v>11139</v>
      </c>
      <c r="G4451" s="70" t="s">
        <v>1033</v>
      </c>
      <c r="H4451" s="71">
        <v>4500000</v>
      </c>
      <c r="I4451" s="68"/>
      <c r="J4451" s="105"/>
      <c r="K4451" s="124"/>
      <c r="L4451" s="127"/>
      <c r="M4451" s="46"/>
    </row>
    <row r="4452" spans="1:13" ht="89.25" x14ac:dyDescent="0.25">
      <c r="A4452" s="18" t="s">
        <v>13680</v>
      </c>
      <c r="B4452" s="18" t="s">
        <v>17965</v>
      </c>
      <c r="C4452" s="18" t="s">
        <v>18013</v>
      </c>
      <c r="D4452" s="30"/>
      <c r="E4452" s="80" t="s">
        <v>11089</v>
      </c>
      <c r="F4452" s="79" t="s">
        <v>11140</v>
      </c>
      <c r="G4452" s="70" t="s">
        <v>1033</v>
      </c>
      <c r="H4452" s="71">
        <v>4500000</v>
      </c>
      <c r="I4452" s="68"/>
      <c r="J4452" s="105"/>
      <c r="K4452" s="124"/>
      <c r="L4452" s="127"/>
      <c r="M4452" s="46"/>
    </row>
    <row r="4453" spans="1:13" ht="89.25" x14ac:dyDescent="0.25">
      <c r="A4453" s="18" t="s">
        <v>13680</v>
      </c>
      <c r="B4453" s="18" t="s">
        <v>17965</v>
      </c>
      <c r="C4453" s="18" t="s">
        <v>18014</v>
      </c>
      <c r="D4453" s="30"/>
      <c r="E4453" s="80" t="s">
        <v>11090</v>
      </c>
      <c r="F4453" s="79" t="s">
        <v>11141</v>
      </c>
      <c r="G4453" s="70" t="s">
        <v>1033</v>
      </c>
      <c r="H4453" s="71">
        <v>4500000</v>
      </c>
      <c r="I4453" s="68"/>
      <c r="J4453" s="105"/>
      <c r="K4453" s="124"/>
      <c r="L4453" s="127"/>
      <c r="M4453" s="46"/>
    </row>
    <row r="4454" spans="1:13" ht="89.25" x14ac:dyDescent="0.25">
      <c r="A4454" s="18" t="s">
        <v>13680</v>
      </c>
      <c r="B4454" s="18" t="s">
        <v>17965</v>
      </c>
      <c r="C4454" s="18" t="s">
        <v>18015</v>
      </c>
      <c r="D4454" s="30"/>
      <c r="E4454" s="80" t="s">
        <v>11091</v>
      </c>
      <c r="F4454" s="79" t="s">
        <v>11142</v>
      </c>
      <c r="G4454" s="70" t="s">
        <v>1033</v>
      </c>
      <c r="H4454" s="71">
        <v>4500000</v>
      </c>
      <c r="I4454" s="68"/>
      <c r="J4454" s="105"/>
      <c r="K4454" s="124"/>
      <c r="L4454" s="127"/>
      <c r="M4454" s="46"/>
    </row>
    <row r="4455" spans="1:13" ht="89.25" x14ac:dyDescent="0.25">
      <c r="A4455" s="18" t="s">
        <v>13680</v>
      </c>
      <c r="B4455" s="18" t="s">
        <v>17965</v>
      </c>
      <c r="C4455" s="18" t="s">
        <v>18016</v>
      </c>
      <c r="D4455" s="30"/>
      <c r="E4455" s="80" t="s">
        <v>11092</v>
      </c>
      <c r="F4455" s="79" t="s">
        <v>11143</v>
      </c>
      <c r="G4455" s="70" t="s">
        <v>1033</v>
      </c>
      <c r="H4455" s="71">
        <v>4500000</v>
      </c>
      <c r="I4455" s="68"/>
      <c r="J4455" s="105"/>
      <c r="K4455" s="124"/>
      <c r="L4455" s="127"/>
      <c r="M4455" s="46"/>
    </row>
    <row r="4456" spans="1:13" ht="89.25" x14ac:dyDescent="0.25">
      <c r="A4456" s="18" t="s">
        <v>13680</v>
      </c>
      <c r="B4456" s="18" t="s">
        <v>17965</v>
      </c>
      <c r="C4456" s="18" t="s">
        <v>18017</v>
      </c>
      <c r="D4456" s="30"/>
      <c r="E4456" s="80" t="s">
        <v>11145</v>
      </c>
      <c r="F4456" s="79" t="s">
        <v>11144</v>
      </c>
      <c r="G4456" s="70" t="s">
        <v>1033</v>
      </c>
      <c r="H4456" s="71">
        <v>4500000</v>
      </c>
      <c r="I4456" s="68"/>
      <c r="J4456" s="105"/>
      <c r="K4456" s="124"/>
      <c r="L4456" s="127"/>
      <c r="M4456" s="46"/>
    </row>
    <row r="4457" spans="1:13" s="1" customFormat="1" ht="47.25" x14ac:dyDescent="0.25">
      <c r="A4457" s="18">
        <v>476</v>
      </c>
      <c r="B4457" s="18" t="s">
        <v>18018</v>
      </c>
      <c r="C4457" s="18" t="s">
        <v>18018</v>
      </c>
      <c r="D4457" s="34" t="s">
        <v>216</v>
      </c>
      <c r="E4457" s="73" t="s">
        <v>478</v>
      </c>
      <c r="F4457" s="74" t="s">
        <v>4305</v>
      </c>
      <c r="G4457" s="75" t="s">
        <v>1033</v>
      </c>
      <c r="H4457" s="76">
        <v>8500000</v>
      </c>
      <c r="I4457" s="66"/>
      <c r="J4457" s="171" t="s">
        <v>22130</v>
      </c>
      <c r="K4457" s="133">
        <f>SUMIF($B$11:$B$6239,B4457,$J$11:$J$6239)</f>
        <v>0</v>
      </c>
      <c r="L4457" s="134">
        <f>K4457*H4457</f>
        <v>0</v>
      </c>
      <c r="M4457" s="38"/>
    </row>
    <row r="4458" spans="1:13" ht="38.25" x14ac:dyDescent="0.25">
      <c r="A4458" s="18" t="s">
        <v>13680</v>
      </c>
      <c r="B4458" s="18" t="s">
        <v>18018</v>
      </c>
      <c r="C4458" s="18" t="s">
        <v>18019</v>
      </c>
      <c r="D4458" s="30"/>
      <c r="E4458" s="80" t="s">
        <v>7285</v>
      </c>
      <c r="F4458" s="79" t="s">
        <v>11146</v>
      </c>
      <c r="G4458" s="70" t="s">
        <v>1033</v>
      </c>
      <c r="H4458" s="71">
        <v>8500000</v>
      </c>
      <c r="I4458" s="68"/>
      <c r="J4458" s="105"/>
      <c r="K4458" s="124"/>
      <c r="L4458" s="127"/>
      <c r="M4458" s="46"/>
    </row>
    <row r="4459" spans="1:13" ht="38.25" x14ac:dyDescent="0.25">
      <c r="A4459" s="18" t="s">
        <v>13680</v>
      </c>
      <c r="B4459" s="18" t="s">
        <v>18018</v>
      </c>
      <c r="C4459" s="18" t="s">
        <v>18020</v>
      </c>
      <c r="D4459" s="30"/>
      <c r="E4459" s="80" t="s">
        <v>7286</v>
      </c>
      <c r="F4459" s="79" t="s">
        <v>11147</v>
      </c>
      <c r="G4459" s="70" t="s">
        <v>1033</v>
      </c>
      <c r="H4459" s="71">
        <v>8500000</v>
      </c>
      <c r="I4459" s="68"/>
      <c r="J4459" s="105"/>
      <c r="K4459" s="124"/>
      <c r="L4459" s="127"/>
      <c r="M4459" s="46"/>
    </row>
    <row r="4460" spans="1:13" ht="38.25" x14ac:dyDescent="0.25">
      <c r="A4460" s="18" t="s">
        <v>13680</v>
      </c>
      <c r="B4460" s="18" t="s">
        <v>18018</v>
      </c>
      <c r="C4460" s="18" t="s">
        <v>18021</v>
      </c>
      <c r="D4460" s="30"/>
      <c r="E4460" s="80" t="s">
        <v>7287</v>
      </c>
      <c r="F4460" s="79" t="s">
        <v>11148</v>
      </c>
      <c r="G4460" s="70" t="s">
        <v>1033</v>
      </c>
      <c r="H4460" s="71">
        <v>8500000</v>
      </c>
      <c r="I4460" s="68"/>
      <c r="J4460" s="105"/>
      <c r="K4460" s="124"/>
      <c r="L4460" s="127"/>
      <c r="M4460" s="46"/>
    </row>
    <row r="4461" spans="1:13" ht="38.25" x14ac:dyDescent="0.25">
      <c r="A4461" s="18" t="s">
        <v>13680</v>
      </c>
      <c r="B4461" s="18" t="s">
        <v>18018</v>
      </c>
      <c r="C4461" s="18" t="s">
        <v>18022</v>
      </c>
      <c r="D4461" s="30"/>
      <c r="E4461" s="80" t="s">
        <v>7288</v>
      </c>
      <c r="F4461" s="79" t="s">
        <v>11149</v>
      </c>
      <c r="G4461" s="70" t="s">
        <v>1033</v>
      </c>
      <c r="H4461" s="71">
        <v>8500000</v>
      </c>
      <c r="I4461" s="68"/>
      <c r="J4461" s="105"/>
      <c r="K4461" s="124"/>
      <c r="L4461" s="127"/>
      <c r="M4461" s="46"/>
    </row>
    <row r="4462" spans="1:13" ht="38.25" x14ac:dyDescent="0.25">
      <c r="A4462" s="18" t="s">
        <v>13680</v>
      </c>
      <c r="B4462" s="18" t="s">
        <v>18018</v>
      </c>
      <c r="C4462" s="18" t="s">
        <v>18023</v>
      </c>
      <c r="D4462" s="30"/>
      <c r="E4462" s="80" t="s">
        <v>7289</v>
      </c>
      <c r="F4462" s="79" t="s">
        <v>11150</v>
      </c>
      <c r="G4462" s="70" t="s">
        <v>1033</v>
      </c>
      <c r="H4462" s="71">
        <v>8500000</v>
      </c>
      <c r="I4462" s="68"/>
      <c r="J4462" s="105"/>
      <c r="K4462" s="124"/>
      <c r="L4462" s="127"/>
      <c r="M4462" s="46"/>
    </row>
    <row r="4463" spans="1:13" ht="38.25" x14ac:dyDescent="0.25">
      <c r="A4463" s="18" t="s">
        <v>13680</v>
      </c>
      <c r="B4463" s="18" t="s">
        <v>18018</v>
      </c>
      <c r="C4463" s="18" t="s">
        <v>18024</v>
      </c>
      <c r="D4463" s="30"/>
      <c r="E4463" s="80" t="s">
        <v>7289</v>
      </c>
      <c r="F4463" s="79" t="s">
        <v>11150</v>
      </c>
      <c r="G4463" s="70" t="s">
        <v>1033</v>
      </c>
      <c r="H4463" s="71">
        <v>8500000</v>
      </c>
      <c r="I4463" s="68"/>
      <c r="J4463" s="105"/>
      <c r="K4463" s="124"/>
      <c r="L4463" s="127"/>
      <c r="M4463" s="46"/>
    </row>
    <row r="4464" spans="1:13" ht="38.25" x14ac:dyDescent="0.25">
      <c r="A4464" s="18" t="s">
        <v>13680</v>
      </c>
      <c r="B4464" s="18" t="s">
        <v>18018</v>
      </c>
      <c r="C4464" s="18" t="s">
        <v>18025</v>
      </c>
      <c r="D4464" s="30"/>
      <c r="E4464" s="80" t="s">
        <v>7290</v>
      </c>
      <c r="F4464" s="79" t="s">
        <v>11151</v>
      </c>
      <c r="G4464" s="70" t="s">
        <v>1033</v>
      </c>
      <c r="H4464" s="71">
        <v>8500000</v>
      </c>
      <c r="I4464" s="68"/>
      <c r="J4464" s="105"/>
      <c r="K4464" s="124"/>
      <c r="L4464" s="127"/>
      <c r="M4464" s="46"/>
    </row>
    <row r="4465" spans="1:13" ht="38.25" x14ac:dyDescent="0.25">
      <c r="A4465" s="18" t="s">
        <v>13680</v>
      </c>
      <c r="B4465" s="18" t="s">
        <v>18018</v>
      </c>
      <c r="C4465" s="18" t="s">
        <v>18026</v>
      </c>
      <c r="D4465" s="30"/>
      <c r="E4465" s="80" t="s">
        <v>7291</v>
      </c>
      <c r="F4465" s="79" t="s">
        <v>11152</v>
      </c>
      <c r="G4465" s="70" t="s">
        <v>1033</v>
      </c>
      <c r="H4465" s="71">
        <v>8500000</v>
      </c>
      <c r="I4465" s="68"/>
      <c r="J4465" s="105"/>
      <c r="K4465" s="124"/>
      <c r="L4465" s="127"/>
      <c r="M4465" s="46"/>
    </row>
    <row r="4466" spans="1:13" ht="38.25" x14ac:dyDescent="0.25">
      <c r="A4466" s="18" t="s">
        <v>13680</v>
      </c>
      <c r="B4466" s="18" t="s">
        <v>18018</v>
      </c>
      <c r="C4466" s="18" t="s">
        <v>18027</v>
      </c>
      <c r="D4466" s="30"/>
      <c r="E4466" s="80" t="s">
        <v>7292</v>
      </c>
      <c r="F4466" s="79" t="s">
        <v>11153</v>
      </c>
      <c r="G4466" s="70" t="s">
        <v>1033</v>
      </c>
      <c r="H4466" s="71">
        <v>8500000</v>
      </c>
      <c r="I4466" s="68"/>
      <c r="J4466" s="105"/>
      <c r="K4466" s="124"/>
      <c r="L4466" s="127"/>
      <c r="M4466" s="46"/>
    </row>
    <row r="4467" spans="1:13" ht="38.25" x14ac:dyDescent="0.25">
      <c r="A4467" s="18" t="s">
        <v>13680</v>
      </c>
      <c r="B4467" s="18" t="s">
        <v>18018</v>
      </c>
      <c r="C4467" s="18" t="s">
        <v>18028</v>
      </c>
      <c r="D4467" s="30"/>
      <c r="E4467" s="80" t="s">
        <v>7293</v>
      </c>
      <c r="F4467" s="79" t="s">
        <v>11154</v>
      </c>
      <c r="G4467" s="70" t="s">
        <v>1033</v>
      </c>
      <c r="H4467" s="71">
        <v>8500000</v>
      </c>
      <c r="I4467" s="68"/>
      <c r="J4467" s="105"/>
      <c r="K4467" s="124"/>
      <c r="L4467" s="127"/>
      <c r="M4467" s="46"/>
    </row>
    <row r="4468" spans="1:13" ht="38.25" x14ac:dyDescent="0.25">
      <c r="A4468" s="18" t="s">
        <v>13680</v>
      </c>
      <c r="B4468" s="18" t="s">
        <v>18018</v>
      </c>
      <c r="C4468" s="18" t="s">
        <v>18029</v>
      </c>
      <c r="D4468" s="30"/>
      <c r="E4468" s="80" t="s">
        <v>7294</v>
      </c>
      <c r="F4468" s="79" t="s">
        <v>11155</v>
      </c>
      <c r="G4468" s="70" t="s">
        <v>1033</v>
      </c>
      <c r="H4468" s="71">
        <v>8500000</v>
      </c>
      <c r="I4468" s="68"/>
      <c r="J4468" s="105"/>
      <c r="K4468" s="124"/>
      <c r="L4468" s="127"/>
      <c r="M4468" s="46"/>
    </row>
    <row r="4469" spans="1:13" ht="38.25" x14ac:dyDescent="0.25">
      <c r="A4469" s="18" t="s">
        <v>13680</v>
      </c>
      <c r="B4469" s="18" t="s">
        <v>18018</v>
      </c>
      <c r="C4469" s="18" t="s">
        <v>18030</v>
      </c>
      <c r="D4469" s="30"/>
      <c r="E4469" s="80" t="s">
        <v>7295</v>
      </c>
      <c r="F4469" s="79" t="s">
        <v>11156</v>
      </c>
      <c r="G4469" s="70" t="s">
        <v>1033</v>
      </c>
      <c r="H4469" s="71">
        <v>8500000</v>
      </c>
      <c r="I4469" s="68"/>
      <c r="J4469" s="105"/>
      <c r="K4469" s="124"/>
      <c r="L4469" s="127"/>
      <c r="M4469" s="46"/>
    </row>
    <row r="4470" spans="1:13" ht="38.25" x14ac:dyDescent="0.25">
      <c r="A4470" s="18" t="s">
        <v>13680</v>
      </c>
      <c r="B4470" s="18" t="s">
        <v>18018</v>
      </c>
      <c r="C4470" s="18" t="s">
        <v>18031</v>
      </c>
      <c r="D4470" s="30"/>
      <c r="E4470" s="80" t="s">
        <v>7296</v>
      </c>
      <c r="F4470" s="79" t="s">
        <v>11157</v>
      </c>
      <c r="G4470" s="70" t="s">
        <v>1033</v>
      </c>
      <c r="H4470" s="71">
        <v>8500000</v>
      </c>
      <c r="I4470" s="68"/>
      <c r="J4470" s="105"/>
      <c r="K4470" s="124"/>
      <c r="L4470" s="127"/>
      <c r="M4470" s="46"/>
    </row>
    <row r="4471" spans="1:13" ht="38.25" x14ac:dyDescent="0.25">
      <c r="A4471" s="18" t="s">
        <v>13680</v>
      </c>
      <c r="B4471" s="18" t="s">
        <v>18018</v>
      </c>
      <c r="C4471" s="18" t="s">
        <v>18032</v>
      </c>
      <c r="D4471" s="30"/>
      <c r="E4471" s="80" t="s">
        <v>7297</v>
      </c>
      <c r="F4471" s="79" t="s">
        <v>11158</v>
      </c>
      <c r="G4471" s="70" t="s">
        <v>1033</v>
      </c>
      <c r="H4471" s="71">
        <v>8500000</v>
      </c>
      <c r="I4471" s="68"/>
      <c r="J4471" s="105"/>
      <c r="K4471" s="124"/>
      <c r="L4471" s="127"/>
      <c r="M4471" s="46"/>
    </row>
    <row r="4472" spans="1:13" ht="38.25" x14ac:dyDescent="0.25">
      <c r="A4472" s="18" t="s">
        <v>13680</v>
      </c>
      <c r="B4472" s="18" t="s">
        <v>18018</v>
      </c>
      <c r="C4472" s="18" t="s">
        <v>18033</v>
      </c>
      <c r="D4472" s="30"/>
      <c r="E4472" s="80" t="s">
        <v>7298</v>
      </c>
      <c r="F4472" s="79" t="s">
        <v>11159</v>
      </c>
      <c r="G4472" s="70" t="s">
        <v>1033</v>
      </c>
      <c r="H4472" s="71">
        <v>8500000</v>
      </c>
      <c r="I4472" s="68"/>
      <c r="J4472" s="105"/>
      <c r="K4472" s="124"/>
      <c r="L4472" s="127"/>
      <c r="M4472" s="46"/>
    </row>
    <row r="4473" spans="1:13" ht="38.25" x14ac:dyDescent="0.25">
      <c r="A4473" s="18" t="s">
        <v>13680</v>
      </c>
      <c r="B4473" s="18" t="s">
        <v>18018</v>
      </c>
      <c r="C4473" s="18" t="s">
        <v>18034</v>
      </c>
      <c r="D4473" s="30"/>
      <c r="E4473" s="80" t="s">
        <v>7299</v>
      </c>
      <c r="F4473" s="79" t="s">
        <v>11160</v>
      </c>
      <c r="G4473" s="70" t="s">
        <v>1033</v>
      </c>
      <c r="H4473" s="71">
        <v>8500000</v>
      </c>
      <c r="I4473" s="68"/>
      <c r="J4473" s="105"/>
      <c r="K4473" s="124"/>
      <c r="L4473" s="127"/>
      <c r="M4473" s="46"/>
    </row>
    <row r="4474" spans="1:13" ht="38.25" x14ac:dyDescent="0.25">
      <c r="A4474" s="18" t="s">
        <v>13680</v>
      </c>
      <c r="B4474" s="18" t="s">
        <v>18018</v>
      </c>
      <c r="C4474" s="18" t="s">
        <v>18035</v>
      </c>
      <c r="D4474" s="30"/>
      <c r="E4474" s="80" t="s">
        <v>7300</v>
      </c>
      <c r="F4474" s="79" t="s">
        <v>11161</v>
      </c>
      <c r="G4474" s="70" t="s">
        <v>1033</v>
      </c>
      <c r="H4474" s="71">
        <v>8500000</v>
      </c>
      <c r="I4474" s="68"/>
      <c r="J4474" s="105"/>
      <c r="K4474" s="124"/>
      <c r="L4474" s="127"/>
      <c r="M4474" s="46"/>
    </row>
    <row r="4475" spans="1:13" ht="38.25" x14ac:dyDescent="0.25">
      <c r="A4475" s="18" t="s">
        <v>13680</v>
      </c>
      <c r="B4475" s="18" t="s">
        <v>18018</v>
      </c>
      <c r="C4475" s="18" t="s">
        <v>18036</v>
      </c>
      <c r="D4475" s="30"/>
      <c r="E4475" s="80" t="s">
        <v>7301</v>
      </c>
      <c r="F4475" s="79" t="s">
        <v>11162</v>
      </c>
      <c r="G4475" s="70" t="s">
        <v>1033</v>
      </c>
      <c r="H4475" s="71">
        <v>8500000</v>
      </c>
      <c r="I4475" s="68"/>
      <c r="J4475" s="105"/>
      <c r="K4475" s="124"/>
      <c r="L4475" s="127"/>
      <c r="M4475" s="46"/>
    </row>
    <row r="4476" spans="1:13" ht="38.25" x14ac:dyDescent="0.25">
      <c r="A4476" s="18" t="s">
        <v>13680</v>
      </c>
      <c r="B4476" s="18" t="s">
        <v>18018</v>
      </c>
      <c r="C4476" s="18" t="s">
        <v>18037</v>
      </c>
      <c r="D4476" s="30"/>
      <c r="E4476" s="80" t="s">
        <v>7302</v>
      </c>
      <c r="F4476" s="79" t="s">
        <v>11163</v>
      </c>
      <c r="G4476" s="70" t="s">
        <v>1033</v>
      </c>
      <c r="H4476" s="71">
        <v>8500000</v>
      </c>
      <c r="I4476" s="68"/>
      <c r="J4476" s="105"/>
      <c r="K4476" s="124"/>
      <c r="L4476" s="127"/>
      <c r="M4476" s="46"/>
    </row>
    <row r="4477" spans="1:13" ht="38.25" x14ac:dyDescent="0.25">
      <c r="A4477" s="18" t="s">
        <v>13680</v>
      </c>
      <c r="B4477" s="18" t="s">
        <v>18018</v>
      </c>
      <c r="C4477" s="18" t="s">
        <v>18038</v>
      </c>
      <c r="D4477" s="30"/>
      <c r="E4477" s="80" t="s">
        <v>7303</v>
      </c>
      <c r="F4477" s="79" t="s">
        <v>11164</v>
      </c>
      <c r="G4477" s="70" t="s">
        <v>1033</v>
      </c>
      <c r="H4477" s="71">
        <v>8500000</v>
      </c>
      <c r="I4477" s="68"/>
      <c r="J4477" s="105"/>
      <c r="K4477" s="124"/>
      <c r="L4477" s="127"/>
      <c r="M4477" s="46"/>
    </row>
    <row r="4478" spans="1:13" ht="38.25" x14ac:dyDescent="0.25">
      <c r="A4478" s="18" t="s">
        <v>13680</v>
      </c>
      <c r="B4478" s="18" t="s">
        <v>18018</v>
      </c>
      <c r="C4478" s="18" t="s">
        <v>18039</v>
      </c>
      <c r="D4478" s="30"/>
      <c r="E4478" s="80" t="s">
        <v>7304</v>
      </c>
      <c r="F4478" s="79" t="s">
        <v>11165</v>
      </c>
      <c r="G4478" s="70" t="s">
        <v>1033</v>
      </c>
      <c r="H4478" s="71">
        <v>8500000</v>
      </c>
      <c r="I4478" s="68"/>
      <c r="J4478" s="105"/>
      <c r="K4478" s="124"/>
      <c r="L4478" s="127"/>
      <c r="M4478" s="46"/>
    </row>
    <row r="4479" spans="1:13" ht="38.25" x14ac:dyDescent="0.25">
      <c r="A4479" s="18" t="s">
        <v>13680</v>
      </c>
      <c r="B4479" s="18" t="s">
        <v>18018</v>
      </c>
      <c r="C4479" s="18" t="s">
        <v>18040</v>
      </c>
      <c r="D4479" s="30"/>
      <c r="E4479" s="80" t="s">
        <v>7305</v>
      </c>
      <c r="F4479" s="79" t="s">
        <v>11166</v>
      </c>
      <c r="G4479" s="70" t="s">
        <v>1033</v>
      </c>
      <c r="H4479" s="71">
        <v>8500000</v>
      </c>
      <c r="I4479" s="68"/>
      <c r="J4479" s="105"/>
      <c r="K4479" s="124"/>
      <c r="L4479" s="127"/>
      <c r="M4479" s="46"/>
    </row>
    <row r="4480" spans="1:13" ht="38.25" x14ac:dyDescent="0.25">
      <c r="A4480" s="18" t="s">
        <v>13680</v>
      </c>
      <c r="B4480" s="18" t="s">
        <v>18018</v>
      </c>
      <c r="C4480" s="18" t="s">
        <v>18041</v>
      </c>
      <c r="D4480" s="30"/>
      <c r="E4480" s="80" t="s">
        <v>7306</v>
      </c>
      <c r="F4480" s="79" t="s">
        <v>11167</v>
      </c>
      <c r="G4480" s="70" t="s">
        <v>1033</v>
      </c>
      <c r="H4480" s="71">
        <v>8500000</v>
      </c>
      <c r="I4480" s="68"/>
      <c r="J4480" s="105"/>
      <c r="K4480" s="124"/>
      <c r="L4480" s="127"/>
      <c r="M4480" s="46"/>
    </row>
    <row r="4481" spans="1:13" ht="38.25" x14ac:dyDescent="0.25">
      <c r="A4481" s="18" t="s">
        <v>13680</v>
      </c>
      <c r="B4481" s="18" t="s">
        <v>18018</v>
      </c>
      <c r="C4481" s="18" t="s">
        <v>18042</v>
      </c>
      <c r="D4481" s="30"/>
      <c r="E4481" s="80" t="s">
        <v>7307</v>
      </c>
      <c r="F4481" s="79" t="s">
        <v>11168</v>
      </c>
      <c r="G4481" s="70" t="s">
        <v>1033</v>
      </c>
      <c r="H4481" s="71">
        <v>8500000</v>
      </c>
      <c r="I4481" s="68"/>
      <c r="J4481" s="105"/>
      <c r="K4481" s="124"/>
      <c r="L4481" s="127"/>
      <c r="M4481" s="46"/>
    </row>
    <row r="4482" spans="1:13" ht="38.25" x14ac:dyDescent="0.25">
      <c r="A4482" s="18" t="s">
        <v>13680</v>
      </c>
      <c r="B4482" s="18" t="s">
        <v>18018</v>
      </c>
      <c r="C4482" s="18" t="s">
        <v>18043</v>
      </c>
      <c r="D4482" s="30"/>
      <c r="E4482" s="80" t="s">
        <v>7308</v>
      </c>
      <c r="F4482" s="79" t="s">
        <v>11169</v>
      </c>
      <c r="G4482" s="70" t="s">
        <v>1033</v>
      </c>
      <c r="H4482" s="71">
        <v>8500000</v>
      </c>
      <c r="I4482" s="68"/>
      <c r="J4482" s="105"/>
      <c r="K4482" s="124"/>
      <c r="L4482" s="127"/>
      <c r="M4482" s="46"/>
    </row>
    <row r="4483" spans="1:13" ht="38.25" x14ac:dyDescent="0.25">
      <c r="A4483" s="18" t="s">
        <v>13680</v>
      </c>
      <c r="B4483" s="18" t="s">
        <v>18018</v>
      </c>
      <c r="C4483" s="18" t="s">
        <v>18044</v>
      </c>
      <c r="D4483" s="30"/>
      <c r="E4483" s="80" t="s">
        <v>7309</v>
      </c>
      <c r="F4483" s="79" t="s">
        <v>11170</v>
      </c>
      <c r="G4483" s="70" t="s">
        <v>1033</v>
      </c>
      <c r="H4483" s="71">
        <v>8500000</v>
      </c>
      <c r="I4483" s="68"/>
      <c r="J4483" s="105"/>
      <c r="K4483" s="124"/>
      <c r="L4483" s="127"/>
      <c r="M4483" s="46"/>
    </row>
    <row r="4484" spans="1:13" ht="38.25" x14ac:dyDescent="0.25">
      <c r="A4484" s="18" t="s">
        <v>13680</v>
      </c>
      <c r="B4484" s="18" t="s">
        <v>18018</v>
      </c>
      <c r="C4484" s="18" t="s">
        <v>18045</v>
      </c>
      <c r="D4484" s="30"/>
      <c r="E4484" s="80" t="s">
        <v>7310</v>
      </c>
      <c r="F4484" s="79" t="s">
        <v>11171</v>
      </c>
      <c r="G4484" s="70" t="s">
        <v>1033</v>
      </c>
      <c r="H4484" s="71">
        <v>8500000</v>
      </c>
      <c r="I4484" s="68"/>
      <c r="J4484" s="105"/>
      <c r="K4484" s="124"/>
      <c r="L4484" s="127"/>
      <c r="M4484" s="46"/>
    </row>
    <row r="4485" spans="1:13" s="1" customFormat="1" ht="47.25" x14ac:dyDescent="0.25">
      <c r="A4485" s="18">
        <v>477</v>
      </c>
      <c r="B4485" s="18" t="s">
        <v>18046</v>
      </c>
      <c r="C4485" s="18" t="s">
        <v>18046</v>
      </c>
      <c r="D4485" s="34" t="s">
        <v>216</v>
      </c>
      <c r="E4485" s="73" t="s">
        <v>884</v>
      </c>
      <c r="F4485" s="74" t="s">
        <v>4306</v>
      </c>
      <c r="G4485" s="75" t="s">
        <v>1033</v>
      </c>
      <c r="H4485" s="76">
        <v>1450000</v>
      </c>
      <c r="I4485" s="66"/>
      <c r="J4485" s="171" t="s">
        <v>22130</v>
      </c>
      <c r="K4485" s="133">
        <f>SUMIF($B$11:$B$6239,B4485,$J$11:$J$6239)</f>
        <v>0</v>
      </c>
      <c r="L4485" s="134">
        <f>K4485*H4485</f>
        <v>0</v>
      </c>
      <c r="M4485" s="38"/>
    </row>
    <row r="4486" spans="1:13" ht="25.5" x14ac:dyDescent="0.25">
      <c r="A4486" s="18" t="s">
        <v>13680</v>
      </c>
      <c r="B4486" s="18" t="s">
        <v>18046</v>
      </c>
      <c r="C4486" s="18" t="s">
        <v>18047</v>
      </c>
      <c r="D4486" s="30"/>
      <c r="E4486" s="80" t="s">
        <v>11172</v>
      </c>
      <c r="F4486" s="79" t="s">
        <v>11206</v>
      </c>
      <c r="G4486" s="70" t="s">
        <v>1033</v>
      </c>
      <c r="H4486" s="71">
        <v>1450000</v>
      </c>
      <c r="I4486" s="68"/>
      <c r="J4486" s="105"/>
      <c r="K4486" s="124"/>
      <c r="L4486" s="127"/>
      <c r="M4486" s="46"/>
    </row>
    <row r="4487" spans="1:13" ht="25.5" x14ac:dyDescent="0.25">
      <c r="A4487" s="18" t="s">
        <v>13680</v>
      </c>
      <c r="B4487" s="18" t="s">
        <v>18046</v>
      </c>
      <c r="C4487" s="18" t="s">
        <v>18048</v>
      </c>
      <c r="D4487" s="30"/>
      <c r="E4487" s="80" t="s">
        <v>11173</v>
      </c>
      <c r="F4487" s="79" t="s">
        <v>11207</v>
      </c>
      <c r="G4487" s="70" t="s">
        <v>1033</v>
      </c>
      <c r="H4487" s="71">
        <v>1450000</v>
      </c>
      <c r="I4487" s="68"/>
      <c r="J4487" s="105"/>
      <c r="K4487" s="124"/>
      <c r="L4487" s="127"/>
      <c r="M4487" s="46"/>
    </row>
    <row r="4488" spans="1:13" ht="25.5" x14ac:dyDescent="0.25">
      <c r="A4488" s="18" t="s">
        <v>13680</v>
      </c>
      <c r="B4488" s="18" t="s">
        <v>18046</v>
      </c>
      <c r="C4488" s="18" t="s">
        <v>18049</v>
      </c>
      <c r="D4488" s="30"/>
      <c r="E4488" s="80" t="s">
        <v>11174</v>
      </c>
      <c r="F4488" s="79" t="s">
        <v>11208</v>
      </c>
      <c r="G4488" s="70" t="s">
        <v>1033</v>
      </c>
      <c r="H4488" s="71">
        <v>1450000</v>
      </c>
      <c r="I4488" s="68"/>
      <c r="J4488" s="105"/>
      <c r="K4488" s="124"/>
      <c r="L4488" s="127"/>
      <c r="M4488" s="46"/>
    </row>
    <row r="4489" spans="1:13" ht="25.5" x14ac:dyDescent="0.25">
      <c r="A4489" s="18" t="s">
        <v>13680</v>
      </c>
      <c r="B4489" s="18" t="s">
        <v>18046</v>
      </c>
      <c r="C4489" s="18" t="s">
        <v>18050</v>
      </c>
      <c r="D4489" s="30"/>
      <c r="E4489" s="80" t="s">
        <v>11175</v>
      </c>
      <c r="F4489" s="79" t="s">
        <v>11209</v>
      </c>
      <c r="G4489" s="70" t="s">
        <v>1033</v>
      </c>
      <c r="H4489" s="71">
        <v>1450000</v>
      </c>
      <c r="I4489" s="68"/>
      <c r="J4489" s="105"/>
      <c r="K4489" s="124"/>
      <c r="L4489" s="127"/>
      <c r="M4489" s="46"/>
    </row>
    <row r="4490" spans="1:13" ht="25.5" x14ac:dyDescent="0.25">
      <c r="A4490" s="18" t="s">
        <v>13680</v>
      </c>
      <c r="B4490" s="18" t="s">
        <v>18046</v>
      </c>
      <c r="C4490" s="18" t="s">
        <v>18051</v>
      </c>
      <c r="D4490" s="30"/>
      <c r="E4490" s="80" t="s">
        <v>11176</v>
      </c>
      <c r="F4490" s="79" t="s">
        <v>11210</v>
      </c>
      <c r="G4490" s="70" t="s">
        <v>1033</v>
      </c>
      <c r="H4490" s="71">
        <v>1450000</v>
      </c>
      <c r="I4490" s="68"/>
      <c r="J4490" s="105"/>
      <c r="K4490" s="124"/>
      <c r="L4490" s="127"/>
      <c r="M4490" s="46"/>
    </row>
    <row r="4491" spans="1:13" ht="25.5" x14ac:dyDescent="0.25">
      <c r="A4491" s="18" t="s">
        <v>13680</v>
      </c>
      <c r="B4491" s="18" t="s">
        <v>18046</v>
      </c>
      <c r="C4491" s="18" t="s">
        <v>18052</v>
      </c>
      <c r="D4491" s="30"/>
      <c r="E4491" s="80" t="s">
        <v>11177</v>
      </c>
      <c r="F4491" s="79" t="s">
        <v>11211</v>
      </c>
      <c r="G4491" s="70" t="s">
        <v>1033</v>
      </c>
      <c r="H4491" s="71">
        <v>1450000</v>
      </c>
      <c r="I4491" s="68"/>
      <c r="J4491" s="105"/>
      <c r="K4491" s="124"/>
      <c r="L4491" s="127"/>
      <c r="M4491" s="46"/>
    </row>
    <row r="4492" spans="1:13" ht="25.5" x14ac:dyDescent="0.25">
      <c r="A4492" s="18" t="s">
        <v>13680</v>
      </c>
      <c r="B4492" s="18" t="s">
        <v>18046</v>
      </c>
      <c r="C4492" s="18" t="s">
        <v>18053</v>
      </c>
      <c r="D4492" s="30"/>
      <c r="E4492" s="80" t="s">
        <v>11178</v>
      </c>
      <c r="F4492" s="79" t="s">
        <v>11212</v>
      </c>
      <c r="G4492" s="70" t="s">
        <v>1033</v>
      </c>
      <c r="H4492" s="71">
        <v>1450000</v>
      </c>
      <c r="I4492" s="68"/>
      <c r="J4492" s="105"/>
      <c r="K4492" s="124"/>
      <c r="L4492" s="127"/>
      <c r="M4492" s="46"/>
    </row>
    <row r="4493" spans="1:13" ht="25.5" x14ac:dyDescent="0.25">
      <c r="A4493" s="18" t="s">
        <v>13680</v>
      </c>
      <c r="B4493" s="18" t="s">
        <v>18046</v>
      </c>
      <c r="C4493" s="18" t="s">
        <v>18054</v>
      </c>
      <c r="D4493" s="30"/>
      <c r="E4493" s="80" t="s">
        <v>11179</v>
      </c>
      <c r="F4493" s="79" t="s">
        <v>11213</v>
      </c>
      <c r="G4493" s="70" t="s">
        <v>1033</v>
      </c>
      <c r="H4493" s="71">
        <v>1450000</v>
      </c>
      <c r="I4493" s="68"/>
      <c r="J4493" s="105"/>
      <c r="K4493" s="124"/>
      <c r="L4493" s="127"/>
      <c r="M4493" s="46"/>
    </row>
    <row r="4494" spans="1:13" ht="25.5" x14ac:dyDescent="0.25">
      <c r="A4494" s="18" t="s">
        <v>13680</v>
      </c>
      <c r="B4494" s="18" t="s">
        <v>18046</v>
      </c>
      <c r="C4494" s="18" t="s">
        <v>18055</v>
      </c>
      <c r="D4494" s="30"/>
      <c r="E4494" s="80" t="s">
        <v>11180</v>
      </c>
      <c r="F4494" s="79" t="s">
        <v>11214</v>
      </c>
      <c r="G4494" s="70" t="s">
        <v>1033</v>
      </c>
      <c r="H4494" s="71">
        <v>1450000</v>
      </c>
      <c r="I4494" s="68"/>
      <c r="J4494" s="105"/>
      <c r="K4494" s="124"/>
      <c r="L4494" s="127"/>
      <c r="M4494" s="46"/>
    </row>
    <row r="4495" spans="1:13" ht="25.5" x14ac:dyDescent="0.25">
      <c r="A4495" s="18" t="s">
        <v>13680</v>
      </c>
      <c r="B4495" s="18" t="s">
        <v>18046</v>
      </c>
      <c r="C4495" s="18" t="s">
        <v>18056</v>
      </c>
      <c r="D4495" s="30"/>
      <c r="E4495" s="80" t="s">
        <v>11181</v>
      </c>
      <c r="F4495" s="79" t="s">
        <v>11215</v>
      </c>
      <c r="G4495" s="70" t="s">
        <v>1033</v>
      </c>
      <c r="H4495" s="71">
        <v>1450000</v>
      </c>
      <c r="I4495" s="68"/>
      <c r="J4495" s="105"/>
      <c r="K4495" s="124"/>
      <c r="L4495" s="127"/>
      <c r="M4495" s="46"/>
    </row>
    <row r="4496" spans="1:13" ht="25.5" x14ac:dyDescent="0.25">
      <c r="A4496" s="18" t="s">
        <v>13680</v>
      </c>
      <c r="B4496" s="18" t="s">
        <v>18046</v>
      </c>
      <c r="C4496" s="18" t="s">
        <v>18057</v>
      </c>
      <c r="D4496" s="30"/>
      <c r="E4496" s="80" t="s">
        <v>11182</v>
      </c>
      <c r="F4496" s="79" t="s">
        <v>11216</v>
      </c>
      <c r="G4496" s="70" t="s">
        <v>1033</v>
      </c>
      <c r="H4496" s="71">
        <v>1450000</v>
      </c>
      <c r="I4496" s="68"/>
      <c r="J4496" s="105"/>
      <c r="K4496" s="124"/>
      <c r="L4496" s="127"/>
      <c r="M4496" s="46"/>
    </row>
    <row r="4497" spans="1:13" ht="25.5" x14ac:dyDescent="0.25">
      <c r="A4497" s="18" t="s">
        <v>13680</v>
      </c>
      <c r="B4497" s="18" t="s">
        <v>18046</v>
      </c>
      <c r="C4497" s="18" t="s">
        <v>18058</v>
      </c>
      <c r="D4497" s="30"/>
      <c r="E4497" s="80" t="s">
        <v>11183</v>
      </c>
      <c r="F4497" s="79" t="s">
        <v>11217</v>
      </c>
      <c r="G4497" s="70" t="s">
        <v>1033</v>
      </c>
      <c r="H4497" s="71">
        <v>1450000</v>
      </c>
      <c r="I4497" s="68"/>
      <c r="J4497" s="105"/>
      <c r="K4497" s="124"/>
      <c r="L4497" s="127"/>
      <c r="M4497" s="46"/>
    </row>
    <row r="4498" spans="1:13" ht="25.5" x14ac:dyDescent="0.25">
      <c r="A4498" s="18" t="s">
        <v>13680</v>
      </c>
      <c r="B4498" s="18" t="s">
        <v>18046</v>
      </c>
      <c r="C4498" s="18" t="s">
        <v>18059</v>
      </c>
      <c r="D4498" s="30"/>
      <c r="E4498" s="80" t="s">
        <v>11184</v>
      </c>
      <c r="F4498" s="79" t="s">
        <v>11218</v>
      </c>
      <c r="G4498" s="70" t="s">
        <v>1033</v>
      </c>
      <c r="H4498" s="71">
        <v>1450000</v>
      </c>
      <c r="I4498" s="68"/>
      <c r="J4498" s="105"/>
      <c r="K4498" s="124"/>
      <c r="L4498" s="127"/>
      <c r="M4498" s="46"/>
    </row>
    <row r="4499" spans="1:13" ht="25.5" x14ac:dyDescent="0.25">
      <c r="A4499" s="18" t="s">
        <v>13680</v>
      </c>
      <c r="B4499" s="18" t="s">
        <v>18046</v>
      </c>
      <c r="C4499" s="18" t="s">
        <v>18060</v>
      </c>
      <c r="D4499" s="30"/>
      <c r="E4499" s="80" t="s">
        <v>11185</v>
      </c>
      <c r="F4499" s="79" t="s">
        <v>11219</v>
      </c>
      <c r="G4499" s="70" t="s">
        <v>1033</v>
      </c>
      <c r="H4499" s="71">
        <v>1450000</v>
      </c>
      <c r="I4499" s="68"/>
      <c r="J4499" s="105"/>
      <c r="K4499" s="124"/>
      <c r="L4499" s="127"/>
      <c r="M4499" s="46"/>
    </row>
    <row r="4500" spans="1:13" ht="25.5" x14ac:dyDescent="0.25">
      <c r="A4500" s="18" t="s">
        <v>13680</v>
      </c>
      <c r="B4500" s="18" t="s">
        <v>18046</v>
      </c>
      <c r="C4500" s="18" t="s">
        <v>18061</v>
      </c>
      <c r="D4500" s="30"/>
      <c r="E4500" s="80" t="s">
        <v>11186</v>
      </c>
      <c r="F4500" s="79" t="s">
        <v>11220</v>
      </c>
      <c r="G4500" s="70" t="s">
        <v>1033</v>
      </c>
      <c r="H4500" s="71">
        <v>1450000</v>
      </c>
      <c r="I4500" s="68"/>
      <c r="J4500" s="105"/>
      <c r="K4500" s="124"/>
      <c r="L4500" s="127"/>
      <c r="M4500" s="46"/>
    </row>
    <row r="4501" spans="1:13" ht="25.5" x14ac:dyDescent="0.25">
      <c r="A4501" s="18" t="s">
        <v>13680</v>
      </c>
      <c r="B4501" s="18" t="s">
        <v>18046</v>
      </c>
      <c r="C4501" s="18" t="s">
        <v>18062</v>
      </c>
      <c r="D4501" s="30"/>
      <c r="E4501" s="80" t="s">
        <v>11187</v>
      </c>
      <c r="F4501" s="79" t="s">
        <v>11221</v>
      </c>
      <c r="G4501" s="70" t="s">
        <v>1033</v>
      </c>
      <c r="H4501" s="71">
        <v>1450000</v>
      </c>
      <c r="I4501" s="68"/>
      <c r="J4501" s="105"/>
      <c r="K4501" s="124"/>
      <c r="L4501" s="127"/>
      <c r="M4501" s="46"/>
    </row>
    <row r="4502" spans="1:13" ht="25.5" x14ac:dyDescent="0.25">
      <c r="A4502" s="18" t="s">
        <v>13680</v>
      </c>
      <c r="B4502" s="18" t="s">
        <v>18046</v>
      </c>
      <c r="C4502" s="18" t="s">
        <v>18063</v>
      </c>
      <c r="D4502" s="30"/>
      <c r="E4502" s="80" t="s">
        <v>11188</v>
      </c>
      <c r="F4502" s="79" t="s">
        <v>11222</v>
      </c>
      <c r="G4502" s="70" t="s">
        <v>1033</v>
      </c>
      <c r="H4502" s="71">
        <v>1450000</v>
      </c>
      <c r="I4502" s="68"/>
      <c r="J4502" s="105"/>
      <c r="K4502" s="124"/>
      <c r="L4502" s="127"/>
      <c r="M4502" s="46"/>
    </row>
    <row r="4503" spans="1:13" ht="25.5" x14ac:dyDescent="0.25">
      <c r="A4503" s="18" t="s">
        <v>13680</v>
      </c>
      <c r="B4503" s="18" t="s">
        <v>18046</v>
      </c>
      <c r="C4503" s="18" t="s">
        <v>18064</v>
      </c>
      <c r="D4503" s="30"/>
      <c r="E4503" s="80" t="s">
        <v>11189</v>
      </c>
      <c r="F4503" s="79" t="s">
        <v>11223</v>
      </c>
      <c r="G4503" s="70" t="s">
        <v>1033</v>
      </c>
      <c r="H4503" s="71">
        <v>1450000</v>
      </c>
      <c r="I4503" s="68"/>
      <c r="J4503" s="105"/>
      <c r="K4503" s="124"/>
      <c r="L4503" s="127"/>
      <c r="M4503" s="46"/>
    </row>
    <row r="4504" spans="1:13" ht="25.5" x14ac:dyDescent="0.25">
      <c r="A4504" s="18" t="s">
        <v>13680</v>
      </c>
      <c r="B4504" s="18" t="s">
        <v>18046</v>
      </c>
      <c r="C4504" s="18" t="s">
        <v>18065</v>
      </c>
      <c r="D4504" s="30"/>
      <c r="E4504" s="80" t="s">
        <v>11190</v>
      </c>
      <c r="F4504" s="79" t="s">
        <v>11224</v>
      </c>
      <c r="G4504" s="70" t="s">
        <v>1033</v>
      </c>
      <c r="H4504" s="71">
        <v>1450000</v>
      </c>
      <c r="I4504" s="68"/>
      <c r="J4504" s="105"/>
      <c r="K4504" s="124"/>
      <c r="L4504" s="127"/>
      <c r="M4504" s="46"/>
    </row>
    <row r="4505" spans="1:13" ht="25.5" x14ac:dyDescent="0.25">
      <c r="A4505" s="18" t="s">
        <v>13680</v>
      </c>
      <c r="B4505" s="18" t="s">
        <v>18046</v>
      </c>
      <c r="C4505" s="18" t="s">
        <v>18066</v>
      </c>
      <c r="D4505" s="30"/>
      <c r="E4505" s="80" t="s">
        <v>11191</v>
      </c>
      <c r="F4505" s="79" t="s">
        <v>11225</v>
      </c>
      <c r="G4505" s="70" t="s">
        <v>1033</v>
      </c>
      <c r="H4505" s="71">
        <v>1450000</v>
      </c>
      <c r="I4505" s="68"/>
      <c r="J4505" s="105"/>
      <c r="K4505" s="124"/>
      <c r="L4505" s="127"/>
      <c r="M4505" s="46"/>
    </row>
    <row r="4506" spans="1:13" ht="25.5" x14ac:dyDescent="0.25">
      <c r="A4506" s="18" t="s">
        <v>13680</v>
      </c>
      <c r="B4506" s="18" t="s">
        <v>18046</v>
      </c>
      <c r="C4506" s="18" t="s">
        <v>18067</v>
      </c>
      <c r="D4506" s="30"/>
      <c r="E4506" s="80" t="s">
        <v>11192</v>
      </c>
      <c r="F4506" s="79" t="s">
        <v>11226</v>
      </c>
      <c r="G4506" s="70" t="s">
        <v>1033</v>
      </c>
      <c r="H4506" s="71">
        <v>1450000</v>
      </c>
      <c r="I4506" s="68"/>
      <c r="J4506" s="105"/>
      <c r="K4506" s="124"/>
      <c r="L4506" s="127"/>
      <c r="M4506" s="46"/>
    </row>
    <row r="4507" spans="1:13" ht="25.5" x14ac:dyDescent="0.25">
      <c r="A4507" s="18" t="s">
        <v>13680</v>
      </c>
      <c r="B4507" s="18" t="s">
        <v>18046</v>
      </c>
      <c r="C4507" s="18" t="s">
        <v>18068</v>
      </c>
      <c r="D4507" s="30"/>
      <c r="E4507" s="80" t="s">
        <v>11193</v>
      </c>
      <c r="F4507" s="79" t="s">
        <v>11227</v>
      </c>
      <c r="G4507" s="70" t="s">
        <v>1033</v>
      </c>
      <c r="H4507" s="71">
        <v>1450000</v>
      </c>
      <c r="I4507" s="68"/>
      <c r="J4507" s="105"/>
      <c r="K4507" s="124"/>
      <c r="L4507" s="127"/>
      <c r="M4507" s="46"/>
    </row>
    <row r="4508" spans="1:13" ht="25.5" x14ac:dyDescent="0.25">
      <c r="A4508" s="18" t="s">
        <v>13680</v>
      </c>
      <c r="B4508" s="18" t="s">
        <v>18046</v>
      </c>
      <c r="C4508" s="18" t="s">
        <v>18069</v>
      </c>
      <c r="D4508" s="30"/>
      <c r="E4508" s="80" t="s">
        <v>11194</v>
      </c>
      <c r="F4508" s="79" t="s">
        <v>11228</v>
      </c>
      <c r="G4508" s="70" t="s">
        <v>1033</v>
      </c>
      <c r="H4508" s="71">
        <v>1450000</v>
      </c>
      <c r="I4508" s="68"/>
      <c r="J4508" s="105"/>
      <c r="K4508" s="124"/>
      <c r="L4508" s="127"/>
      <c r="M4508" s="46"/>
    </row>
    <row r="4509" spans="1:13" ht="25.5" x14ac:dyDescent="0.25">
      <c r="A4509" s="18" t="s">
        <v>13680</v>
      </c>
      <c r="B4509" s="18" t="s">
        <v>18046</v>
      </c>
      <c r="C4509" s="18" t="s">
        <v>18070</v>
      </c>
      <c r="D4509" s="30"/>
      <c r="E4509" s="80" t="s">
        <v>11195</v>
      </c>
      <c r="F4509" s="79" t="s">
        <v>11229</v>
      </c>
      <c r="G4509" s="70" t="s">
        <v>1033</v>
      </c>
      <c r="H4509" s="71">
        <v>1450000</v>
      </c>
      <c r="I4509" s="68"/>
      <c r="J4509" s="105"/>
      <c r="K4509" s="124"/>
      <c r="L4509" s="127"/>
      <c r="M4509" s="46"/>
    </row>
    <row r="4510" spans="1:13" ht="25.5" x14ac:dyDescent="0.25">
      <c r="A4510" s="18" t="s">
        <v>13680</v>
      </c>
      <c r="B4510" s="18" t="s">
        <v>18046</v>
      </c>
      <c r="C4510" s="18" t="s">
        <v>18071</v>
      </c>
      <c r="D4510" s="30"/>
      <c r="E4510" s="80" t="s">
        <v>11196</v>
      </c>
      <c r="F4510" s="79" t="s">
        <v>11230</v>
      </c>
      <c r="G4510" s="70" t="s">
        <v>1033</v>
      </c>
      <c r="H4510" s="71">
        <v>1450000</v>
      </c>
      <c r="I4510" s="68"/>
      <c r="J4510" s="105"/>
      <c r="K4510" s="124"/>
      <c r="L4510" s="127"/>
      <c r="M4510" s="46"/>
    </row>
    <row r="4511" spans="1:13" ht="25.5" x14ac:dyDescent="0.25">
      <c r="A4511" s="18" t="s">
        <v>13680</v>
      </c>
      <c r="B4511" s="18" t="s">
        <v>18046</v>
      </c>
      <c r="C4511" s="18" t="s">
        <v>18072</v>
      </c>
      <c r="D4511" s="30"/>
      <c r="E4511" s="80" t="s">
        <v>11197</v>
      </c>
      <c r="F4511" s="79" t="s">
        <v>11231</v>
      </c>
      <c r="G4511" s="70" t="s">
        <v>1033</v>
      </c>
      <c r="H4511" s="71">
        <v>1450000</v>
      </c>
      <c r="I4511" s="68"/>
      <c r="J4511" s="105"/>
      <c r="K4511" s="124"/>
      <c r="L4511" s="127"/>
      <c r="M4511" s="46"/>
    </row>
    <row r="4512" spans="1:13" ht="25.5" x14ac:dyDescent="0.25">
      <c r="A4512" s="18" t="s">
        <v>13680</v>
      </c>
      <c r="B4512" s="18" t="s">
        <v>18046</v>
      </c>
      <c r="C4512" s="18" t="s">
        <v>18073</v>
      </c>
      <c r="D4512" s="30"/>
      <c r="E4512" s="80" t="s">
        <v>11198</v>
      </c>
      <c r="F4512" s="79" t="s">
        <v>11232</v>
      </c>
      <c r="G4512" s="70" t="s">
        <v>1033</v>
      </c>
      <c r="H4512" s="71">
        <v>1450000</v>
      </c>
      <c r="I4512" s="68"/>
      <c r="J4512" s="105"/>
      <c r="K4512" s="124"/>
      <c r="L4512" s="127"/>
      <c r="M4512" s="46"/>
    </row>
    <row r="4513" spans="1:13" ht="25.5" x14ac:dyDescent="0.25">
      <c r="A4513" s="18" t="s">
        <v>13680</v>
      </c>
      <c r="B4513" s="18" t="s">
        <v>18046</v>
      </c>
      <c r="C4513" s="18" t="s">
        <v>18074</v>
      </c>
      <c r="D4513" s="30"/>
      <c r="E4513" s="80" t="s">
        <v>11199</v>
      </c>
      <c r="F4513" s="79" t="s">
        <v>11233</v>
      </c>
      <c r="G4513" s="70" t="s">
        <v>1033</v>
      </c>
      <c r="H4513" s="71">
        <v>1450000</v>
      </c>
      <c r="I4513" s="68"/>
      <c r="J4513" s="105"/>
      <c r="K4513" s="124"/>
      <c r="L4513" s="127"/>
      <c r="M4513" s="46"/>
    </row>
    <row r="4514" spans="1:13" ht="25.5" x14ac:dyDescent="0.25">
      <c r="A4514" s="18" t="s">
        <v>13680</v>
      </c>
      <c r="B4514" s="18" t="s">
        <v>18046</v>
      </c>
      <c r="C4514" s="18" t="s">
        <v>18075</v>
      </c>
      <c r="D4514" s="30"/>
      <c r="E4514" s="80" t="s">
        <v>11200</v>
      </c>
      <c r="F4514" s="79" t="s">
        <v>11234</v>
      </c>
      <c r="G4514" s="70" t="s">
        <v>1033</v>
      </c>
      <c r="H4514" s="71">
        <v>1450000</v>
      </c>
      <c r="I4514" s="68"/>
      <c r="J4514" s="105"/>
      <c r="K4514" s="124"/>
      <c r="L4514" s="127"/>
      <c r="M4514" s="46"/>
    </row>
    <row r="4515" spans="1:13" ht="25.5" x14ac:dyDescent="0.25">
      <c r="A4515" s="18" t="s">
        <v>13680</v>
      </c>
      <c r="B4515" s="18" t="s">
        <v>18046</v>
      </c>
      <c r="C4515" s="18" t="s">
        <v>18076</v>
      </c>
      <c r="D4515" s="30"/>
      <c r="E4515" s="80" t="s">
        <v>11201</v>
      </c>
      <c r="F4515" s="79" t="s">
        <v>11235</v>
      </c>
      <c r="G4515" s="70" t="s">
        <v>1033</v>
      </c>
      <c r="H4515" s="71">
        <v>1450000</v>
      </c>
      <c r="I4515" s="68"/>
      <c r="J4515" s="105"/>
      <c r="K4515" s="124"/>
      <c r="L4515" s="127"/>
      <c r="M4515" s="46"/>
    </row>
    <row r="4516" spans="1:13" ht="25.5" x14ac:dyDescent="0.25">
      <c r="A4516" s="18" t="s">
        <v>13680</v>
      </c>
      <c r="B4516" s="18" t="s">
        <v>18046</v>
      </c>
      <c r="C4516" s="18" t="s">
        <v>18077</v>
      </c>
      <c r="D4516" s="30"/>
      <c r="E4516" s="80" t="s">
        <v>11202</v>
      </c>
      <c r="F4516" s="79" t="s">
        <v>11236</v>
      </c>
      <c r="G4516" s="70" t="s">
        <v>1033</v>
      </c>
      <c r="H4516" s="71">
        <v>1450000</v>
      </c>
      <c r="I4516" s="68"/>
      <c r="J4516" s="105"/>
      <c r="K4516" s="124"/>
      <c r="L4516" s="127"/>
      <c r="M4516" s="46"/>
    </row>
    <row r="4517" spans="1:13" ht="25.5" x14ac:dyDescent="0.25">
      <c r="A4517" s="18" t="s">
        <v>13680</v>
      </c>
      <c r="B4517" s="18" t="s">
        <v>18046</v>
      </c>
      <c r="C4517" s="18" t="s">
        <v>18078</v>
      </c>
      <c r="D4517" s="30"/>
      <c r="E4517" s="80" t="s">
        <v>11203</v>
      </c>
      <c r="F4517" s="79" t="s">
        <v>11237</v>
      </c>
      <c r="G4517" s="70" t="s">
        <v>1033</v>
      </c>
      <c r="H4517" s="71">
        <v>1450000</v>
      </c>
      <c r="I4517" s="68"/>
      <c r="J4517" s="105"/>
      <c r="K4517" s="124"/>
      <c r="L4517" s="127"/>
      <c r="M4517" s="46"/>
    </row>
    <row r="4518" spans="1:13" ht="25.5" x14ac:dyDescent="0.25">
      <c r="A4518" s="18" t="s">
        <v>13680</v>
      </c>
      <c r="B4518" s="18" t="s">
        <v>18046</v>
      </c>
      <c r="C4518" s="18" t="s">
        <v>18079</v>
      </c>
      <c r="D4518" s="30"/>
      <c r="E4518" s="80" t="s">
        <v>11204</v>
      </c>
      <c r="F4518" s="79" t="s">
        <v>11238</v>
      </c>
      <c r="G4518" s="70" t="s">
        <v>1033</v>
      </c>
      <c r="H4518" s="71">
        <v>1450000</v>
      </c>
      <c r="I4518" s="68"/>
      <c r="J4518" s="105"/>
      <c r="K4518" s="124"/>
      <c r="L4518" s="127"/>
      <c r="M4518" s="46"/>
    </row>
    <row r="4519" spans="1:13" ht="25.5" x14ac:dyDescent="0.25">
      <c r="A4519" s="18" t="s">
        <v>13680</v>
      </c>
      <c r="B4519" s="18" t="s">
        <v>18046</v>
      </c>
      <c r="C4519" s="18" t="s">
        <v>18080</v>
      </c>
      <c r="D4519" s="30"/>
      <c r="E4519" s="80" t="s">
        <v>11205</v>
      </c>
      <c r="F4519" s="79" t="s">
        <v>11239</v>
      </c>
      <c r="G4519" s="70" t="s">
        <v>1033</v>
      </c>
      <c r="H4519" s="71">
        <v>1450000</v>
      </c>
      <c r="I4519" s="68"/>
      <c r="J4519" s="105"/>
      <c r="K4519" s="124"/>
      <c r="L4519" s="127"/>
      <c r="M4519" s="46"/>
    </row>
    <row r="4520" spans="1:13" s="1" customFormat="1" ht="47.25" x14ac:dyDescent="0.25">
      <c r="A4520" s="18">
        <v>478</v>
      </c>
      <c r="B4520" s="18" t="s">
        <v>18081</v>
      </c>
      <c r="C4520" s="18" t="s">
        <v>18081</v>
      </c>
      <c r="D4520" s="34" t="s">
        <v>216</v>
      </c>
      <c r="E4520" s="73" t="s">
        <v>885</v>
      </c>
      <c r="F4520" s="74" t="s">
        <v>4307</v>
      </c>
      <c r="G4520" s="75" t="s">
        <v>1033</v>
      </c>
      <c r="H4520" s="76">
        <v>5900000</v>
      </c>
      <c r="I4520" s="66"/>
      <c r="J4520" s="171" t="s">
        <v>22130</v>
      </c>
      <c r="K4520" s="133">
        <f>SUMIF($B$11:$B$6239,B4520,$J$11:$J$6239)</f>
        <v>0</v>
      </c>
      <c r="L4520" s="134">
        <f>K4520*H4520</f>
        <v>0</v>
      </c>
      <c r="M4520" s="38"/>
    </row>
    <row r="4521" spans="1:13" ht="38.25" x14ac:dyDescent="0.25">
      <c r="A4521" s="18" t="s">
        <v>13680</v>
      </c>
      <c r="B4521" s="18" t="s">
        <v>18081</v>
      </c>
      <c r="C4521" s="18" t="s">
        <v>18082</v>
      </c>
      <c r="D4521" s="30"/>
      <c r="E4521" s="80" t="s">
        <v>11240</v>
      </c>
      <c r="F4521" s="79" t="s">
        <v>11276</v>
      </c>
      <c r="G4521" s="70" t="s">
        <v>1033</v>
      </c>
      <c r="H4521" s="71">
        <v>5900000</v>
      </c>
      <c r="I4521" s="68"/>
      <c r="J4521" s="105"/>
      <c r="K4521" s="124"/>
      <c r="L4521" s="127"/>
      <c r="M4521" s="46"/>
    </row>
    <row r="4522" spans="1:13" ht="38.25" x14ac:dyDescent="0.25">
      <c r="A4522" s="18" t="s">
        <v>13680</v>
      </c>
      <c r="B4522" s="18" t="s">
        <v>18081</v>
      </c>
      <c r="C4522" s="18" t="s">
        <v>18083</v>
      </c>
      <c r="D4522" s="30"/>
      <c r="E4522" s="80" t="s">
        <v>11241</v>
      </c>
      <c r="F4522" s="79" t="s">
        <v>11277</v>
      </c>
      <c r="G4522" s="70" t="s">
        <v>1033</v>
      </c>
      <c r="H4522" s="71">
        <v>5900000</v>
      </c>
      <c r="I4522" s="68"/>
      <c r="J4522" s="105"/>
      <c r="K4522" s="124"/>
      <c r="L4522" s="127"/>
      <c r="M4522" s="46"/>
    </row>
    <row r="4523" spans="1:13" ht="38.25" x14ac:dyDescent="0.25">
      <c r="A4523" s="18" t="s">
        <v>13680</v>
      </c>
      <c r="B4523" s="18" t="s">
        <v>18081</v>
      </c>
      <c r="C4523" s="18" t="s">
        <v>18084</v>
      </c>
      <c r="D4523" s="30"/>
      <c r="E4523" s="80" t="s">
        <v>11242</v>
      </c>
      <c r="F4523" s="79" t="s">
        <v>11278</v>
      </c>
      <c r="G4523" s="70" t="s">
        <v>1033</v>
      </c>
      <c r="H4523" s="71">
        <v>5900000</v>
      </c>
      <c r="I4523" s="68"/>
      <c r="J4523" s="105"/>
      <c r="K4523" s="124"/>
      <c r="L4523" s="127"/>
      <c r="M4523" s="46"/>
    </row>
    <row r="4524" spans="1:13" ht="38.25" x14ac:dyDescent="0.25">
      <c r="A4524" s="18" t="s">
        <v>13680</v>
      </c>
      <c r="B4524" s="18" t="s">
        <v>18081</v>
      </c>
      <c r="C4524" s="18" t="s">
        <v>18085</v>
      </c>
      <c r="D4524" s="30"/>
      <c r="E4524" s="80" t="s">
        <v>11243</v>
      </c>
      <c r="F4524" s="79" t="s">
        <v>11279</v>
      </c>
      <c r="G4524" s="70" t="s">
        <v>1033</v>
      </c>
      <c r="H4524" s="71">
        <v>5900000</v>
      </c>
      <c r="I4524" s="68"/>
      <c r="J4524" s="105"/>
      <c r="K4524" s="124"/>
      <c r="L4524" s="127"/>
      <c r="M4524" s="46"/>
    </row>
    <row r="4525" spans="1:13" ht="38.25" x14ac:dyDescent="0.25">
      <c r="A4525" s="18" t="s">
        <v>13680</v>
      </c>
      <c r="B4525" s="18" t="s">
        <v>18081</v>
      </c>
      <c r="C4525" s="18" t="s">
        <v>18086</v>
      </c>
      <c r="D4525" s="30"/>
      <c r="E4525" s="80" t="s">
        <v>11244</v>
      </c>
      <c r="F4525" s="79" t="s">
        <v>11280</v>
      </c>
      <c r="G4525" s="70" t="s">
        <v>1033</v>
      </c>
      <c r="H4525" s="71">
        <v>5900000</v>
      </c>
      <c r="I4525" s="68"/>
      <c r="J4525" s="105"/>
      <c r="K4525" s="124"/>
      <c r="L4525" s="127"/>
      <c r="M4525" s="46"/>
    </row>
    <row r="4526" spans="1:13" ht="38.25" x14ac:dyDescent="0.25">
      <c r="A4526" s="18" t="s">
        <v>13680</v>
      </c>
      <c r="B4526" s="18" t="s">
        <v>18081</v>
      </c>
      <c r="C4526" s="18" t="s">
        <v>18087</v>
      </c>
      <c r="D4526" s="30"/>
      <c r="E4526" s="80" t="s">
        <v>11245</v>
      </c>
      <c r="F4526" s="79" t="s">
        <v>11281</v>
      </c>
      <c r="G4526" s="70" t="s">
        <v>1033</v>
      </c>
      <c r="H4526" s="71">
        <v>5900000</v>
      </c>
      <c r="I4526" s="68"/>
      <c r="J4526" s="105"/>
      <c r="K4526" s="124"/>
      <c r="L4526" s="127"/>
      <c r="M4526" s="46"/>
    </row>
    <row r="4527" spans="1:13" ht="38.25" x14ac:dyDescent="0.25">
      <c r="A4527" s="18" t="s">
        <v>13680</v>
      </c>
      <c r="B4527" s="18" t="s">
        <v>18081</v>
      </c>
      <c r="C4527" s="18" t="s">
        <v>18088</v>
      </c>
      <c r="D4527" s="30"/>
      <c r="E4527" s="80" t="s">
        <v>11246</v>
      </c>
      <c r="F4527" s="79" t="s">
        <v>11282</v>
      </c>
      <c r="G4527" s="70" t="s">
        <v>1033</v>
      </c>
      <c r="H4527" s="71">
        <v>5900000</v>
      </c>
      <c r="I4527" s="68"/>
      <c r="J4527" s="105"/>
      <c r="K4527" s="124"/>
      <c r="L4527" s="127"/>
      <c r="M4527" s="46"/>
    </row>
    <row r="4528" spans="1:13" ht="38.25" x14ac:dyDescent="0.25">
      <c r="A4528" s="18" t="s">
        <v>13680</v>
      </c>
      <c r="B4528" s="18" t="s">
        <v>18081</v>
      </c>
      <c r="C4528" s="18" t="s">
        <v>18089</v>
      </c>
      <c r="D4528" s="30"/>
      <c r="E4528" s="80" t="s">
        <v>11247</v>
      </c>
      <c r="F4528" s="79" t="s">
        <v>11283</v>
      </c>
      <c r="G4528" s="70" t="s">
        <v>1033</v>
      </c>
      <c r="H4528" s="71">
        <v>5900000</v>
      </c>
      <c r="I4528" s="68"/>
      <c r="J4528" s="105"/>
      <c r="K4528" s="124"/>
      <c r="L4528" s="127"/>
      <c r="M4528" s="46"/>
    </row>
    <row r="4529" spans="1:13" ht="38.25" x14ac:dyDescent="0.25">
      <c r="A4529" s="18" t="s">
        <v>13680</v>
      </c>
      <c r="B4529" s="18" t="s">
        <v>18081</v>
      </c>
      <c r="C4529" s="18" t="s">
        <v>18090</v>
      </c>
      <c r="D4529" s="30"/>
      <c r="E4529" s="80" t="s">
        <v>11248</v>
      </c>
      <c r="F4529" s="79" t="s">
        <v>11284</v>
      </c>
      <c r="G4529" s="70" t="s">
        <v>1033</v>
      </c>
      <c r="H4529" s="71">
        <v>5900000</v>
      </c>
      <c r="I4529" s="68"/>
      <c r="J4529" s="105"/>
      <c r="K4529" s="124"/>
      <c r="L4529" s="127"/>
      <c r="M4529" s="46"/>
    </row>
    <row r="4530" spans="1:13" ht="38.25" x14ac:dyDescent="0.25">
      <c r="A4530" s="18" t="s">
        <v>13680</v>
      </c>
      <c r="B4530" s="18" t="s">
        <v>18081</v>
      </c>
      <c r="C4530" s="18" t="s">
        <v>18091</v>
      </c>
      <c r="D4530" s="30"/>
      <c r="E4530" s="80" t="s">
        <v>11249</v>
      </c>
      <c r="F4530" s="79" t="s">
        <v>11285</v>
      </c>
      <c r="G4530" s="70" t="s">
        <v>1033</v>
      </c>
      <c r="H4530" s="71">
        <v>5900000</v>
      </c>
      <c r="I4530" s="68"/>
      <c r="J4530" s="105"/>
      <c r="K4530" s="124"/>
      <c r="L4530" s="127"/>
      <c r="M4530" s="46"/>
    </row>
    <row r="4531" spans="1:13" ht="38.25" x14ac:dyDescent="0.25">
      <c r="A4531" s="18" t="s">
        <v>13680</v>
      </c>
      <c r="B4531" s="18" t="s">
        <v>18081</v>
      </c>
      <c r="C4531" s="18" t="s">
        <v>18092</v>
      </c>
      <c r="D4531" s="30"/>
      <c r="E4531" s="80" t="s">
        <v>11250</v>
      </c>
      <c r="F4531" s="79" t="s">
        <v>11286</v>
      </c>
      <c r="G4531" s="70" t="s">
        <v>1033</v>
      </c>
      <c r="H4531" s="71">
        <v>5900000</v>
      </c>
      <c r="I4531" s="68"/>
      <c r="J4531" s="105"/>
      <c r="K4531" s="124"/>
      <c r="L4531" s="127"/>
      <c r="M4531" s="46"/>
    </row>
    <row r="4532" spans="1:13" ht="38.25" x14ac:dyDescent="0.25">
      <c r="A4532" s="18" t="s">
        <v>13680</v>
      </c>
      <c r="B4532" s="18" t="s">
        <v>18081</v>
      </c>
      <c r="C4532" s="18" t="s">
        <v>18093</v>
      </c>
      <c r="D4532" s="30"/>
      <c r="E4532" s="80" t="s">
        <v>11251</v>
      </c>
      <c r="F4532" s="79" t="s">
        <v>11287</v>
      </c>
      <c r="G4532" s="70" t="s">
        <v>1033</v>
      </c>
      <c r="H4532" s="71">
        <v>5900000</v>
      </c>
      <c r="I4532" s="68"/>
      <c r="J4532" s="105"/>
      <c r="K4532" s="124"/>
      <c r="L4532" s="127"/>
      <c r="M4532" s="46"/>
    </row>
    <row r="4533" spans="1:13" ht="38.25" x14ac:dyDescent="0.25">
      <c r="A4533" s="18" t="s">
        <v>13680</v>
      </c>
      <c r="B4533" s="18" t="s">
        <v>18081</v>
      </c>
      <c r="C4533" s="18" t="s">
        <v>18094</v>
      </c>
      <c r="D4533" s="30"/>
      <c r="E4533" s="80" t="s">
        <v>11252</v>
      </c>
      <c r="F4533" s="79" t="s">
        <v>11288</v>
      </c>
      <c r="G4533" s="70" t="s">
        <v>1033</v>
      </c>
      <c r="H4533" s="71">
        <v>5900000</v>
      </c>
      <c r="I4533" s="68"/>
      <c r="J4533" s="105"/>
      <c r="K4533" s="124"/>
      <c r="L4533" s="127"/>
      <c r="M4533" s="46"/>
    </row>
    <row r="4534" spans="1:13" ht="38.25" x14ac:dyDescent="0.25">
      <c r="A4534" s="18" t="s">
        <v>13680</v>
      </c>
      <c r="B4534" s="18" t="s">
        <v>18081</v>
      </c>
      <c r="C4534" s="18" t="s">
        <v>18095</v>
      </c>
      <c r="D4534" s="30"/>
      <c r="E4534" s="80" t="s">
        <v>11253</v>
      </c>
      <c r="F4534" s="79" t="s">
        <v>11289</v>
      </c>
      <c r="G4534" s="70" t="s">
        <v>1033</v>
      </c>
      <c r="H4534" s="71">
        <v>5900000</v>
      </c>
      <c r="I4534" s="68"/>
      <c r="J4534" s="105"/>
      <c r="K4534" s="124"/>
      <c r="L4534" s="127"/>
      <c r="M4534" s="46"/>
    </row>
    <row r="4535" spans="1:13" ht="38.25" x14ac:dyDescent="0.25">
      <c r="A4535" s="18" t="s">
        <v>13680</v>
      </c>
      <c r="B4535" s="18" t="s">
        <v>18081</v>
      </c>
      <c r="C4535" s="18" t="s">
        <v>18096</v>
      </c>
      <c r="D4535" s="30"/>
      <c r="E4535" s="80" t="s">
        <v>11254</v>
      </c>
      <c r="F4535" s="79" t="s">
        <v>11290</v>
      </c>
      <c r="G4535" s="70" t="s">
        <v>1033</v>
      </c>
      <c r="H4535" s="71">
        <v>5900000</v>
      </c>
      <c r="I4535" s="68"/>
      <c r="J4535" s="105"/>
      <c r="K4535" s="124"/>
      <c r="L4535" s="127"/>
      <c r="M4535" s="46"/>
    </row>
    <row r="4536" spans="1:13" ht="38.25" x14ac:dyDescent="0.25">
      <c r="A4536" s="18" t="s">
        <v>13680</v>
      </c>
      <c r="B4536" s="18" t="s">
        <v>18081</v>
      </c>
      <c r="C4536" s="18" t="s">
        <v>18097</v>
      </c>
      <c r="D4536" s="30"/>
      <c r="E4536" s="80" t="s">
        <v>11255</v>
      </c>
      <c r="F4536" s="79" t="s">
        <v>11291</v>
      </c>
      <c r="G4536" s="70" t="s">
        <v>1033</v>
      </c>
      <c r="H4536" s="71">
        <v>5900000</v>
      </c>
      <c r="I4536" s="68"/>
      <c r="J4536" s="105"/>
      <c r="K4536" s="124"/>
      <c r="L4536" s="127"/>
      <c r="M4536" s="46"/>
    </row>
    <row r="4537" spans="1:13" ht="38.25" x14ac:dyDescent="0.25">
      <c r="A4537" s="18" t="s">
        <v>13680</v>
      </c>
      <c r="B4537" s="18" t="s">
        <v>18081</v>
      </c>
      <c r="C4537" s="18" t="s">
        <v>18098</v>
      </c>
      <c r="D4537" s="30"/>
      <c r="E4537" s="80" t="s">
        <v>11256</v>
      </c>
      <c r="F4537" s="79" t="s">
        <v>11292</v>
      </c>
      <c r="G4537" s="70" t="s">
        <v>1033</v>
      </c>
      <c r="H4537" s="71">
        <v>5900000</v>
      </c>
      <c r="I4537" s="68"/>
      <c r="J4537" s="105"/>
      <c r="K4537" s="124"/>
      <c r="L4537" s="127"/>
      <c r="M4537" s="46"/>
    </row>
    <row r="4538" spans="1:13" ht="38.25" x14ac:dyDescent="0.25">
      <c r="A4538" s="18" t="s">
        <v>13680</v>
      </c>
      <c r="B4538" s="18" t="s">
        <v>18081</v>
      </c>
      <c r="C4538" s="18" t="s">
        <v>18099</v>
      </c>
      <c r="D4538" s="30"/>
      <c r="E4538" s="80" t="s">
        <v>11257</v>
      </c>
      <c r="F4538" s="79" t="s">
        <v>11293</v>
      </c>
      <c r="G4538" s="70" t="s">
        <v>1033</v>
      </c>
      <c r="H4538" s="71">
        <v>5900000</v>
      </c>
      <c r="I4538" s="68"/>
      <c r="J4538" s="105"/>
      <c r="K4538" s="124"/>
      <c r="L4538" s="127"/>
      <c r="M4538" s="46"/>
    </row>
    <row r="4539" spans="1:13" ht="38.25" x14ac:dyDescent="0.25">
      <c r="A4539" s="18" t="s">
        <v>13680</v>
      </c>
      <c r="B4539" s="18" t="s">
        <v>18081</v>
      </c>
      <c r="C4539" s="18" t="s">
        <v>18100</v>
      </c>
      <c r="D4539" s="30"/>
      <c r="E4539" s="80" t="s">
        <v>11258</v>
      </c>
      <c r="F4539" s="79" t="s">
        <v>11294</v>
      </c>
      <c r="G4539" s="70" t="s">
        <v>1033</v>
      </c>
      <c r="H4539" s="71">
        <v>5900000</v>
      </c>
      <c r="I4539" s="68"/>
      <c r="J4539" s="105"/>
      <c r="K4539" s="124"/>
      <c r="L4539" s="127"/>
      <c r="M4539" s="46"/>
    </row>
    <row r="4540" spans="1:13" ht="38.25" x14ac:dyDescent="0.25">
      <c r="A4540" s="18" t="s">
        <v>13680</v>
      </c>
      <c r="B4540" s="18" t="s">
        <v>18081</v>
      </c>
      <c r="C4540" s="18" t="s">
        <v>18101</v>
      </c>
      <c r="D4540" s="30"/>
      <c r="E4540" s="80" t="s">
        <v>11259</v>
      </c>
      <c r="F4540" s="79" t="s">
        <v>11295</v>
      </c>
      <c r="G4540" s="70" t="s">
        <v>1033</v>
      </c>
      <c r="H4540" s="71">
        <v>5900000</v>
      </c>
      <c r="I4540" s="68"/>
      <c r="J4540" s="105"/>
      <c r="K4540" s="124"/>
      <c r="L4540" s="127"/>
      <c r="M4540" s="46"/>
    </row>
    <row r="4541" spans="1:13" ht="38.25" x14ac:dyDescent="0.25">
      <c r="A4541" s="18" t="s">
        <v>13680</v>
      </c>
      <c r="B4541" s="18" t="s">
        <v>18081</v>
      </c>
      <c r="C4541" s="18" t="s">
        <v>18102</v>
      </c>
      <c r="D4541" s="30"/>
      <c r="E4541" s="80" t="s">
        <v>11260</v>
      </c>
      <c r="F4541" s="79" t="s">
        <v>11296</v>
      </c>
      <c r="G4541" s="70" t="s">
        <v>1033</v>
      </c>
      <c r="H4541" s="71">
        <v>5900000</v>
      </c>
      <c r="I4541" s="68"/>
      <c r="J4541" s="105"/>
      <c r="K4541" s="124"/>
      <c r="L4541" s="127"/>
      <c r="M4541" s="46"/>
    </row>
    <row r="4542" spans="1:13" ht="38.25" x14ac:dyDescent="0.25">
      <c r="A4542" s="18" t="s">
        <v>13680</v>
      </c>
      <c r="B4542" s="18" t="s">
        <v>18081</v>
      </c>
      <c r="C4542" s="18" t="s">
        <v>18103</v>
      </c>
      <c r="D4542" s="30"/>
      <c r="E4542" s="80" t="s">
        <v>11261</v>
      </c>
      <c r="F4542" s="79" t="s">
        <v>11297</v>
      </c>
      <c r="G4542" s="70" t="s">
        <v>1033</v>
      </c>
      <c r="H4542" s="71">
        <v>5900000</v>
      </c>
      <c r="I4542" s="68"/>
      <c r="J4542" s="105"/>
      <c r="K4542" s="124"/>
      <c r="L4542" s="127"/>
      <c r="M4542" s="46"/>
    </row>
    <row r="4543" spans="1:13" ht="38.25" x14ac:dyDescent="0.25">
      <c r="A4543" s="18" t="s">
        <v>13680</v>
      </c>
      <c r="B4543" s="18" t="s">
        <v>18081</v>
      </c>
      <c r="C4543" s="18" t="s">
        <v>18104</v>
      </c>
      <c r="D4543" s="30"/>
      <c r="E4543" s="80" t="s">
        <v>11262</v>
      </c>
      <c r="F4543" s="79" t="s">
        <v>11298</v>
      </c>
      <c r="G4543" s="70" t="s">
        <v>1033</v>
      </c>
      <c r="H4543" s="71">
        <v>5900000</v>
      </c>
      <c r="I4543" s="68"/>
      <c r="J4543" s="105"/>
      <c r="K4543" s="124"/>
      <c r="L4543" s="127"/>
      <c r="M4543" s="46"/>
    </row>
    <row r="4544" spans="1:13" ht="38.25" x14ac:dyDescent="0.25">
      <c r="A4544" s="18" t="s">
        <v>13680</v>
      </c>
      <c r="B4544" s="18" t="s">
        <v>18081</v>
      </c>
      <c r="C4544" s="18" t="s">
        <v>18105</v>
      </c>
      <c r="D4544" s="30"/>
      <c r="E4544" s="80" t="s">
        <v>11263</v>
      </c>
      <c r="F4544" s="79" t="s">
        <v>11299</v>
      </c>
      <c r="G4544" s="70" t="s">
        <v>1033</v>
      </c>
      <c r="H4544" s="71">
        <v>5900000</v>
      </c>
      <c r="I4544" s="68"/>
      <c r="J4544" s="105"/>
      <c r="K4544" s="124"/>
      <c r="L4544" s="127"/>
      <c r="M4544" s="46"/>
    </row>
    <row r="4545" spans="1:13" ht="38.25" x14ac:dyDescent="0.25">
      <c r="A4545" s="18" t="s">
        <v>13680</v>
      </c>
      <c r="B4545" s="18" t="s">
        <v>18081</v>
      </c>
      <c r="C4545" s="18" t="s">
        <v>18106</v>
      </c>
      <c r="D4545" s="30"/>
      <c r="E4545" s="80" t="s">
        <v>11264</v>
      </c>
      <c r="F4545" s="79" t="s">
        <v>11300</v>
      </c>
      <c r="G4545" s="70" t="s">
        <v>1033</v>
      </c>
      <c r="H4545" s="71">
        <v>5900000</v>
      </c>
      <c r="I4545" s="68"/>
      <c r="J4545" s="105"/>
      <c r="K4545" s="124"/>
      <c r="L4545" s="127"/>
      <c r="M4545" s="46"/>
    </row>
    <row r="4546" spans="1:13" ht="38.25" x14ac:dyDescent="0.25">
      <c r="A4546" s="18" t="s">
        <v>13680</v>
      </c>
      <c r="B4546" s="18" t="s">
        <v>18081</v>
      </c>
      <c r="C4546" s="18" t="s">
        <v>18107</v>
      </c>
      <c r="D4546" s="30"/>
      <c r="E4546" s="80" t="s">
        <v>11265</v>
      </c>
      <c r="F4546" s="79" t="s">
        <v>11301</v>
      </c>
      <c r="G4546" s="70" t="s">
        <v>1033</v>
      </c>
      <c r="H4546" s="71">
        <v>5900000</v>
      </c>
      <c r="I4546" s="68"/>
      <c r="J4546" s="105"/>
      <c r="K4546" s="124"/>
      <c r="L4546" s="127"/>
      <c r="M4546" s="46"/>
    </row>
    <row r="4547" spans="1:13" ht="38.25" x14ac:dyDescent="0.25">
      <c r="A4547" s="18" t="s">
        <v>13680</v>
      </c>
      <c r="B4547" s="18" t="s">
        <v>18081</v>
      </c>
      <c r="C4547" s="18" t="s">
        <v>18108</v>
      </c>
      <c r="D4547" s="30"/>
      <c r="E4547" s="80" t="s">
        <v>11266</v>
      </c>
      <c r="F4547" s="79" t="s">
        <v>11302</v>
      </c>
      <c r="G4547" s="70" t="s">
        <v>1033</v>
      </c>
      <c r="H4547" s="71">
        <v>5900000</v>
      </c>
      <c r="I4547" s="68"/>
      <c r="J4547" s="105"/>
      <c r="K4547" s="124"/>
      <c r="L4547" s="127"/>
      <c r="M4547" s="46"/>
    </row>
    <row r="4548" spans="1:13" ht="38.25" x14ac:dyDescent="0.25">
      <c r="A4548" s="18" t="s">
        <v>13680</v>
      </c>
      <c r="B4548" s="18" t="s">
        <v>18081</v>
      </c>
      <c r="C4548" s="18" t="s">
        <v>18109</v>
      </c>
      <c r="D4548" s="30"/>
      <c r="E4548" s="80" t="s">
        <v>11267</v>
      </c>
      <c r="F4548" s="79" t="s">
        <v>11303</v>
      </c>
      <c r="G4548" s="70" t="s">
        <v>1033</v>
      </c>
      <c r="H4548" s="71">
        <v>5900000</v>
      </c>
      <c r="I4548" s="68"/>
      <c r="J4548" s="105"/>
      <c r="K4548" s="124"/>
      <c r="L4548" s="127"/>
      <c r="M4548" s="46"/>
    </row>
    <row r="4549" spans="1:13" ht="38.25" x14ac:dyDescent="0.25">
      <c r="A4549" s="18" t="s">
        <v>13680</v>
      </c>
      <c r="B4549" s="18" t="s">
        <v>18081</v>
      </c>
      <c r="C4549" s="18" t="s">
        <v>18110</v>
      </c>
      <c r="D4549" s="30"/>
      <c r="E4549" s="80" t="s">
        <v>11268</v>
      </c>
      <c r="F4549" s="79" t="s">
        <v>11304</v>
      </c>
      <c r="G4549" s="70" t="s">
        <v>1033</v>
      </c>
      <c r="H4549" s="71">
        <v>5900000</v>
      </c>
      <c r="I4549" s="68"/>
      <c r="J4549" s="105"/>
      <c r="K4549" s="124"/>
      <c r="L4549" s="127"/>
      <c r="M4549" s="46"/>
    </row>
    <row r="4550" spans="1:13" ht="38.25" x14ac:dyDescent="0.25">
      <c r="A4550" s="18" t="s">
        <v>13680</v>
      </c>
      <c r="B4550" s="18" t="s">
        <v>18081</v>
      </c>
      <c r="C4550" s="18" t="s">
        <v>18111</v>
      </c>
      <c r="D4550" s="30"/>
      <c r="E4550" s="80" t="s">
        <v>11269</v>
      </c>
      <c r="F4550" s="79" t="s">
        <v>11305</v>
      </c>
      <c r="G4550" s="70" t="s">
        <v>1033</v>
      </c>
      <c r="H4550" s="71">
        <v>5900000</v>
      </c>
      <c r="I4550" s="68"/>
      <c r="J4550" s="105"/>
      <c r="K4550" s="124"/>
      <c r="L4550" s="127"/>
      <c r="M4550" s="46"/>
    </row>
    <row r="4551" spans="1:13" ht="38.25" x14ac:dyDescent="0.25">
      <c r="A4551" s="18" t="s">
        <v>13680</v>
      </c>
      <c r="B4551" s="18" t="s">
        <v>18081</v>
      </c>
      <c r="C4551" s="18" t="s">
        <v>18112</v>
      </c>
      <c r="D4551" s="30"/>
      <c r="E4551" s="80" t="s">
        <v>11270</v>
      </c>
      <c r="F4551" s="79" t="s">
        <v>11306</v>
      </c>
      <c r="G4551" s="70" t="s">
        <v>1033</v>
      </c>
      <c r="H4551" s="71">
        <v>5900000</v>
      </c>
      <c r="I4551" s="68"/>
      <c r="J4551" s="105"/>
      <c r="K4551" s="124"/>
      <c r="L4551" s="127"/>
      <c r="M4551" s="46"/>
    </row>
    <row r="4552" spans="1:13" ht="38.25" x14ac:dyDescent="0.25">
      <c r="A4552" s="18" t="s">
        <v>13680</v>
      </c>
      <c r="B4552" s="18" t="s">
        <v>18081</v>
      </c>
      <c r="C4552" s="18" t="s">
        <v>18113</v>
      </c>
      <c r="D4552" s="30"/>
      <c r="E4552" s="80" t="s">
        <v>11271</v>
      </c>
      <c r="F4552" s="79" t="s">
        <v>11307</v>
      </c>
      <c r="G4552" s="70" t="s">
        <v>1033</v>
      </c>
      <c r="H4552" s="71">
        <v>5900000</v>
      </c>
      <c r="I4552" s="68"/>
      <c r="J4552" s="105"/>
      <c r="K4552" s="124"/>
      <c r="L4552" s="127"/>
      <c r="M4552" s="46"/>
    </row>
    <row r="4553" spans="1:13" ht="38.25" x14ac:dyDescent="0.25">
      <c r="A4553" s="18" t="s">
        <v>13680</v>
      </c>
      <c r="B4553" s="18" t="s">
        <v>18081</v>
      </c>
      <c r="C4553" s="18" t="s">
        <v>18114</v>
      </c>
      <c r="D4553" s="30"/>
      <c r="E4553" s="80" t="s">
        <v>11272</v>
      </c>
      <c r="F4553" s="79" t="s">
        <v>11308</v>
      </c>
      <c r="G4553" s="70" t="s">
        <v>1033</v>
      </c>
      <c r="H4553" s="71">
        <v>5900000</v>
      </c>
      <c r="I4553" s="68"/>
      <c r="J4553" s="105"/>
      <c r="K4553" s="124"/>
      <c r="L4553" s="127"/>
      <c r="M4553" s="46"/>
    </row>
    <row r="4554" spans="1:13" ht="38.25" x14ac:dyDescent="0.25">
      <c r="A4554" s="18" t="s">
        <v>13680</v>
      </c>
      <c r="B4554" s="18" t="s">
        <v>18081</v>
      </c>
      <c r="C4554" s="18" t="s">
        <v>18115</v>
      </c>
      <c r="D4554" s="30"/>
      <c r="E4554" s="80" t="s">
        <v>11273</v>
      </c>
      <c r="F4554" s="79" t="s">
        <v>11309</v>
      </c>
      <c r="G4554" s="70" t="s">
        <v>1033</v>
      </c>
      <c r="H4554" s="71">
        <v>5900000</v>
      </c>
      <c r="I4554" s="68"/>
      <c r="J4554" s="105"/>
      <c r="K4554" s="124"/>
      <c r="L4554" s="127"/>
      <c r="M4554" s="46"/>
    </row>
    <row r="4555" spans="1:13" ht="38.25" x14ac:dyDescent="0.25">
      <c r="A4555" s="18" t="s">
        <v>13680</v>
      </c>
      <c r="B4555" s="18" t="s">
        <v>18081</v>
      </c>
      <c r="C4555" s="18" t="s">
        <v>18116</v>
      </c>
      <c r="D4555" s="30"/>
      <c r="E4555" s="80" t="s">
        <v>11274</v>
      </c>
      <c r="F4555" s="79" t="s">
        <v>11310</v>
      </c>
      <c r="G4555" s="70" t="s">
        <v>1033</v>
      </c>
      <c r="H4555" s="71">
        <v>5900000</v>
      </c>
      <c r="I4555" s="68"/>
      <c r="J4555" s="105"/>
      <c r="K4555" s="124"/>
      <c r="L4555" s="127"/>
      <c r="M4555" s="46"/>
    </row>
    <row r="4556" spans="1:13" ht="38.25" x14ac:dyDescent="0.25">
      <c r="A4556" s="18" t="s">
        <v>13680</v>
      </c>
      <c r="B4556" s="18" t="s">
        <v>18081</v>
      </c>
      <c r="C4556" s="18" t="s">
        <v>18117</v>
      </c>
      <c r="D4556" s="30"/>
      <c r="E4556" s="80" t="s">
        <v>11275</v>
      </c>
      <c r="F4556" s="79" t="s">
        <v>11311</v>
      </c>
      <c r="G4556" s="70" t="s">
        <v>1033</v>
      </c>
      <c r="H4556" s="71">
        <v>5900000</v>
      </c>
      <c r="I4556" s="68"/>
      <c r="J4556" s="105"/>
      <c r="K4556" s="124"/>
      <c r="L4556" s="127"/>
      <c r="M4556" s="46"/>
    </row>
    <row r="4557" spans="1:13" s="8" customFormat="1" ht="47.25" x14ac:dyDescent="0.25">
      <c r="A4557" s="18" t="s">
        <v>13680</v>
      </c>
      <c r="B4557" s="18"/>
      <c r="C4557" s="144" t="s">
        <v>18118</v>
      </c>
      <c r="D4557" s="86"/>
      <c r="E4557" s="53" t="s">
        <v>886</v>
      </c>
      <c r="F4557" s="87"/>
      <c r="G4557" s="88" t="s">
        <v>1039</v>
      </c>
      <c r="H4557" s="71"/>
      <c r="I4557" s="89"/>
      <c r="J4557" s="171" t="s">
        <v>22130</v>
      </c>
      <c r="K4557" s="124"/>
      <c r="L4557" s="139"/>
      <c r="M4557" s="26"/>
    </row>
    <row r="4558" spans="1:13" s="1" customFormat="1" ht="47.25" x14ac:dyDescent="0.25">
      <c r="A4558" s="18">
        <v>479</v>
      </c>
      <c r="B4558" s="18" t="s">
        <v>18119</v>
      </c>
      <c r="C4558" s="18" t="s">
        <v>18119</v>
      </c>
      <c r="D4558" s="34" t="s">
        <v>216</v>
      </c>
      <c r="E4558" s="73" t="s">
        <v>887</v>
      </c>
      <c r="F4558" s="74" t="s">
        <v>4308</v>
      </c>
      <c r="G4558" s="75" t="s">
        <v>1033</v>
      </c>
      <c r="H4558" s="76">
        <v>5150000</v>
      </c>
      <c r="I4558" s="66"/>
      <c r="J4558" s="171" t="s">
        <v>22130</v>
      </c>
      <c r="K4558" s="133">
        <f>SUMIF($B$11:$B$6239,B4558,$J$11:$J$6239)</f>
        <v>0</v>
      </c>
      <c r="L4558" s="134">
        <f>K4558*H4558</f>
        <v>0</v>
      </c>
      <c r="M4558" s="38"/>
    </row>
    <row r="4559" spans="1:13" ht="51" x14ac:dyDescent="0.25">
      <c r="A4559" s="18" t="s">
        <v>13680</v>
      </c>
      <c r="B4559" s="18" t="s">
        <v>18119</v>
      </c>
      <c r="C4559" s="18" t="s">
        <v>18120</v>
      </c>
      <c r="D4559" s="30"/>
      <c r="E4559" s="80" t="s">
        <v>11312</v>
      </c>
      <c r="F4559" s="79" t="s">
        <v>11315</v>
      </c>
      <c r="G4559" s="70" t="s">
        <v>1033</v>
      </c>
      <c r="H4559" s="71">
        <v>5150000</v>
      </c>
      <c r="I4559" s="68"/>
      <c r="J4559" s="105"/>
      <c r="K4559" s="124"/>
      <c r="L4559" s="127"/>
      <c r="M4559" s="46"/>
    </row>
    <row r="4560" spans="1:13" ht="51" x14ac:dyDescent="0.25">
      <c r="A4560" s="18" t="s">
        <v>13680</v>
      </c>
      <c r="B4560" s="18" t="s">
        <v>18119</v>
      </c>
      <c r="C4560" s="18" t="s">
        <v>18121</v>
      </c>
      <c r="D4560" s="30"/>
      <c r="E4560" s="80" t="s">
        <v>8881</v>
      </c>
      <c r="F4560" s="79" t="s">
        <v>11316</v>
      </c>
      <c r="G4560" s="70" t="s">
        <v>1033</v>
      </c>
      <c r="H4560" s="71">
        <v>5150000</v>
      </c>
      <c r="I4560" s="68"/>
      <c r="J4560" s="105"/>
      <c r="K4560" s="124"/>
      <c r="L4560" s="127"/>
      <c r="M4560" s="46"/>
    </row>
    <row r="4561" spans="1:13" ht="51" x14ac:dyDescent="0.25">
      <c r="A4561" s="18" t="s">
        <v>13680</v>
      </c>
      <c r="B4561" s="18" t="s">
        <v>18119</v>
      </c>
      <c r="C4561" s="18" t="s">
        <v>18122</v>
      </c>
      <c r="D4561" s="30"/>
      <c r="E4561" s="80" t="s">
        <v>11313</v>
      </c>
      <c r="F4561" s="79" t="s">
        <v>11317</v>
      </c>
      <c r="G4561" s="70" t="s">
        <v>1033</v>
      </c>
      <c r="H4561" s="71">
        <v>5150000</v>
      </c>
      <c r="I4561" s="68"/>
      <c r="J4561" s="105"/>
      <c r="K4561" s="124"/>
      <c r="L4561" s="127"/>
      <c r="M4561" s="46"/>
    </row>
    <row r="4562" spans="1:13" ht="51" x14ac:dyDescent="0.25">
      <c r="A4562" s="18" t="s">
        <v>13680</v>
      </c>
      <c r="B4562" s="18" t="s">
        <v>18119</v>
      </c>
      <c r="C4562" s="18" t="s">
        <v>18123</v>
      </c>
      <c r="D4562" s="30"/>
      <c r="E4562" s="80" t="s">
        <v>11314</v>
      </c>
      <c r="F4562" s="79" t="s">
        <v>11318</v>
      </c>
      <c r="G4562" s="70" t="s">
        <v>1033</v>
      </c>
      <c r="H4562" s="71">
        <v>5150000</v>
      </c>
      <c r="I4562" s="68"/>
      <c r="J4562" s="105"/>
      <c r="K4562" s="124"/>
      <c r="L4562" s="127"/>
      <c r="M4562" s="46"/>
    </row>
    <row r="4563" spans="1:13" s="1" customFormat="1" ht="47.25" x14ac:dyDescent="0.25">
      <c r="A4563" s="18">
        <v>480</v>
      </c>
      <c r="B4563" s="18" t="s">
        <v>18124</v>
      </c>
      <c r="C4563" s="18" t="s">
        <v>18124</v>
      </c>
      <c r="D4563" s="34" t="s">
        <v>216</v>
      </c>
      <c r="E4563" s="73" t="s">
        <v>888</v>
      </c>
      <c r="F4563" s="74" t="s">
        <v>894</v>
      </c>
      <c r="G4563" s="75" t="s">
        <v>1033</v>
      </c>
      <c r="H4563" s="76">
        <v>650000</v>
      </c>
      <c r="I4563" s="66"/>
      <c r="J4563" s="171" t="s">
        <v>22130</v>
      </c>
      <c r="K4563" s="133">
        <f>SUMIF($B$11:$B$6239,B4563,$J$11:$J$6239)</f>
        <v>0</v>
      </c>
      <c r="L4563" s="134">
        <f>K4563*H4563</f>
        <v>0</v>
      </c>
      <c r="M4563" s="38"/>
    </row>
    <row r="4564" spans="1:13" ht="25.5" x14ac:dyDescent="0.25">
      <c r="A4564" s="18" t="s">
        <v>13680</v>
      </c>
      <c r="B4564" s="18" t="s">
        <v>18124</v>
      </c>
      <c r="C4564" s="18" t="s">
        <v>18125</v>
      </c>
      <c r="D4564" s="30"/>
      <c r="E4564" s="80" t="s">
        <v>8903</v>
      </c>
      <c r="F4564" s="79" t="s">
        <v>11319</v>
      </c>
      <c r="G4564" s="70" t="s">
        <v>1033</v>
      </c>
      <c r="H4564" s="71">
        <v>650000</v>
      </c>
      <c r="I4564" s="68"/>
      <c r="J4564" s="105"/>
      <c r="K4564" s="124"/>
      <c r="L4564" s="127"/>
      <c r="M4564" s="46"/>
    </row>
    <row r="4565" spans="1:13" ht="25.5" x14ac:dyDescent="0.25">
      <c r="A4565" s="18" t="s">
        <v>13680</v>
      </c>
      <c r="B4565" s="18" t="s">
        <v>18124</v>
      </c>
      <c r="C4565" s="18" t="s">
        <v>18126</v>
      </c>
      <c r="D4565" s="30"/>
      <c r="E4565" s="80" t="s">
        <v>8904</v>
      </c>
      <c r="F4565" s="79" t="s">
        <v>11320</v>
      </c>
      <c r="G4565" s="70" t="s">
        <v>1033</v>
      </c>
      <c r="H4565" s="71">
        <v>650000</v>
      </c>
      <c r="I4565" s="68"/>
      <c r="J4565" s="105"/>
      <c r="K4565" s="124"/>
      <c r="L4565" s="127"/>
      <c r="M4565" s="46"/>
    </row>
    <row r="4566" spans="1:13" ht="25.5" x14ac:dyDescent="0.25">
      <c r="A4566" s="18" t="s">
        <v>13680</v>
      </c>
      <c r="B4566" s="18" t="s">
        <v>18124</v>
      </c>
      <c r="C4566" s="18" t="s">
        <v>18127</v>
      </c>
      <c r="D4566" s="30"/>
      <c r="E4566" s="80" t="s">
        <v>8905</v>
      </c>
      <c r="F4566" s="79" t="s">
        <v>11321</v>
      </c>
      <c r="G4566" s="70" t="s">
        <v>1033</v>
      </c>
      <c r="H4566" s="71">
        <v>650000</v>
      </c>
      <c r="I4566" s="68"/>
      <c r="J4566" s="105"/>
      <c r="K4566" s="124"/>
      <c r="L4566" s="127"/>
      <c r="M4566" s="46"/>
    </row>
    <row r="4567" spans="1:13" ht="25.5" x14ac:dyDescent="0.25">
      <c r="A4567" s="18" t="s">
        <v>13680</v>
      </c>
      <c r="B4567" s="18" t="s">
        <v>18124</v>
      </c>
      <c r="C4567" s="18" t="s">
        <v>18128</v>
      </c>
      <c r="D4567" s="30"/>
      <c r="E4567" s="80" t="s">
        <v>8906</v>
      </c>
      <c r="F4567" s="79" t="s">
        <v>11322</v>
      </c>
      <c r="G4567" s="70" t="s">
        <v>1033</v>
      </c>
      <c r="H4567" s="71">
        <v>650000</v>
      </c>
      <c r="I4567" s="68"/>
      <c r="J4567" s="105"/>
      <c r="K4567" s="124"/>
      <c r="L4567" s="127"/>
      <c r="M4567" s="46"/>
    </row>
    <row r="4568" spans="1:13" ht="25.5" x14ac:dyDescent="0.25">
      <c r="A4568" s="18" t="s">
        <v>13680</v>
      </c>
      <c r="B4568" s="18" t="s">
        <v>18124</v>
      </c>
      <c r="C4568" s="18" t="s">
        <v>18129</v>
      </c>
      <c r="D4568" s="30"/>
      <c r="E4568" s="80" t="s">
        <v>8907</v>
      </c>
      <c r="F4568" s="79" t="s">
        <v>11323</v>
      </c>
      <c r="G4568" s="70" t="s">
        <v>1033</v>
      </c>
      <c r="H4568" s="71">
        <v>650000</v>
      </c>
      <c r="I4568" s="68"/>
      <c r="J4568" s="105"/>
      <c r="K4568" s="124"/>
      <c r="L4568" s="127"/>
      <c r="M4568" s="46"/>
    </row>
    <row r="4569" spans="1:13" ht="25.5" x14ac:dyDescent="0.25">
      <c r="A4569" s="18" t="s">
        <v>13680</v>
      </c>
      <c r="B4569" s="18" t="s">
        <v>18124</v>
      </c>
      <c r="C4569" s="18" t="s">
        <v>18130</v>
      </c>
      <c r="D4569" s="30"/>
      <c r="E4569" s="80" t="s">
        <v>8908</v>
      </c>
      <c r="F4569" s="79" t="s">
        <v>11324</v>
      </c>
      <c r="G4569" s="70" t="s">
        <v>1033</v>
      </c>
      <c r="H4569" s="71">
        <v>650000</v>
      </c>
      <c r="I4569" s="68"/>
      <c r="J4569" s="105"/>
      <c r="K4569" s="124"/>
      <c r="L4569" s="127"/>
      <c r="M4569" s="46"/>
    </row>
    <row r="4570" spans="1:13" ht="25.5" x14ac:dyDescent="0.25">
      <c r="A4570" s="18" t="s">
        <v>13680</v>
      </c>
      <c r="B4570" s="18" t="s">
        <v>18124</v>
      </c>
      <c r="C4570" s="18" t="s">
        <v>18131</v>
      </c>
      <c r="D4570" s="30"/>
      <c r="E4570" s="80" t="s">
        <v>8909</v>
      </c>
      <c r="F4570" s="79" t="s">
        <v>11325</v>
      </c>
      <c r="G4570" s="70" t="s">
        <v>1033</v>
      </c>
      <c r="H4570" s="71">
        <v>650000</v>
      </c>
      <c r="I4570" s="68"/>
      <c r="J4570" s="105"/>
      <c r="K4570" s="124"/>
      <c r="L4570" s="127"/>
      <c r="M4570" s="46"/>
    </row>
    <row r="4571" spans="1:13" ht="25.5" x14ac:dyDescent="0.25">
      <c r="A4571" s="18" t="s">
        <v>13680</v>
      </c>
      <c r="B4571" s="18" t="s">
        <v>18124</v>
      </c>
      <c r="C4571" s="18" t="s">
        <v>18132</v>
      </c>
      <c r="D4571" s="30"/>
      <c r="E4571" s="80" t="s">
        <v>8910</v>
      </c>
      <c r="F4571" s="79" t="s">
        <v>11326</v>
      </c>
      <c r="G4571" s="70" t="s">
        <v>1033</v>
      </c>
      <c r="H4571" s="71">
        <v>650000</v>
      </c>
      <c r="I4571" s="68"/>
      <c r="J4571" s="105"/>
      <c r="K4571" s="124"/>
      <c r="L4571" s="127"/>
      <c r="M4571" s="46"/>
    </row>
    <row r="4572" spans="1:13" ht="25.5" x14ac:dyDescent="0.25">
      <c r="A4572" s="18" t="s">
        <v>13680</v>
      </c>
      <c r="B4572" s="18" t="s">
        <v>18124</v>
      </c>
      <c r="C4572" s="18" t="s">
        <v>18133</v>
      </c>
      <c r="D4572" s="30"/>
      <c r="E4572" s="80" t="s">
        <v>8911</v>
      </c>
      <c r="F4572" s="79" t="s">
        <v>11327</v>
      </c>
      <c r="G4572" s="70" t="s">
        <v>1033</v>
      </c>
      <c r="H4572" s="71">
        <v>650000</v>
      </c>
      <c r="I4572" s="68"/>
      <c r="J4572" s="105"/>
      <c r="K4572" s="124"/>
      <c r="L4572" s="127"/>
      <c r="M4572" s="46"/>
    </row>
    <row r="4573" spans="1:13" ht="25.5" x14ac:dyDescent="0.25">
      <c r="A4573" s="18" t="s">
        <v>13680</v>
      </c>
      <c r="B4573" s="18" t="s">
        <v>18124</v>
      </c>
      <c r="C4573" s="18" t="s">
        <v>18134</v>
      </c>
      <c r="D4573" s="30"/>
      <c r="E4573" s="80" t="s">
        <v>8912</v>
      </c>
      <c r="F4573" s="79" t="s">
        <v>11328</v>
      </c>
      <c r="G4573" s="70" t="s">
        <v>1033</v>
      </c>
      <c r="H4573" s="71">
        <v>650000</v>
      </c>
      <c r="I4573" s="68"/>
      <c r="J4573" s="105"/>
      <c r="K4573" s="124"/>
      <c r="L4573" s="127"/>
      <c r="M4573" s="46"/>
    </row>
    <row r="4574" spans="1:13" ht="25.5" x14ac:dyDescent="0.25">
      <c r="A4574" s="18" t="s">
        <v>13680</v>
      </c>
      <c r="B4574" s="18" t="s">
        <v>18124</v>
      </c>
      <c r="C4574" s="18" t="s">
        <v>18135</v>
      </c>
      <c r="D4574" s="30"/>
      <c r="E4574" s="80" t="s">
        <v>8913</v>
      </c>
      <c r="F4574" s="79" t="s">
        <v>11329</v>
      </c>
      <c r="G4574" s="70" t="s">
        <v>1033</v>
      </c>
      <c r="H4574" s="71">
        <v>650000</v>
      </c>
      <c r="I4574" s="68"/>
      <c r="J4574" s="105"/>
      <c r="K4574" s="124"/>
      <c r="L4574" s="127"/>
      <c r="M4574" s="46"/>
    </row>
    <row r="4575" spans="1:13" s="8" customFormat="1" ht="47.25" x14ac:dyDescent="0.25">
      <c r="A4575" s="18" t="s">
        <v>13680</v>
      </c>
      <c r="B4575" s="18"/>
      <c r="C4575" s="144" t="s">
        <v>18136</v>
      </c>
      <c r="D4575" s="86"/>
      <c r="E4575" s="53" t="s">
        <v>889</v>
      </c>
      <c r="F4575" s="87"/>
      <c r="G4575" s="88" t="s">
        <v>1039</v>
      </c>
      <c r="H4575" s="71"/>
      <c r="I4575" s="89"/>
      <c r="J4575" s="171" t="s">
        <v>22130</v>
      </c>
      <c r="K4575" s="124"/>
      <c r="L4575" s="139"/>
      <c r="M4575" s="26"/>
    </row>
    <row r="4576" spans="1:13" s="1" customFormat="1" ht="51" x14ac:dyDescent="0.25">
      <c r="A4576" s="18">
        <v>481</v>
      </c>
      <c r="B4576" s="18" t="s">
        <v>18137</v>
      </c>
      <c r="C4576" s="18" t="s">
        <v>18137</v>
      </c>
      <c r="D4576" s="34" t="s">
        <v>216</v>
      </c>
      <c r="E4576" s="73" t="s">
        <v>890</v>
      </c>
      <c r="F4576" s="74" t="s">
        <v>4309</v>
      </c>
      <c r="G4576" s="75" t="s">
        <v>1033</v>
      </c>
      <c r="H4576" s="76">
        <v>6800000</v>
      </c>
      <c r="I4576" s="66"/>
      <c r="J4576" s="171" t="s">
        <v>22130</v>
      </c>
      <c r="K4576" s="133">
        <f>SUMIF($B$11:$B$6239,B4576,$J$11:$J$6239)</f>
        <v>0</v>
      </c>
      <c r="L4576" s="134">
        <f>K4576*H4576</f>
        <v>0</v>
      </c>
      <c r="M4576" s="38"/>
    </row>
    <row r="4577" spans="1:13" ht="51" x14ac:dyDescent="0.25">
      <c r="A4577" s="18" t="s">
        <v>13680</v>
      </c>
      <c r="B4577" s="18" t="s">
        <v>18137</v>
      </c>
      <c r="C4577" s="18" t="s">
        <v>18138</v>
      </c>
      <c r="D4577" s="30"/>
      <c r="E4577" s="80" t="s">
        <v>11330</v>
      </c>
      <c r="F4577" s="79" t="s">
        <v>11334</v>
      </c>
      <c r="G4577" s="70" t="s">
        <v>1033</v>
      </c>
      <c r="H4577" s="71">
        <v>6800000</v>
      </c>
      <c r="I4577" s="68"/>
      <c r="J4577" s="105"/>
      <c r="K4577" s="124"/>
      <c r="L4577" s="127"/>
      <c r="M4577" s="46"/>
    </row>
    <row r="4578" spans="1:13" ht="51" x14ac:dyDescent="0.25">
      <c r="A4578" s="18" t="s">
        <v>13680</v>
      </c>
      <c r="B4578" s="18" t="s">
        <v>18137</v>
      </c>
      <c r="C4578" s="18" t="s">
        <v>18139</v>
      </c>
      <c r="D4578" s="30"/>
      <c r="E4578" s="80" t="s">
        <v>8879</v>
      </c>
      <c r="F4578" s="79" t="s">
        <v>11335</v>
      </c>
      <c r="G4578" s="70" t="s">
        <v>1033</v>
      </c>
      <c r="H4578" s="71">
        <v>6800000</v>
      </c>
      <c r="I4578" s="68"/>
      <c r="J4578" s="105"/>
      <c r="K4578" s="124"/>
      <c r="L4578" s="127"/>
      <c r="M4578" s="46"/>
    </row>
    <row r="4579" spans="1:13" ht="51" x14ac:dyDescent="0.25">
      <c r="A4579" s="18" t="s">
        <v>13680</v>
      </c>
      <c r="B4579" s="18" t="s">
        <v>18137</v>
      </c>
      <c r="C4579" s="18" t="s">
        <v>18140</v>
      </c>
      <c r="D4579" s="30"/>
      <c r="E4579" s="80" t="s">
        <v>8880</v>
      </c>
      <c r="F4579" s="79" t="s">
        <v>11336</v>
      </c>
      <c r="G4579" s="70" t="s">
        <v>1033</v>
      </c>
      <c r="H4579" s="71">
        <v>6800000</v>
      </c>
      <c r="I4579" s="68"/>
      <c r="J4579" s="105"/>
      <c r="K4579" s="124"/>
      <c r="L4579" s="127"/>
      <c r="M4579" s="46"/>
    </row>
    <row r="4580" spans="1:13" ht="51" x14ac:dyDescent="0.25">
      <c r="A4580" s="18" t="s">
        <v>13680</v>
      </c>
      <c r="B4580" s="18" t="s">
        <v>18137</v>
      </c>
      <c r="C4580" s="18" t="s">
        <v>18141</v>
      </c>
      <c r="D4580" s="30"/>
      <c r="E4580" s="80" t="s">
        <v>11331</v>
      </c>
      <c r="F4580" s="79" t="s">
        <v>11337</v>
      </c>
      <c r="G4580" s="70" t="s">
        <v>1033</v>
      </c>
      <c r="H4580" s="71">
        <v>6800000</v>
      </c>
      <c r="I4580" s="68"/>
      <c r="J4580" s="105"/>
      <c r="K4580" s="124"/>
      <c r="L4580" s="127"/>
      <c r="M4580" s="46"/>
    </row>
    <row r="4581" spans="1:13" ht="51" x14ac:dyDescent="0.25">
      <c r="A4581" s="18" t="s">
        <v>13680</v>
      </c>
      <c r="B4581" s="18" t="s">
        <v>18137</v>
      </c>
      <c r="C4581" s="18" t="s">
        <v>18142</v>
      </c>
      <c r="D4581" s="30"/>
      <c r="E4581" s="80" t="s">
        <v>11332</v>
      </c>
      <c r="F4581" s="79" t="s">
        <v>11338</v>
      </c>
      <c r="G4581" s="70" t="s">
        <v>1033</v>
      </c>
      <c r="H4581" s="71">
        <v>6800000</v>
      </c>
      <c r="I4581" s="68"/>
      <c r="J4581" s="105"/>
      <c r="K4581" s="124"/>
      <c r="L4581" s="127"/>
      <c r="M4581" s="46"/>
    </row>
    <row r="4582" spans="1:13" ht="51" x14ac:dyDescent="0.25">
      <c r="A4582" s="18" t="s">
        <v>13680</v>
      </c>
      <c r="B4582" s="18" t="s">
        <v>18137</v>
      </c>
      <c r="C4582" s="18" t="s">
        <v>18143</v>
      </c>
      <c r="D4582" s="30"/>
      <c r="E4582" s="80" t="s">
        <v>8888</v>
      </c>
      <c r="F4582" s="79" t="s">
        <v>11339</v>
      </c>
      <c r="G4582" s="70" t="s">
        <v>1033</v>
      </c>
      <c r="H4582" s="71">
        <v>6800000</v>
      </c>
      <c r="I4582" s="68"/>
      <c r="J4582" s="105"/>
      <c r="K4582" s="124"/>
      <c r="L4582" s="127"/>
      <c r="M4582" s="46"/>
    </row>
    <row r="4583" spans="1:13" ht="51" x14ac:dyDescent="0.25">
      <c r="A4583" s="18" t="s">
        <v>13680</v>
      </c>
      <c r="B4583" s="18" t="s">
        <v>18137</v>
      </c>
      <c r="C4583" s="18" t="s">
        <v>18144</v>
      </c>
      <c r="D4583" s="30"/>
      <c r="E4583" s="80" t="s">
        <v>11333</v>
      </c>
      <c r="F4583" s="79" t="s">
        <v>11340</v>
      </c>
      <c r="G4583" s="70" t="s">
        <v>1033</v>
      </c>
      <c r="H4583" s="71">
        <v>6800000</v>
      </c>
      <c r="I4583" s="68"/>
      <c r="J4583" s="105"/>
      <c r="K4583" s="124"/>
      <c r="L4583" s="127"/>
      <c r="M4583" s="46"/>
    </row>
    <row r="4584" spans="1:13" s="1" customFormat="1" ht="47.25" x14ac:dyDescent="0.25">
      <c r="A4584" s="18">
        <v>482</v>
      </c>
      <c r="B4584" s="18" t="s">
        <v>18145</v>
      </c>
      <c r="C4584" s="18" t="s">
        <v>18145</v>
      </c>
      <c r="D4584" s="34" t="s">
        <v>216</v>
      </c>
      <c r="E4584" s="73" t="s">
        <v>891</v>
      </c>
      <c r="F4584" s="74" t="s">
        <v>4310</v>
      </c>
      <c r="G4584" s="75" t="s">
        <v>1033</v>
      </c>
      <c r="H4584" s="76">
        <v>650000</v>
      </c>
      <c r="I4584" s="66"/>
      <c r="J4584" s="171" t="s">
        <v>22130</v>
      </c>
      <c r="K4584" s="133">
        <f>SUMIF($B$11:$B$6239,B4584,$J$11:$J$6239)</f>
        <v>0</v>
      </c>
      <c r="L4584" s="134">
        <f>K4584*H4584</f>
        <v>0</v>
      </c>
      <c r="M4584" s="38"/>
    </row>
    <row r="4585" spans="1:13" ht="25.5" x14ac:dyDescent="0.25">
      <c r="A4585" s="18" t="s">
        <v>13680</v>
      </c>
      <c r="B4585" s="18" t="s">
        <v>18145</v>
      </c>
      <c r="C4585" s="18" t="s">
        <v>18146</v>
      </c>
      <c r="D4585" s="30"/>
      <c r="E4585" s="80" t="s">
        <v>8903</v>
      </c>
      <c r="F4585" s="79" t="s">
        <v>11341</v>
      </c>
      <c r="G4585" s="70" t="s">
        <v>1033</v>
      </c>
      <c r="H4585" s="71">
        <v>650000</v>
      </c>
      <c r="I4585" s="68"/>
      <c r="J4585" s="105"/>
      <c r="K4585" s="124"/>
      <c r="L4585" s="127"/>
      <c r="M4585" s="46"/>
    </row>
    <row r="4586" spans="1:13" ht="25.5" x14ac:dyDescent="0.25">
      <c r="A4586" s="18" t="s">
        <v>13680</v>
      </c>
      <c r="B4586" s="18" t="s">
        <v>18145</v>
      </c>
      <c r="C4586" s="18" t="s">
        <v>18147</v>
      </c>
      <c r="D4586" s="30"/>
      <c r="E4586" s="80" t="s">
        <v>8904</v>
      </c>
      <c r="F4586" s="79" t="s">
        <v>11342</v>
      </c>
      <c r="G4586" s="70" t="s">
        <v>1033</v>
      </c>
      <c r="H4586" s="71">
        <v>650000</v>
      </c>
      <c r="I4586" s="68"/>
      <c r="J4586" s="105"/>
      <c r="K4586" s="124"/>
      <c r="L4586" s="127"/>
      <c r="M4586" s="46"/>
    </row>
    <row r="4587" spans="1:13" ht="25.5" x14ac:dyDescent="0.25">
      <c r="A4587" s="18" t="s">
        <v>13680</v>
      </c>
      <c r="B4587" s="18" t="s">
        <v>18145</v>
      </c>
      <c r="C4587" s="18" t="s">
        <v>18148</v>
      </c>
      <c r="D4587" s="30"/>
      <c r="E4587" s="80" t="s">
        <v>8905</v>
      </c>
      <c r="F4587" s="79" t="s">
        <v>11343</v>
      </c>
      <c r="G4587" s="70" t="s">
        <v>1033</v>
      </c>
      <c r="H4587" s="71">
        <v>650000</v>
      </c>
      <c r="I4587" s="68"/>
      <c r="J4587" s="105"/>
      <c r="K4587" s="124"/>
      <c r="L4587" s="127"/>
      <c r="M4587" s="46"/>
    </row>
    <row r="4588" spans="1:13" ht="25.5" x14ac:dyDescent="0.25">
      <c r="A4588" s="18" t="s">
        <v>13680</v>
      </c>
      <c r="B4588" s="18" t="s">
        <v>18145</v>
      </c>
      <c r="C4588" s="18" t="s">
        <v>18149</v>
      </c>
      <c r="D4588" s="30"/>
      <c r="E4588" s="80" t="s">
        <v>8906</v>
      </c>
      <c r="F4588" s="79" t="s">
        <v>11344</v>
      </c>
      <c r="G4588" s="70" t="s">
        <v>1033</v>
      </c>
      <c r="H4588" s="71">
        <v>650000</v>
      </c>
      <c r="I4588" s="68"/>
      <c r="J4588" s="105"/>
      <c r="K4588" s="124"/>
      <c r="L4588" s="127"/>
      <c r="M4588" s="46"/>
    </row>
    <row r="4589" spans="1:13" ht="25.5" x14ac:dyDescent="0.25">
      <c r="A4589" s="18" t="s">
        <v>13680</v>
      </c>
      <c r="B4589" s="18" t="s">
        <v>18145</v>
      </c>
      <c r="C4589" s="18" t="s">
        <v>18150</v>
      </c>
      <c r="D4589" s="30"/>
      <c r="E4589" s="80" t="s">
        <v>8907</v>
      </c>
      <c r="F4589" s="79" t="s">
        <v>11345</v>
      </c>
      <c r="G4589" s="70" t="s">
        <v>1033</v>
      </c>
      <c r="H4589" s="71">
        <v>650000</v>
      </c>
      <c r="I4589" s="68"/>
      <c r="J4589" s="105"/>
      <c r="K4589" s="124"/>
      <c r="L4589" s="127"/>
      <c r="M4589" s="46"/>
    </row>
    <row r="4590" spans="1:13" ht="25.5" x14ac:dyDescent="0.25">
      <c r="A4590" s="18" t="s">
        <v>13680</v>
      </c>
      <c r="B4590" s="18" t="s">
        <v>18145</v>
      </c>
      <c r="C4590" s="18" t="s">
        <v>18151</v>
      </c>
      <c r="D4590" s="30"/>
      <c r="E4590" s="80" t="s">
        <v>8908</v>
      </c>
      <c r="F4590" s="79" t="s">
        <v>11346</v>
      </c>
      <c r="G4590" s="70" t="s">
        <v>1033</v>
      </c>
      <c r="H4590" s="71">
        <v>650000</v>
      </c>
      <c r="I4590" s="68"/>
      <c r="J4590" s="105"/>
      <c r="K4590" s="124"/>
      <c r="L4590" s="127"/>
      <c r="M4590" s="46"/>
    </row>
    <row r="4591" spans="1:13" ht="25.5" x14ac:dyDescent="0.25">
      <c r="A4591" s="18" t="s">
        <v>13680</v>
      </c>
      <c r="B4591" s="18" t="s">
        <v>18145</v>
      </c>
      <c r="C4591" s="18" t="s">
        <v>18152</v>
      </c>
      <c r="D4591" s="30"/>
      <c r="E4591" s="80" t="s">
        <v>8909</v>
      </c>
      <c r="F4591" s="79" t="s">
        <v>11347</v>
      </c>
      <c r="G4591" s="70" t="s">
        <v>1033</v>
      </c>
      <c r="H4591" s="71">
        <v>650000</v>
      </c>
      <c r="I4591" s="68"/>
      <c r="J4591" s="105"/>
      <c r="K4591" s="124"/>
      <c r="L4591" s="127"/>
      <c r="M4591" s="46"/>
    </row>
    <row r="4592" spans="1:13" ht="25.5" x14ac:dyDescent="0.25">
      <c r="A4592" s="18" t="s">
        <v>13680</v>
      </c>
      <c r="B4592" s="18" t="s">
        <v>18145</v>
      </c>
      <c r="C4592" s="18" t="s">
        <v>18153</v>
      </c>
      <c r="D4592" s="30"/>
      <c r="E4592" s="80" t="s">
        <v>8910</v>
      </c>
      <c r="F4592" s="79" t="s">
        <v>11348</v>
      </c>
      <c r="G4592" s="70" t="s">
        <v>1033</v>
      </c>
      <c r="H4592" s="71">
        <v>650000</v>
      </c>
      <c r="I4592" s="68"/>
      <c r="J4592" s="105"/>
      <c r="K4592" s="124"/>
      <c r="L4592" s="127"/>
      <c r="M4592" s="46"/>
    </row>
    <row r="4593" spans="1:13" ht="25.5" x14ac:dyDescent="0.25">
      <c r="A4593" s="18" t="s">
        <v>13680</v>
      </c>
      <c r="B4593" s="18" t="s">
        <v>18145</v>
      </c>
      <c r="C4593" s="18" t="s">
        <v>18154</v>
      </c>
      <c r="D4593" s="30"/>
      <c r="E4593" s="80" t="s">
        <v>8911</v>
      </c>
      <c r="F4593" s="79" t="s">
        <v>11349</v>
      </c>
      <c r="G4593" s="70" t="s">
        <v>1033</v>
      </c>
      <c r="H4593" s="71">
        <v>650000</v>
      </c>
      <c r="I4593" s="68"/>
      <c r="J4593" s="105"/>
      <c r="K4593" s="124"/>
      <c r="L4593" s="127"/>
      <c r="M4593" s="46"/>
    </row>
    <row r="4594" spans="1:13" ht="25.5" x14ac:dyDescent="0.25">
      <c r="A4594" s="18" t="s">
        <v>13680</v>
      </c>
      <c r="B4594" s="18" t="s">
        <v>18145</v>
      </c>
      <c r="C4594" s="18" t="s">
        <v>18155</v>
      </c>
      <c r="D4594" s="30"/>
      <c r="E4594" s="80" t="s">
        <v>8912</v>
      </c>
      <c r="F4594" s="79" t="s">
        <v>11350</v>
      </c>
      <c r="G4594" s="70" t="s">
        <v>1033</v>
      </c>
      <c r="H4594" s="71">
        <v>650000</v>
      </c>
      <c r="I4594" s="68"/>
      <c r="J4594" s="105"/>
      <c r="K4594" s="124"/>
      <c r="L4594" s="127"/>
      <c r="M4594" s="46"/>
    </row>
    <row r="4595" spans="1:13" ht="25.5" x14ac:dyDescent="0.25">
      <c r="A4595" s="18" t="s">
        <v>13680</v>
      </c>
      <c r="B4595" s="18" t="s">
        <v>18145</v>
      </c>
      <c r="C4595" s="18" t="s">
        <v>18156</v>
      </c>
      <c r="D4595" s="30"/>
      <c r="E4595" s="80" t="s">
        <v>8913</v>
      </c>
      <c r="F4595" s="79" t="s">
        <v>11351</v>
      </c>
      <c r="G4595" s="70" t="s">
        <v>1033</v>
      </c>
      <c r="H4595" s="71">
        <v>650000</v>
      </c>
      <c r="I4595" s="68"/>
      <c r="J4595" s="105"/>
      <c r="K4595" s="124"/>
      <c r="L4595" s="127"/>
      <c r="M4595" s="46"/>
    </row>
    <row r="4596" spans="1:13" s="8" customFormat="1" ht="47.25" x14ac:dyDescent="0.25">
      <c r="A4596" s="18" t="s">
        <v>13680</v>
      </c>
      <c r="B4596" s="18"/>
      <c r="C4596" s="144" t="s">
        <v>18157</v>
      </c>
      <c r="D4596" s="86"/>
      <c r="E4596" s="53" t="s">
        <v>892</v>
      </c>
      <c r="F4596" s="87"/>
      <c r="G4596" s="88" t="s">
        <v>1039</v>
      </c>
      <c r="H4596" s="71"/>
      <c r="I4596" s="89"/>
      <c r="J4596" s="171" t="s">
        <v>22130</v>
      </c>
      <c r="K4596" s="124"/>
      <c r="L4596" s="139"/>
      <c r="M4596" s="26"/>
    </row>
    <row r="4597" spans="1:13" s="1" customFormat="1" ht="51" x14ac:dyDescent="0.25">
      <c r="A4597" s="18">
        <v>483</v>
      </c>
      <c r="B4597" s="18" t="s">
        <v>18158</v>
      </c>
      <c r="C4597" s="18" t="s">
        <v>18158</v>
      </c>
      <c r="D4597" s="34" t="s">
        <v>216</v>
      </c>
      <c r="E4597" s="73" t="s">
        <v>893</v>
      </c>
      <c r="F4597" s="74" t="s">
        <v>4311</v>
      </c>
      <c r="G4597" s="75" t="s">
        <v>1033</v>
      </c>
      <c r="H4597" s="76">
        <v>12500000</v>
      </c>
      <c r="I4597" s="66"/>
      <c r="J4597" s="171" t="s">
        <v>22130</v>
      </c>
      <c r="K4597" s="133">
        <f>SUMIF($B$11:$B$6239,B4597,$J$11:$J$6239)</f>
        <v>0</v>
      </c>
      <c r="L4597" s="134">
        <f>K4597*H4597</f>
        <v>0</v>
      </c>
      <c r="M4597" s="38"/>
    </row>
    <row r="4598" spans="1:13" s="7" customFormat="1" ht="51" x14ac:dyDescent="0.25">
      <c r="A4598" s="18" t="s">
        <v>13680</v>
      </c>
      <c r="B4598" s="18" t="s">
        <v>18158</v>
      </c>
      <c r="C4598" s="18" t="s">
        <v>18159</v>
      </c>
      <c r="D4598" s="31"/>
      <c r="E4598" s="80" t="s">
        <v>3337</v>
      </c>
      <c r="F4598" s="67" t="s">
        <v>11352</v>
      </c>
      <c r="G4598" s="70" t="s">
        <v>1033</v>
      </c>
      <c r="H4598" s="71">
        <v>12500000</v>
      </c>
      <c r="I4598" s="82"/>
      <c r="J4598" s="105"/>
      <c r="K4598" s="124"/>
      <c r="L4598" s="135"/>
      <c r="M4598" s="43"/>
    </row>
    <row r="4599" spans="1:13" s="7" customFormat="1" ht="51" x14ac:dyDescent="0.25">
      <c r="A4599" s="18" t="s">
        <v>13680</v>
      </c>
      <c r="B4599" s="18" t="s">
        <v>18158</v>
      </c>
      <c r="C4599" s="18" t="s">
        <v>18160</v>
      </c>
      <c r="D4599" s="31"/>
      <c r="E4599" s="80" t="s">
        <v>3338</v>
      </c>
      <c r="F4599" s="67" t="s">
        <v>11353</v>
      </c>
      <c r="G4599" s="70" t="s">
        <v>1033</v>
      </c>
      <c r="H4599" s="71">
        <v>12500000</v>
      </c>
      <c r="I4599" s="82"/>
      <c r="J4599" s="105"/>
      <c r="K4599" s="124"/>
      <c r="L4599" s="135"/>
      <c r="M4599" s="43"/>
    </row>
    <row r="4600" spans="1:13" s="7" customFormat="1" ht="51" x14ac:dyDescent="0.25">
      <c r="A4600" s="18" t="s">
        <v>13680</v>
      </c>
      <c r="B4600" s="18" t="s">
        <v>18158</v>
      </c>
      <c r="C4600" s="18" t="s">
        <v>18161</v>
      </c>
      <c r="D4600" s="31"/>
      <c r="E4600" s="80" t="s">
        <v>3339</v>
      </c>
      <c r="F4600" s="67" t="s">
        <v>11354</v>
      </c>
      <c r="G4600" s="70" t="s">
        <v>1033</v>
      </c>
      <c r="H4600" s="71">
        <v>12500000</v>
      </c>
      <c r="I4600" s="82"/>
      <c r="J4600" s="105"/>
      <c r="K4600" s="124"/>
      <c r="L4600" s="135"/>
      <c r="M4600" s="43"/>
    </row>
    <row r="4601" spans="1:13" s="7" customFormat="1" ht="51" x14ac:dyDescent="0.25">
      <c r="A4601" s="18" t="s">
        <v>13680</v>
      </c>
      <c r="B4601" s="18" t="s">
        <v>18158</v>
      </c>
      <c r="C4601" s="18" t="s">
        <v>18162</v>
      </c>
      <c r="D4601" s="31"/>
      <c r="E4601" s="80" t="s">
        <v>3340</v>
      </c>
      <c r="F4601" s="67" t="s">
        <v>11355</v>
      </c>
      <c r="G4601" s="70" t="s">
        <v>1033</v>
      </c>
      <c r="H4601" s="71">
        <v>12500000</v>
      </c>
      <c r="I4601" s="82"/>
      <c r="J4601" s="105"/>
      <c r="K4601" s="124"/>
      <c r="L4601" s="135"/>
      <c r="M4601" s="43"/>
    </row>
    <row r="4602" spans="1:13" s="7" customFormat="1" ht="51" x14ac:dyDescent="0.25">
      <c r="A4602" s="18" t="s">
        <v>13680</v>
      </c>
      <c r="B4602" s="18" t="s">
        <v>18158</v>
      </c>
      <c r="C4602" s="18" t="s">
        <v>18163</v>
      </c>
      <c r="D4602" s="31"/>
      <c r="E4602" s="80" t="s">
        <v>3341</v>
      </c>
      <c r="F4602" s="67" t="s">
        <v>11356</v>
      </c>
      <c r="G4602" s="70" t="s">
        <v>1033</v>
      </c>
      <c r="H4602" s="71">
        <v>12500000</v>
      </c>
      <c r="I4602" s="82"/>
      <c r="J4602" s="105"/>
      <c r="K4602" s="124"/>
      <c r="L4602" s="135"/>
      <c r="M4602" s="43"/>
    </row>
    <row r="4603" spans="1:13" s="7" customFormat="1" ht="51" x14ac:dyDescent="0.25">
      <c r="A4603" s="18" t="s">
        <v>13680</v>
      </c>
      <c r="B4603" s="18" t="s">
        <v>18158</v>
      </c>
      <c r="C4603" s="18" t="s">
        <v>18164</v>
      </c>
      <c r="D4603" s="31"/>
      <c r="E4603" s="80" t="s">
        <v>3342</v>
      </c>
      <c r="F4603" s="67" t="s">
        <v>11357</v>
      </c>
      <c r="G4603" s="70" t="s">
        <v>1033</v>
      </c>
      <c r="H4603" s="71">
        <v>12500000</v>
      </c>
      <c r="I4603" s="82"/>
      <c r="J4603" s="105"/>
      <c r="K4603" s="124"/>
      <c r="L4603" s="135"/>
      <c r="M4603" s="43"/>
    </row>
    <row r="4604" spans="1:13" s="7" customFormat="1" ht="51" x14ac:dyDescent="0.25">
      <c r="A4604" s="18" t="s">
        <v>13680</v>
      </c>
      <c r="B4604" s="18" t="s">
        <v>18158</v>
      </c>
      <c r="C4604" s="18" t="s">
        <v>18165</v>
      </c>
      <c r="D4604" s="31"/>
      <c r="E4604" s="80" t="s">
        <v>3343</v>
      </c>
      <c r="F4604" s="67" t="s">
        <v>11358</v>
      </c>
      <c r="G4604" s="70" t="s">
        <v>1033</v>
      </c>
      <c r="H4604" s="71">
        <v>12500000</v>
      </c>
      <c r="I4604" s="82"/>
      <c r="J4604" s="105"/>
      <c r="K4604" s="124"/>
      <c r="L4604" s="135"/>
      <c r="M4604" s="43"/>
    </row>
    <row r="4605" spans="1:13" s="7" customFormat="1" ht="51" x14ac:dyDescent="0.25">
      <c r="A4605" s="18" t="s">
        <v>13680</v>
      </c>
      <c r="B4605" s="18" t="s">
        <v>18158</v>
      </c>
      <c r="C4605" s="18" t="s">
        <v>18166</v>
      </c>
      <c r="D4605" s="31"/>
      <c r="E4605" s="80" t="s">
        <v>3344</v>
      </c>
      <c r="F4605" s="67" t="s">
        <v>11359</v>
      </c>
      <c r="G4605" s="70" t="s">
        <v>1033</v>
      </c>
      <c r="H4605" s="71">
        <v>12500000</v>
      </c>
      <c r="I4605" s="82"/>
      <c r="J4605" s="105"/>
      <c r="K4605" s="124"/>
      <c r="L4605" s="135"/>
      <c r="M4605" s="43"/>
    </row>
    <row r="4606" spans="1:13" s="7" customFormat="1" ht="51" x14ac:dyDescent="0.25">
      <c r="A4606" s="18" t="s">
        <v>13680</v>
      </c>
      <c r="B4606" s="18" t="s">
        <v>18158</v>
      </c>
      <c r="C4606" s="18" t="s">
        <v>18167</v>
      </c>
      <c r="D4606" s="31"/>
      <c r="E4606" s="80" t="s">
        <v>3345</v>
      </c>
      <c r="F4606" s="67" t="s">
        <v>11360</v>
      </c>
      <c r="G4606" s="70" t="s">
        <v>1033</v>
      </c>
      <c r="H4606" s="71">
        <v>12500000</v>
      </c>
      <c r="I4606" s="82"/>
      <c r="J4606" s="105"/>
      <c r="K4606" s="124"/>
      <c r="L4606" s="135"/>
      <c r="M4606" s="43"/>
    </row>
    <row r="4607" spans="1:13" s="1" customFormat="1" ht="47.25" x14ac:dyDescent="0.25">
      <c r="A4607" s="18">
        <v>484</v>
      </c>
      <c r="B4607" s="18" t="s">
        <v>18168</v>
      </c>
      <c r="C4607" s="18" t="s">
        <v>18168</v>
      </c>
      <c r="D4607" s="34" t="s">
        <v>216</v>
      </c>
      <c r="E4607" s="73" t="s">
        <v>891</v>
      </c>
      <c r="F4607" s="74" t="s">
        <v>894</v>
      </c>
      <c r="G4607" s="75" t="s">
        <v>1033</v>
      </c>
      <c r="H4607" s="76">
        <v>850000</v>
      </c>
      <c r="I4607" s="66"/>
      <c r="J4607" s="171" t="s">
        <v>22130</v>
      </c>
      <c r="K4607" s="133">
        <f>SUMIF($B$11:$B$6239,B4607,$J$11:$J$6239)</f>
        <v>0</v>
      </c>
      <c r="L4607" s="134">
        <f>K4607*H4607</f>
        <v>0</v>
      </c>
      <c r="M4607" s="38"/>
    </row>
    <row r="4608" spans="1:13" s="7" customFormat="1" ht="38.25" x14ac:dyDescent="0.25">
      <c r="A4608" s="18" t="s">
        <v>13680</v>
      </c>
      <c r="B4608" s="18" t="s">
        <v>18168</v>
      </c>
      <c r="C4608" s="18" t="s">
        <v>18169</v>
      </c>
      <c r="D4608" s="31"/>
      <c r="E4608" s="80" t="s">
        <v>3346</v>
      </c>
      <c r="F4608" s="67" t="s">
        <v>11361</v>
      </c>
      <c r="G4608" s="70" t="s">
        <v>1033</v>
      </c>
      <c r="H4608" s="71">
        <v>850000</v>
      </c>
      <c r="I4608" s="82"/>
      <c r="J4608" s="105"/>
      <c r="K4608" s="124"/>
      <c r="L4608" s="135"/>
      <c r="M4608" s="43"/>
    </row>
    <row r="4609" spans="1:13" s="7" customFormat="1" ht="38.25" x14ac:dyDescent="0.25">
      <c r="A4609" s="18" t="s">
        <v>13680</v>
      </c>
      <c r="B4609" s="18" t="s">
        <v>18168</v>
      </c>
      <c r="C4609" s="18" t="s">
        <v>18170</v>
      </c>
      <c r="D4609" s="31"/>
      <c r="E4609" s="80" t="s">
        <v>3347</v>
      </c>
      <c r="F4609" s="67" t="s">
        <v>11362</v>
      </c>
      <c r="G4609" s="70" t="s">
        <v>1033</v>
      </c>
      <c r="H4609" s="71">
        <v>850000</v>
      </c>
      <c r="I4609" s="82"/>
      <c r="J4609" s="105"/>
      <c r="K4609" s="124"/>
      <c r="L4609" s="135"/>
      <c r="M4609" s="43"/>
    </row>
    <row r="4610" spans="1:13" s="7" customFormat="1" ht="38.25" x14ac:dyDescent="0.25">
      <c r="A4610" s="18" t="s">
        <v>13680</v>
      </c>
      <c r="B4610" s="18" t="s">
        <v>18168</v>
      </c>
      <c r="C4610" s="18" t="s">
        <v>18171</v>
      </c>
      <c r="D4610" s="31"/>
      <c r="E4610" s="80" t="s">
        <v>3348</v>
      </c>
      <c r="F4610" s="67" t="s">
        <v>11363</v>
      </c>
      <c r="G4610" s="70" t="s">
        <v>1033</v>
      </c>
      <c r="H4610" s="71">
        <v>850000</v>
      </c>
      <c r="I4610" s="82"/>
      <c r="J4610" s="105"/>
      <c r="K4610" s="124"/>
      <c r="L4610" s="135"/>
      <c r="M4610" s="43"/>
    </row>
    <row r="4611" spans="1:13" s="7" customFormat="1" ht="38.25" x14ac:dyDescent="0.25">
      <c r="A4611" s="18" t="s">
        <v>13680</v>
      </c>
      <c r="B4611" s="18" t="s">
        <v>18168</v>
      </c>
      <c r="C4611" s="18" t="s">
        <v>18172</v>
      </c>
      <c r="D4611" s="31"/>
      <c r="E4611" s="80" t="s">
        <v>3349</v>
      </c>
      <c r="F4611" s="67" t="s">
        <v>11364</v>
      </c>
      <c r="G4611" s="70" t="s">
        <v>1033</v>
      </c>
      <c r="H4611" s="71">
        <v>850000</v>
      </c>
      <c r="I4611" s="82"/>
      <c r="J4611" s="105"/>
      <c r="K4611" s="124"/>
      <c r="L4611" s="135"/>
      <c r="M4611" s="43"/>
    </row>
    <row r="4612" spans="1:13" s="7" customFormat="1" ht="38.25" x14ac:dyDescent="0.25">
      <c r="A4612" s="18" t="s">
        <v>13680</v>
      </c>
      <c r="B4612" s="18" t="s">
        <v>18168</v>
      </c>
      <c r="C4612" s="18" t="s">
        <v>18173</v>
      </c>
      <c r="D4612" s="31"/>
      <c r="E4612" s="80" t="s">
        <v>3350</v>
      </c>
      <c r="F4612" s="67" t="s">
        <v>11365</v>
      </c>
      <c r="G4612" s="70" t="s">
        <v>1033</v>
      </c>
      <c r="H4612" s="71">
        <v>850000</v>
      </c>
      <c r="I4612" s="82"/>
      <c r="J4612" s="105"/>
      <c r="K4612" s="124"/>
      <c r="L4612" s="135"/>
      <c r="M4612" s="43"/>
    </row>
    <row r="4613" spans="1:13" s="7" customFormat="1" ht="38.25" x14ac:dyDescent="0.25">
      <c r="A4613" s="18" t="s">
        <v>13680</v>
      </c>
      <c r="B4613" s="18" t="s">
        <v>18168</v>
      </c>
      <c r="C4613" s="18" t="s">
        <v>18174</v>
      </c>
      <c r="D4613" s="31"/>
      <c r="E4613" s="80" t="s">
        <v>3351</v>
      </c>
      <c r="F4613" s="67" t="s">
        <v>11366</v>
      </c>
      <c r="G4613" s="70" t="s">
        <v>1033</v>
      </c>
      <c r="H4613" s="71">
        <v>850000</v>
      </c>
      <c r="I4613" s="82"/>
      <c r="J4613" s="105"/>
      <c r="K4613" s="124"/>
      <c r="L4613" s="135"/>
      <c r="M4613" s="43"/>
    </row>
    <row r="4614" spans="1:13" s="7" customFormat="1" ht="38.25" x14ac:dyDescent="0.25">
      <c r="A4614" s="18" t="s">
        <v>13680</v>
      </c>
      <c r="B4614" s="18" t="s">
        <v>18168</v>
      </c>
      <c r="C4614" s="18" t="s">
        <v>18175</v>
      </c>
      <c r="D4614" s="31"/>
      <c r="E4614" s="80" t="s">
        <v>3352</v>
      </c>
      <c r="F4614" s="67" t="s">
        <v>11367</v>
      </c>
      <c r="G4614" s="70" t="s">
        <v>1033</v>
      </c>
      <c r="H4614" s="71">
        <v>850000</v>
      </c>
      <c r="I4614" s="82"/>
      <c r="J4614" s="105"/>
      <c r="K4614" s="124"/>
      <c r="L4614" s="135"/>
      <c r="M4614" s="43"/>
    </row>
    <row r="4615" spans="1:13" s="7" customFormat="1" ht="38.25" x14ac:dyDescent="0.25">
      <c r="A4615" s="18" t="s">
        <v>13680</v>
      </c>
      <c r="B4615" s="18" t="s">
        <v>18168</v>
      </c>
      <c r="C4615" s="18" t="s">
        <v>18176</v>
      </c>
      <c r="D4615" s="31"/>
      <c r="E4615" s="80" t="s">
        <v>3353</v>
      </c>
      <c r="F4615" s="67" t="s">
        <v>11368</v>
      </c>
      <c r="G4615" s="70" t="s">
        <v>1033</v>
      </c>
      <c r="H4615" s="71">
        <v>850000</v>
      </c>
      <c r="I4615" s="82"/>
      <c r="J4615" s="105"/>
      <c r="K4615" s="124"/>
      <c r="L4615" s="135"/>
      <c r="M4615" s="43"/>
    </row>
    <row r="4616" spans="1:13" s="7" customFormat="1" ht="38.25" x14ac:dyDescent="0.25">
      <c r="A4616" s="18" t="s">
        <v>13680</v>
      </c>
      <c r="B4616" s="18" t="s">
        <v>18168</v>
      </c>
      <c r="C4616" s="18" t="s">
        <v>18177</v>
      </c>
      <c r="D4616" s="31"/>
      <c r="E4616" s="80" t="s">
        <v>3354</v>
      </c>
      <c r="F4616" s="67" t="s">
        <v>11369</v>
      </c>
      <c r="G4616" s="70" t="s">
        <v>1033</v>
      </c>
      <c r="H4616" s="71">
        <v>850000</v>
      </c>
      <c r="I4616" s="82"/>
      <c r="J4616" s="105"/>
      <c r="K4616" s="124"/>
      <c r="L4616" s="135"/>
      <c r="M4616" s="43"/>
    </row>
    <row r="4617" spans="1:13" s="7" customFormat="1" ht="38.25" x14ac:dyDescent="0.25">
      <c r="A4617" s="18" t="s">
        <v>13680</v>
      </c>
      <c r="B4617" s="18" t="s">
        <v>18168</v>
      </c>
      <c r="C4617" s="18" t="s">
        <v>18178</v>
      </c>
      <c r="D4617" s="31"/>
      <c r="E4617" s="80" t="s">
        <v>3355</v>
      </c>
      <c r="F4617" s="67" t="s">
        <v>11370</v>
      </c>
      <c r="G4617" s="70" t="s">
        <v>1033</v>
      </c>
      <c r="H4617" s="71">
        <v>850000</v>
      </c>
      <c r="I4617" s="82"/>
      <c r="J4617" s="105"/>
      <c r="K4617" s="124"/>
      <c r="L4617" s="135"/>
      <c r="M4617" s="43"/>
    </row>
    <row r="4618" spans="1:13" s="7" customFormat="1" ht="38.25" x14ac:dyDescent="0.25">
      <c r="A4618" s="18" t="s">
        <v>13680</v>
      </c>
      <c r="B4618" s="18" t="s">
        <v>18168</v>
      </c>
      <c r="C4618" s="18" t="s">
        <v>18179</v>
      </c>
      <c r="D4618" s="31"/>
      <c r="E4618" s="80" t="s">
        <v>3356</v>
      </c>
      <c r="F4618" s="67" t="s">
        <v>11371</v>
      </c>
      <c r="G4618" s="70" t="s">
        <v>1033</v>
      </c>
      <c r="H4618" s="71">
        <v>850000</v>
      </c>
      <c r="I4618" s="82"/>
      <c r="J4618" s="105"/>
      <c r="K4618" s="124"/>
      <c r="L4618" s="135"/>
      <c r="M4618" s="43"/>
    </row>
    <row r="4619" spans="1:13" s="7" customFormat="1" ht="38.25" x14ac:dyDescent="0.25">
      <c r="A4619" s="18" t="s">
        <v>13680</v>
      </c>
      <c r="B4619" s="18" t="s">
        <v>18168</v>
      </c>
      <c r="C4619" s="18" t="s">
        <v>18180</v>
      </c>
      <c r="D4619" s="31"/>
      <c r="E4619" s="80" t="s">
        <v>3357</v>
      </c>
      <c r="F4619" s="67" t="s">
        <v>11372</v>
      </c>
      <c r="G4619" s="70" t="s">
        <v>1033</v>
      </c>
      <c r="H4619" s="71">
        <v>850000</v>
      </c>
      <c r="I4619" s="82"/>
      <c r="J4619" s="105"/>
      <c r="K4619" s="124"/>
      <c r="L4619" s="135"/>
      <c r="M4619" s="43"/>
    </row>
    <row r="4620" spans="1:13" s="7" customFormat="1" ht="38.25" x14ac:dyDescent="0.25">
      <c r="A4620" s="18" t="s">
        <v>13680</v>
      </c>
      <c r="B4620" s="18" t="s">
        <v>18168</v>
      </c>
      <c r="C4620" s="18" t="s">
        <v>18181</v>
      </c>
      <c r="D4620" s="31"/>
      <c r="E4620" s="80" t="s">
        <v>3358</v>
      </c>
      <c r="F4620" s="67" t="s">
        <v>11373</v>
      </c>
      <c r="G4620" s="70" t="s">
        <v>1033</v>
      </c>
      <c r="H4620" s="71">
        <v>850000</v>
      </c>
      <c r="I4620" s="82"/>
      <c r="J4620" s="105"/>
      <c r="K4620" s="124"/>
      <c r="L4620" s="135"/>
      <c r="M4620" s="43"/>
    </row>
    <row r="4621" spans="1:13" s="7" customFormat="1" ht="38.25" x14ac:dyDescent="0.25">
      <c r="A4621" s="18" t="s">
        <v>13680</v>
      </c>
      <c r="B4621" s="18" t="s">
        <v>18168</v>
      </c>
      <c r="C4621" s="18" t="s">
        <v>18182</v>
      </c>
      <c r="D4621" s="31"/>
      <c r="E4621" s="80" t="s">
        <v>3359</v>
      </c>
      <c r="F4621" s="67" t="s">
        <v>11374</v>
      </c>
      <c r="G4621" s="70" t="s">
        <v>1033</v>
      </c>
      <c r="H4621" s="71">
        <v>850000</v>
      </c>
      <c r="I4621" s="82"/>
      <c r="J4621" s="105"/>
      <c r="K4621" s="124"/>
      <c r="L4621" s="135"/>
      <c r="M4621" s="43"/>
    </row>
    <row r="4622" spans="1:13" s="8" customFormat="1" ht="47.25" x14ac:dyDescent="0.25">
      <c r="A4622" s="18" t="s">
        <v>13680</v>
      </c>
      <c r="B4622" s="18"/>
      <c r="C4622" s="144" t="s">
        <v>18183</v>
      </c>
      <c r="D4622" s="86"/>
      <c r="E4622" s="53" t="s">
        <v>895</v>
      </c>
      <c r="F4622" s="69"/>
      <c r="G4622" s="88" t="s">
        <v>1039</v>
      </c>
      <c r="H4622" s="71"/>
      <c r="I4622" s="89"/>
      <c r="J4622" s="171" t="s">
        <v>22130</v>
      </c>
      <c r="K4622" s="124"/>
      <c r="L4622" s="139"/>
      <c r="M4622" s="26"/>
    </row>
    <row r="4623" spans="1:13" s="1" customFormat="1" ht="63.75" x14ac:dyDescent="0.25">
      <c r="A4623" s="18">
        <v>485</v>
      </c>
      <c r="B4623" s="18" t="s">
        <v>18184</v>
      </c>
      <c r="C4623" s="18" t="s">
        <v>18184</v>
      </c>
      <c r="D4623" s="34" t="s">
        <v>216</v>
      </c>
      <c r="E4623" s="73" t="s">
        <v>896</v>
      </c>
      <c r="F4623" s="74" t="s">
        <v>4312</v>
      </c>
      <c r="G4623" s="75" t="s">
        <v>1033</v>
      </c>
      <c r="H4623" s="76">
        <v>8710000</v>
      </c>
      <c r="I4623" s="66"/>
      <c r="J4623" s="171" t="s">
        <v>22130</v>
      </c>
      <c r="K4623" s="133">
        <f>SUMIF($B$11:$B$6239,B4623,$J$11:$J$6239)</f>
        <v>0</v>
      </c>
      <c r="L4623" s="134">
        <f>K4623*H4623</f>
        <v>0</v>
      </c>
      <c r="M4623" s="38"/>
    </row>
    <row r="4624" spans="1:13" s="7" customFormat="1" ht="76.5" x14ac:dyDescent="0.25">
      <c r="A4624" s="18" t="s">
        <v>13680</v>
      </c>
      <c r="B4624" s="18" t="s">
        <v>18184</v>
      </c>
      <c r="C4624" s="18" t="s">
        <v>18185</v>
      </c>
      <c r="D4624" s="31"/>
      <c r="E4624" s="80" t="s">
        <v>3360</v>
      </c>
      <c r="F4624" s="67" t="s">
        <v>11375</v>
      </c>
      <c r="G4624" s="70" t="s">
        <v>1033</v>
      </c>
      <c r="H4624" s="71">
        <v>8710000</v>
      </c>
      <c r="I4624" s="82"/>
      <c r="J4624" s="105"/>
      <c r="K4624" s="124"/>
      <c r="L4624" s="135"/>
      <c r="M4624" s="43"/>
    </row>
    <row r="4625" spans="1:13" s="7" customFormat="1" ht="76.5" x14ac:dyDescent="0.25">
      <c r="A4625" s="18" t="s">
        <v>13680</v>
      </c>
      <c r="B4625" s="18" t="s">
        <v>18184</v>
      </c>
      <c r="C4625" s="18" t="s">
        <v>18186</v>
      </c>
      <c r="D4625" s="31"/>
      <c r="E4625" s="80" t="s">
        <v>3361</v>
      </c>
      <c r="F4625" s="67" t="s">
        <v>11376</v>
      </c>
      <c r="G4625" s="70" t="s">
        <v>1033</v>
      </c>
      <c r="H4625" s="71">
        <v>8710000</v>
      </c>
      <c r="I4625" s="82"/>
      <c r="J4625" s="105"/>
      <c r="K4625" s="124"/>
      <c r="L4625" s="135"/>
      <c r="M4625" s="43"/>
    </row>
    <row r="4626" spans="1:13" s="7" customFormat="1" ht="76.5" x14ac:dyDescent="0.25">
      <c r="A4626" s="18" t="s">
        <v>13680</v>
      </c>
      <c r="B4626" s="18" t="s">
        <v>18184</v>
      </c>
      <c r="C4626" s="18" t="s">
        <v>18187</v>
      </c>
      <c r="D4626" s="31"/>
      <c r="E4626" s="80" t="s">
        <v>3362</v>
      </c>
      <c r="F4626" s="67" t="s">
        <v>11377</v>
      </c>
      <c r="G4626" s="70" t="s">
        <v>1033</v>
      </c>
      <c r="H4626" s="71">
        <v>8710000</v>
      </c>
      <c r="I4626" s="82"/>
      <c r="J4626" s="105"/>
      <c r="K4626" s="124"/>
      <c r="L4626" s="135"/>
      <c r="M4626" s="43"/>
    </row>
    <row r="4627" spans="1:13" s="7" customFormat="1" ht="76.5" x14ac:dyDescent="0.25">
      <c r="A4627" s="18" t="s">
        <v>13680</v>
      </c>
      <c r="B4627" s="18" t="s">
        <v>18184</v>
      </c>
      <c r="C4627" s="18" t="s">
        <v>18188</v>
      </c>
      <c r="D4627" s="31"/>
      <c r="E4627" s="80" t="s">
        <v>3363</v>
      </c>
      <c r="F4627" s="67" t="s">
        <v>11378</v>
      </c>
      <c r="G4627" s="70" t="s">
        <v>1033</v>
      </c>
      <c r="H4627" s="71">
        <v>8710000</v>
      </c>
      <c r="I4627" s="82"/>
      <c r="J4627" s="105"/>
      <c r="K4627" s="124"/>
      <c r="L4627" s="135"/>
      <c r="M4627" s="43"/>
    </row>
    <row r="4628" spans="1:13" s="7" customFormat="1" ht="76.5" x14ac:dyDescent="0.25">
      <c r="A4628" s="18" t="s">
        <v>13680</v>
      </c>
      <c r="B4628" s="18" t="s">
        <v>18184</v>
      </c>
      <c r="C4628" s="18" t="s">
        <v>18189</v>
      </c>
      <c r="D4628" s="31"/>
      <c r="E4628" s="80" t="s">
        <v>3364</v>
      </c>
      <c r="F4628" s="67" t="s">
        <v>11379</v>
      </c>
      <c r="G4628" s="70" t="s">
        <v>1033</v>
      </c>
      <c r="H4628" s="71">
        <v>8710000</v>
      </c>
      <c r="I4628" s="82"/>
      <c r="J4628" s="105"/>
      <c r="K4628" s="124"/>
      <c r="L4628" s="135"/>
      <c r="M4628" s="43"/>
    </row>
    <row r="4629" spans="1:13" s="7" customFormat="1" ht="76.5" x14ac:dyDescent="0.25">
      <c r="A4629" s="18" t="s">
        <v>13680</v>
      </c>
      <c r="B4629" s="18" t="s">
        <v>18184</v>
      </c>
      <c r="C4629" s="18" t="s">
        <v>18190</v>
      </c>
      <c r="D4629" s="31"/>
      <c r="E4629" s="80" t="s">
        <v>3365</v>
      </c>
      <c r="F4629" s="67" t="s">
        <v>11380</v>
      </c>
      <c r="G4629" s="70" t="s">
        <v>1033</v>
      </c>
      <c r="H4629" s="71">
        <v>8710000</v>
      </c>
      <c r="I4629" s="82"/>
      <c r="J4629" s="105"/>
      <c r="K4629" s="124"/>
      <c r="L4629" s="135"/>
      <c r="M4629" s="43"/>
    </row>
    <row r="4630" spans="1:13" s="7" customFormat="1" ht="76.5" x14ac:dyDescent="0.25">
      <c r="A4630" s="18" t="s">
        <v>13680</v>
      </c>
      <c r="B4630" s="18" t="s">
        <v>18184</v>
      </c>
      <c r="C4630" s="18" t="s">
        <v>18191</v>
      </c>
      <c r="D4630" s="31"/>
      <c r="E4630" s="80" t="s">
        <v>3366</v>
      </c>
      <c r="F4630" s="67" t="s">
        <v>11381</v>
      </c>
      <c r="G4630" s="70" t="s">
        <v>1033</v>
      </c>
      <c r="H4630" s="71">
        <v>8710000</v>
      </c>
      <c r="I4630" s="82"/>
      <c r="J4630" s="105"/>
      <c r="K4630" s="124"/>
      <c r="L4630" s="135"/>
      <c r="M4630" s="43"/>
    </row>
    <row r="4631" spans="1:13" s="7" customFormat="1" ht="76.5" x14ac:dyDescent="0.25">
      <c r="A4631" s="18" t="s">
        <v>13680</v>
      </c>
      <c r="B4631" s="18" t="s">
        <v>18184</v>
      </c>
      <c r="C4631" s="18" t="s">
        <v>18192</v>
      </c>
      <c r="D4631" s="31"/>
      <c r="E4631" s="80" t="s">
        <v>3367</v>
      </c>
      <c r="F4631" s="67" t="s">
        <v>11382</v>
      </c>
      <c r="G4631" s="70" t="s">
        <v>1033</v>
      </c>
      <c r="H4631" s="71">
        <v>8710000</v>
      </c>
      <c r="I4631" s="82"/>
      <c r="J4631" s="105"/>
      <c r="K4631" s="124"/>
      <c r="L4631" s="135"/>
      <c r="M4631" s="43"/>
    </row>
    <row r="4632" spans="1:13" s="7" customFormat="1" ht="76.5" x14ac:dyDescent="0.25">
      <c r="A4632" s="18" t="s">
        <v>13680</v>
      </c>
      <c r="B4632" s="18" t="s">
        <v>18184</v>
      </c>
      <c r="C4632" s="18" t="s">
        <v>18193</v>
      </c>
      <c r="D4632" s="31"/>
      <c r="E4632" s="80" t="s">
        <v>3368</v>
      </c>
      <c r="F4632" s="67" t="s">
        <v>11383</v>
      </c>
      <c r="G4632" s="70" t="s">
        <v>1033</v>
      </c>
      <c r="H4632" s="71">
        <v>8710000</v>
      </c>
      <c r="I4632" s="82"/>
      <c r="J4632" s="105"/>
      <c r="K4632" s="124"/>
      <c r="L4632" s="135"/>
      <c r="M4632" s="43"/>
    </row>
    <row r="4633" spans="1:13" s="7" customFormat="1" ht="76.5" x14ac:dyDescent="0.25">
      <c r="A4633" s="18" t="s">
        <v>13680</v>
      </c>
      <c r="B4633" s="18" t="s">
        <v>18184</v>
      </c>
      <c r="C4633" s="18" t="s">
        <v>18194</v>
      </c>
      <c r="D4633" s="31"/>
      <c r="E4633" s="80" t="s">
        <v>3369</v>
      </c>
      <c r="F4633" s="67" t="s">
        <v>11384</v>
      </c>
      <c r="G4633" s="70" t="s">
        <v>1033</v>
      </c>
      <c r="H4633" s="71">
        <v>8710000</v>
      </c>
      <c r="I4633" s="82"/>
      <c r="J4633" s="105"/>
      <c r="K4633" s="124"/>
      <c r="L4633" s="135"/>
      <c r="M4633" s="43"/>
    </row>
    <row r="4634" spans="1:13" s="7" customFormat="1" ht="76.5" x14ac:dyDescent="0.25">
      <c r="A4634" s="18" t="s">
        <v>13680</v>
      </c>
      <c r="B4634" s="18" t="s">
        <v>18184</v>
      </c>
      <c r="C4634" s="18" t="s">
        <v>18195</v>
      </c>
      <c r="D4634" s="31"/>
      <c r="E4634" s="80" t="s">
        <v>3370</v>
      </c>
      <c r="F4634" s="67" t="s">
        <v>11385</v>
      </c>
      <c r="G4634" s="70" t="s">
        <v>1033</v>
      </c>
      <c r="H4634" s="71">
        <v>8710000</v>
      </c>
      <c r="I4634" s="82"/>
      <c r="J4634" s="105"/>
      <c r="K4634" s="124"/>
      <c r="L4634" s="135"/>
      <c r="M4634" s="43"/>
    </row>
    <row r="4635" spans="1:13" s="7" customFormat="1" ht="76.5" x14ac:dyDescent="0.25">
      <c r="A4635" s="18" t="s">
        <v>13680</v>
      </c>
      <c r="B4635" s="18" t="s">
        <v>18184</v>
      </c>
      <c r="C4635" s="18" t="s">
        <v>18196</v>
      </c>
      <c r="D4635" s="31"/>
      <c r="E4635" s="80" t="s">
        <v>3371</v>
      </c>
      <c r="F4635" s="67" t="s">
        <v>11386</v>
      </c>
      <c r="G4635" s="70" t="s">
        <v>1033</v>
      </c>
      <c r="H4635" s="71">
        <v>8710000</v>
      </c>
      <c r="I4635" s="82"/>
      <c r="J4635" s="105"/>
      <c r="K4635" s="124"/>
      <c r="L4635" s="135"/>
      <c r="M4635" s="43"/>
    </row>
    <row r="4636" spans="1:13" s="7" customFormat="1" ht="76.5" x14ac:dyDescent="0.25">
      <c r="A4636" s="18" t="s">
        <v>13680</v>
      </c>
      <c r="B4636" s="18" t="s">
        <v>18184</v>
      </c>
      <c r="C4636" s="18" t="s">
        <v>18197</v>
      </c>
      <c r="D4636" s="31"/>
      <c r="E4636" s="80" t="s">
        <v>3372</v>
      </c>
      <c r="F4636" s="67" t="s">
        <v>11387</v>
      </c>
      <c r="G4636" s="70" t="s">
        <v>1033</v>
      </c>
      <c r="H4636" s="71">
        <v>8710000</v>
      </c>
      <c r="I4636" s="82"/>
      <c r="J4636" s="105"/>
      <c r="K4636" s="124"/>
      <c r="L4636" s="135"/>
      <c r="M4636" s="43"/>
    </row>
    <row r="4637" spans="1:13" s="7" customFormat="1" ht="76.5" x14ac:dyDescent="0.25">
      <c r="A4637" s="18" t="s">
        <v>13680</v>
      </c>
      <c r="B4637" s="18" t="s">
        <v>18184</v>
      </c>
      <c r="C4637" s="18" t="s">
        <v>18198</v>
      </c>
      <c r="D4637" s="31"/>
      <c r="E4637" s="80" t="s">
        <v>3373</v>
      </c>
      <c r="F4637" s="67" t="s">
        <v>11388</v>
      </c>
      <c r="G4637" s="70" t="s">
        <v>1033</v>
      </c>
      <c r="H4637" s="71">
        <v>8710000</v>
      </c>
      <c r="I4637" s="82"/>
      <c r="J4637" s="105"/>
      <c r="K4637" s="124"/>
      <c r="L4637" s="135"/>
      <c r="M4637" s="43"/>
    </row>
    <row r="4638" spans="1:13" s="1" customFormat="1" ht="47.25" x14ac:dyDescent="0.25">
      <c r="A4638" s="18">
        <v>486</v>
      </c>
      <c r="B4638" s="18" t="s">
        <v>18199</v>
      </c>
      <c r="C4638" s="18" t="s">
        <v>18199</v>
      </c>
      <c r="D4638" s="34" t="s">
        <v>216</v>
      </c>
      <c r="E4638" s="73" t="s">
        <v>897</v>
      </c>
      <c r="F4638" s="74" t="s">
        <v>4313</v>
      </c>
      <c r="G4638" s="75" t="s">
        <v>1033</v>
      </c>
      <c r="H4638" s="76">
        <v>550000</v>
      </c>
      <c r="I4638" s="66"/>
      <c r="J4638" s="171" t="s">
        <v>22130</v>
      </c>
      <c r="K4638" s="133">
        <f>SUMIF($B$11:$B$6239,B4638,$J$11:$J$6239)</f>
        <v>0</v>
      </c>
      <c r="L4638" s="134">
        <f>K4638*H4638</f>
        <v>0</v>
      </c>
      <c r="M4638" s="38"/>
    </row>
    <row r="4639" spans="1:13" s="7" customFormat="1" ht="51" x14ac:dyDescent="0.25">
      <c r="A4639" s="18" t="s">
        <v>13680</v>
      </c>
      <c r="B4639" s="18" t="s">
        <v>18199</v>
      </c>
      <c r="C4639" s="18" t="s">
        <v>18200</v>
      </c>
      <c r="D4639" s="31"/>
      <c r="E4639" s="80" t="s">
        <v>3374</v>
      </c>
      <c r="F4639" s="67" t="s">
        <v>11389</v>
      </c>
      <c r="G4639" s="70" t="s">
        <v>1033</v>
      </c>
      <c r="H4639" s="71">
        <v>550000</v>
      </c>
      <c r="I4639" s="82"/>
      <c r="J4639" s="105"/>
      <c r="K4639" s="124"/>
      <c r="L4639" s="135"/>
      <c r="M4639" s="43"/>
    </row>
    <row r="4640" spans="1:13" s="7" customFormat="1" ht="51" x14ac:dyDescent="0.25">
      <c r="A4640" s="18" t="s">
        <v>13680</v>
      </c>
      <c r="B4640" s="18" t="s">
        <v>18199</v>
      </c>
      <c r="C4640" s="18" t="s">
        <v>18201</v>
      </c>
      <c r="D4640" s="31"/>
      <c r="E4640" s="80" t="s">
        <v>3375</v>
      </c>
      <c r="F4640" s="67" t="s">
        <v>11390</v>
      </c>
      <c r="G4640" s="70" t="s">
        <v>1033</v>
      </c>
      <c r="H4640" s="71">
        <v>550000</v>
      </c>
      <c r="I4640" s="82"/>
      <c r="J4640" s="105"/>
      <c r="K4640" s="124"/>
      <c r="L4640" s="135"/>
      <c r="M4640" s="43"/>
    </row>
    <row r="4641" spans="1:13" s="7" customFormat="1" ht="51" x14ac:dyDescent="0.25">
      <c r="A4641" s="18" t="s">
        <v>13680</v>
      </c>
      <c r="B4641" s="18" t="s">
        <v>18199</v>
      </c>
      <c r="C4641" s="18" t="s">
        <v>18202</v>
      </c>
      <c r="D4641" s="31"/>
      <c r="E4641" s="80" t="s">
        <v>3376</v>
      </c>
      <c r="F4641" s="67" t="s">
        <v>11391</v>
      </c>
      <c r="G4641" s="70" t="s">
        <v>1033</v>
      </c>
      <c r="H4641" s="71">
        <v>550000</v>
      </c>
      <c r="I4641" s="82"/>
      <c r="J4641" s="105"/>
      <c r="K4641" s="124"/>
      <c r="L4641" s="135"/>
      <c r="M4641" s="43"/>
    </row>
    <row r="4642" spans="1:13" s="7" customFormat="1" ht="51" x14ac:dyDescent="0.25">
      <c r="A4642" s="18" t="s">
        <v>13680</v>
      </c>
      <c r="B4642" s="18" t="s">
        <v>18199</v>
      </c>
      <c r="C4642" s="18" t="s">
        <v>18203</v>
      </c>
      <c r="D4642" s="31"/>
      <c r="E4642" s="80" t="s">
        <v>3377</v>
      </c>
      <c r="F4642" s="67" t="s">
        <v>11392</v>
      </c>
      <c r="G4642" s="70" t="s">
        <v>1033</v>
      </c>
      <c r="H4642" s="71">
        <v>550000</v>
      </c>
      <c r="I4642" s="82"/>
      <c r="J4642" s="105"/>
      <c r="K4642" s="124"/>
      <c r="L4642" s="135"/>
      <c r="M4642" s="43"/>
    </row>
    <row r="4643" spans="1:13" s="7" customFormat="1" ht="51" x14ac:dyDescent="0.25">
      <c r="A4643" s="18" t="s">
        <v>13680</v>
      </c>
      <c r="B4643" s="18" t="s">
        <v>18199</v>
      </c>
      <c r="C4643" s="18" t="s">
        <v>18204</v>
      </c>
      <c r="D4643" s="31"/>
      <c r="E4643" s="80" t="s">
        <v>3378</v>
      </c>
      <c r="F4643" s="67" t="s">
        <v>11393</v>
      </c>
      <c r="G4643" s="70" t="s">
        <v>1033</v>
      </c>
      <c r="H4643" s="71">
        <v>550000</v>
      </c>
      <c r="I4643" s="82"/>
      <c r="J4643" s="105"/>
      <c r="K4643" s="124"/>
      <c r="L4643" s="135"/>
      <c r="M4643" s="43"/>
    </row>
    <row r="4644" spans="1:13" s="7" customFormat="1" ht="51" x14ac:dyDescent="0.25">
      <c r="A4644" s="18" t="s">
        <v>13680</v>
      </c>
      <c r="B4644" s="18" t="s">
        <v>18199</v>
      </c>
      <c r="C4644" s="18" t="s">
        <v>18205</v>
      </c>
      <c r="D4644" s="31"/>
      <c r="E4644" s="80" t="s">
        <v>3379</v>
      </c>
      <c r="F4644" s="67" t="s">
        <v>11394</v>
      </c>
      <c r="G4644" s="70" t="s">
        <v>1033</v>
      </c>
      <c r="H4644" s="71">
        <v>550000</v>
      </c>
      <c r="I4644" s="82"/>
      <c r="J4644" s="105"/>
      <c r="K4644" s="124"/>
      <c r="L4644" s="135"/>
      <c r="M4644" s="43"/>
    </row>
    <row r="4645" spans="1:13" s="7" customFormat="1" ht="51" x14ac:dyDescent="0.25">
      <c r="A4645" s="18" t="s">
        <v>13680</v>
      </c>
      <c r="B4645" s="18" t="s">
        <v>18199</v>
      </c>
      <c r="C4645" s="18" t="s">
        <v>18206</v>
      </c>
      <c r="D4645" s="31"/>
      <c r="E4645" s="80" t="s">
        <v>3380</v>
      </c>
      <c r="F4645" s="67" t="s">
        <v>11395</v>
      </c>
      <c r="G4645" s="70" t="s">
        <v>1033</v>
      </c>
      <c r="H4645" s="71">
        <v>550000</v>
      </c>
      <c r="I4645" s="82"/>
      <c r="J4645" s="105"/>
      <c r="K4645" s="124"/>
      <c r="L4645" s="135"/>
      <c r="M4645" s="43"/>
    </row>
    <row r="4646" spans="1:13" s="7" customFormat="1" ht="51" x14ac:dyDescent="0.25">
      <c r="A4646" s="18" t="s">
        <v>13680</v>
      </c>
      <c r="B4646" s="18" t="s">
        <v>18199</v>
      </c>
      <c r="C4646" s="18" t="s">
        <v>18207</v>
      </c>
      <c r="D4646" s="31"/>
      <c r="E4646" s="80" t="s">
        <v>3381</v>
      </c>
      <c r="F4646" s="67" t="s">
        <v>11396</v>
      </c>
      <c r="G4646" s="70" t="s">
        <v>1033</v>
      </c>
      <c r="H4646" s="71">
        <v>550000</v>
      </c>
      <c r="I4646" s="82"/>
      <c r="J4646" s="105"/>
      <c r="K4646" s="124"/>
      <c r="L4646" s="135"/>
      <c r="M4646" s="43"/>
    </row>
    <row r="4647" spans="1:13" s="7" customFormat="1" ht="51" x14ac:dyDescent="0.25">
      <c r="A4647" s="18" t="s">
        <v>13680</v>
      </c>
      <c r="B4647" s="18" t="s">
        <v>18199</v>
      </c>
      <c r="C4647" s="18" t="s">
        <v>18208</v>
      </c>
      <c r="D4647" s="31"/>
      <c r="E4647" s="80" t="s">
        <v>3382</v>
      </c>
      <c r="F4647" s="67" t="s">
        <v>11397</v>
      </c>
      <c r="G4647" s="70" t="s">
        <v>1033</v>
      </c>
      <c r="H4647" s="71">
        <v>550000</v>
      </c>
      <c r="I4647" s="82"/>
      <c r="J4647" s="105"/>
      <c r="K4647" s="124"/>
      <c r="L4647" s="135"/>
      <c r="M4647" s="43"/>
    </row>
    <row r="4648" spans="1:13" s="7" customFormat="1" ht="51" x14ac:dyDescent="0.25">
      <c r="A4648" s="18" t="s">
        <v>13680</v>
      </c>
      <c r="B4648" s="18" t="s">
        <v>18199</v>
      </c>
      <c r="C4648" s="18" t="s">
        <v>18209</v>
      </c>
      <c r="D4648" s="31"/>
      <c r="E4648" s="80" t="s">
        <v>3383</v>
      </c>
      <c r="F4648" s="67" t="s">
        <v>11398</v>
      </c>
      <c r="G4648" s="70" t="s">
        <v>1033</v>
      </c>
      <c r="H4648" s="71">
        <v>550000</v>
      </c>
      <c r="I4648" s="82"/>
      <c r="J4648" s="105"/>
      <c r="K4648" s="124"/>
      <c r="L4648" s="135"/>
      <c r="M4648" s="43"/>
    </row>
    <row r="4649" spans="1:13" s="7" customFormat="1" ht="51" x14ac:dyDescent="0.25">
      <c r="A4649" s="18" t="s">
        <v>13680</v>
      </c>
      <c r="B4649" s="18" t="s">
        <v>18199</v>
      </c>
      <c r="C4649" s="18" t="s">
        <v>18210</v>
      </c>
      <c r="D4649" s="31"/>
      <c r="E4649" s="80" t="s">
        <v>3384</v>
      </c>
      <c r="F4649" s="67" t="s">
        <v>11399</v>
      </c>
      <c r="G4649" s="70" t="s">
        <v>1033</v>
      </c>
      <c r="H4649" s="71">
        <v>550000</v>
      </c>
      <c r="I4649" s="82"/>
      <c r="J4649" s="105"/>
      <c r="K4649" s="124"/>
      <c r="L4649" s="135"/>
      <c r="M4649" s="43"/>
    </row>
    <row r="4650" spans="1:13" s="7" customFormat="1" ht="51" x14ac:dyDescent="0.25">
      <c r="A4650" s="18" t="s">
        <v>13680</v>
      </c>
      <c r="B4650" s="18" t="s">
        <v>18199</v>
      </c>
      <c r="C4650" s="18" t="s">
        <v>18211</v>
      </c>
      <c r="D4650" s="31"/>
      <c r="E4650" s="80" t="s">
        <v>3385</v>
      </c>
      <c r="F4650" s="67" t="s">
        <v>11400</v>
      </c>
      <c r="G4650" s="70" t="s">
        <v>1033</v>
      </c>
      <c r="H4650" s="71">
        <v>550000</v>
      </c>
      <c r="I4650" s="82"/>
      <c r="J4650" s="105"/>
      <c r="K4650" s="124"/>
      <c r="L4650" s="135"/>
      <c r="M4650" s="43"/>
    </row>
    <row r="4651" spans="1:13" s="7" customFormat="1" ht="51" x14ac:dyDescent="0.25">
      <c r="A4651" s="18" t="s">
        <v>13680</v>
      </c>
      <c r="B4651" s="18" t="s">
        <v>18199</v>
      </c>
      <c r="C4651" s="18" t="s">
        <v>18212</v>
      </c>
      <c r="D4651" s="31"/>
      <c r="E4651" s="80" t="s">
        <v>3386</v>
      </c>
      <c r="F4651" s="67" t="s">
        <v>11401</v>
      </c>
      <c r="G4651" s="70" t="s">
        <v>1033</v>
      </c>
      <c r="H4651" s="71">
        <v>550000</v>
      </c>
      <c r="I4651" s="82"/>
      <c r="J4651" s="105"/>
      <c r="K4651" s="124"/>
      <c r="L4651" s="135"/>
      <c r="M4651" s="43"/>
    </row>
    <row r="4652" spans="1:13" s="7" customFormat="1" ht="51" x14ac:dyDescent="0.25">
      <c r="A4652" s="18" t="s">
        <v>13680</v>
      </c>
      <c r="B4652" s="18" t="s">
        <v>18199</v>
      </c>
      <c r="C4652" s="18" t="s">
        <v>18213</v>
      </c>
      <c r="D4652" s="31"/>
      <c r="E4652" s="80" t="s">
        <v>3387</v>
      </c>
      <c r="F4652" s="67" t="s">
        <v>11402</v>
      </c>
      <c r="G4652" s="70" t="s">
        <v>1033</v>
      </c>
      <c r="H4652" s="71">
        <v>550000</v>
      </c>
      <c r="I4652" s="82"/>
      <c r="J4652" s="105"/>
      <c r="K4652" s="124"/>
      <c r="L4652" s="135"/>
      <c r="M4652" s="43"/>
    </row>
    <row r="4653" spans="1:13" s="7" customFormat="1" ht="51" x14ac:dyDescent="0.25">
      <c r="A4653" s="18" t="s">
        <v>13680</v>
      </c>
      <c r="B4653" s="18" t="s">
        <v>18199</v>
      </c>
      <c r="C4653" s="18" t="s">
        <v>18214</v>
      </c>
      <c r="D4653" s="31"/>
      <c r="E4653" s="80" t="s">
        <v>3388</v>
      </c>
      <c r="F4653" s="67" t="s">
        <v>11403</v>
      </c>
      <c r="G4653" s="70" t="s">
        <v>1033</v>
      </c>
      <c r="H4653" s="71">
        <v>550000</v>
      </c>
      <c r="I4653" s="82"/>
      <c r="J4653" s="105"/>
      <c r="K4653" s="124"/>
      <c r="L4653" s="135"/>
      <c r="M4653" s="43"/>
    </row>
    <row r="4654" spans="1:13" s="7" customFormat="1" ht="51" x14ac:dyDescent="0.25">
      <c r="A4654" s="18" t="s">
        <v>13680</v>
      </c>
      <c r="B4654" s="18" t="s">
        <v>18199</v>
      </c>
      <c r="C4654" s="18" t="s">
        <v>18215</v>
      </c>
      <c r="D4654" s="31"/>
      <c r="E4654" s="80" t="s">
        <v>3389</v>
      </c>
      <c r="F4654" s="67" t="s">
        <v>11404</v>
      </c>
      <c r="G4654" s="70" t="s">
        <v>1033</v>
      </c>
      <c r="H4654" s="71">
        <v>550000</v>
      </c>
      <c r="I4654" s="82"/>
      <c r="J4654" s="105"/>
      <c r="K4654" s="124"/>
      <c r="L4654" s="135"/>
      <c r="M4654" s="43"/>
    </row>
    <row r="4655" spans="1:13" s="7" customFormat="1" ht="51" x14ac:dyDescent="0.25">
      <c r="A4655" s="18" t="s">
        <v>13680</v>
      </c>
      <c r="B4655" s="18" t="s">
        <v>18199</v>
      </c>
      <c r="C4655" s="18" t="s">
        <v>18216</v>
      </c>
      <c r="D4655" s="31"/>
      <c r="E4655" s="80" t="s">
        <v>3390</v>
      </c>
      <c r="F4655" s="67" t="s">
        <v>11405</v>
      </c>
      <c r="G4655" s="70" t="s">
        <v>1033</v>
      </c>
      <c r="H4655" s="71">
        <v>550000</v>
      </c>
      <c r="I4655" s="82"/>
      <c r="J4655" s="105"/>
      <c r="K4655" s="124"/>
      <c r="L4655" s="135"/>
      <c r="M4655" s="43"/>
    </row>
    <row r="4656" spans="1:13" s="7" customFormat="1" ht="51" x14ac:dyDescent="0.25">
      <c r="A4656" s="18" t="s">
        <v>13680</v>
      </c>
      <c r="B4656" s="18" t="s">
        <v>18199</v>
      </c>
      <c r="C4656" s="18" t="s">
        <v>18217</v>
      </c>
      <c r="D4656" s="31"/>
      <c r="E4656" s="80" t="s">
        <v>3391</v>
      </c>
      <c r="F4656" s="67" t="s">
        <v>11406</v>
      </c>
      <c r="G4656" s="70" t="s">
        <v>1033</v>
      </c>
      <c r="H4656" s="71">
        <v>550000</v>
      </c>
      <c r="I4656" s="82"/>
      <c r="J4656" s="105"/>
      <c r="K4656" s="124"/>
      <c r="L4656" s="135"/>
      <c r="M4656" s="43"/>
    </row>
    <row r="4657" spans="1:13" s="7" customFormat="1" ht="51" x14ac:dyDescent="0.25">
      <c r="A4657" s="18" t="s">
        <v>13680</v>
      </c>
      <c r="B4657" s="18" t="s">
        <v>18199</v>
      </c>
      <c r="C4657" s="18" t="s">
        <v>18218</v>
      </c>
      <c r="D4657" s="31"/>
      <c r="E4657" s="80" t="s">
        <v>3392</v>
      </c>
      <c r="F4657" s="67" t="s">
        <v>11407</v>
      </c>
      <c r="G4657" s="70" t="s">
        <v>1033</v>
      </c>
      <c r="H4657" s="71">
        <v>550000</v>
      </c>
      <c r="I4657" s="82"/>
      <c r="J4657" s="105"/>
      <c r="K4657" s="124"/>
      <c r="L4657" s="135"/>
      <c r="M4657" s="43"/>
    </row>
    <row r="4658" spans="1:13" s="7" customFormat="1" ht="51" x14ac:dyDescent="0.25">
      <c r="A4658" s="18" t="s">
        <v>13680</v>
      </c>
      <c r="B4658" s="18" t="s">
        <v>18199</v>
      </c>
      <c r="C4658" s="18" t="s">
        <v>18219</v>
      </c>
      <c r="D4658" s="31"/>
      <c r="E4658" s="80" t="s">
        <v>3393</v>
      </c>
      <c r="F4658" s="67" t="s">
        <v>11408</v>
      </c>
      <c r="G4658" s="70" t="s">
        <v>1033</v>
      </c>
      <c r="H4658" s="71">
        <v>550000</v>
      </c>
      <c r="I4658" s="82"/>
      <c r="J4658" s="105"/>
      <c r="K4658" s="124"/>
      <c r="L4658" s="135"/>
      <c r="M4658" s="43"/>
    </row>
    <row r="4659" spans="1:13" s="7" customFormat="1" ht="51" x14ac:dyDescent="0.25">
      <c r="A4659" s="18" t="s">
        <v>13680</v>
      </c>
      <c r="B4659" s="18" t="s">
        <v>18199</v>
      </c>
      <c r="C4659" s="18" t="s">
        <v>18220</v>
      </c>
      <c r="D4659" s="31"/>
      <c r="E4659" s="80" t="s">
        <v>3394</v>
      </c>
      <c r="F4659" s="67" t="s">
        <v>11409</v>
      </c>
      <c r="G4659" s="70" t="s">
        <v>1033</v>
      </c>
      <c r="H4659" s="71">
        <v>550000</v>
      </c>
      <c r="I4659" s="82"/>
      <c r="J4659" s="105"/>
      <c r="K4659" s="124"/>
      <c r="L4659" s="135"/>
      <c r="M4659" s="43"/>
    </row>
    <row r="4660" spans="1:13" s="7" customFormat="1" ht="51" x14ac:dyDescent="0.25">
      <c r="A4660" s="18" t="s">
        <v>13680</v>
      </c>
      <c r="B4660" s="18" t="s">
        <v>18199</v>
      </c>
      <c r="C4660" s="18" t="s">
        <v>18221</v>
      </c>
      <c r="D4660" s="31"/>
      <c r="E4660" s="80" t="s">
        <v>3395</v>
      </c>
      <c r="F4660" s="67" t="s">
        <v>11410</v>
      </c>
      <c r="G4660" s="70" t="s">
        <v>1033</v>
      </c>
      <c r="H4660" s="71">
        <v>550000</v>
      </c>
      <c r="I4660" s="82"/>
      <c r="J4660" s="105"/>
      <c r="K4660" s="124"/>
      <c r="L4660" s="135"/>
      <c r="M4660" s="43"/>
    </row>
    <row r="4661" spans="1:13" s="7" customFormat="1" ht="51" x14ac:dyDescent="0.25">
      <c r="A4661" s="18" t="s">
        <v>13680</v>
      </c>
      <c r="B4661" s="18" t="s">
        <v>18199</v>
      </c>
      <c r="C4661" s="18" t="s">
        <v>18222</v>
      </c>
      <c r="D4661" s="31"/>
      <c r="E4661" s="80" t="s">
        <v>3396</v>
      </c>
      <c r="F4661" s="67" t="s">
        <v>11411</v>
      </c>
      <c r="G4661" s="70" t="s">
        <v>1033</v>
      </c>
      <c r="H4661" s="71">
        <v>550000</v>
      </c>
      <c r="I4661" s="82"/>
      <c r="J4661" s="105"/>
      <c r="K4661" s="124"/>
      <c r="L4661" s="135"/>
      <c r="M4661" s="43"/>
    </row>
    <row r="4662" spans="1:13" s="7" customFormat="1" ht="51" x14ac:dyDescent="0.25">
      <c r="A4662" s="18" t="s">
        <v>13680</v>
      </c>
      <c r="B4662" s="18" t="s">
        <v>18199</v>
      </c>
      <c r="C4662" s="18" t="s">
        <v>18223</v>
      </c>
      <c r="D4662" s="31"/>
      <c r="E4662" s="80" t="s">
        <v>3397</v>
      </c>
      <c r="F4662" s="67" t="s">
        <v>11412</v>
      </c>
      <c r="G4662" s="70" t="s">
        <v>1033</v>
      </c>
      <c r="H4662" s="71">
        <v>550000</v>
      </c>
      <c r="I4662" s="82"/>
      <c r="J4662" s="105"/>
      <c r="K4662" s="124"/>
      <c r="L4662" s="135"/>
      <c r="M4662" s="43"/>
    </row>
    <row r="4663" spans="1:13" s="7" customFormat="1" ht="51" x14ac:dyDescent="0.25">
      <c r="A4663" s="18" t="s">
        <v>13680</v>
      </c>
      <c r="B4663" s="18" t="s">
        <v>18199</v>
      </c>
      <c r="C4663" s="18" t="s">
        <v>18224</v>
      </c>
      <c r="D4663" s="31"/>
      <c r="E4663" s="80" t="s">
        <v>3398</v>
      </c>
      <c r="F4663" s="67" t="s">
        <v>11413</v>
      </c>
      <c r="G4663" s="70" t="s">
        <v>1033</v>
      </c>
      <c r="H4663" s="71">
        <v>550000</v>
      </c>
      <c r="I4663" s="82"/>
      <c r="J4663" s="105"/>
      <c r="K4663" s="124"/>
      <c r="L4663" s="135"/>
      <c r="M4663" s="43"/>
    </row>
    <row r="4664" spans="1:13" s="7" customFormat="1" ht="51" x14ac:dyDescent="0.25">
      <c r="A4664" s="18" t="s">
        <v>13680</v>
      </c>
      <c r="B4664" s="18" t="s">
        <v>18199</v>
      </c>
      <c r="C4664" s="18" t="s">
        <v>18225</v>
      </c>
      <c r="D4664" s="31"/>
      <c r="E4664" s="80" t="s">
        <v>3399</v>
      </c>
      <c r="F4664" s="67" t="s">
        <v>11414</v>
      </c>
      <c r="G4664" s="70" t="s">
        <v>1033</v>
      </c>
      <c r="H4664" s="71">
        <v>550000</v>
      </c>
      <c r="I4664" s="82"/>
      <c r="J4664" s="105"/>
      <c r="K4664" s="124"/>
      <c r="L4664" s="135"/>
      <c r="M4664" s="43"/>
    </row>
    <row r="4665" spans="1:13" s="7" customFormat="1" ht="51" x14ac:dyDescent="0.25">
      <c r="A4665" s="18" t="s">
        <v>13680</v>
      </c>
      <c r="B4665" s="18" t="s">
        <v>18199</v>
      </c>
      <c r="C4665" s="18" t="s">
        <v>18226</v>
      </c>
      <c r="D4665" s="31"/>
      <c r="E4665" s="80" t="s">
        <v>3400</v>
      </c>
      <c r="F4665" s="67" t="s">
        <v>11415</v>
      </c>
      <c r="G4665" s="70" t="s">
        <v>1033</v>
      </c>
      <c r="H4665" s="71">
        <v>550000</v>
      </c>
      <c r="I4665" s="82"/>
      <c r="J4665" s="105"/>
      <c r="K4665" s="124"/>
      <c r="L4665" s="135"/>
      <c r="M4665" s="43"/>
    </row>
    <row r="4666" spans="1:13" s="7" customFormat="1" ht="51" x14ac:dyDescent="0.25">
      <c r="A4666" s="18" t="s">
        <v>13680</v>
      </c>
      <c r="B4666" s="18" t="s">
        <v>18199</v>
      </c>
      <c r="C4666" s="18" t="s">
        <v>18227</v>
      </c>
      <c r="D4666" s="31"/>
      <c r="E4666" s="80" t="s">
        <v>3401</v>
      </c>
      <c r="F4666" s="67" t="s">
        <v>11416</v>
      </c>
      <c r="G4666" s="70" t="s">
        <v>1033</v>
      </c>
      <c r="H4666" s="71">
        <v>550000</v>
      </c>
      <c r="I4666" s="82"/>
      <c r="J4666" s="105"/>
      <c r="K4666" s="124"/>
      <c r="L4666" s="135"/>
      <c r="M4666" s="43"/>
    </row>
    <row r="4667" spans="1:13" s="7" customFormat="1" ht="51" x14ac:dyDescent="0.25">
      <c r="A4667" s="18" t="s">
        <v>13680</v>
      </c>
      <c r="B4667" s="18" t="s">
        <v>18199</v>
      </c>
      <c r="C4667" s="18" t="s">
        <v>18228</v>
      </c>
      <c r="D4667" s="31"/>
      <c r="E4667" s="80" t="s">
        <v>3402</v>
      </c>
      <c r="F4667" s="67" t="s">
        <v>11417</v>
      </c>
      <c r="G4667" s="70" t="s">
        <v>1033</v>
      </c>
      <c r="H4667" s="71">
        <v>550000</v>
      </c>
      <c r="I4667" s="82"/>
      <c r="J4667" s="105"/>
      <c r="K4667" s="124"/>
      <c r="L4667" s="135"/>
      <c r="M4667" s="43"/>
    </row>
    <row r="4668" spans="1:13" s="7" customFormat="1" ht="51" x14ac:dyDescent="0.25">
      <c r="A4668" s="18" t="s">
        <v>13680</v>
      </c>
      <c r="B4668" s="18" t="s">
        <v>18199</v>
      </c>
      <c r="C4668" s="18" t="s">
        <v>18229</v>
      </c>
      <c r="D4668" s="31"/>
      <c r="E4668" s="80" t="s">
        <v>3403</v>
      </c>
      <c r="F4668" s="67" t="s">
        <v>11418</v>
      </c>
      <c r="G4668" s="70" t="s">
        <v>1033</v>
      </c>
      <c r="H4668" s="71">
        <v>550000</v>
      </c>
      <c r="I4668" s="82"/>
      <c r="J4668" s="105"/>
      <c r="K4668" s="124"/>
      <c r="L4668" s="135"/>
      <c r="M4668" s="43"/>
    </row>
    <row r="4669" spans="1:13" s="8" customFormat="1" ht="47.25" x14ac:dyDescent="0.25">
      <c r="A4669" s="18" t="s">
        <v>13680</v>
      </c>
      <c r="B4669" s="18"/>
      <c r="C4669" s="144" t="s">
        <v>18230</v>
      </c>
      <c r="D4669" s="86"/>
      <c r="E4669" s="53" t="s">
        <v>898</v>
      </c>
      <c r="F4669" s="69"/>
      <c r="G4669" s="88" t="s">
        <v>1039</v>
      </c>
      <c r="H4669" s="71"/>
      <c r="I4669" s="89"/>
      <c r="J4669" s="171" t="s">
        <v>22130</v>
      </c>
      <c r="K4669" s="124"/>
      <c r="L4669" s="139"/>
      <c r="M4669" s="26"/>
    </row>
    <row r="4670" spans="1:13" s="1" customFormat="1" ht="76.5" x14ac:dyDescent="0.25">
      <c r="A4670" s="18">
        <v>487</v>
      </c>
      <c r="B4670" s="18" t="s">
        <v>18231</v>
      </c>
      <c r="C4670" s="18" t="s">
        <v>18231</v>
      </c>
      <c r="D4670" s="34" t="s">
        <v>216</v>
      </c>
      <c r="E4670" s="73" t="s">
        <v>899</v>
      </c>
      <c r="F4670" s="74" t="s">
        <v>900</v>
      </c>
      <c r="G4670" s="75" t="s">
        <v>1033</v>
      </c>
      <c r="H4670" s="76">
        <v>8710000</v>
      </c>
      <c r="I4670" s="66"/>
      <c r="J4670" s="171" t="s">
        <v>22130</v>
      </c>
      <c r="K4670" s="133">
        <f>SUMIF($B$11:$B$6239,B4670,$J$11:$J$6239)</f>
        <v>0</v>
      </c>
      <c r="L4670" s="134">
        <f>K4670*H4670</f>
        <v>0</v>
      </c>
      <c r="M4670" s="38"/>
    </row>
    <row r="4671" spans="1:13" ht="89.25" x14ac:dyDescent="0.25">
      <c r="A4671" s="18" t="s">
        <v>13680</v>
      </c>
      <c r="B4671" s="18" t="s">
        <v>18231</v>
      </c>
      <c r="C4671" s="18" t="s">
        <v>18232</v>
      </c>
      <c r="D4671" s="30"/>
      <c r="E4671" s="80" t="s">
        <v>3404</v>
      </c>
      <c r="F4671" s="79" t="s">
        <v>11419</v>
      </c>
      <c r="G4671" s="70" t="s">
        <v>1033</v>
      </c>
      <c r="H4671" s="71">
        <v>8710000</v>
      </c>
      <c r="I4671" s="68"/>
      <c r="J4671" s="105"/>
      <c r="K4671" s="124"/>
      <c r="L4671" s="127"/>
      <c r="M4671" s="46"/>
    </row>
    <row r="4672" spans="1:13" ht="89.25" x14ac:dyDescent="0.25">
      <c r="A4672" s="18" t="s">
        <v>13680</v>
      </c>
      <c r="B4672" s="18" t="s">
        <v>18231</v>
      </c>
      <c r="C4672" s="18" t="s">
        <v>18233</v>
      </c>
      <c r="D4672" s="30"/>
      <c r="E4672" s="80" t="s">
        <v>3405</v>
      </c>
      <c r="F4672" s="79" t="s">
        <v>11420</v>
      </c>
      <c r="G4672" s="70" t="s">
        <v>1033</v>
      </c>
      <c r="H4672" s="71">
        <v>8710000</v>
      </c>
      <c r="I4672" s="68"/>
      <c r="J4672" s="105"/>
      <c r="K4672" s="124"/>
      <c r="L4672" s="127"/>
      <c r="M4672" s="46"/>
    </row>
    <row r="4673" spans="1:13" ht="89.25" x14ac:dyDescent="0.25">
      <c r="A4673" s="18" t="s">
        <v>13680</v>
      </c>
      <c r="B4673" s="18" t="s">
        <v>18231</v>
      </c>
      <c r="C4673" s="18" t="s">
        <v>18234</v>
      </c>
      <c r="D4673" s="30"/>
      <c r="E4673" s="80" t="s">
        <v>3406</v>
      </c>
      <c r="F4673" s="79" t="s">
        <v>11421</v>
      </c>
      <c r="G4673" s="70" t="s">
        <v>1033</v>
      </c>
      <c r="H4673" s="71">
        <v>8710000</v>
      </c>
      <c r="I4673" s="68"/>
      <c r="J4673" s="105"/>
      <c r="K4673" s="124"/>
      <c r="L4673" s="127"/>
      <c r="M4673" s="46"/>
    </row>
    <row r="4674" spans="1:13" ht="89.25" x14ac:dyDescent="0.25">
      <c r="A4674" s="18" t="s">
        <v>13680</v>
      </c>
      <c r="B4674" s="18" t="s">
        <v>18231</v>
      </c>
      <c r="C4674" s="18" t="s">
        <v>18235</v>
      </c>
      <c r="D4674" s="30"/>
      <c r="E4674" s="80" t="s">
        <v>3407</v>
      </c>
      <c r="F4674" s="79" t="s">
        <v>11422</v>
      </c>
      <c r="G4674" s="70" t="s">
        <v>1033</v>
      </c>
      <c r="H4674" s="71">
        <v>8710000</v>
      </c>
      <c r="I4674" s="68"/>
      <c r="J4674" s="105"/>
      <c r="K4674" s="124"/>
      <c r="L4674" s="127"/>
      <c r="M4674" s="46"/>
    </row>
    <row r="4675" spans="1:13" ht="89.25" x14ac:dyDescent="0.25">
      <c r="A4675" s="18" t="s">
        <v>13680</v>
      </c>
      <c r="B4675" s="18" t="s">
        <v>18231</v>
      </c>
      <c r="C4675" s="18" t="s">
        <v>18236</v>
      </c>
      <c r="D4675" s="30"/>
      <c r="E4675" s="80" t="s">
        <v>3408</v>
      </c>
      <c r="F4675" s="79" t="s">
        <v>11423</v>
      </c>
      <c r="G4675" s="70" t="s">
        <v>1033</v>
      </c>
      <c r="H4675" s="71">
        <v>8710000</v>
      </c>
      <c r="I4675" s="68"/>
      <c r="J4675" s="105"/>
      <c r="K4675" s="124"/>
      <c r="L4675" s="127"/>
      <c r="M4675" s="46"/>
    </row>
    <row r="4676" spans="1:13" ht="89.25" x14ac:dyDescent="0.25">
      <c r="A4676" s="18" t="s">
        <v>13680</v>
      </c>
      <c r="B4676" s="18" t="s">
        <v>18231</v>
      </c>
      <c r="C4676" s="18" t="s">
        <v>18237</v>
      </c>
      <c r="D4676" s="30"/>
      <c r="E4676" s="80" t="s">
        <v>3409</v>
      </c>
      <c r="F4676" s="79" t="s">
        <v>11424</v>
      </c>
      <c r="G4676" s="70" t="s">
        <v>1033</v>
      </c>
      <c r="H4676" s="71">
        <v>8710000</v>
      </c>
      <c r="I4676" s="68"/>
      <c r="J4676" s="105"/>
      <c r="K4676" s="124"/>
      <c r="L4676" s="127"/>
      <c r="M4676" s="46"/>
    </row>
    <row r="4677" spans="1:13" ht="89.25" x14ac:dyDescent="0.25">
      <c r="A4677" s="18" t="s">
        <v>13680</v>
      </c>
      <c r="B4677" s="18" t="s">
        <v>18231</v>
      </c>
      <c r="C4677" s="18" t="s">
        <v>18238</v>
      </c>
      <c r="D4677" s="30"/>
      <c r="E4677" s="80" t="s">
        <v>3410</v>
      </c>
      <c r="F4677" s="79" t="s">
        <v>11425</v>
      </c>
      <c r="G4677" s="70" t="s">
        <v>1033</v>
      </c>
      <c r="H4677" s="71">
        <v>8710000</v>
      </c>
      <c r="I4677" s="68"/>
      <c r="J4677" s="105"/>
      <c r="K4677" s="124"/>
      <c r="L4677" s="127"/>
      <c r="M4677" s="46"/>
    </row>
    <row r="4678" spans="1:13" ht="89.25" x14ac:dyDescent="0.25">
      <c r="A4678" s="18" t="s">
        <v>13680</v>
      </c>
      <c r="B4678" s="18" t="s">
        <v>18231</v>
      </c>
      <c r="C4678" s="18" t="s">
        <v>18239</v>
      </c>
      <c r="D4678" s="30"/>
      <c r="E4678" s="80" t="s">
        <v>3411</v>
      </c>
      <c r="F4678" s="79" t="s">
        <v>11426</v>
      </c>
      <c r="G4678" s="70" t="s">
        <v>1033</v>
      </c>
      <c r="H4678" s="71">
        <v>8710000</v>
      </c>
      <c r="I4678" s="68"/>
      <c r="J4678" s="105"/>
      <c r="K4678" s="124"/>
      <c r="L4678" s="127"/>
      <c r="M4678" s="46"/>
    </row>
    <row r="4679" spans="1:13" ht="89.25" x14ac:dyDescent="0.25">
      <c r="A4679" s="18" t="s">
        <v>13680</v>
      </c>
      <c r="B4679" s="18" t="s">
        <v>18231</v>
      </c>
      <c r="C4679" s="18" t="s">
        <v>18240</v>
      </c>
      <c r="D4679" s="30"/>
      <c r="E4679" s="80" t="s">
        <v>3412</v>
      </c>
      <c r="F4679" s="79" t="s">
        <v>11427</v>
      </c>
      <c r="G4679" s="70" t="s">
        <v>1033</v>
      </c>
      <c r="H4679" s="71">
        <v>8710000</v>
      </c>
      <c r="I4679" s="68"/>
      <c r="J4679" s="105"/>
      <c r="K4679" s="124"/>
      <c r="L4679" s="127"/>
      <c r="M4679" s="46"/>
    </row>
    <row r="4680" spans="1:13" ht="89.25" x14ac:dyDescent="0.25">
      <c r="A4680" s="18" t="s">
        <v>13680</v>
      </c>
      <c r="B4680" s="18" t="s">
        <v>18231</v>
      </c>
      <c r="C4680" s="18" t="s">
        <v>18241</v>
      </c>
      <c r="D4680" s="30"/>
      <c r="E4680" s="80" t="s">
        <v>3413</v>
      </c>
      <c r="F4680" s="79" t="s">
        <v>11428</v>
      </c>
      <c r="G4680" s="70" t="s">
        <v>1033</v>
      </c>
      <c r="H4680" s="71">
        <v>8710000</v>
      </c>
      <c r="I4680" s="68"/>
      <c r="J4680" s="105"/>
      <c r="K4680" s="124"/>
      <c r="L4680" s="127"/>
      <c r="M4680" s="46"/>
    </row>
    <row r="4681" spans="1:13" s="1" customFormat="1" ht="47.25" x14ac:dyDescent="0.25">
      <c r="A4681" s="18">
        <v>488</v>
      </c>
      <c r="B4681" s="18" t="s">
        <v>18242</v>
      </c>
      <c r="C4681" s="18" t="s">
        <v>18242</v>
      </c>
      <c r="D4681" s="34" t="s">
        <v>216</v>
      </c>
      <c r="E4681" s="73" t="s">
        <v>897</v>
      </c>
      <c r="F4681" s="74" t="s">
        <v>4313</v>
      </c>
      <c r="G4681" s="75" t="s">
        <v>1033</v>
      </c>
      <c r="H4681" s="76">
        <v>550000</v>
      </c>
      <c r="I4681" s="66"/>
      <c r="J4681" s="171" t="s">
        <v>22130</v>
      </c>
      <c r="K4681" s="133">
        <f>SUMIF($B$11:$B$6239,B4681,$J$11:$J$6239)</f>
        <v>0</v>
      </c>
      <c r="L4681" s="134">
        <f>K4681*H4681</f>
        <v>0</v>
      </c>
      <c r="M4681" s="38"/>
    </row>
    <row r="4682" spans="1:13" ht="51" x14ac:dyDescent="0.25">
      <c r="A4682" s="18" t="s">
        <v>13680</v>
      </c>
      <c r="B4682" s="18" t="s">
        <v>18242</v>
      </c>
      <c r="C4682" s="18" t="s">
        <v>18243</v>
      </c>
      <c r="D4682" s="30"/>
      <c r="E4682" s="80" t="s">
        <v>3374</v>
      </c>
      <c r="F4682" s="79" t="s">
        <v>11389</v>
      </c>
      <c r="G4682" s="70" t="s">
        <v>1033</v>
      </c>
      <c r="H4682" s="71">
        <v>550000</v>
      </c>
      <c r="I4682" s="68"/>
      <c r="J4682" s="105"/>
      <c r="K4682" s="124"/>
      <c r="L4682" s="127"/>
      <c r="M4682" s="46"/>
    </row>
    <row r="4683" spans="1:13" ht="51" x14ac:dyDescent="0.25">
      <c r="A4683" s="18" t="s">
        <v>13680</v>
      </c>
      <c r="B4683" s="18" t="s">
        <v>18242</v>
      </c>
      <c r="C4683" s="18" t="s">
        <v>18244</v>
      </c>
      <c r="D4683" s="30"/>
      <c r="E4683" s="80" t="s">
        <v>3375</v>
      </c>
      <c r="F4683" s="79" t="s">
        <v>11390</v>
      </c>
      <c r="G4683" s="70" t="s">
        <v>1033</v>
      </c>
      <c r="H4683" s="71">
        <v>550000</v>
      </c>
      <c r="I4683" s="68"/>
      <c r="J4683" s="105"/>
      <c r="K4683" s="124"/>
      <c r="L4683" s="127"/>
      <c r="M4683" s="46"/>
    </row>
    <row r="4684" spans="1:13" ht="51" x14ac:dyDescent="0.25">
      <c r="A4684" s="18" t="s">
        <v>13680</v>
      </c>
      <c r="B4684" s="18" t="s">
        <v>18242</v>
      </c>
      <c r="C4684" s="18" t="s">
        <v>18245</v>
      </c>
      <c r="D4684" s="30"/>
      <c r="E4684" s="80" t="s">
        <v>3376</v>
      </c>
      <c r="F4684" s="79" t="s">
        <v>11391</v>
      </c>
      <c r="G4684" s="70" t="s">
        <v>1033</v>
      </c>
      <c r="H4684" s="71">
        <v>550000</v>
      </c>
      <c r="I4684" s="68"/>
      <c r="J4684" s="105"/>
      <c r="K4684" s="124"/>
      <c r="L4684" s="127"/>
      <c r="M4684" s="46"/>
    </row>
    <row r="4685" spans="1:13" ht="51" x14ac:dyDescent="0.25">
      <c r="A4685" s="18" t="s">
        <v>13680</v>
      </c>
      <c r="B4685" s="18" t="s">
        <v>18242</v>
      </c>
      <c r="C4685" s="18" t="s">
        <v>18246</v>
      </c>
      <c r="D4685" s="30"/>
      <c r="E4685" s="80" t="s">
        <v>3377</v>
      </c>
      <c r="F4685" s="79" t="s">
        <v>11392</v>
      </c>
      <c r="G4685" s="70" t="s">
        <v>1033</v>
      </c>
      <c r="H4685" s="71">
        <v>550000</v>
      </c>
      <c r="I4685" s="68"/>
      <c r="J4685" s="105"/>
      <c r="K4685" s="124"/>
      <c r="L4685" s="127"/>
      <c r="M4685" s="46"/>
    </row>
    <row r="4686" spans="1:13" ht="51" x14ac:dyDescent="0.25">
      <c r="A4686" s="18" t="s">
        <v>13680</v>
      </c>
      <c r="B4686" s="18" t="s">
        <v>18242</v>
      </c>
      <c r="C4686" s="18" t="s">
        <v>18247</v>
      </c>
      <c r="D4686" s="30"/>
      <c r="E4686" s="80" t="s">
        <v>3378</v>
      </c>
      <c r="F4686" s="79" t="s">
        <v>11393</v>
      </c>
      <c r="G4686" s="70" t="s">
        <v>1033</v>
      </c>
      <c r="H4686" s="71">
        <v>550000</v>
      </c>
      <c r="I4686" s="68"/>
      <c r="J4686" s="105"/>
      <c r="K4686" s="124"/>
      <c r="L4686" s="127"/>
      <c r="M4686" s="46"/>
    </row>
    <row r="4687" spans="1:13" ht="51" x14ac:dyDescent="0.25">
      <c r="A4687" s="18" t="s">
        <v>13680</v>
      </c>
      <c r="B4687" s="18" t="s">
        <v>18242</v>
      </c>
      <c r="C4687" s="18" t="s">
        <v>18248</v>
      </c>
      <c r="D4687" s="30"/>
      <c r="E4687" s="80" t="s">
        <v>3379</v>
      </c>
      <c r="F4687" s="79" t="s">
        <v>11394</v>
      </c>
      <c r="G4687" s="70" t="s">
        <v>1033</v>
      </c>
      <c r="H4687" s="71">
        <v>550000</v>
      </c>
      <c r="I4687" s="68"/>
      <c r="J4687" s="105"/>
      <c r="K4687" s="124"/>
      <c r="L4687" s="127"/>
      <c r="M4687" s="46"/>
    </row>
    <row r="4688" spans="1:13" ht="51" x14ac:dyDescent="0.25">
      <c r="A4688" s="18" t="s">
        <v>13680</v>
      </c>
      <c r="B4688" s="18" t="s">
        <v>18242</v>
      </c>
      <c r="C4688" s="18" t="s">
        <v>18249</v>
      </c>
      <c r="D4688" s="30"/>
      <c r="E4688" s="80" t="s">
        <v>3380</v>
      </c>
      <c r="F4688" s="79" t="s">
        <v>11395</v>
      </c>
      <c r="G4688" s="70" t="s">
        <v>1033</v>
      </c>
      <c r="H4688" s="71">
        <v>550000</v>
      </c>
      <c r="I4688" s="68"/>
      <c r="J4688" s="105"/>
      <c r="K4688" s="124"/>
      <c r="L4688" s="127"/>
      <c r="M4688" s="46"/>
    </row>
    <row r="4689" spans="1:13" ht="51" x14ac:dyDescent="0.25">
      <c r="A4689" s="18" t="s">
        <v>13680</v>
      </c>
      <c r="B4689" s="18" t="s">
        <v>18242</v>
      </c>
      <c r="C4689" s="18" t="s">
        <v>18250</v>
      </c>
      <c r="D4689" s="30"/>
      <c r="E4689" s="80" t="s">
        <v>3381</v>
      </c>
      <c r="F4689" s="79" t="s">
        <v>11396</v>
      </c>
      <c r="G4689" s="70" t="s">
        <v>1033</v>
      </c>
      <c r="H4689" s="71">
        <v>550000</v>
      </c>
      <c r="I4689" s="68"/>
      <c r="J4689" s="105"/>
      <c r="K4689" s="124"/>
      <c r="L4689" s="127"/>
      <c r="M4689" s="46"/>
    </row>
    <row r="4690" spans="1:13" ht="51" x14ac:dyDescent="0.25">
      <c r="A4690" s="18" t="s">
        <v>13680</v>
      </c>
      <c r="B4690" s="18" t="s">
        <v>18242</v>
      </c>
      <c r="C4690" s="18" t="s">
        <v>18251</v>
      </c>
      <c r="D4690" s="30"/>
      <c r="E4690" s="80" t="s">
        <v>3382</v>
      </c>
      <c r="F4690" s="79" t="s">
        <v>11397</v>
      </c>
      <c r="G4690" s="70" t="s">
        <v>1033</v>
      </c>
      <c r="H4690" s="71">
        <v>550000</v>
      </c>
      <c r="I4690" s="68"/>
      <c r="J4690" s="105"/>
      <c r="K4690" s="124"/>
      <c r="L4690" s="127"/>
      <c r="M4690" s="46"/>
    </row>
    <row r="4691" spans="1:13" ht="51" x14ac:dyDescent="0.25">
      <c r="A4691" s="18" t="s">
        <v>13680</v>
      </c>
      <c r="B4691" s="18" t="s">
        <v>18242</v>
      </c>
      <c r="C4691" s="18" t="s">
        <v>18252</v>
      </c>
      <c r="D4691" s="30"/>
      <c r="E4691" s="80" t="s">
        <v>3383</v>
      </c>
      <c r="F4691" s="79" t="s">
        <v>11398</v>
      </c>
      <c r="G4691" s="70" t="s">
        <v>1033</v>
      </c>
      <c r="H4691" s="71">
        <v>550000</v>
      </c>
      <c r="I4691" s="68"/>
      <c r="J4691" s="105"/>
      <c r="K4691" s="124"/>
      <c r="L4691" s="127"/>
      <c r="M4691" s="46"/>
    </row>
    <row r="4692" spans="1:13" ht="51" x14ac:dyDescent="0.25">
      <c r="A4692" s="18" t="s">
        <v>13680</v>
      </c>
      <c r="B4692" s="18" t="s">
        <v>18242</v>
      </c>
      <c r="C4692" s="18" t="s">
        <v>18253</v>
      </c>
      <c r="D4692" s="30"/>
      <c r="E4692" s="80" t="s">
        <v>3384</v>
      </c>
      <c r="F4692" s="79" t="s">
        <v>11399</v>
      </c>
      <c r="G4692" s="70" t="s">
        <v>1033</v>
      </c>
      <c r="H4692" s="71">
        <v>550000</v>
      </c>
      <c r="I4692" s="68"/>
      <c r="J4692" s="105"/>
      <c r="K4692" s="124"/>
      <c r="L4692" s="127"/>
      <c r="M4692" s="46"/>
    </row>
    <row r="4693" spans="1:13" ht="51" x14ac:dyDescent="0.25">
      <c r="A4693" s="18" t="s">
        <v>13680</v>
      </c>
      <c r="B4693" s="18" t="s">
        <v>18242</v>
      </c>
      <c r="C4693" s="18" t="s">
        <v>18254</v>
      </c>
      <c r="D4693" s="30"/>
      <c r="E4693" s="80" t="s">
        <v>3385</v>
      </c>
      <c r="F4693" s="79" t="s">
        <v>11400</v>
      </c>
      <c r="G4693" s="70" t="s">
        <v>1033</v>
      </c>
      <c r="H4693" s="71">
        <v>550000</v>
      </c>
      <c r="I4693" s="68"/>
      <c r="J4693" s="105"/>
      <c r="K4693" s="124"/>
      <c r="L4693" s="127"/>
      <c r="M4693" s="46"/>
    </row>
    <row r="4694" spans="1:13" ht="51" x14ac:dyDescent="0.25">
      <c r="A4694" s="18" t="s">
        <v>13680</v>
      </c>
      <c r="B4694" s="18" t="s">
        <v>18242</v>
      </c>
      <c r="C4694" s="18" t="s">
        <v>18255</v>
      </c>
      <c r="D4694" s="30"/>
      <c r="E4694" s="80" t="s">
        <v>3386</v>
      </c>
      <c r="F4694" s="79" t="s">
        <v>11401</v>
      </c>
      <c r="G4694" s="70" t="s">
        <v>1033</v>
      </c>
      <c r="H4694" s="71">
        <v>550000</v>
      </c>
      <c r="I4694" s="68"/>
      <c r="J4694" s="105"/>
      <c r="K4694" s="124"/>
      <c r="L4694" s="127"/>
      <c r="M4694" s="46"/>
    </row>
    <row r="4695" spans="1:13" ht="51" x14ac:dyDescent="0.25">
      <c r="A4695" s="18" t="s">
        <v>13680</v>
      </c>
      <c r="B4695" s="18" t="s">
        <v>18242</v>
      </c>
      <c r="C4695" s="18" t="s">
        <v>18256</v>
      </c>
      <c r="D4695" s="30"/>
      <c r="E4695" s="80" t="s">
        <v>3387</v>
      </c>
      <c r="F4695" s="79" t="s">
        <v>11402</v>
      </c>
      <c r="G4695" s="70" t="s">
        <v>1033</v>
      </c>
      <c r="H4695" s="71">
        <v>550000</v>
      </c>
      <c r="I4695" s="68"/>
      <c r="J4695" s="105"/>
      <c r="K4695" s="124"/>
      <c r="L4695" s="127"/>
      <c r="M4695" s="46"/>
    </row>
    <row r="4696" spans="1:13" ht="51" x14ac:dyDescent="0.25">
      <c r="A4696" s="18" t="s">
        <v>13680</v>
      </c>
      <c r="B4696" s="18" t="s">
        <v>18242</v>
      </c>
      <c r="C4696" s="18" t="s">
        <v>18257</v>
      </c>
      <c r="D4696" s="30"/>
      <c r="E4696" s="80" t="s">
        <v>3388</v>
      </c>
      <c r="F4696" s="79" t="s">
        <v>11403</v>
      </c>
      <c r="G4696" s="70" t="s">
        <v>1033</v>
      </c>
      <c r="H4696" s="71">
        <v>550000</v>
      </c>
      <c r="I4696" s="68"/>
      <c r="J4696" s="105"/>
      <c r="K4696" s="124"/>
      <c r="L4696" s="127"/>
      <c r="M4696" s="46"/>
    </row>
    <row r="4697" spans="1:13" ht="51" x14ac:dyDescent="0.25">
      <c r="A4697" s="18" t="s">
        <v>13680</v>
      </c>
      <c r="B4697" s="18" t="s">
        <v>18242</v>
      </c>
      <c r="C4697" s="18" t="s">
        <v>18258</v>
      </c>
      <c r="D4697" s="30"/>
      <c r="E4697" s="80" t="s">
        <v>3389</v>
      </c>
      <c r="F4697" s="79" t="s">
        <v>11404</v>
      </c>
      <c r="G4697" s="70" t="s">
        <v>1033</v>
      </c>
      <c r="H4697" s="71">
        <v>550000</v>
      </c>
      <c r="I4697" s="68"/>
      <c r="J4697" s="105"/>
      <c r="K4697" s="124"/>
      <c r="L4697" s="127"/>
      <c r="M4697" s="46"/>
    </row>
    <row r="4698" spans="1:13" ht="51" x14ac:dyDescent="0.25">
      <c r="A4698" s="18" t="s">
        <v>13680</v>
      </c>
      <c r="B4698" s="18" t="s">
        <v>18242</v>
      </c>
      <c r="C4698" s="18" t="s">
        <v>18259</v>
      </c>
      <c r="D4698" s="30"/>
      <c r="E4698" s="80" t="s">
        <v>3390</v>
      </c>
      <c r="F4698" s="79" t="s">
        <v>11405</v>
      </c>
      <c r="G4698" s="70" t="s">
        <v>1033</v>
      </c>
      <c r="H4698" s="71">
        <v>550000</v>
      </c>
      <c r="I4698" s="68"/>
      <c r="J4698" s="105"/>
      <c r="K4698" s="124"/>
      <c r="L4698" s="127"/>
      <c r="M4698" s="46"/>
    </row>
    <row r="4699" spans="1:13" ht="51" x14ac:dyDescent="0.25">
      <c r="A4699" s="18" t="s">
        <v>13680</v>
      </c>
      <c r="B4699" s="18" t="s">
        <v>18242</v>
      </c>
      <c r="C4699" s="18" t="s">
        <v>18260</v>
      </c>
      <c r="D4699" s="30"/>
      <c r="E4699" s="80" t="s">
        <v>3391</v>
      </c>
      <c r="F4699" s="79" t="s">
        <v>11406</v>
      </c>
      <c r="G4699" s="70" t="s">
        <v>1033</v>
      </c>
      <c r="H4699" s="71">
        <v>550000</v>
      </c>
      <c r="I4699" s="68"/>
      <c r="J4699" s="105"/>
      <c r="K4699" s="124"/>
      <c r="L4699" s="127"/>
      <c r="M4699" s="46"/>
    </row>
    <row r="4700" spans="1:13" ht="51" x14ac:dyDescent="0.25">
      <c r="A4700" s="18" t="s">
        <v>13680</v>
      </c>
      <c r="B4700" s="18" t="s">
        <v>18242</v>
      </c>
      <c r="C4700" s="18" t="s">
        <v>18261</v>
      </c>
      <c r="D4700" s="30"/>
      <c r="E4700" s="80" t="s">
        <v>3392</v>
      </c>
      <c r="F4700" s="79" t="s">
        <v>11407</v>
      </c>
      <c r="G4700" s="70" t="s">
        <v>1033</v>
      </c>
      <c r="H4700" s="71">
        <v>550000</v>
      </c>
      <c r="I4700" s="68"/>
      <c r="J4700" s="105"/>
      <c r="K4700" s="124"/>
      <c r="L4700" s="127"/>
      <c r="M4700" s="46"/>
    </row>
    <row r="4701" spans="1:13" ht="51" x14ac:dyDescent="0.25">
      <c r="A4701" s="18" t="s">
        <v>13680</v>
      </c>
      <c r="B4701" s="18" t="s">
        <v>18242</v>
      </c>
      <c r="C4701" s="18" t="s">
        <v>18262</v>
      </c>
      <c r="D4701" s="30"/>
      <c r="E4701" s="80" t="s">
        <v>3393</v>
      </c>
      <c r="F4701" s="79" t="s">
        <v>11408</v>
      </c>
      <c r="G4701" s="70" t="s">
        <v>1033</v>
      </c>
      <c r="H4701" s="71">
        <v>550000</v>
      </c>
      <c r="I4701" s="68"/>
      <c r="J4701" s="105"/>
      <c r="K4701" s="124"/>
      <c r="L4701" s="127"/>
      <c r="M4701" s="46"/>
    </row>
    <row r="4702" spans="1:13" ht="51" x14ac:dyDescent="0.25">
      <c r="A4702" s="18" t="s">
        <v>13680</v>
      </c>
      <c r="B4702" s="18" t="s">
        <v>18242</v>
      </c>
      <c r="C4702" s="18" t="s">
        <v>18263</v>
      </c>
      <c r="D4702" s="30"/>
      <c r="E4702" s="80" t="s">
        <v>3394</v>
      </c>
      <c r="F4702" s="79" t="s">
        <v>11409</v>
      </c>
      <c r="G4702" s="70" t="s">
        <v>1033</v>
      </c>
      <c r="H4702" s="71">
        <v>550000</v>
      </c>
      <c r="I4702" s="68"/>
      <c r="J4702" s="105"/>
      <c r="K4702" s="124"/>
      <c r="L4702" s="127"/>
      <c r="M4702" s="46"/>
    </row>
    <row r="4703" spans="1:13" ht="51" x14ac:dyDescent="0.25">
      <c r="A4703" s="18" t="s">
        <v>13680</v>
      </c>
      <c r="B4703" s="18" t="s">
        <v>18242</v>
      </c>
      <c r="C4703" s="18" t="s">
        <v>18264</v>
      </c>
      <c r="D4703" s="30"/>
      <c r="E4703" s="80" t="s">
        <v>3395</v>
      </c>
      <c r="F4703" s="79" t="s">
        <v>11410</v>
      </c>
      <c r="G4703" s="70" t="s">
        <v>1033</v>
      </c>
      <c r="H4703" s="71">
        <v>550000</v>
      </c>
      <c r="I4703" s="68"/>
      <c r="J4703" s="105"/>
      <c r="K4703" s="124"/>
      <c r="L4703" s="127"/>
      <c r="M4703" s="46"/>
    </row>
    <row r="4704" spans="1:13" ht="51" x14ac:dyDescent="0.25">
      <c r="A4704" s="18" t="s">
        <v>13680</v>
      </c>
      <c r="B4704" s="18" t="s">
        <v>18242</v>
      </c>
      <c r="C4704" s="18" t="s">
        <v>18265</v>
      </c>
      <c r="D4704" s="30"/>
      <c r="E4704" s="80" t="s">
        <v>3396</v>
      </c>
      <c r="F4704" s="79" t="s">
        <v>11411</v>
      </c>
      <c r="G4704" s="70" t="s">
        <v>1033</v>
      </c>
      <c r="H4704" s="71">
        <v>550000</v>
      </c>
      <c r="I4704" s="68"/>
      <c r="J4704" s="105"/>
      <c r="K4704" s="124"/>
      <c r="L4704" s="127"/>
      <c r="M4704" s="46"/>
    </row>
    <row r="4705" spans="1:13" ht="51" x14ac:dyDescent="0.25">
      <c r="A4705" s="18" t="s">
        <v>13680</v>
      </c>
      <c r="B4705" s="18" t="s">
        <v>18242</v>
      </c>
      <c r="C4705" s="18" t="s">
        <v>18266</v>
      </c>
      <c r="D4705" s="30"/>
      <c r="E4705" s="80" t="s">
        <v>3397</v>
      </c>
      <c r="F4705" s="79" t="s">
        <v>11412</v>
      </c>
      <c r="G4705" s="70" t="s">
        <v>1033</v>
      </c>
      <c r="H4705" s="71">
        <v>550000</v>
      </c>
      <c r="I4705" s="68"/>
      <c r="J4705" s="105"/>
      <c r="K4705" s="124"/>
      <c r="L4705" s="127"/>
      <c r="M4705" s="46"/>
    </row>
    <row r="4706" spans="1:13" ht="51" x14ac:dyDescent="0.25">
      <c r="A4706" s="18" t="s">
        <v>13680</v>
      </c>
      <c r="B4706" s="18" t="s">
        <v>18242</v>
      </c>
      <c r="C4706" s="18" t="s">
        <v>18267</v>
      </c>
      <c r="D4706" s="30"/>
      <c r="E4706" s="80" t="s">
        <v>3398</v>
      </c>
      <c r="F4706" s="79" t="s">
        <v>11413</v>
      </c>
      <c r="G4706" s="70" t="s">
        <v>1033</v>
      </c>
      <c r="H4706" s="71">
        <v>550000</v>
      </c>
      <c r="I4706" s="68"/>
      <c r="J4706" s="105"/>
      <c r="K4706" s="124"/>
      <c r="L4706" s="127"/>
      <c r="M4706" s="46"/>
    </row>
    <row r="4707" spans="1:13" ht="51" x14ac:dyDescent="0.25">
      <c r="A4707" s="18" t="s">
        <v>13680</v>
      </c>
      <c r="B4707" s="18" t="s">
        <v>18242</v>
      </c>
      <c r="C4707" s="18" t="s">
        <v>18268</v>
      </c>
      <c r="D4707" s="30"/>
      <c r="E4707" s="80" t="s">
        <v>3399</v>
      </c>
      <c r="F4707" s="79" t="s">
        <v>11414</v>
      </c>
      <c r="G4707" s="70" t="s">
        <v>1033</v>
      </c>
      <c r="H4707" s="71">
        <v>550000</v>
      </c>
      <c r="I4707" s="68"/>
      <c r="J4707" s="105"/>
      <c r="K4707" s="124"/>
      <c r="L4707" s="127"/>
      <c r="M4707" s="46"/>
    </row>
    <row r="4708" spans="1:13" ht="51" x14ac:dyDescent="0.25">
      <c r="A4708" s="18" t="s">
        <v>13680</v>
      </c>
      <c r="B4708" s="18" t="s">
        <v>18242</v>
      </c>
      <c r="C4708" s="18" t="s">
        <v>18269</v>
      </c>
      <c r="D4708" s="30"/>
      <c r="E4708" s="80" t="s">
        <v>3400</v>
      </c>
      <c r="F4708" s="79" t="s">
        <v>11415</v>
      </c>
      <c r="G4708" s="70" t="s">
        <v>1033</v>
      </c>
      <c r="H4708" s="71">
        <v>550000</v>
      </c>
      <c r="I4708" s="68"/>
      <c r="J4708" s="105"/>
      <c r="K4708" s="124"/>
      <c r="L4708" s="127"/>
      <c r="M4708" s="46"/>
    </row>
    <row r="4709" spans="1:13" ht="51" x14ac:dyDescent="0.25">
      <c r="A4709" s="18" t="s">
        <v>13680</v>
      </c>
      <c r="B4709" s="18" t="s">
        <v>18242</v>
      </c>
      <c r="C4709" s="18" t="s">
        <v>18270</v>
      </c>
      <c r="D4709" s="30"/>
      <c r="E4709" s="80" t="s">
        <v>3401</v>
      </c>
      <c r="F4709" s="79" t="s">
        <v>11416</v>
      </c>
      <c r="G4709" s="70" t="s">
        <v>1033</v>
      </c>
      <c r="H4709" s="71">
        <v>550000</v>
      </c>
      <c r="I4709" s="68"/>
      <c r="J4709" s="105"/>
      <c r="K4709" s="124"/>
      <c r="L4709" s="127"/>
      <c r="M4709" s="46"/>
    </row>
    <row r="4710" spans="1:13" ht="51" x14ac:dyDescent="0.25">
      <c r="A4710" s="18" t="s">
        <v>13680</v>
      </c>
      <c r="B4710" s="18" t="s">
        <v>18242</v>
      </c>
      <c r="C4710" s="18" t="s">
        <v>18271</v>
      </c>
      <c r="D4710" s="30"/>
      <c r="E4710" s="80" t="s">
        <v>3402</v>
      </c>
      <c r="F4710" s="79" t="s">
        <v>11417</v>
      </c>
      <c r="G4710" s="70" t="s">
        <v>1033</v>
      </c>
      <c r="H4710" s="71">
        <v>550000</v>
      </c>
      <c r="I4710" s="68"/>
      <c r="J4710" s="105"/>
      <c r="K4710" s="124"/>
      <c r="L4710" s="127"/>
      <c r="M4710" s="46"/>
    </row>
    <row r="4711" spans="1:13" ht="51" x14ac:dyDescent="0.25">
      <c r="A4711" s="18" t="s">
        <v>13680</v>
      </c>
      <c r="B4711" s="18" t="s">
        <v>18242</v>
      </c>
      <c r="C4711" s="18" t="s">
        <v>18272</v>
      </c>
      <c r="D4711" s="30"/>
      <c r="E4711" s="80" t="s">
        <v>3403</v>
      </c>
      <c r="F4711" s="79" t="s">
        <v>11418</v>
      </c>
      <c r="G4711" s="70" t="s">
        <v>1033</v>
      </c>
      <c r="H4711" s="71">
        <v>550000</v>
      </c>
      <c r="I4711" s="68"/>
      <c r="J4711" s="105"/>
      <c r="K4711" s="124"/>
      <c r="L4711" s="127"/>
      <c r="M4711" s="46"/>
    </row>
    <row r="4712" spans="1:13" s="8" customFormat="1" ht="47.25" x14ac:dyDescent="0.25">
      <c r="A4712" s="18" t="s">
        <v>13680</v>
      </c>
      <c r="B4712" s="18"/>
      <c r="C4712" s="144" t="s">
        <v>18273</v>
      </c>
      <c r="D4712" s="86"/>
      <c r="E4712" s="53" t="s">
        <v>901</v>
      </c>
      <c r="F4712" s="87"/>
      <c r="G4712" s="88" t="s">
        <v>1039</v>
      </c>
      <c r="H4712" s="71"/>
      <c r="I4712" s="89"/>
      <c r="J4712" s="171" t="s">
        <v>22130</v>
      </c>
      <c r="K4712" s="124"/>
      <c r="L4712" s="139"/>
      <c r="M4712" s="26"/>
    </row>
    <row r="4713" spans="1:13" s="1" customFormat="1" ht="76.5" x14ac:dyDescent="0.25">
      <c r="A4713" s="18">
        <v>489</v>
      </c>
      <c r="B4713" s="18" t="s">
        <v>18274</v>
      </c>
      <c r="C4713" s="18" t="s">
        <v>18274</v>
      </c>
      <c r="D4713" s="34" t="s">
        <v>216</v>
      </c>
      <c r="E4713" s="73" t="s">
        <v>902</v>
      </c>
      <c r="F4713" s="74" t="s">
        <v>4314</v>
      </c>
      <c r="G4713" s="75" t="s">
        <v>1033</v>
      </c>
      <c r="H4713" s="76">
        <v>8500000</v>
      </c>
      <c r="I4713" s="66"/>
      <c r="J4713" s="171" t="s">
        <v>22130</v>
      </c>
      <c r="K4713" s="133">
        <f>SUMIF($B$11:$B$6239,B4713,$J$11:$J$6239)</f>
        <v>0</v>
      </c>
      <c r="L4713" s="134">
        <f>K4713*H4713</f>
        <v>0</v>
      </c>
      <c r="M4713" s="38"/>
    </row>
    <row r="4714" spans="1:13" ht="89.25" x14ac:dyDescent="0.25">
      <c r="A4714" s="18" t="s">
        <v>13680</v>
      </c>
      <c r="B4714" s="18" t="s">
        <v>18274</v>
      </c>
      <c r="C4714" s="18" t="s">
        <v>18275</v>
      </c>
      <c r="D4714" s="30"/>
      <c r="E4714" s="80" t="s">
        <v>3414</v>
      </c>
      <c r="F4714" s="79" t="s">
        <v>11429</v>
      </c>
      <c r="G4714" s="70" t="s">
        <v>1033</v>
      </c>
      <c r="H4714" s="71">
        <v>8500000</v>
      </c>
      <c r="I4714" s="68"/>
      <c r="J4714" s="105"/>
      <c r="K4714" s="124"/>
      <c r="L4714" s="127"/>
      <c r="M4714" s="46"/>
    </row>
    <row r="4715" spans="1:13" ht="89.25" x14ac:dyDescent="0.25">
      <c r="A4715" s="18" t="s">
        <v>13680</v>
      </c>
      <c r="B4715" s="18" t="s">
        <v>18274</v>
      </c>
      <c r="C4715" s="18" t="s">
        <v>18276</v>
      </c>
      <c r="D4715" s="30"/>
      <c r="E4715" s="80" t="s">
        <v>3415</v>
      </c>
      <c r="F4715" s="79" t="s">
        <v>11430</v>
      </c>
      <c r="G4715" s="70" t="s">
        <v>1033</v>
      </c>
      <c r="H4715" s="71">
        <v>8500000</v>
      </c>
      <c r="I4715" s="68"/>
      <c r="J4715" s="105"/>
      <c r="K4715" s="124"/>
      <c r="L4715" s="127"/>
      <c r="M4715" s="46"/>
    </row>
    <row r="4716" spans="1:13" ht="89.25" x14ac:dyDescent="0.25">
      <c r="A4716" s="18" t="s">
        <v>13680</v>
      </c>
      <c r="B4716" s="18" t="s">
        <v>18274</v>
      </c>
      <c r="C4716" s="18" t="s">
        <v>18277</v>
      </c>
      <c r="D4716" s="30"/>
      <c r="E4716" s="80" t="s">
        <v>3416</v>
      </c>
      <c r="F4716" s="79" t="s">
        <v>11431</v>
      </c>
      <c r="G4716" s="70" t="s">
        <v>1033</v>
      </c>
      <c r="H4716" s="71">
        <v>8500000</v>
      </c>
      <c r="I4716" s="68"/>
      <c r="J4716" s="105"/>
      <c r="K4716" s="124"/>
      <c r="L4716" s="127"/>
      <c r="M4716" s="46"/>
    </row>
    <row r="4717" spans="1:13" ht="89.25" x14ac:dyDescent="0.25">
      <c r="A4717" s="18" t="s">
        <v>13680</v>
      </c>
      <c r="B4717" s="18" t="s">
        <v>18274</v>
      </c>
      <c r="C4717" s="18" t="s">
        <v>18278</v>
      </c>
      <c r="D4717" s="30"/>
      <c r="E4717" s="80" t="s">
        <v>3417</v>
      </c>
      <c r="F4717" s="79" t="s">
        <v>11432</v>
      </c>
      <c r="G4717" s="70" t="s">
        <v>1033</v>
      </c>
      <c r="H4717" s="71">
        <v>8500000</v>
      </c>
      <c r="I4717" s="68"/>
      <c r="J4717" s="105"/>
      <c r="K4717" s="124"/>
      <c r="L4717" s="127"/>
      <c r="M4717" s="46"/>
    </row>
    <row r="4718" spans="1:13" ht="89.25" x14ac:dyDescent="0.25">
      <c r="A4718" s="18" t="s">
        <v>13680</v>
      </c>
      <c r="B4718" s="18" t="s">
        <v>18274</v>
      </c>
      <c r="C4718" s="18" t="s">
        <v>18279</v>
      </c>
      <c r="D4718" s="30"/>
      <c r="E4718" s="80" t="s">
        <v>3418</v>
      </c>
      <c r="F4718" s="79" t="s">
        <v>11433</v>
      </c>
      <c r="G4718" s="70" t="s">
        <v>1033</v>
      </c>
      <c r="H4718" s="71">
        <v>8500000</v>
      </c>
      <c r="I4718" s="68"/>
      <c r="J4718" s="105"/>
      <c r="K4718" s="124"/>
      <c r="L4718" s="127"/>
      <c r="M4718" s="46"/>
    </row>
    <row r="4719" spans="1:13" ht="89.25" x14ac:dyDescent="0.25">
      <c r="A4719" s="18" t="s">
        <v>13680</v>
      </c>
      <c r="B4719" s="18" t="s">
        <v>18274</v>
      </c>
      <c r="C4719" s="18" t="s">
        <v>18280</v>
      </c>
      <c r="D4719" s="30"/>
      <c r="E4719" s="80" t="s">
        <v>3419</v>
      </c>
      <c r="F4719" s="79" t="s">
        <v>11434</v>
      </c>
      <c r="G4719" s="70" t="s">
        <v>1033</v>
      </c>
      <c r="H4719" s="71">
        <v>8500000</v>
      </c>
      <c r="I4719" s="68"/>
      <c r="J4719" s="105"/>
      <c r="K4719" s="124"/>
      <c r="L4719" s="127"/>
      <c r="M4719" s="46"/>
    </row>
    <row r="4720" spans="1:13" ht="89.25" x14ac:dyDescent="0.25">
      <c r="A4720" s="18" t="s">
        <v>13680</v>
      </c>
      <c r="B4720" s="18" t="s">
        <v>18274</v>
      </c>
      <c r="C4720" s="18" t="s">
        <v>18281</v>
      </c>
      <c r="D4720" s="30"/>
      <c r="E4720" s="80" t="s">
        <v>3420</v>
      </c>
      <c r="F4720" s="79" t="s">
        <v>11435</v>
      </c>
      <c r="G4720" s="70" t="s">
        <v>1033</v>
      </c>
      <c r="H4720" s="71">
        <v>8500000</v>
      </c>
      <c r="I4720" s="68"/>
      <c r="J4720" s="105"/>
      <c r="K4720" s="124"/>
      <c r="L4720" s="127"/>
      <c r="M4720" s="46"/>
    </row>
    <row r="4721" spans="1:13" ht="89.25" x14ac:dyDescent="0.25">
      <c r="A4721" s="18" t="s">
        <v>13680</v>
      </c>
      <c r="B4721" s="18" t="s">
        <v>18274</v>
      </c>
      <c r="C4721" s="18" t="s">
        <v>18282</v>
      </c>
      <c r="D4721" s="30"/>
      <c r="E4721" s="80" t="s">
        <v>3421</v>
      </c>
      <c r="F4721" s="79" t="s">
        <v>11436</v>
      </c>
      <c r="G4721" s="70" t="s">
        <v>1033</v>
      </c>
      <c r="H4721" s="71">
        <v>8500000</v>
      </c>
      <c r="I4721" s="68"/>
      <c r="J4721" s="105"/>
      <c r="K4721" s="124"/>
      <c r="L4721" s="127"/>
      <c r="M4721" s="46"/>
    </row>
    <row r="4722" spans="1:13" ht="89.25" x14ac:dyDescent="0.25">
      <c r="A4722" s="18" t="s">
        <v>13680</v>
      </c>
      <c r="B4722" s="18" t="s">
        <v>18274</v>
      </c>
      <c r="C4722" s="18" t="s">
        <v>18283</v>
      </c>
      <c r="D4722" s="30"/>
      <c r="E4722" s="80" t="s">
        <v>3422</v>
      </c>
      <c r="F4722" s="79" t="s">
        <v>11437</v>
      </c>
      <c r="G4722" s="70" t="s">
        <v>1033</v>
      </c>
      <c r="H4722" s="71">
        <v>8500000</v>
      </c>
      <c r="I4722" s="68"/>
      <c r="J4722" s="105"/>
      <c r="K4722" s="124"/>
      <c r="L4722" s="127"/>
      <c r="M4722" s="46"/>
    </row>
    <row r="4723" spans="1:13" ht="89.25" x14ac:dyDescent="0.25">
      <c r="A4723" s="18" t="s">
        <v>13680</v>
      </c>
      <c r="B4723" s="18" t="s">
        <v>18274</v>
      </c>
      <c r="C4723" s="18" t="s">
        <v>18284</v>
      </c>
      <c r="D4723" s="30"/>
      <c r="E4723" s="80" t="s">
        <v>3423</v>
      </c>
      <c r="F4723" s="79" t="s">
        <v>11438</v>
      </c>
      <c r="G4723" s="70" t="s">
        <v>1033</v>
      </c>
      <c r="H4723" s="71">
        <v>8500000</v>
      </c>
      <c r="I4723" s="68"/>
      <c r="J4723" s="105"/>
      <c r="K4723" s="124"/>
      <c r="L4723" s="127"/>
      <c r="M4723" s="46"/>
    </row>
    <row r="4724" spans="1:13" s="1" customFormat="1" ht="47.25" x14ac:dyDescent="0.25">
      <c r="A4724" s="18">
        <v>490</v>
      </c>
      <c r="B4724" s="18" t="s">
        <v>18285</v>
      </c>
      <c r="C4724" s="18" t="s">
        <v>18285</v>
      </c>
      <c r="D4724" s="34" t="s">
        <v>216</v>
      </c>
      <c r="E4724" s="73" t="s">
        <v>897</v>
      </c>
      <c r="F4724" s="74" t="s">
        <v>4313</v>
      </c>
      <c r="G4724" s="75" t="s">
        <v>1033</v>
      </c>
      <c r="H4724" s="76">
        <v>550000</v>
      </c>
      <c r="I4724" s="66"/>
      <c r="J4724" s="171" t="s">
        <v>22130</v>
      </c>
      <c r="K4724" s="133">
        <f>SUMIF($B$11:$B$6239,B4724,$J$11:$J$6239)</f>
        <v>0</v>
      </c>
      <c r="L4724" s="134">
        <f>K4724*H4724</f>
        <v>0</v>
      </c>
      <c r="M4724" s="38"/>
    </row>
    <row r="4725" spans="1:13" ht="51" x14ac:dyDescent="0.25">
      <c r="A4725" s="18" t="s">
        <v>13680</v>
      </c>
      <c r="B4725" s="18" t="s">
        <v>18285</v>
      </c>
      <c r="C4725" s="18" t="s">
        <v>18286</v>
      </c>
      <c r="D4725" s="30"/>
      <c r="E4725" s="80" t="s">
        <v>3374</v>
      </c>
      <c r="F4725" s="79" t="s">
        <v>11389</v>
      </c>
      <c r="G4725" s="70" t="s">
        <v>1033</v>
      </c>
      <c r="H4725" s="71">
        <v>550000</v>
      </c>
      <c r="I4725" s="68"/>
      <c r="J4725" s="105"/>
      <c r="K4725" s="124"/>
      <c r="L4725" s="127"/>
      <c r="M4725" s="46"/>
    </row>
    <row r="4726" spans="1:13" ht="51" x14ac:dyDescent="0.25">
      <c r="A4726" s="18" t="s">
        <v>13680</v>
      </c>
      <c r="B4726" s="18" t="s">
        <v>18285</v>
      </c>
      <c r="C4726" s="18" t="s">
        <v>18287</v>
      </c>
      <c r="D4726" s="30"/>
      <c r="E4726" s="80" t="s">
        <v>3375</v>
      </c>
      <c r="F4726" s="79" t="s">
        <v>11390</v>
      </c>
      <c r="G4726" s="70" t="s">
        <v>1033</v>
      </c>
      <c r="H4726" s="71">
        <v>550000</v>
      </c>
      <c r="I4726" s="68"/>
      <c r="J4726" s="105"/>
      <c r="K4726" s="124"/>
      <c r="L4726" s="127"/>
      <c r="M4726" s="46"/>
    </row>
    <row r="4727" spans="1:13" ht="51" x14ac:dyDescent="0.25">
      <c r="A4727" s="18" t="s">
        <v>13680</v>
      </c>
      <c r="B4727" s="18" t="s">
        <v>18285</v>
      </c>
      <c r="C4727" s="18" t="s">
        <v>18288</v>
      </c>
      <c r="D4727" s="30"/>
      <c r="E4727" s="80" t="s">
        <v>3376</v>
      </c>
      <c r="F4727" s="79" t="s">
        <v>11391</v>
      </c>
      <c r="G4727" s="70" t="s">
        <v>1033</v>
      </c>
      <c r="H4727" s="71">
        <v>550000</v>
      </c>
      <c r="I4727" s="68"/>
      <c r="J4727" s="105"/>
      <c r="K4727" s="124"/>
      <c r="L4727" s="127"/>
      <c r="M4727" s="46"/>
    </row>
    <row r="4728" spans="1:13" ht="51" x14ac:dyDescent="0.25">
      <c r="A4728" s="18" t="s">
        <v>13680</v>
      </c>
      <c r="B4728" s="18" t="s">
        <v>18285</v>
      </c>
      <c r="C4728" s="18" t="s">
        <v>18289</v>
      </c>
      <c r="D4728" s="30"/>
      <c r="E4728" s="80" t="s">
        <v>3377</v>
      </c>
      <c r="F4728" s="79" t="s">
        <v>11392</v>
      </c>
      <c r="G4728" s="70" t="s">
        <v>1033</v>
      </c>
      <c r="H4728" s="71">
        <v>550000</v>
      </c>
      <c r="I4728" s="68"/>
      <c r="J4728" s="105"/>
      <c r="K4728" s="124"/>
      <c r="L4728" s="127"/>
      <c r="M4728" s="46"/>
    </row>
    <row r="4729" spans="1:13" ht="51" x14ac:dyDescent="0.25">
      <c r="A4729" s="18" t="s">
        <v>13680</v>
      </c>
      <c r="B4729" s="18" t="s">
        <v>18285</v>
      </c>
      <c r="C4729" s="18" t="s">
        <v>18290</v>
      </c>
      <c r="D4729" s="30"/>
      <c r="E4729" s="80" t="s">
        <v>3378</v>
      </c>
      <c r="F4729" s="79" t="s">
        <v>11393</v>
      </c>
      <c r="G4729" s="70" t="s">
        <v>1033</v>
      </c>
      <c r="H4729" s="71">
        <v>550000</v>
      </c>
      <c r="I4729" s="68"/>
      <c r="J4729" s="105"/>
      <c r="K4729" s="124"/>
      <c r="L4729" s="127"/>
      <c r="M4729" s="46"/>
    </row>
    <row r="4730" spans="1:13" ht="51" x14ac:dyDescent="0.25">
      <c r="A4730" s="18" t="s">
        <v>13680</v>
      </c>
      <c r="B4730" s="18" t="s">
        <v>18285</v>
      </c>
      <c r="C4730" s="18" t="s">
        <v>18291</v>
      </c>
      <c r="D4730" s="30"/>
      <c r="E4730" s="80" t="s">
        <v>3379</v>
      </c>
      <c r="F4730" s="79" t="s">
        <v>11394</v>
      </c>
      <c r="G4730" s="70" t="s">
        <v>1033</v>
      </c>
      <c r="H4730" s="71">
        <v>550000</v>
      </c>
      <c r="I4730" s="68"/>
      <c r="J4730" s="105"/>
      <c r="K4730" s="124"/>
      <c r="L4730" s="127"/>
      <c r="M4730" s="46"/>
    </row>
    <row r="4731" spans="1:13" ht="51" x14ac:dyDescent="0.25">
      <c r="A4731" s="18" t="s">
        <v>13680</v>
      </c>
      <c r="B4731" s="18" t="s">
        <v>18285</v>
      </c>
      <c r="C4731" s="18" t="s">
        <v>18292</v>
      </c>
      <c r="D4731" s="30"/>
      <c r="E4731" s="80" t="s">
        <v>3380</v>
      </c>
      <c r="F4731" s="79" t="s">
        <v>11395</v>
      </c>
      <c r="G4731" s="70" t="s">
        <v>1033</v>
      </c>
      <c r="H4731" s="71">
        <v>550000</v>
      </c>
      <c r="I4731" s="68"/>
      <c r="J4731" s="105"/>
      <c r="K4731" s="124"/>
      <c r="L4731" s="127"/>
      <c r="M4731" s="46"/>
    </row>
    <row r="4732" spans="1:13" ht="51" x14ac:dyDescent="0.25">
      <c r="A4732" s="18" t="s">
        <v>13680</v>
      </c>
      <c r="B4732" s="18" t="s">
        <v>18285</v>
      </c>
      <c r="C4732" s="18" t="s">
        <v>18293</v>
      </c>
      <c r="D4732" s="30"/>
      <c r="E4732" s="80" t="s">
        <v>3381</v>
      </c>
      <c r="F4732" s="79" t="s">
        <v>11396</v>
      </c>
      <c r="G4732" s="70" t="s">
        <v>1033</v>
      </c>
      <c r="H4732" s="71">
        <v>550000</v>
      </c>
      <c r="I4732" s="68"/>
      <c r="J4732" s="105"/>
      <c r="K4732" s="124"/>
      <c r="L4732" s="127"/>
      <c r="M4732" s="46"/>
    </row>
    <row r="4733" spans="1:13" ht="51" x14ac:dyDescent="0.25">
      <c r="A4733" s="18" t="s">
        <v>13680</v>
      </c>
      <c r="B4733" s="18" t="s">
        <v>18285</v>
      </c>
      <c r="C4733" s="18" t="s">
        <v>18294</v>
      </c>
      <c r="D4733" s="30"/>
      <c r="E4733" s="80" t="s">
        <v>3382</v>
      </c>
      <c r="F4733" s="79" t="s">
        <v>11397</v>
      </c>
      <c r="G4733" s="70" t="s">
        <v>1033</v>
      </c>
      <c r="H4733" s="71">
        <v>550000</v>
      </c>
      <c r="I4733" s="68"/>
      <c r="J4733" s="105"/>
      <c r="K4733" s="124"/>
      <c r="L4733" s="127"/>
      <c r="M4733" s="46"/>
    </row>
    <row r="4734" spans="1:13" ht="51" x14ac:dyDescent="0.25">
      <c r="A4734" s="18" t="s">
        <v>13680</v>
      </c>
      <c r="B4734" s="18" t="s">
        <v>18285</v>
      </c>
      <c r="C4734" s="18" t="s">
        <v>18295</v>
      </c>
      <c r="D4734" s="30"/>
      <c r="E4734" s="80" t="s">
        <v>3383</v>
      </c>
      <c r="F4734" s="79" t="s">
        <v>11398</v>
      </c>
      <c r="G4734" s="70" t="s">
        <v>1033</v>
      </c>
      <c r="H4734" s="71">
        <v>550000</v>
      </c>
      <c r="I4734" s="68"/>
      <c r="J4734" s="105"/>
      <c r="K4734" s="124"/>
      <c r="L4734" s="127"/>
      <c r="M4734" s="46"/>
    </row>
    <row r="4735" spans="1:13" ht="51" x14ac:dyDescent="0.25">
      <c r="A4735" s="18" t="s">
        <v>13680</v>
      </c>
      <c r="B4735" s="18" t="s">
        <v>18285</v>
      </c>
      <c r="C4735" s="18" t="s">
        <v>18296</v>
      </c>
      <c r="D4735" s="30"/>
      <c r="E4735" s="80" t="s">
        <v>3384</v>
      </c>
      <c r="F4735" s="79" t="s">
        <v>11399</v>
      </c>
      <c r="G4735" s="70" t="s">
        <v>1033</v>
      </c>
      <c r="H4735" s="71">
        <v>550000</v>
      </c>
      <c r="I4735" s="68"/>
      <c r="J4735" s="105"/>
      <c r="K4735" s="124"/>
      <c r="L4735" s="127"/>
      <c r="M4735" s="46"/>
    </row>
    <row r="4736" spans="1:13" ht="51" x14ac:dyDescent="0.25">
      <c r="A4736" s="18" t="s">
        <v>13680</v>
      </c>
      <c r="B4736" s="18" t="s">
        <v>18285</v>
      </c>
      <c r="C4736" s="18" t="s">
        <v>18297</v>
      </c>
      <c r="D4736" s="30"/>
      <c r="E4736" s="80" t="s">
        <v>3385</v>
      </c>
      <c r="F4736" s="79" t="s">
        <v>11400</v>
      </c>
      <c r="G4736" s="70" t="s">
        <v>1033</v>
      </c>
      <c r="H4736" s="71">
        <v>550000</v>
      </c>
      <c r="I4736" s="68"/>
      <c r="J4736" s="105"/>
      <c r="K4736" s="124"/>
      <c r="L4736" s="127"/>
      <c r="M4736" s="46"/>
    </row>
    <row r="4737" spans="1:13" ht="51" x14ac:dyDescent="0.25">
      <c r="A4737" s="18" t="s">
        <v>13680</v>
      </c>
      <c r="B4737" s="18" t="s">
        <v>18285</v>
      </c>
      <c r="C4737" s="18" t="s">
        <v>18298</v>
      </c>
      <c r="D4737" s="30"/>
      <c r="E4737" s="80" t="s">
        <v>3386</v>
      </c>
      <c r="F4737" s="79" t="s">
        <v>11401</v>
      </c>
      <c r="G4737" s="70" t="s">
        <v>1033</v>
      </c>
      <c r="H4737" s="71">
        <v>550000</v>
      </c>
      <c r="I4737" s="68"/>
      <c r="J4737" s="105"/>
      <c r="K4737" s="124"/>
      <c r="L4737" s="127"/>
      <c r="M4737" s="46"/>
    </row>
    <row r="4738" spans="1:13" ht="51" x14ac:dyDescent="0.25">
      <c r="A4738" s="18" t="s">
        <v>13680</v>
      </c>
      <c r="B4738" s="18" t="s">
        <v>18285</v>
      </c>
      <c r="C4738" s="18" t="s">
        <v>18299</v>
      </c>
      <c r="D4738" s="30"/>
      <c r="E4738" s="80" t="s">
        <v>3387</v>
      </c>
      <c r="F4738" s="79" t="s">
        <v>11402</v>
      </c>
      <c r="G4738" s="70" t="s">
        <v>1033</v>
      </c>
      <c r="H4738" s="71">
        <v>550000</v>
      </c>
      <c r="I4738" s="68"/>
      <c r="J4738" s="105"/>
      <c r="K4738" s="124"/>
      <c r="L4738" s="127"/>
      <c r="M4738" s="46"/>
    </row>
    <row r="4739" spans="1:13" ht="51" x14ac:dyDescent="0.25">
      <c r="A4739" s="18" t="s">
        <v>13680</v>
      </c>
      <c r="B4739" s="18" t="s">
        <v>18285</v>
      </c>
      <c r="C4739" s="18" t="s">
        <v>18300</v>
      </c>
      <c r="D4739" s="30"/>
      <c r="E4739" s="80" t="s">
        <v>3388</v>
      </c>
      <c r="F4739" s="79" t="s">
        <v>11403</v>
      </c>
      <c r="G4739" s="70" t="s">
        <v>1033</v>
      </c>
      <c r="H4739" s="71">
        <v>550000</v>
      </c>
      <c r="I4739" s="68"/>
      <c r="J4739" s="105"/>
      <c r="K4739" s="124"/>
      <c r="L4739" s="127"/>
      <c r="M4739" s="46"/>
    </row>
    <row r="4740" spans="1:13" ht="51" x14ac:dyDescent="0.25">
      <c r="A4740" s="18" t="s">
        <v>13680</v>
      </c>
      <c r="B4740" s="18" t="s">
        <v>18285</v>
      </c>
      <c r="C4740" s="18" t="s">
        <v>18301</v>
      </c>
      <c r="D4740" s="30"/>
      <c r="E4740" s="80" t="s">
        <v>3389</v>
      </c>
      <c r="F4740" s="79" t="s">
        <v>11404</v>
      </c>
      <c r="G4740" s="70" t="s">
        <v>1033</v>
      </c>
      <c r="H4740" s="71">
        <v>550000</v>
      </c>
      <c r="I4740" s="68"/>
      <c r="J4740" s="105"/>
      <c r="K4740" s="124"/>
      <c r="L4740" s="127"/>
      <c r="M4740" s="46"/>
    </row>
    <row r="4741" spans="1:13" ht="51" x14ac:dyDescent="0.25">
      <c r="A4741" s="18" t="s">
        <v>13680</v>
      </c>
      <c r="B4741" s="18" t="s">
        <v>18285</v>
      </c>
      <c r="C4741" s="18" t="s">
        <v>18302</v>
      </c>
      <c r="D4741" s="30"/>
      <c r="E4741" s="80" t="s">
        <v>3390</v>
      </c>
      <c r="F4741" s="79" t="s">
        <v>11405</v>
      </c>
      <c r="G4741" s="70" t="s">
        <v>1033</v>
      </c>
      <c r="H4741" s="71">
        <v>550000</v>
      </c>
      <c r="I4741" s="68"/>
      <c r="J4741" s="105"/>
      <c r="K4741" s="124"/>
      <c r="L4741" s="127"/>
      <c r="M4741" s="46"/>
    </row>
    <row r="4742" spans="1:13" ht="51" x14ac:dyDescent="0.25">
      <c r="A4742" s="18" t="s">
        <v>13680</v>
      </c>
      <c r="B4742" s="18" t="s">
        <v>18285</v>
      </c>
      <c r="C4742" s="18" t="s">
        <v>18303</v>
      </c>
      <c r="D4742" s="30"/>
      <c r="E4742" s="80" t="s">
        <v>3391</v>
      </c>
      <c r="F4742" s="79" t="s">
        <v>11406</v>
      </c>
      <c r="G4742" s="70" t="s">
        <v>1033</v>
      </c>
      <c r="H4742" s="71">
        <v>550000</v>
      </c>
      <c r="I4742" s="68"/>
      <c r="J4742" s="105"/>
      <c r="K4742" s="124"/>
      <c r="L4742" s="127"/>
      <c r="M4742" s="46"/>
    </row>
    <row r="4743" spans="1:13" ht="51" x14ac:dyDescent="0.25">
      <c r="A4743" s="18" t="s">
        <v>13680</v>
      </c>
      <c r="B4743" s="18" t="s">
        <v>18285</v>
      </c>
      <c r="C4743" s="18" t="s">
        <v>18304</v>
      </c>
      <c r="D4743" s="30"/>
      <c r="E4743" s="80" t="s">
        <v>3392</v>
      </c>
      <c r="F4743" s="79" t="s">
        <v>11407</v>
      </c>
      <c r="G4743" s="70" t="s">
        <v>1033</v>
      </c>
      <c r="H4743" s="71">
        <v>550000</v>
      </c>
      <c r="I4743" s="68"/>
      <c r="J4743" s="105"/>
      <c r="K4743" s="124"/>
      <c r="L4743" s="127"/>
      <c r="M4743" s="46"/>
    </row>
    <row r="4744" spans="1:13" ht="51" x14ac:dyDescent="0.25">
      <c r="A4744" s="18" t="s">
        <v>13680</v>
      </c>
      <c r="B4744" s="18" t="s">
        <v>18285</v>
      </c>
      <c r="C4744" s="18" t="s">
        <v>18305</v>
      </c>
      <c r="D4744" s="30"/>
      <c r="E4744" s="80" t="s">
        <v>3393</v>
      </c>
      <c r="F4744" s="79" t="s">
        <v>11408</v>
      </c>
      <c r="G4744" s="70" t="s">
        <v>1033</v>
      </c>
      <c r="H4744" s="71">
        <v>550000</v>
      </c>
      <c r="I4744" s="68"/>
      <c r="J4744" s="105"/>
      <c r="K4744" s="124"/>
      <c r="L4744" s="127"/>
      <c r="M4744" s="46"/>
    </row>
    <row r="4745" spans="1:13" ht="51" x14ac:dyDescent="0.25">
      <c r="A4745" s="18" t="s">
        <v>13680</v>
      </c>
      <c r="B4745" s="18" t="s">
        <v>18285</v>
      </c>
      <c r="C4745" s="18" t="s">
        <v>18306</v>
      </c>
      <c r="D4745" s="30"/>
      <c r="E4745" s="80" t="s">
        <v>3394</v>
      </c>
      <c r="F4745" s="79" t="s">
        <v>11409</v>
      </c>
      <c r="G4745" s="70" t="s">
        <v>1033</v>
      </c>
      <c r="H4745" s="71">
        <v>550000</v>
      </c>
      <c r="I4745" s="68"/>
      <c r="J4745" s="105"/>
      <c r="K4745" s="124"/>
      <c r="L4745" s="127"/>
      <c r="M4745" s="46"/>
    </row>
    <row r="4746" spans="1:13" ht="51" x14ac:dyDescent="0.25">
      <c r="A4746" s="18" t="s">
        <v>13680</v>
      </c>
      <c r="B4746" s="18" t="s">
        <v>18285</v>
      </c>
      <c r="C4746" s="18" t="s">
        <v>18307</v>
      </c>
      <c r="D4746" s="30"/>
      <c r="E4746" s="80" t="s">
        <v>3395</v>
      </c>
      <c r="F4746" s="79" t="s">
        <v>11410</v>
      </c>
      <c r="G4746" s="70" t="s">
        <v>1033</v>
      </c>
      <c r="H4746" s="71">
        <v>550000</v>
      </c>
      <c r="I4746" s="68"/>
      <c r="J4746" s="105"/>
      <c r="K4746" s="124"/>
      <c r="L4746" s="127"/>
      <c r="M4746" s="46"/>
    </row>
    <row r="4747" spans="1:13" ht="51" x14ac:dyDescent="0.25">
      <c r="A4747" s="18" t="s">
        <v>13680</v>
      </c>
      <c r="B4747" s="18" t="s">
        <v>18285</v>
      </c>
      <c r="C4747" s="18" t="s">
        <v>18308</v>
      </c>
      <c r="D4747" s="30"/>
      <c r="E4747" s="80" t="s">
        <v>3396</v>
      </c>
      <c r="F4747" s="79" t="s">
        <v>11411</v>
      </c>
      <c r="G4747" s="70" t="s">
        <v>1033</v>
      </c>
      <c r="H4747" s="71">
        <v>550000</v>
      </c>
      <c r="I4747" s="68"/>
      <c r="J4747" s="105"/>
      <c r="K4747" s="124"/>
      <c r="L4747" s="127"/>
      <c r="M4747" s="46"/>
    </row>
    <row r="4748" spans="1:13" ht="51" x14ac:dyDescent="0.25">
      <c r="A4748" s="18" t="s">
        <v>13680</v>
      </c>
      <c r="B4748" s="18" t="s">
        <v>18285</v>
      </c>
      <c r="C4748" s="18" t="s">
        <v>18309</v>
      </c>
      <c r="D4748" s="30"/>
      <c r="E4748" s="80" t="s">
        <v>3397</v>
      </c>
      <c r="F4748" s="79" t="s">
        <v>11412</v>
      </c>
      <c r="G4748" s="70" t="s">
        <v>1033</v>
      </c>
      <c r="H4748" s="71">
        <v>550000</v>
      </c>
      <c r="I4748" s="68"/>
      <c r="J4748" s="105"/>
      <c r="K4748" s="124"/>
      <c r="L4748" s="127"/>
      <c r="M4748" s="46"/>
    </row>
    <row r="4749" spans="1:13" ht="51" x14ac:dyDescent="0.25">
      <c r="A4749" s="18" t="s">
        <v>13680</v>
      </c>
      <c r="B4749" s="18" t="s">
        <v>18285</v>
      </c>
      <c r="C4749" s="18" t="s">
        <v>18310</v>
      </c>
      <c r="D4749" s="30"/>
      <c r="E4749" s="80" t="s">
        <v>3398</v>
      </c>
      <c r="F4749" s="79" t="s">
        <v>11413</v>
      </c>
      <c r="G4749" s="70" t="s">
        <v>1033</v>
      </c>
      <c r="H4749" s="71">
        <v>550000</v>
      </c>
      <c r="I4749" s="68"/>
      <c r="J4749" s="105"/>
      <c r="K4749" s="124"/>
      <c r="L4749" s="127"/>
      <c r="M4749" s="46"/>
    </row>
    <row r="4750" spans="1:13" ht="51" x14ac:dyDescent="0.25">
      <c r="A4750" s="18" t="s">
        <v>13680</v>
      </c>
      <c r="B4750" s="18" t="s">
        <v>18285</v>
      </c>
      <c r="C4750" s="18" t="s">
        <v>18311</v>
      </c>
      <c r="D4750" s="30"/>
      <c r="E4750" s="80" t="s">
        <v>3399</v>
      </c>
      <c r="F4750" s="79" t="s">
        <v>11414</v>
      </c>
      <c r="G4750" s="70" t="s">
        <v>1033</v>
      </c>
      <c r="H4750" s="71">
        <v>550000</v>
      </c>
      <c r="I4750" s="68"/>
      <c r="J4750" s="105"/>
      <c r="K4750" s="124"/>
      <c r="L4750" s="127"/>
      <c r="M4750" s="46"/>
    </row>
    <row r="4751" spans="1:13" ht="51" x14ac:dyDescent="0.25">
      <c r="A4751" s="18" t="s">
        <v>13680</v>
      </c>
      <c r="B4751" s="18" t="s">
        <v>18285</v>
      </c>
      <c r="C4751" s="18" t="s">
        <v>18312</v>
      </c>
      <c r="D4751" s="30"/>
      <c r="E4751" s="80" t="s">
        <v>3400</v>
      </c>
      <c r="F4751" s="79" t="s">
        <v>11415</v>
      </c>
      <c r="G4751" s="70" t="s">
        <v>1033</v>
      </c>
      <c r="H4751" s="71">
        <v>550000</v>
      </c>
      <c r="I4751" s="68"/>
      <c r="J4751" s="105"/>
      <c r="K4751" s="124"/>
      <c r="L4751" s="127"/>
      <c r="M4751" s="46"/>
    </row>
    <row r="4752" spans="1:13" ht="51" x14ac:dyDescent="0.25">
      <c r="A4752" s="18" t="s">
        <v>13680</v>
      </c>
      <c r="B4752" s="18" t="s">
        <v>18285</v>
      </c>
      <c r="C4752" s="18" t="s">
        <v>18313</v>
      </c>
      <c r="D4752" s="30"/>
      <c r="E4752" s="80" t="s">
        <v>3401</v>
      </c>
      <c r="F4752" s="79" t="s">
        <v>11416</v>
      </c>
      <c r="G4752" s="70" t="s">
        <v>1033</v>
      </c>
      <c r="H4752" s="71">
        <v>550000</v>
      </c>
      <c r="I4752" s="68"/>
      <c r="J4752" s="105"/>
      <c r="K4752" s="124"/>
      <c r="L4752" s="127"/>
      <c r="M4752" s="46"/>
    </row>
    <row r="4753" spans="1:13" ht="51" x14ac:dyDescent="0.25">
      <c r="A4753" s="18" t="s">
        <v>13680</v>
      </c>
      <c r="B4753" s="18" t="s">
        <v>18285</v>
      </c>
      <c r="C4753" s="18" t="s">
        <v>18314</v>
      </c>
      <c r="D4753" s="30"/>
      <c r="E4753" s="80" t="s">
        <v>3402</v>
      </c>
      <c r="F4753" s="79" t="s">
        <v>11417</v>
      </c>
      <c r="G4753" s="70" t="s">
        <v>1033</v>
      </c>
      <c r="H4753" s="71">
        <v>550000</v>
      </c>
      <c r="I4753" s="68"/>
      <c r="J4753" s="105"/>
      <c r="K4753" s="124"/>
      <c r="L4753" s="127"/>
      <c r="M4753" s="46"/>
    </row>
    <row r="4754" spans="1:13" ht="51" x14ac:dyDescent="0.25">
      <c r="A4754" s="18" t="s">
        <v>13680</v>
      </c>
      <c r="B4754" s="18" t="s">
        <v>18285</v>
      </c>
      <c r="C4754" s="18" t="s">
        <v>18315</v>
      </c>
      <c r="D4754" s="30"/>
      <c r="E4754" s="80" t="s">
        <v>3403</v>
      </c>
      <c r="F4754" s="79" t="s">
        <v>11418</v>
      </c>
      <c r="G4754" s="70" t="s">
        <v>1033</v>
      </c>
      <c r="H4754" s="71">
        <v>550000</v>
      </c>
      <c r="I4754" s="68"/>
      <c r="J4754" s="105"/>
      <c r="K4754" s="124"/>
      <c r="L4754" s="127"/>
      <c r="M4754" s="46"/>
    </row>
    <row r="4755" spans="1:13" s="8" customFormat="1" ht="47.25" x14ac:dyDescent="0.25">
      <c r="A4755" s="18" t="s">
        <v>13680</v>
      </c>
      <c r="B4755" s="18"/>
      <c r="C4755" s="144" t="s">
        <v>18316</v>
      </c>
      <c r="D4755" s="86"/>
      <c r="E4755" s="53" t="s">
        <v>903</v>
      </c>
      <c r="F4755" s="87"/>
      <c r="G4755" s="88" t="s">
        <v>1039</v>
      </c>
      <c r="H4755" s="71"/>
      <c r="I4755" s="89"/>
      <c r="J4755" s="171" t="s">
        <v>22130</v>
      </c>
      <c r="K4755" s="124"/>
      <c r="L4755" s="139"/>
      <c r="M4755" s="26"/>
    </row>
    <row r="4756" spans="1:13" s="1" customFormat="1" ht="127.5" x14ac:dyDescent="0.25">
      <c r="A4756" s="18">
        <v>491</v>
      </c>
      <c r="B4756" s="18" t="s">
        <v>18317</v>
      </c>
      <c r="C4756" s="18" t="s">
        <v>18317</v>
      </c>
      <c r="D4756" s="34" t="s">
        <v>216</v>
      </c>
      <c r="E4756" s="73" t="s">
        <v>904</v>
      </c>
      <c r="F4756" s="74" t="s">
        <v>4315</v>
      </c>
      <c r="G4756" s="75" t="s">
        <v>1033</v>
      </c>
      <c r="H4756" s="76">
        <v>11000000</v>
      </c>
      <c r="I4756" s="66"/>
      <c r="J4756" s="171" t="s">
        <v>22130</v>
      </c>
      <c r="K4756" s="133">
        <f>SUMIF($B$11:$B$6239,B4756,$J$11:$J$6239)</f>
        <v>0</v>
      </c>
      <c r="L4756" s="134">
        <f>K4756*H4756</f>
        <v>0</v>
      </c>
      <c r="M4756" s="38"/>
    </row>
    <row r="4757" spans="1:13" ht="140.25" x14ac:dyDescent="0.25">
      <c r="A4757" s="18" t="s">
        <v>13680</v>
      </c>
      <c r="B4757" s="18" t="s">
        <v>18317</v>
      </c>
      <c r="C4757" s="18" t="s">
        <v>18318</v>
      </c>
      <c r="D4757" s="30"/>
      <c r="E4757" s="80" t="s">
        <v>3424</v>
      </c>
      <c r="F4757" s="79" t="s">
        <v>11439</v>
      </c>
      <c r="G4757" s="70" t="s">
        <v>1033</v>
      </c>
      <c r="H4757" s="71">
        <v>11000000</v>
      </c>
      <c r="I4757" s="68"/>
      <c r="J4757" s="105"/>
      <c r="K4757" s="124"/>
      <c r="L4757" s="127"/>
      <c r="M4757" s="46"/>
    </row>
    <row r="4758" spans="1:13" ht="140.25" x14ac:dyDescent="0.25">
      <c r="A4758" s="18" t="s">
        <v>13680</v>
      </c>
      <c r="B4758" s="18" t="s">
        <v>18317</v>
      </c>
      <c r="C4758" s="18" t="s">
        <v>18319</v>
      </c>
      <c r="D4758" s="30"/>
      <c r="E4758" s="80" t="s">
        <v>3425</v>
      </c>
      <c r="F4758" s="79" t="s">
        <v>11440</v>
      </c>
      <c r="G4758" s="70" t="s">
        <v>1033</v>
      </c>
      <c r="H4758" s="71">
        <v>11000000</v>
      </c>
      <c r="I4758" s="68"/>
      <c r="J4758" s="105"/>
      <c r="K4758" s="124"/>
      <c r="L4758" s="127"/>
      <c r="M4758" s="46"/>
    </row>
    <row r="4759" spans="1:13" ht="140.25" x14ac:dyDescent="0.25">
      <c r="A4759" s="18" t="s">
        <v>13680</v>
      </c>
      <c r="B4759" s="18" t="s">
        <v>18317</v>
      </c>
      <c r="C4759" s="18" t="s">
        <v>18320</v>
      </c>
      <c r="D4759" s="30"/>
      <c r="E4759" s="80" t="s">
        <v>3426</v>
      </c>
      <c r="F4759" s="79" t="s">
        <v>11441</v>
      </c>
      <c r="G4759" s="70" t="s">
        <v>1033</v>
      </c>
      <c r="H4759" s="71">
        <v>11000000</v>
      </c>
      <c r="I4759" s="68"/>
      <c r="J4759" s="105"/>
      <c r="K4759" s="124"/>
      <c r="L4759" s="127"/>
      <c r="M4759" s="46"/>
    </row>
    <row r="4760" spans="1:13" ht="140.25" x14ac:dyDescent="0.25">
      <c r="A4760" s="18" t="s">
        <v>13680</v>
      </c>
      <c r="B4760" s="18" t="s">
        <v>18317</v>
      </c>
      <c r="C4760" s="18" t="s">
        <v>18321</v>
      </c>
      <c r="D4760" s="30"/>
      <c r="E4760" s="80" t="s">
        <v>3427</v>
      </c>
      <c r="F4760" s="79" t="s">
        <v>11442</v>
      </c>
      <c r="G4760" s="70" t="s">
        <v>1033</v>
      </c>
      <c r="H4760" s="71">
        <v>11000000</v>
      </c>
      <c r="I4760" s="68"/>
      <c r="J4760" s="105"/>
      <c r="K4760" s="124"/>
      <c r="L4760" s="127"/>
      <c r="M4760" s="46"/>
    </row>
    <row r="4761" spans="1:13" ht="140.25" x14ac:dyDescent="0.25">
      <c r="A4761" s="18" t="s">
        <v>13680</v>
      </c>
      <c r="B4761" s="18" t="s">
        <v>18317</v>
      </c>
      <c r="C4761" s="18" t="s">
        <v>18322</v>
      </c>
      <c r="D4761" s="30"/>
      <c r="E4761" s="80" t="s">
        <v>3428</v>
      </c>
      <c r="F4761" s="79" t="s">
        <v>11443</v>
      </c>
      <c r="G4761" s="70" t="s">
        <v>1033</v>
      </c>
      <c r="H4761" s="71">
        <v>11000000</v>
      </c>
      <c r="I4761" s="68"/>
      <c r="J4761" s="105"/>
      <c r="K4761" s="124"/>
      <c r="L4761" s="127"/>
      <c r="M4761" s="46"/>
    </row>
    <row r="4762" spans="1:13" ht="140.25" x14ac:dyDescent="0.25">
      <c r="A4762" s="18" t="s">
        <v>13680</v>
      </c>
      <c r="B4762" s="18" t="s">
        <v>18317</v>
      </c>
      <c r="C4762" s="18" t="s">
        <v>18323</v>
      </c>
      <c r="D4762" s="30"/>
      <c r="E4762" s="80" t="s">
        <v>3429</v>
      </c>
      <c r="F4762" s="79" t="s">
        <v>11444</v>
      </c>
      <c r="G4762" s="70" t="s">
        <v>1033</v>
      </c>
      <c r="H4762" s="71">
        <v>11000000</v>
      </c>
      <c r="I4762" s="68"/>
      <c r="J4762" s="105"/>
      <c r="K4762" s="124"/>
      <c r="L4762" s="127"/>
      <c r="M4762" s="46"/>
    </row>
    <row r="4763" spans="1:13" ht="140.25" x14ac:dyDescent="0.25">
      <c r="A4763" s="18" t="s">
        <v>13680</v>
      </c>
      <c r="B4763" s="18" t="s">
        <v>18317</v>
      </c>
      <c r="C4763" s="18" t="s">
        <v>18324</v>
      </c>
      <c r="D4763" s="30"/>
      <c r="E4763" s="80" t="s">
        <v>3430</v>
      </c>
      <c r="F4763" s="79" t="s">
        <v>11445</v>
      </c>
      <c r="G4763" s="70" t="s">
        <v>1033</v>
      </c>
      <c r="H4763" s="71">
        <v>11000000</v>
      </c>
      <c r="I4763" s="68"/>
      <c r="J4763" s="105"/>
      <c r="K4763" s="124"/>
      <c r="L4763" s="127"/>
      <c r="M4763" s="46"/>
    </row>
    <row r="4764" spans="1:13" ht="140.25" x14ac:dyDescent="0.25">
      <c r="A4764" s="18" t="s">
        <v>13680</v>
      </c>
      <c r="B4764" s="18" t="s">
        <v>18317</v>
      </c>
      <c r="C4764" s="18" t="s">
        <v>18325</v>
      </c>
      <c r="D4764" s="30"/>
      <c r="E4764" s="80" t="s">
        <v>3431</v>
      </c>
      <c r="F4764" s="79" t="s">
        <v>11446</v>
      </c>
      <c r="G4764" s="70" t="s">
        <v>1033</v>
      </c>
      <c r="H4764" s="71">
        <v>11000000</v>
      </c>
      <c r="I4764" s="68"/>
      <c r="J4764" s="105"/>
      <c r="K4764" s="124"/>
      <c r="L4764" s="127"/>
      <c r="M4764" s="46"/>
    </row>
    <row r="4765" spans="1:13" ht="140.25" x14ac:dyDescent="0.25">
      <c r="A4765" s="18" t="s">
        <v>13680</v>
      </c>
      <c r="B4765" s="18" t="s">
        <v>18317</v>
      </c>
      <c r="C4765" s="18" t="s">
        <v>18326</v>
      </c>
      <c r="D4765" s="30"/>
      <c r="E4765" s="80" t="s">
        <v>3432</v>
      </c>
      <c r="F4765" s="79" t="s">
        <v>11447</v>
      </c>
      <c r="G4765" s="70" t="s">
        <v>1033</v>
      </c>
      <c r="H4765" s="71">
        <v>11000000</v>
      </c>
      <c r="I4765" s="68"/>
      <c r="J4765" s="105"/>
      <c r="K4765" s="124"/>
      <c r="L4765" s="127"/>
      <c r="M4765" s="46"/>
    </row>
    <row r="4766" spans="1:13" ht="140.25" x14ac:dyDescent="0.25">
      <c r="A4766" s="18" t="s">
        <v>13680</v>
      </c>
      <c r="B4766" s="18" t="s">
        <v>18317</v>
      </c>
      <c r="C4766" s="18" t="s">
        <v>18327</v>
      </c>
      <c r="D4766" s="30"/>
      <c r="E4766" s="80" t="s">
        <v>3433</v>
      </c>
      <c r="F4766" s="79" t="s">
        <v>11448</v>
      </c>
      <c r="G4766" s="70" t="s">
        <v>1033</v>
      </c>
      <c r="H4766" s="71">
        <v>11000000</v>
      </c>
      <c r="I4766" s="68"/>
      <c r="J4766" s="105"/>
      <c r="K4766" s="124"/>
      <c r="L4766" s="127"/>
      <c r="M4766" s="46"/>
    </row>
    <row r="4767" spans="1:13" ht="140.25" x14ac:dyDescent="0.25">
      <c r="A4767" s="18" t="s">
        <v>13680</v>
      </c>
      <c r="B4767" s="18" t="s">
        <v>18317</v>
      </c>
      <c r="C4767" s="18" t="s">
        <v>18328</v>
      </c>
      <c r="D4767" s="30"/>
      <c r="E4767" s="80" t="s">
        <v>3434</v>
      </c>
      <c r="F4767" s="79" t="s">
        <v>11449</v>
      </c>
      <c r="G4767" s="70" t="s">
        <v>1033</v>
      </c>
      <c r="H4767" s="71">
        <v>11000000</v>
      </c>
      <c r="I4767" s="68"/>
      <c r="J4767" s="105"/>
      <c r="K4767" s="124"/>
      <c r="L4767" s="127"/>
      <c r="M4767" s="46"/>
    </row>
    <row r="4768" spans="1:13" ht="140.25" x14ac:dyDescent="0.25">
      <c r="A4768" s="18" t="s">
        <v>13680</v>
      </c>
      <c r="B4768" s="18" t="s">
        <v>18317</v>
      </c>
      <c r="C4768" s="18" t="s">
        <v>18329</v>
      </c>
      <c r="D4768" s="30"/>
      <c r="E4768" s="80" t="s">
        <v>3435</v>
      </c>
      <c r="F4768" s="79" t="s">
        <v>11450</v>
      </c>
      <c r="G4768" s="70" t="s">
        <v>1033</v>
      </c>
      <c r="H4768" s="71">
        <v>11000000</v>
      </c>
      <c r="I4768" s="68"/>
      <c r="J4768" s="105"/>
      <c r="K4768" s="124"/>
      <c r="L4768" s="127"/>
      <c r="M4768" s="46"/>
    </row>
    <row r="4769" spans="1:13" ht="140.25" x14ac:dyDescent="0.25">
      <c r="A4769" s="18" t="s">
        <v>13680</v>
      </c>
      <c r="B4769" s="18" t="s">
        <v>18317</v>
      </c>
      <c r="C4769" s="18" t="s">
        <v>18330</v>
      </c>
      <c r="D4769" s="30"/>
      <c r="E4769" s="80" t="s">
        <v>3436</v>
      </c>
      <c r="F4769" s="79" t="s">
        <v>11451</v>
      </c>
      <c r="G4769" s="70" t="s">
        <v>1033</v>
      </c>
      <c r="H4769" s="71">
        <v>11000000</v>
      </c>
      <c r="I4769" s="68"/>
      <c r="J4769" s="105"/>
      <c r="K4769" s="124"/>
      <c r="L4769" s="127"/>
      <c r="M4769" s="46"/>
    </row>
    <row r="4770" spans="1:13" ht="140.25" x14ac:dyDescent="0.25">
      <c r="A4770" s="18" t="s">
        <v>13680</v>
      </c>
      <c r="B4770" s="18" t="s">
        <v>18317</v>
      </c>
      <c r="C4770" s="18" t="s">
        <v>18331</v>
      </c>
      <c r="D4770" s="30"/>
      <c r="E4770" s="80" t="s">
        <v>3437</v>
      </c>
      <c r="F4770" s="79" t="s">
        <v>11452</v>
      </c>
      <c r="G4770" s="70" t="s">
        <v>1033</v>
      </c>
      <c r="H4770" s="71">
        <v>11000000</v>
      </c>
      <c r="I4770" s="68"/>
      <c r="J4770" s="105"/>
      <c r="K4770" s="124"/>
      <c r="L4770" s="127"/>
      <c r="M4770" s="46"/>
    </row>
    <row r="4771" spans="1:13" ht="140.25" x14ac:dyDescent="0.25">
      <c r="A4771" s="18" t="s">
        <v>13680</v>
      </c>
      <c r="B4771" s="18" t="s">
        <v>18317</v>
      </c>
      <c r="C4771" s="18" t="s">
        <v>18332</v>
      </c>
      <c r="D4771" s="30"/>
      <c r="E4771" s="80" t="s">
        <v>3438</v>
      </c>
      <c r="F4771" s="79" t="s">
        <v>11453</v>
      </c>
      <c r="G4771" s="70" t="s">
        <v>1033</v>
      </c>
      <c r="H4771" s="71">
        <v>11000000</v>
      </c>
      <c r="I4771" s="68"/>
      <c r="J4771" s="105"/>
      <c r="K4771" s="124"/>
      <c r="L4771" s="127"/>
      <c r="M4771" s="46"/>
    </row>
    <row r="4772" spans="1:13" ht="140.25" x14ac:dyDescent="0.25">
      <c r="A4772" s="18" t="s">
        <v>13680</v>
      </c>
      <c r="B4772" s="18" t="s">
        <v>18317</v>
      </c>
      <c r="C4772" s="18" t="s">
        <v>18333</v>
      </c>
      <c r="D4772" s="30"/>
      <c r="E4772" s="80" t="s">
        <v>3439</v>
      </c>
      <c r="F4772" s="79" t="s">
        <v>11454</v>
      </c>
      <c r="G4772" s="70" t="s">
        <v>1033</v>
      </c>
      <c r="H4772" s="71">
        <v>11000000</v>
      </c>
      <c r="I4772" s="68"/>
      <c r="J4772" s="105"/>
      <c r="K4772" s="124"/>
      <c r="L4772" s="127"/>
      <c r="M4772" s="46"/>
    </row>
    <row r="4773" spans="1:13" ht="140.25" x14ac:dyDescent="0.25">
      <c r="A4773" s="18" t="s">
        <v>13680</v>
      </c>
      <c r="B4773" s="18" t="s">
        <v>18317</v>
      </c>
      <c r="C4773" s="18" t="s">
        <v>18334</v>
      </c>
      <c r="D4773" s="30"/>
      <c r="E4773" s="80" t="s">
        <v>3440</v>
      </c>
      <c r="F4773" s="79" t="s">
        <v>11455</v>
      </c>
      <c r="G4773" s="70" t="s">
        <v>1033</v>
      </c>
      <c r="H4773" s="71">
        <v>11000000</v>
      </c>
      <c r="I4773" s="68"/>
      <c r="J4773" s="105"/>
      <c r="K4773" s="124"/>
      <c r="L4773" s="127"/>
      <c r="M4773" s="46"/>
    </row>
    <row r="4774" spans="1:13" ht="140.25" x14ac:dyDescent="0.25">
      <c r="A4774" s="18" t="s">
        <v>13680</v>
      </c>
      <c r="B4774" s="18" t="s">
        <v>18317</v>
      </c>
      <c r="C4774" s="18" t="s">
        <v>18335</v>
      </c>
      <c r="D4774" s="30"/>
      <c r="E4774" s="80" t="s">
        <v>3441</v>
      </c>
      <c r="F4774" s="79" t="s">
        <v>11456</v>
      </c>
      <c r="G4774" s="70" t="s">
        <v>1033</v>
      </c>
      <c r="H4774" s="71">
        <v>11000000</v>
      </c>
      <c r="I4774" s="68"/>
      <c r="J4774" s="105"/>
      <c r="K4774" s="124"/>
      <c r="L4774" s="127"/>
      <c r="M4774" s="46"/>
    </row>
    <row r="4775" spans="1:13" ht="140.25" x14ac:dyDescent="0.25">
      <c r="A4775" s="18" t="s">
        <v>13680</v>
      </c>
      <c r="B4775" s="18" t="s">
        <v>18317</v>
      </c>
      <c r="C4775" s="18" t="s">
        <v>18336</v>
      </c>
      <c r="D4775" s="30"/>
      <c r="E4775" s="80" t="s">
        <v>3442</v>
      </c>
      <c r="F4775" s="79" t="s">
        <v>11457</v>
      </c>
      <c r="G4775" s="70" t="s">
        <v>1033</v>
      </c>
      <c r="H4775" s="71">
        <v>11000000</v>
      </c>
      <c r="I4775" s="68"/>
      <c r="J4775" s="105"/>
      <c r="K4775" s="124"/>
      <c r="L4775" s="127"/>
      <c r="M4775" s="46"/>
    </row>
    <row r="4776" spans="1:13" ht="140.25" x14ac:dyDescent="0.25">
      <c r="A4776" s="18" t="s">
        <v>13680</v>
      </c>
      <c r="B4776" s="18" t="s">
        <v>18317</v>
      </c>
      <c r="C4776" s="18" t="s">
        <v>18337</v>
      </c>
      <c r="D4776" s="30"/>
      <c r="E4776" s="80" t="s">
        <v>3443</v>
      </c>
      <c r="F4776" s="79" t="s">
        <v>11458</v>
      </c>
      <c r="G4776" s="70" t="s">
        <v>1033</v>
      </c>
      <c r="H4776" s="71">
        <v>11000000</v>
      </c>
      <c r="I4776" s="68"/>
      <c r="J4776" s="105"/>
      <c r="K4776" s="124"/>
      <c r="L4776" s="127"/>
      <c r="M4776" s="46"/>
    </row>
    <row r="4777" spans="1:13" ht="140.25" x14ac:dyDescent="0.25">
      <c r="A4777" s="18" t="s">
        <v>13680</v>
      </c>
      <c r="B4777" s="18" t="s">
        <v>18317</v>
      </c>
      <c r="C4777" s="18" t="s">
        <v>18338</v>
      </c>
      <c r="D4777" s="30"/>
      <c r="E4777" s="80" t="s">
        <v>3444</v>
      </c>
      <c r="F4777" s="79" t="s">
        <v>11459</v>
      </c>
      <c r="G4777" s="70" t="s">
        <v>1033</v>
      </c>
      <c r="H4777" s="71">
        <v>11000000</v>
      </c>
      <c r="I4777" s="68"/>
      <c r="J4777" s="105"/>
      <c r="K4777" s="124"/>
      <c r="L4777" s="127"/>
      <c r="M4777" s="46"/>
    </row>
    <row r="4778" spans="1:13" ht="140.25" x14ac:dyDescent="0.25">
      <c r="A4778" s="18" t="s">
        <v>13680</v>
      </c>
      <c r="B4778" s="18" t="s">
        <v>18317</v>
      </c>
      <c r="C4778" s="18" t="s">
        <v>18339</v>
      </c>
      <c r="D4778" s="30"/>
      <c r="E4778" s="80" t="s">
        <v>3445</v>
      </c>
      <c r="F4778" s="79" t="s">
        <v>11460</v>
      </c>
      <c r="G4778" s="70" t="s">
        <v>1033</v>
      </c>
      <c r="H4778" s="71">
        <v>11000000</v>
      </c>
      <c r="I4778" s="68"/>
      <c r="J4778" s="105"/>
      <c r="K4778" s="124"/>
      <c r="L4778" s="127"/>
      <c r="M4778" s="46"/>
    </row>
    <row r="4779" spans="1:13" ht="140.25" x14ac:dyDescent="0.25">
      <c r="A4779" s="18" t="s">
        <v>13680</v>
      </c>
      <c r="B4779" s="18" t="s">
        <v>18317</v>
      </c>
      <c r="C4779" s="18" t="s">
        <v>18340</v>
      </c>
      <c r="D4779" s="30"/>
      <c r="E4779" s="80" t="s">
        <v>3446</v>
      </c>
      <c r="F4779" s="79" t="s">
        <v>11461</v>
      </c>
      <c r="G4779" s="70" t="s">
        <v>1033</v>
      </c>
      <c r="H4779" s="71">
        <v>11000000</v>
      </c>
      <c r="I4779" s="68"/>
      <c r="J4779" s="105"/>
      <c r="K4779" s="124"/>
      <c r="L4779" s="127"/>
      <c r="M4779" s="46"/>
    </row>
    <row r="4780" spans="1:13" ht="140.25" x14ac:dyDescent="0.25">
      <c r="A4780" s="18" t="s">
        <v>13680</v>
      </c>
      <c r="B4780" s="18" t="s">
        <v>18317</v>
      </c>
      <c r="C4780" s="18" t="s">
        <v>18341</v>
      </c>
      <c r="D4780" s="30"/>
      <c r="E4780" s="80" t="s">
        <v>3447</v>
      </c>
      <c r="F4780" s="79" t="s">
        <v>11462</v>
      </c>
      <c r="G4780" s="70" t="s">
        <v>1033</v>
      </c>
      <c r="H4780" s="71">
        <v>11000000</v>
      </c>
      <c r="I4780" s="68"/>
      <c r="J4780" s="105"/>
      <c r="K4780" s="124"/>
      <c r="L4780" s="127"/>
      <c r="M4780" s="46"/>
    </row>
    <row r="4781" spans="1:13" s="1" customFormat="1" ht="47.25" x14ac:dyDescent="0.25">
      <c r="A4781" s="18">
        <v>492</v>
      </c>
      <c r="B4781" s="18" t="s">
        <v>18342</v>
      </c>
      <c r="C4781" s="18" t="s">
        <v>18342</v>
      </c>
      <c r="D4781" s="34" t="s">
        <v>216</v>
      </c>
      <c r="E4781" s="73" t="s">
        <v>905</v>
      </c>
      <c r="F4781" s="74" t="s">
        <v>906</v>
      </c>
      <c r="G4781" s="75" t="s">
        <v>1033</v>
      </c>
      <c r="H4781" s="76">
        <v>600000</v>
      </c>
      <c r="I4781" s="66"/>
      <c r="J4781" s="171" t="s">
        <v>22130</v>
      </c>
      <c r="K4781" s="133">
        <f>SUMIF($B$11:$B$6239,B4781,$J$11:$J$6239)</f>
        <v>0</v>
      </c>
      <c r="L4781" s="134">
        <f>K4781*H4781</f>
        <v>0</v>
      </c>
      <c r="M4781" s="38"/>
    </row>
    <row r="4782" spans="1:13" ht="51" x14ac:dyDescent="0.25">
      <c r="A4782" s="18" t="s">
        <v>13680</v>
      </c>
      <c r="B4782" s="18" t="s">
        <v>18342</v>
      </c>
      <c r="C4782" s="18" t="s">
        <v>18343</v>
      </c>
      <c r="D4782" s="30"/>
      <c r="E4782" s="80" t="s">
        <v>3448</v>
      </c>
      <c r="F4782" s="79" t="s">
        <v>11463</v>
      </c>
      <c r="G4782" s="70" t="s">
        <v>1033</v>
      </c>
      <c r="H4782" s="71">
        <v>600000</v>
      </c>
      <c r="I4782" s="68"/>
      <c r="J4782" s="105"/>
      <c r="K4782" s="124"/>
      <c r="L4782" s="127"/>
      <c r="M4782" s="46"/>
    </row>
    <row r="4783" spans="1:13" ht="51" x14ac:dyDescent="0.25">
      <c r="A4783" s="18" t="s">
        <v>13680</v>
      </c>
      <c r="B4783" s="18" t="s">
        <v>18342</v>
      </c>
      <c r="C4783" s="18" t="s">
        <v>18344</v>
      </c>
      <c r="D4783" s="30"/>
      <c r="E4783" s="80" t="s">
        <v>3449</v>
      </c>
      <c r="F4783" s="79" t="s">
        <v>11464</v>
      </c>
      <c r="G4783" s="70" t="s">
        <v>1033</v>
      </c>
      <c r="H4783" s="71">
        <v>600000</v>
      </c>
      <c r="I4783" s="68"/>
      <c r="J4783" s="105"/>
      <c r="K4783" s="124"/>
      <c r="L4783" s="127"/>
      <c r="M4783" s="46"/>
    </row>
    <row r="4784" spans="1:13" ht="51" x14ac:dyDescent="0.25">
      <c r="A4784" s="18" t="s">
        <v>13680</v>
      </c>
      <c r="B4784" s="18" t="s">
        <v>18342</v>
      </c>
      <c r="C4784" s="18" t="s">
        <v>18345</v>
      </c>
      <c r="D4784" s="30"/>
      <c r="E4784" s="80" t="s">
        <v>3450</v>
      </c>
      <c r="F4784" s="79" t="s">
        <v>11465</v>
      </c>
      <c r="G4784" s="70" t="s">
        <v>1033</v>
      </c>
      <c r="H4784" s="71">
        <v>600000</v>
      </c>
      <c r="I4784" s="68"/>
      <c r="J4784" s="105"/>
      <c r="K4784" s="124"/>
      <c r="L4784" s="127"/>
      <c r="M4784" s="46"/>
    </row>
    <row r="4785" spans="1:13" ht="51" x14ac:dyDescent="0.25">
      <c r="A4785" s="18" t="s">
        <v>13680</v>
      </c>
      <c r="B4785" s="18" t="s">
        <v>18342</v>
      </c>
      <c r="C4785" s="18" t="s">
        <v>18346</v>
      </c>
      <c r="D4785" s="30"/>
      <c r="E4785" s="80" t="s">
        <v>3451</v>
      </c>
      <c r="F4785" s="79" t="s">
        <v>11466</v>
      </c>
      <c r="G4785" s="70" t="s">
        <v>1033</v>
      </c>
      <c r="H4785" s="71">
        <v>600000</v>
      </c>
      <c r="I4785" s="68"/>
      <c r="J4785" s="105"/>
      <c r="K4785" s="124"/>
      <c r="L4785" s="127"/>
      <c r="M4785" s="46"/>
    </row>
    <row r="4786" spans="1:13" ht="51" x14ac:dyDescent="0.25">
      <c r="A4786" s="18" t="s">
        <v>13680</v>
      </c>
      <c r="B4786" s="18" t="s">
        <v>18342</v>
      </c>
      <c r="C4786" s="18" t="s">
        <v>18347</v>
      </c>
      <c r="D4786" s="30"/>
      <c r="E4786" s="80" t="s">
        <v>3452</v>
      </c>
      <c r="F4786" s="79" t="s">
        <v>11467</v>
      </c>
      <c r="G4786" s="70" t="s">
        <v>1033</v>
      </c>
      <c r="H4786" s="71">
        <v>600000</v>
      </c>
      <c r="I4786" s="68"/>
      <c r="J4786" s="105"/>
      <c r="K4786" s="124"/>
      <c r="L4786" s="127"/>
      <c r="M4786" s="46"/>
    </row>
    <row r="4787" spans="1:13" ht="51" x14ac:dyDescent="0.25">
      <c r="A4787" s="18" t="s">
        <v>13680</v>
      </c>
      <c r="B4787" s="18" t="s">
        <v>18342</v>
      </c>
      <c r="C4787" s="18" t="s">
        <v>18348</v>
      </c>
      <c r="D4787" s="30"/>
      <c r="E4787" s="80" t="s">
        <v>3453</v>
      </c>
      <c r="F4787" s="79" t="s">
        <v>11468</v>
      </c>
      <c r="G4787" s="70" t="s">
        <v>1033</v>
      </c>
      <c r="H4787" s="71">
        <v>600000</v>
      </c>
      <c r="I4787" s="68"/>
      <c r="J4787" s="105"/>
      <c r="K4787" s="124"/>
      <c r="L4787" s="127"/>
      <c r="M4787" s="46"/>
    </row>
    <row r="4788" spans="1:13" ht="51" x14ac:dyDescent="0.25">
      <c r="A4788" s="18" t="s">
        <v>13680</v>
      </c>
      <c r="B4788" s="18" t="s">
        <v>18342</v>
      </c>
      <c r="C4788" s="18" t="s">
        <v>18349</v>
      </c>
      <c r="D4788" s="30"/>
      <c r="E4788" s="80" t="s">
        <v>3454</v>
      </c>
      <c r="F4788" s="79" t="s">
        <v>11469</v>
      </c>
      <c r="G4788" s="70" t="s">
        <v>1033</v>
      </c>
      <c r="H4788" s="71">
        <v>600000</v>
      </c>
      <c r="I4788" s="68"/>
      <c r="J4788" s="105"/>
      <c r="K4788" s="124"/>
      <c r="L4788" s="127"/>
      <c r="M4788" s="46"/>
    </row>
    <row r="4789" spans="1:13" ht="51" x14ac:dyDescent="0.25">
      <c r="A4789" s="18" t="s">
        <v>13680</v>
      </c>
      <c r="B4789" s="18" t="s">
        <v>18342</v>
      </c>
      <c r="C4789" s="18" t="s">
        <v>18350</v>
      </c>
      <c r="D4789" s="30"/>
      <c r="E4789" s="80" t="s">
        <v>3455</v>
      </c>
      <c r="F4789" s="79" t="s">
        <v>11470</v>
      </c>
      <c r="G4789" s="70" t="s">
        <v>1033</v>
      </c>
      <c r="H4789" s="71">
        <v>600000</v>
      </c>
      <c r="I4789" s="68"/>
      <c r="J4789" s="105"/>
      <c r="K4789" s="124"/>
      <c r="L4789" s="127"/>
      <c r="M4789" s="46"/>
    </row>
    <row r="4790" spans="1:13" ht="51" x14ac:dyDescent="0.25">
      <c r="A4790" s="18" t="s">
        <v>13680</v>
      </c>
      <c r="B4790" s="18" t="s">
        <v>18342</v>
      </c>
      <c r="C4790" s="18" t="s">
        <v>18351</v>
      </c>
      <c r="D4790" s="30"/>
      <c r="E4790" s="80" t="s">
        <v>3456</v>
      </c>
      <c r="F4790" s="79" t="s">
        <v>11471</v>
      </c>
      <c r="G4790" s="70" t="s">
        <v>1033</v>
      </c>
      <c r="H4790" s="71">
        <v>600000</v>
      </c>
      <c r="I4790" s="68"/>
      <c r="J4790" s="105"/>
      <c r="K4790" s="124"/>
      <c r="L4790" s="127"/>
      <c r="M4790" s="46"/>
    </row>
    <row r="4791" spans="1:13" ht="51" x14ac:dyDescent="0.25">
      <c r="A4791" s="18" t="s">
        <v>13680</v>
      </c>
      <c r="B4791" s="18" t="s">
        <v>18342</v>
      </c>
      <c r="C4791" s="18" t="s">
        <v>18352</v>
      </c>
      <c r="D4791" s="30"/>
      <c r="E4791" s="80" t="s">
        <v>3457</v>
      </c>
      <c r="F4791" s="79" t="s">
        <v>11472</v>
      </c>
      <c r="G4791" s="70" t="s">
        <v>1033</v>
      </c>
      <c r="H4791" s="71">
        <v>600000</v>
      </c>
      <c r="I4791" s="68"/>
      <c r="J4791" s="105"/>
      <c r="K4791" s="124"/>
      <c r="L4791" s="127"/>
      <c r="M4791" s="46"/>
    </row>
    <row r="4792" spans="1:13" ht="51" x14ac:dyDescent="0.25">
      <c r="A4792" s="18" t="s">
        <v>13680</v>
      </c>
      <c r="B4792" s="18" t="s">
        <v>18342</v>
      </c>
      <c r="C4792" s="18" t="s">
        <v>18353</v>
      </c>
      <c r="D4792" s="30"/>
      <c r="E4792" s="80" t="s">
        <v>3458</v>
      </c>
      <c r="F4792" s="79" t="s">
        <v>11473</v>
      </c>
      <c r="G4792" s="70" t="s">
        <v>1033</v>
      </c>
      <c r="H4792" s="71">
        <v>600000</v>
      </c>
      <c r="I4792" s="68"/>
      <c r="J4792" s="105"/>
      <c r="K4792" s="124"/>
      <c r="L4792" s="127"/>
      <c r="M4792" s="46"/>
    </row>
    <row r="4793" spans="1:13" ht="51" x14ac:dyDescent="0.25">
      <c r="A4793" s="18" t="s">
        <v>13680</v>
      </c>
      <c r="B4793" s="18" t="s">
        <v>18342</v>
      </c>
      <c r="C4793" s="18" t="s">
        <v>18354</v>
      </c>
      <c r="D4793" s="30"/>
      <c r="E4793" s="80" t="s">
        <v>3459</v>
      </c>
      <c r="F4793" s="79" t="s">
        <v>11474</v>
      </c>
      <c r="G4793" s="70" t="s">
        <v>1033</v>
      </c>
      <c r="H4793" s="71">
        <v>600000</v>
      </c>
      <c r="I4793" s="68"/>
      <c r="J4793" s="105"/>
      <c r="K4793" s="124"/>
      <c r="L4793" s="127"/>
      <c r="M4793" s="46"/>
    </row>
    <row r="4794" spans="1:13" ht="51" x14ac:dyDescent="0.25">
      <c r="A4794" s="18" t="s">
        <v>13680</v>
      </c>
      <c r="B4794" s="18" t="s">
        <v>18342</v>
      </c>
      <c r="C4794" s="18" t="s">
        <v>18355</v>
      </c>
      <c r="D4794" s="30"/>
      <c r="E4794" s="80" t="s">
        <v>3460</v>
      </c>
      <c r="F4794" s="79" t="s">
        <v>11475</v>
      </c>
      <c r="G4794" s="70" t="s">
        <v>1033</v>
      </c>
      <c r="H4794" s="71">
        <v>600000</v>
      </c>
      <c r="I4794" s="68"/>
      <c r="J4794" s="105"/>
      <c r="K4794" s="124"/>
      <c r="L4794" s="127"/>
      <c r="M4794" s="46"/>
    </row>
    <row r="4795" spans="1:13" ht="51" x14ac:dyDescent="0.25">
      <c r="A4795" s="18" t="s">
        <v>13680</v>
      </c>
      <c r="B4795" s="18" t="s">
        <v>18342</v>
      </c>
      <c r="C4795" s="18" t="s">
        <v>18356</v>
      </c>
      <c r="D4795" s="30"/>
      <c r="E4795" s="80" t="s">
        <v>3461</v>
      </c>
      <c r="F4795" s="79" t="s">
        <v>11476</v>
      </c>
      <c r="G4795" s="70" t="s">
        <v>1033</v>
      </c>
      <c r="H4795" s="71">
        <v>600000</v>
      </c>
      <c r="I4795" s="68"/>
      <c r="J4795" s="105"/>
      <c r="K4795" s="124"/>
      <c r="L4795" s="127"/>
      <c r="M4795" s="46"/>
    </row>
    <row r="4796" spans="1:13" ht="51" x14ac:dyDescent="0.25">
      <c r="A4796" s="18" t="s">
        <v>13680</v>
      </c>
      <c r="B4796" s="18" t="s">
        <v>18342</v>
      </c>
      <c r="C4796" s="18" t="s">
        <v>18357</v>
      </c>
      <c r="D4796" s="30"/>
      <c r="E4796" s="80" t="s">
        <v>3462</v>
      </c>
      <c r="F4796" s="79" t="s">
        <v>11477</v>
      </c>
      <c r="G4796" s="70" t="s">
        <v>1033</v>
      </c>
      <c r="H4796" s="71">
        <v>600000</v>
      </c>
      <c r="I4796" s="68"/>
      <c r="J4796" s="105"/>
      <c r="K4796" s="124"/>
      <c r="L4796" s="127"/>
      <c r="M4796" s="46"/>
    </row>
    <row r="4797" spans="1:13" ht="51" x14ac:dyDescent="0.25">
      <c r="A4797" s="18" t="s">
        <v>13680</v>
      </c>
      <c r="B4797" s="18" t="s">
        <v>18342</v>
      </c>
      <c r="C4797" s="18" t="s">
        <v>18358</v>
      </c>
      <c r="D4797" s="30"/>
      <c r="E4797" s="80" t="s">
        <v>3463</v>
      </c>
      <c r="F4797" s="79" t="s">
        <v>11478</v>
      </c>
      <c r="G4797" s="70" t="s">
        <v>1033</v>
      </c>
      <c r="H4797" s="71">
        <v>600000</v>
      </c>
      <c r="I4797" s="68"/>
      <c r="J4797" s="105"/>
      <c r="K4797" s="124"/>
      <c r="L4797" s="127"/>
      <c r="M4797" s="46"/>
    </row>
    <row r="4798" spans="1:13" ht="51" x14ac:dyDescent="0.25">
      <c r="A4798" s="18" t="s">
        <v>13680</v>
      </c>
      <c r="B4798" s="18" t="s">
        <v>18342</v>
      </c>
      <c r="C4798" s="18" t="s">
        <v>18359</v>
      </c>
      <c r="D4798" s="30"/>
      <c r="E4798" s="80" t="s">
        <v>3464</v>
      </c>
      <c r="F4798" s="79" t="s">
        <v>11479</v>
      </c>
      <c r="G4798" s="70" t="s">
        <v>1033</v>
      </c>
      <c r="H4798" s="71">
        <v>600000</v>
      </c>
      <c r="I4798" s="68"/>
      <c r="J4798" s="105"/>
      <c r="K4798" s="124"/>
      <c r="L4798" s="127"/>
      <c r="M4798" s="46"/>
    </row>
    <row r="4799" spans="1:13" ht="51" x14ac:dyDescent="0.25">
      <c r="A4799" s="18" t="s">
        <v>13680</v>
      </c>
      <c r="B4799" s="18" t="s">
        <v>18342</v>
      </c>
      <c r="C4799" s="18" t="s">
        <v>18360</v>
      </c>
      <c r="D4799" s="30"/>
      <c r="E4799" s="80" t="s">
        <v>3465</v>
      </c>
      <c r="F4799" s="79" t="s">
        <v>11480</v>
      </c>
      <c r="G4799" s="70" t="s">
        <v>1033</v>
      </c>
      <c r="H4799" s="71">
        <v>600000</v>
      </c>
      <c r="I4799" s="68"/>
      <c r="J4799" s="105"/>
      <c r="K4799" s="124"/>
      <c r="L4799" s="127"/>
      <c r="M4799" s="46"/>
    </row>
    <row r="4800" spans="1:13" ht="51" x14ac:dyDescent="0.25">
      <c r="A4800" s="18" t="s">
        <v>13680</v>
      </c>
      <c r="B4800" s="18" t="s">
        <v>18342</v>
      </c>
      <c r="C4800" s="18" t="s">
        <v>18361</v>
      </c>
      <c r="D4800" s="30"/>
      <c r="E4800" s="80" t="s">
        <v>3466</v>
      </c>
      <c r="F4800" s="79" t="s">
        <v>11481</v>
      </c>
      <c r="G4800" s="70" t="s">
        <v>1033</v>
      </c>
      <c r="H4800" s="71">
        <v>600000</v>
      </c>
      <c r="I4800" s="68"/>
      <c r="J4800" s="105"/>
      <c r="K4800" s="124"/>
      <c r="L4800" s="127"/>
      <c r="M4800" s="46"/>
    </row>
    <row r="4801" spans="1:13" ht="51" x14ac:dyDescent="0.25">
      <c r="A4801" s="18" t="s">
        <v>13680</v>
      </c>
      <c r="B4801" s="18" t="s">
        <v>18342</v>
      </c>
      <c r="C4801" s="18" t="s">
        <v>18362</v>
      </c>
      <c r="D4801" s="30"/>
      <c r="E4801" s="80" t="s">
        <v>3467</v>
      </c>
      <c r="F4801" s="79" t="s">
        <v>11482</v>
      </c>
      <c r="G4801" s="70" t="s">
        <v>1033</v>
      </c>
      <c r="H4801" s="71">
        <v>600000</v>
      </c>
      <c r="I4801" s="68"/>
      <c r="J4801" s="105"/>
      <c r="K4801" s="124"/>
      <c r="L4801" s="127"/>
      <c r="M4801" s="46"/>
    </row>
    <row r="4802" spans="1:13" ht="51" x14ac:dyDescent="0.25">
      <c r="A4802" s="18" t="s">
        <v>13680</v>
      </c>
      <c r="B4802" s="18" t="s">
        <v>18342</v>
      </c>
      <c r="C4802" s="18" t="s">
        <v>18363</v>
      </c>
      <c r="D4802" s="30"/>
      <c r="E4802" s="80" t="s">
        <v>3468</v>
      </c>
      <c r="F4802" s="79" t="s">
        <v>11483</v>
      </c>
      <c r="G4802" s="70" t="s">
        <v>1033</v>
      </c>
      <c r="H4802" s="71">
        <v>600000</v>
      </c>
      <c r="I4802" s="68"/>
      <c r="J4802" s="105"/>
      <c r="K4802" s="124"/>
      <c r="L4802" s="127"/>
      <c r="M4802" s="46"/>
    </row>
    <row r="4803" spans="1:13" ht="51" x14ac:dyDescent="0.25">
      <c r="A4803" s="18" t="s">
        <v>13680</v>
      </c>
      <c r="B4803" s="18" t="s">
        <v>18342</v>
      </c>
      <c r="C4803" s="18" t="s">
        <v>18364</v>
      </c>
      <c r="D4803" s="30"/>
      <c r="E4803" s="80" t="s">
        <v>3469</v>
      </c>
      <c r="F4803" s="79" t="s">
        <v>11484</v>
      </c>
      <c r="G4803" s="70" t="s">
        <v>1033</v>
      </c>
      <c r="H4803" s="71">
        <v>600000</v>
      </c>
      <c r="I4803" s="68"/>
      <c r="J4803" s="105"/>
      <c r="K4803" s="124"/>
      <c r="L4803" s="127"/>
      <c r="M4803" s="46"/>
    </row>
    <row r="4804" spans="1:13" ht="51" x14ac:dyDescent="0.25">
      <c r="A4804" s="18" t="s">
        <v>13680</v>
      </c>
      <c r="B4804" s="18" t="s">
        <v>18342</v>
      </c>
      <c r="C4804" s="18" t="s">
        <v>18365</v>
      </c>
      <c r="D4804" s="30"/>
      <c r="E4804" s="80" t="s">
        <v>3470</v>
      </c>
      <c r="F4804" s="79" t="s">
        <v>11485</v>
      </c>
      <c r="G4804" s="70" t="s">
        <v>1033</v>
      </c>
      <c r="H4804" s="71">
        <v>600000</v>
      </c>
      <c r="I4804" s="68"/>
      <c r="J4804" s="105"/>
      <c r="K4804" s="124"/>
      <c r="L4804" s="127"/>
      <c r="M4804" s="46"/>
    </row>
    <row r="4805" spans="1:13" ht="51" x14ac:dyDescent="0.25">
      <c r="A4805" s="18" t="s">
        <v>13680</v>
      </c>
      <c r="B4805" s="18" t="s">
        <v>18342</v>
      </c>
      <c r="C4805" s="18" t="s">
        <v>18366</v>
      </c>
      <c r="D4805" s="30"/>
      <c r="E4805" s="80" t="s">
        <v>3471</v>
      </c>
      <c r="F4805" s="79" t="s">
        <v>11486</v>
      </c>
      <c r="G4805" s="70" t="s">
        <v>1033</v>
      </c>
      <c r="H4805" s="71">
        <v>600000</v>
      </c>
      <c r="I4805" s="68"/>
      <c r="J4805" s="105"/>
      <c r="K4805" s="124"/>
      <c r="L4805" s="127"/>
      <c r="M4805" s="46"/>
    </row>
    <row r="4806" spans="1:13" ht="51" x14ac:dyDescent="0.25">
      <c r="A4806" s="18" t="s">
        <v>13680</v>
      </c>
      <c r="B4806" s="18" t="s">
        <v>18342</v>
      </c>
      <c r="C4806" s="18" t="s">
        <v>18367</v>
      </c>
      <c r="D4806" s="30"/>
      <c r="E4806" s="80" t="s">
        <v>3472</v>
      </c>
      <c r="F4806" s="79" t="s">
        <v>11487</v>
      </c>
      <c r="G4806" s="70" t="s">
        <v>1033</v>
      </c>
      <c r="H4806" s="71">
        <v>600000</v>
      </c>
      <c r="I4806" s="68"/>
      <c r="J4806" s="105"/>
      <c r="K4806" s="124"/>
      <c r="L4806" s="127"/>
      <c r="M4806" s="46"/>
    </row>
    <row r="4807" spans="1:13" ht="51" x14ac:dyDescent="0.25">
      <c r="A4807" s="18" t="s">
        <v>13680</v>
      </c>
      <c r="B4807" s="18" t="s">
        <v>18342</v>
      </c>
      <c r="C4807" s="18" t="s">
        <v>18368</v>
      </c>
      <c r="D4807" s="30"/>
      <c r="E4807" s="80" t="s">
        <v>3473</v>
      </c>
      <c r="F4807" s="79" t="s">
        <v>11488</v>
      </c>
      <c r="G4807" s="70" t="s">
        <v>1033</v>
      </c>
      <c r="H4807" s="71">
        <v>600000</v>
      </c>
      <c r="I4807" s="68"/>
      <c r="J4807" s="105"/>
      <c r="K4807" s="124"/>
      <c r="L4807" s="127"/>
      <c r="M4807" s="46"/>
    </row>
    <row r="4808" spans="1:13" ht="51" x14ac:dyDescent="0.25">
      <c r="A4808" s="18" t="s">
        <v>13680</v>
      </c>
      <c r="B4808" s="18" t="s">
        <v>18342</v>
      </c>
      <c r="C4808" s="18" t="s">
        <v>18369</v>
      </c>
      <c r="D4808" s="30"/>
      <c r="E4808" s="80" t="s">
        <v>3474</v>
      </c>
      <c r="F4808" s="79" t="s">
        <v>11489</v>
      </c>
      <c r="G4808" s="70" t="s">
        <v>1033</v>
      </c>
      <c r="H4808" s="71">
        <v>600000</v>
      </c>
      <c r="I4808" s="68"/>
      <c r="J4808" s="105"/>
      <c r="K4808" s="124"/>
      <c r="L4808" s="127"/>
      <c r="M4808" s="46"/>
    </row>
    <row r="4809" spans="1:13" ht="51" x14ac:dyDescent="0.25">
      <c r="A4809" s="18" t="s">
        <v>13680</v>
      </c>
      <c r="B4809" s="18" t="s">
        <v>18342</v>
      </c>
      <c r="C4809" s="18" t="s">
        <v>18370</v>
      </c>
      <c r="D4809" s="30"/>
      <c r="E4809" s="80" t="s">
        <v>3475</v>
      </c>
      <c r="F4809" s="79" t="s">
        <v>11490</v>
      </c>
      <c r="G4809" s="70" t="s">
        <v>1033</v>
      </c>
      <c r="H4809" s="71">
        <v>600000</v>
      </c>
      <c r="I4809" s="68"/>
      <c r="J4809" s="105"/>
      <c r="K4809" s="124"/>
      <c r="L4809" s="127"/>
      <c r="M4809" s="46"/>
    </row>
    <row r="4810" spans="1:13" s="8" customFormat="1" ht="47.25" x14ac:dyDescent="0.25">
      <c r="A4810" s="18" t="s">
        <v>13680</v>
      </c>
      <c r="B4810" s="18"/>
      <c r="C4810" s="144" t="s">
        <v>18371</v>
      </c>
      <c r="D4810" s="86"/>
      <c r="E4810" s="53" t="s">
        <v>907</v>
      </c>
      <c r="F4810" s="87"/>
      <c r="G4810" s="88" t="s">
        <v>1039</v>
      </c>
      <c r="H4810" s="71"/>
      <c r="I4810" s="89"/>
      <c r="J4810" s="171" t="s">
        <v>22130</v>
      </c>
      <c r="K4810" s="124"/>
      <c r="L4810" s="139"/>
      <c r="M4810" s="26"/>
    </row>
    <row r="4811" spans="1:13" s="1" customFormat="1" ht="89.25" x14ac:dyDescent="0.25">
      <c r="A4811" s="18">
        <v>493</v>
      </c>
      <c r="B4811" s="18" t="s">
        <v>18372</v>
      </c>
      <c r="C4811" s="18" t="s">
        <v>18372</v>
      </c>
      <c r="D4811" s="34" t="s">
        <v>216</v>
      </c>
      <c r="E4811" s="73" t="s">
        <v>908</v>
      </c>
      <c r="F4811" s="74" t="s">
        <v>4316</v>
      </c>
      <c r="G4811" s="75" t="s">
        <v>1033</v>
      </c>
      <c r="H4811" s="76">
        <v>10000000</v>
      </c>
      <c r="I4811" s="66"/>
      <c r="J4811" s="171" t="s">
        <v>22130</v>
      </c>
      <c r="K4811" s="133">
        <f>SUMIF($B$11:$B$6239,B4811,$J$11:$J$6239)</f>
        <v>0</v>
      </c>
      <c r="L4811" s="134">
        <f>K4811*H4811</f>
        <v>0</v>
      </c>
      <c r="M4811" s="38"/>
    </row>
    <row r="4812" spans="1:13" ht="89.25" x14ac:dyDescent="0.25">
      <c r="A4812" s="18" t="s">
        <v>13680</v>
      </c>
      <c r="B4812" s="18" t="s">
        <v>18372</v>
      </c>
      <c r="C4812" s="18" t="s">
        <v>18373</v>
      </c>
      <c r="D4812" s="30"/>
      <c r="E4812" s="80" t="s">
        <v>3476</v>
      </c>
      <c r="F4812" s="79" t="s">
        <v>11491</v>
      </c>
      <c r="G4812" s="70" t="s">
        <v>1033</v>
      </c>
      <c r="H4812" s="71">
        <v>10000000</v>
      </c>
      <c r="I4812" s="68"/>
      <c r="J4812" s="105"/>
      <c r="K4812" s="124"/>
      <c r="L4812" s="127"/>
      <c r="M4812" s="46"/>
    </row>
    <row r="4813" spans="1:13" ht="89.25" x14ac:dyDescent="0.25">
      <c r="A4813" s="18" t="s">
        <v>13680</v>
      </c>
      <c r="B4813" s="18" t="s">
        <v>18372</v>
      </c>
      <c r="C4813" s="18" t="s">
        <v>18374</v>
      </c>
      <c r="D4813" s="30"/>
      <c r="E4813" s="80" t="s">
        <v>3477</v>
      </c>
      <c r="F4813" s="79" t="s">
        <v>11492</v>
      </c>
      <c r="G4813" s="70" t="s">
        <v>1033</v>
      </c>
      <c r="H4813" s="71">
        <v>10000000</v>
      </c>
      <c r="I4813" s="68"/>
      <c r="J4813" s="105"/>
      <c r="K4813" s="124"/>
      <c r="L4813" s="127"/>
      <c r="M4813" s="46"/>
    </row>
    <row r="4814" spans="1:13" ht="89.25" x14ac:dyDescent="0.25">
      <c r="A4814" s="18" t="s">
        <v>13680</v>
      </c>
      <c r="B4814" s="18" t="s">
        <v>18372</v>
      </c>
      <c r="C4814" s="18" t="s">
        <v>18375</v>
      </c>
      <c r="D4814" s="30"/>
      <c r="E4814" s="80" t="s">
        <v>3478</v>
      </c>
      <c r="F4814" s="79" t="s">
        <v>11493</v>
      </c>
      <c r="G4814" s="70" t="s">
        <v>1033</v>
      </c>
      <c r="H4814" s="71">
        <v>10000000</v>
      </c>
      <c r="I4814" s="68"/>
      <c r="J4814" s="105"/>
      <c r="K4814" s="124"/>
      <c r="L4814" s="127"/>
      <c r="M4814" s="46"/>
    </row>
    <row r="4815" spans="1:13" ht="89.25" x14ac:dyDescent="0.25">
      <c r="A4815" s="18" t="s">
        <v>13680</v>
      </c>
      <c r="B4815" s="18" t="s">
        <v>18372</v>
      </c>
      <c r="C4815" s="18" t="s">
        <v>18376</v>
      </c>
      <c r="D4815" s="30"/>
      <c r="E4815" s="80" t="s">
        <v>3479</v>
      </c>
      <c r="F4815" s="79" t="s">
        <v>11494</v>
      </c>
      <c r="G4815" s="70" t="s">
        <v>1033</v>
      </c>
      <c r="H4815" s="71">
        <v>10000000</v>
      </c>
      <c r="I4815" s="68"/>
      <c r="J4815" s="105"/>
      <c r="K4815" s="124"/>
      <c r="L4815" s="127"/>
      <c r="M4815" s="46"/>
    </row>
    <row r="4816" spans="1:13" ht="89.25" x14ac:dyDescent="0.25">
      <c r="A4816" s="18" t="s">
        <v>13680</v>
      </c>
      <c r="B4816" s="18" t="s">
        <v>18372</v>
      </c>
      <c r="C4816" s="18" t="s">
        <v>18377</v>
      </c>
      <c r="D4816" s="30"/>
      <c r="E4816" s="80" t="s">
        <v>3480</v>
      </c>
      <c r="F4816" s="79" t="s">
        <v>11495</v>
      </c>
      <c r="G4816" s="70" t="s">
        <v>1033</v>
      </c>
      <c r="H4816" s="71">
        <v>10000000</v>
      </c>
      <c r="I4816" s="68"/>
      <c r="J4816" s="105"/>
      <c r="K4816" s="124"/>
      <c r="L4816" s="127"/>
      <c r="M4816" s="46"/>
    </row>
    <row r="4817" spans="1:13" ht="89.25" x14ac:dyDescent="0.25">
      <c r="A4817" s="18" t="s">
        <v>13680</v>
      </c>
      <c r="B4817" s="18" t="s">
        <v>18372</v>
      </c>
      <c r="C4817" s="18" t="s">
        <v>18378</v>
      </c>
      <c r="D4817" s="30"/>
      <c r="E4817" s="80" t="s">
        <v>3481</v>
      </c>
      <c r="F4817" s="79" t="s">
        <v>11496</v>
      </c>
      <c r="G4817" s="70" t="s">
        <v>1033</v>
      </c>
      <c r="H4817" s="71">
        <v>10000000</v>
      </c>
      <c r="I4817" s="68"/>
      <c r="J4817" s="105"/>
      <c r="K4817" s="124"/>
      <c r="L4817" s="127"/>
      <c r="M4817" s="46"/>
    </row>
    <row r="4818" spans="1:13" ht="102" x14ac:dyDescent="0.25">
      <c r="A4818" s="18" t="s">
        <v>13680</v>
      </c>
      <c r="B4818" s="18" t="s">
        <v>18372</v>
      </c>
      <c r="C4818" s="18" t="s">
        <v>18379</v>
      </c>
      <c r="D4818" s="30"/>
      <c r="E4818" s="80" t="s">
        <v>3482</v>
      </c>
      <c r="F4818" s="79" t="s">
        <v>11497</v>
      </c>
      <c r="G4818" s="70" t="s">
        <v>1033</v>
      </c>
      <c r="H4818" s="71">
        <v>10000000</v>
      </c>
      <c r="I4818" s="68"/>
      <c r="J4818" s="105"/>
      <c r="K4818" s="124"/>
      <c r="L4818" s="127"/>
      <c r="M4818" s="46"/>
    </row>
    <row r="4819" spans="1:13" ht="102" x14ac:dyDescent="0.25">
      <c r="A4819" s="18" t="s">
        <v>13680</v>
      </c>
      <c r="B4819" s="18" t="s">
        <v>18372</v>
      </c>
      <c r="C4819" s="18" t="s">
        <v>18380</v>
      </c>
      <c r="D4819" s="30"/>
      <c r="E4819" s="80" t="s">
        <v>3483</v>
      </c>
      <c r="F4819" s="79" t="s">
        <v>11498</v>
      </c>
      <c r="G4819" s="70" t="s">
        <v>1033</v>
      </c>
      <c r="H4819" s="71">
        <v>10000000</v>
      </c>
      <c r="I4819" s="68"/>
      <c r="J4819" s="105"/>
      <c r="K4819" s="124"/>
      <c r="L4819" s="127"/>
      <c r="M4819" s="46"/>
    </row>
    <row r="4820" spans="1:13" ht="102" x14ac:dyDescent="0.25">
      <c r="A4820" s="18" t="s">
        <v>13680</v>
      </c>
      <c r="B4820" s="18" t="s">
        <v>18372</v>
      </c>
      <c r="C4820" s="18" t="s">
        <v>18381</v>
      </c>
      <c r="D4820" s="30"/>
      <c r="E4820" s="80" t="s">
        <v>3484</v>
      </c>
      <c r="F4820" s="79" t="s">
        <v>11499</v>
      </c>
      <c r="G4820" s="70" t="s">
        <v>1033</v>
      </c>
      <c r="H4820" s="71">
        <v>10000000</v>
      </c>
      <c r="I4820" s="68"/>
      <c r="J4820" s="105"/>
      <c r="K4820" s="124"/>
      <c r="L4820" s="127"/>
      <c r="M4820" s="46"/>
    </row>
    <row r="4821" spans="1:13" ht="102" x14ac:dyDescent="0.25">
      <c r="A4821" s="18" t="s">
        <v>13680</v>
      </c>
      <c r="B4821" s="18" t="s">
        <v>18372</v>
      </c>
      <c r="C4821" s="18" t="s">
        <v>18382</v>
      </c>
      <c r="D4821" s="30"/>
      <c r="E4821" s="80" t="s">
        <v>3485</v>
      </c>
      <c r="F4821" s="79" t="s">
        <v>11500</v>
      </c>
      <c r="G4821" s="70" t="s">
        <v>1033</v>
      </c>
      <c r="H4821" s="71">
        <v>10000000</v>
      </c>
      <c r="I4821" s="68"/>
      <c r="J4821" s="105"/>
      <c r="K4821" s="124"/>
      <c r="L4821" s="127"/>
      <c r="M4821" s="46"/>
    </row>
    <row r="4822" spans="1:13" ht="102" x14ac:dyDescent="0.25">
      <c r="A4822" s="18" t="s">
        <v>13680</v>
      </c>
      <c r="B4822" s="18" t="s">
        <v>18372</v>
      </c>
      <c r="C4822" s="18" t="s">
        <v>18383</v>
      </c>
      <c r="D4822" s="30"/>
      <c r="E4822" s="80" t="s">
        <v>3486</v>
      </c>
      <c r="F4822" s="79" t="s">
        <v>11501</v>
      </c>
      <c r="G4822" s="70" t="s">
        <v>1033</v>
      </c>
      <c r="H4822" s="71">
        <v>10000000</v>
      </c>
      <c r="I4822" s="68"/>
      <c r="J4822" s="105"/>
      <c r="K4822" s="124"/>
      <c r="L4822" s="127"/>
      <c r="M4822" s="46"/>
    </row>
    <row r="4823" spans="1:13" ht="102" x14ac:dyDescent="0.25">
      <c r="A4823" s="18" t="s">
        <v>13680</v>
      </c>
      <c r="B4823" s="18" t="s">
        <v>18372</v>
      </c>
      <c r="C4823" s="18" t="s">
        <v>18384</v>
      </c>
      <c r="D4823" s="30"/>
      <c r="E4823" s="80" t="s">
        <v>3487</v>
      </c>
      <c r="F4823" s="79" t="s">
        <v>11502</v>
      </c>
      <c r="G4823" s="70" t="s">
        <v>1033</v>
      </c>
      <c r="H4823" s="71">
        <v>10000000</v>
      </c>
      <c r="I4823" s="68"/>
      <c r="J4823" s="105"/>
      <c r="K4823" s="124"/>
      <c r="L4823" s="127"/>
      <c r="M4823" s="46"/>
    </row>
    <row r="4824" spans="1:13" ht="102" x14ac:dyDescent="0.25">
      <c r="A4824" s="18" t="s">
        <v>13680</v>
      </c>
      <c r="B4824" s="18" t="s">
        <v>18372</v>
      </c>
      <c r="C4824" s="18" t="s">
        <v>18385</v>
      </c>
      <c r="D4824" s="30"/>
      <c r="E4824" s="80" t="s">
        <v>3488</v>
      </c>
      <c r="F4824" s="79" t="s">
        <v>11503</v>
      </c>
      <c r="G4824" s="70" t="s">
        <v>1033</v>
      </c>
      <c r="H4824" s="71">
        <v>10000000</v>
      </c>
      <c r="I4824" s="68"/>
      <c r="J4824" s="105"/>
      <c r="K4824" s="124"/>
      <c r="L4824" s="127"/>
      <c r="M4824" s="46"/>
    </row>
    <row r="4825" spans="1:13" s="1" customFormat="1" ht="47.25" x14ac:dyDescent="0.25">
      <c r="A4825" s="18">
        <v>494</v>
      </c>
      <c r="B4825" s="18" t="s">
        <v>18386</v>
      </c>
      <c r="C4825" s="18" t="s">
        <v>18386</v>
      </c>
      <c r="D4825" s="34" t="s">
        <v>216</v>
      </c>
      <c r="E4825" s="73" t="s">
        <v>905</v>
      </c>
      <c r="F4825" s="74" t="s">
        <v>4317</v>
      </c>
      <c r="G4825" s="75" t="s">
        <v>1033</v>
      </c>
      <c r="H4825" s="76">
        <v>600000</v>
      </c>
      <c r="I4825" s="66"/>
      <c r="J4825" s="171" t="s">
        <v>22130</v>
      </c>
      <c r="K4825" s="133">
        <f>SUMIF($B$11:$B$6239,B4825,$J$11:$J$6239)</f>
        <v>0</v>
      </c>
      <c r="L4825" s="134">
        <f>K4825*H4825</f>
        <v>0</v>
      </c>
      <c r="M4825" s="38"/>
    </row>
    <row r="4826" spans="1:13" ht="51" x14ac:dyDescent="0.25">
      <c r="A4826" s="18" t="s">
        <v>13680</v>
      </c>
      <c r="B4826" s="18" t="s">
        <v>18386</v>
      </c>
      <c r="C4826" s="18" t="s">
        <v>18387</v>
      </c>
      <c r="D4826" s="30"/>
      <c r="E4826" s="80" t="s">
        <v>3448</v>
      </c>
      <c r="F4826" s="79" t="s">
        <v>11504</v>
      </c>
      <c r="G4826" s="70" t="s">
        <v>1033</v>
      </c>
      <c r="H4826" s="71">
        <v>600000</v>
      </c>
      <c r="I4826" s="68"/>
      <c r="J4826" s="105"/>
      <c r="K4826" s="124"/>
      <c r="L4826" s="127"/>
      <c r="M4826" s="46"/>
    </row>
    <row r="4827" spans="1:13" ht="51" x14ac:dyDescent="0.25">
      <c r="A4827" s="18" t="s">
        <v>13680</v>
      </c>
      <c r="B4827" s="18" t="s">
        <v>18386</v>
      </c>
      <c r="C4827" s="18" t="s">
        <v>18388</v>
      </c>
      <c r="D4827" s="30"/>
      <c r="E4827" s="80" t="s">
        <v>3449</v>
      </c>
      <c r="F4827" s="79" t="s">
        <v>11505</v>
      </c>
      <c r="G4827" s="70" t="s">
        <v>1033</v>
      </c>
      <c r="H4827" s="71">
        <v>600000</v>
      </c>
      <c r="I4827" s="68"/>
      <c r="J4827" s="105"/>
      <c r="K4827" s="124"/>
      <c r="L4827" s="127"/>
      <c r="M4827" s="46"/>
    </row>
    <row r="4828" spans="1:13" ht="51" x14ac:dyDescent="0.25">
      <c r="A4828" s="18" t="s">
        <v>13680</v>
      </c>
      <c r="B4828" s="18" t="s">
        <v>18386</v>
      </c>
      <c r="C4828" s="18" t="s">
        <v>18389</v>
      </c>
      <c r="D4828" s="30"/>
      <c r="E4828" s="80" t="s">
        <v>3450</v>
      </c>
      <c r="F4828" s="79" t="s">
        <v>11506</v>
      </c>
      <c r="G4828" s="70" t="s">
        <v>1033</v>
      </c>
      <c r="H4828" s="71">
        <v>600000</v>
      </c>
      <c r="I4828" s="68"/>
      <c r="J4828" s="105"/>
      <c r="K4828" s="124"/>
      <c r="L4828" s="127"/>
      <c r="M4828" s="46"/>
    </row>
    <row r="4829" spans="1:13" ht="51" x14ac:dyDescent="0.25">
      <c r="A4829" s="18" t="s">
        <v>13680</v>
      </c>
      <c r="B4829" s="18" t="s">
        <v>18386</v>
      </c>
      <c r="C4829" s="18" t="s">
        <v>18390</v>
      </c>
      <c r="D4829" s="30"/>
      <c r="E4829" s="80" t="s">
        <v>3451</v>
      </c>
      <c r="F4829" s="79" t="s">
        <v>11507</v>
      </c>
      <c r="G4829" s="70" t="s">
        <v>1033</v>
      </c>
      <c r="H4829" s="71">
        <v>600000</v>
      </c>
      <c r="I4829" s="68"/>
      <c r="J4829" s="105"/>
      <c r="K4829" s="124"/>
      <c r="L4829" s="127"/>
      <c r="M4829" s="46"/>
    </row>
    <row r="4830" spans="1:13" ht="51" x14ac:dyDescent="0.25">
      <c r="A4830" s="18" t="s">
        <v>13680</v>
      </c>
      <c r="B4830" s="18" t="s">
        <v>18386</v>
      </c>
      <c r="C4830" s="18" t="s">
        <v>18391</v>
      </c>
      <c r="D4830" s="30"/>
      <c r="E4830" s="80" t="s">
        <v>3452</v>
      </c>
      <c r="F4830" s="79" t="s">
        <v>11508</v>
      </c>
      <c r="G4830" s="70" t="s">
        <v>1033</v>
      </c>
      <c r="H4830" s="71">
        <v>600000</v>
      </c>
      <c r="I4830" s="68"/>
      <c r="J4830" s="105"/>
      <c r="K4830" s="124"/>
      <c r="L4830" s="127"/>
      <c r="M4830" s="46"/>
    </row>
    <row r="4831" spans="1:13" ht="51" x14ac:dyDescent="0.25">
      <c r="A4831" s="18" t="s">
        <v>13680</v>
      </c>
      <c r="B4831" s="18" t="s">
        <v>18386</v>
      </c>
      <c r="C4831" s="18" t="s">
        <v>18392</v>
      </c>
      <c r="D4831" s="30"/>
      <c r="E4831" s="80" t="s">
        <v>3453</v>
      </c>
      <c r="F4831" s="79" t="s">
        <v>11509</v>
      </c>
      <c r="G4831" s="70" t="s">
        <v>1033</v>
      </c>
      <c r="H4831" s="71">
        <v>600000</v>
      </c>
      <c r="I4831" s="68"/>
      <c r="J4831" s="105"/>
      <c r="K4831" s="124"/>
      <c r="L4831" s="127"/>
      <c r="M4831" s="46"/>
    </row>
    <row r="4832" spans="1:13" ht="51" x14ac:dyDescent="0.25">
      <c r="A4832" s="18" t="s">
        <v>13680</v>
      </c>
      <c r="B4832" s="18" t="s">
        <v>18386</v>
      </c>
      <c r="C4832" s="18" t="s">
        <v>18393</v>
      </c>
      <c r="D4832" s="30"/>
      <c r="E4832" s="80" t="s">
        <v>3454</v>
      </c>
      <c r="F4832" s="79" t="s">
        <v>11510</v>
      </c>
      <c r="G4832" s="70" t="s">
        <v>1033</v>
      </c>
      <c r="H4832" s="71">
        <v>600000</v>
      </c>
      <c r="I4832" s="68"/>
      <c r="J4832" s="105"/>
      <c r="K4832" s="124"/>
      <c r="L4832" s="127"/>
      <c r="M4832" s="46"/>
    </row>
    <row r="4833" spans="1:13" ht="51" x14ac:dyDescent="0.25">
      <c r="A4833" s="18" t="s">
        <v>13680</v>
      </c>
      <c r="B4833" s="18" t="s">
        <v>18386</v>
      </c>
      <c r="C4833" s="18" t="s">
        <v>18394</v>
      </c>
      <c r="D4833" s="30"/>
      <c r="E4833" s="80" t="s">
        <v>3455</v>
      </c>
      <c r="F4833" s="79" t="s">
        <v>11511</v>
      </c>
      <c r="G4833" s="70" t="s">
        <v>1033</v>
      </c>
      <c r="H4833" s="71">
        <v>600000</v>
      </c>
      <c r="I4833" s="68"/>
      <c r="J4833" s="105"/>
      <c r="K4833" s="124"/>
      <c r="L4833" s="127"/>
      <c r="M4833" s="46"/>
    </row>
    <row r="4834" spans="1:13" ht="51" x14ac:dyDescent="0.25">
      <c r="A4834" s="18" t="s">
        <v>13680</v>
      </c>
      <c r="B4834" s="18" t="s">
        <v>18386</v>
      </c>
      <c r="C4834" s="18" t="s">
        <v>18395</v>
      </c>
      <c r="D4834" s="30"/>
      <c r="E4834" s="80" t="s">
        <v>3456</v>
      </c>
      <c r="F4834" s="79" t="s">
        <v>11512</v>
      </c>
      <c r="G4834" s="70" t="s">
        <v>1033</v>
      </c>
      <c r="H4834" s="71">
        <v>600000</v>
      </c>
      <c r="I4834" s="68"/>
      <c r="J4834" s="105"/>
      <c r="K4834" s="124"/>
      <c r="L4834" s="127"/>
      <c r="M4834" s="46"/>
    </row>
    <row r="4835" spans="1:13" ht="51" x14ac:dyDescent="0.25">
      <c r="A4835" s="18" t="s">
        <v>13680</v>
      </c>
      <c r="B4835" s="18" t="s">
        <v>18386</v>
      </c>
      <c r="C4835" s="18" t="s">
        <v>18396</v>
      </c>
      <c r="D4835" s="30"/>
      <c r="E4835" s="80" t="s">
        <v>3457</v>
      </c>
      <c r="F4835" s="79" t="s">
        <v>11513</v>
      </c>
      <c r="G4835" s="70" t="s">
        <v>1033</v>
      </c>
      <c r="H4835" s="71">
        <v>600000</v>
      </c>
      <c r="I4835" s="68"/>
      <c r="J4835" s="105"/>
      <c r="K4835" s="124"/>
      <c r="L4835" s="127"/>
      <c r="M4835" s="46"/>
    </row>
    <row r="4836" spans="1:13" ht="51" x14ac:dyDescent="0.25">
      <c r="A4836" s="18" t="s">
        <v>13680</v>
      </c>
      <c r="B4836" s="18" t="s">
        <v>18386</v>
      </c>
      <c r="C4836" s="18" t="s">
        <v>18397</v>
      </c>
      <c r="D4836" s="30"/>
      <c r="E4836" s="80" t="s">
        <v>3458</v>
      </c>
      <c r="F4836" s="79" t="s">
        <v>11514</v>
      </c>
      <c r="G4836" s="70" t="s">
        <v>1033</v>
      </c>
      <c r="H4836" s="71">
        <v>600000</v>
      </c>
      <c r="I4836" s="68"/>
      <c r="J4836" s="105"/>
      <c r="K4836" s="124"/>
      <c r="L4836" s="127"/>
      <c r="M4836" s="46"/>
    </row>
    <row r="4837" spans="1:13" ht="51" x14ac:dyDescent="0.25">
      <c r="A4837" s="18" t="s">
        <v>13680</v>
      </c>
      <c r="B4837" s="18" t="s">
        <v>18386</v>
      </c>
      <c r="C4837" s="18" t="s">
        <v>18398</v>
      </c>
      <c r="D4837" s="30"/>
      <c r="E4837" s="80" t="s">
        <v>3459</v>
      </c>
      <c r="F4837" s="79" t="s">
        <v>11515</v>
      </c>
      <c r="G4837" s="70" t="s">
        <v>1033</v>
      </c>
      <c r="H4837" s="71">
        <v>600000</v>
      </c>
      <c r="I4837" s="68"/>
      <c r="J4837" s="105"/>
      <c r="K4837" s="124"/>
      <c r="L4837" s="127"/>
      <c r="M4837" s="46"/>
    </row>
    <row r="4838" spans="1:13" ht="51" x14ac:dyDescent="0.25">
      <c r="A4838" s="18" t="s">
        <v>13680</v>
      </c>
      <c r="B4838" s="18" t="s">
        <v>18386</v>
      </c>
      <c r="C4838" s="18" t="s">
        <v>18399</v>
      </c>
      <c r="D4838" s="30"/>
      <c r="E4838" s="80" t="s">
        <v>3460</v>
      </c>
      <c r="F4838" s="79" t="s">
        <v>11516</v>
      </c>
      <c r="G4838" s="70" t="s">
        <v>1033</v>
      </c>
      <c r="H4838" s="71">
        <v>600000</v>
      </c>
      <c r="I4838" s="68"/>
      <c r="J4838" s="105"/>
      <c r="K4838" s="124"/>
      <c r="L4838" s="127"/>
      <c r="M4838" s="46"/>
    </row>
    <row r="4839" spans="1:13" ht="51" x14ac:dyDescent="0.25">
      <c r="A4839" s="18" t="s">
        <v>13680</v>
      </c>
      <c r="B4839" s="18" t="s">
        <v>18386</v>
      </c>
      <c r="C4839" s="18" t="s">
        <v>18400</v>
      </c>
      <c r="D4839" s="30"/>
      <c r="E4839" s="80" t="s">
        <v>3461</v>
      </c>
      <c r="F4839" s="79" t="s">
        <v>11517</v>
      </c>
      <c r="G4839" s="70" t="s">
        <v>1033</v>
      </c>
      <c r="H4839" s="71">
        <v>600000</v>
      </c>
      <c r="I4839" s="68"/>
      <c r="J4839" s="105"/>
      <c r="K4839" s="124"/>
      <c r="L4839" s="127"/>
      <c r="M4839" s="46"/>
    </row>
    <row r="4840" spans="1:13" ht="51" x14ac:dyDescent="0.25">
      <c r="A4840" s="18" t="s">
        <v>13680</v>
      </c>
      <c r="B4840" s="18" t="s">
        <v>18386</v>
      </c>
      <c r="C4840" s="18" t="s">
        <v>18401</v>
      </c>
      <c r="D4840" s="30"/>
      <c r="E4840" s="80" t="s">
        <v>3462</v>
      </c>
      <c r="F4840" s="79" t="s">
        <v>11518</v>
      </c>
      <c r="G4840" s="70" t="s">
        <v>1033</v>
      </c>
      <c r="H4840" s="71">
        <v>600000</v>
      </c>
      <c r="I4840" s="68"/>
      <c r="J4840" s="105"/>
      <c r="K4840" s="124"/>
      <c r="L4840" s="127"/>
      <c r="M4840" s="46"/>
    </row>
    <row r="4841" spans="1:13" ht="51" x14ac:dyDescent="0.25">
      <c r="A4841" s="18" t="s">
        <v>13680</v>
      </c>
      <c r="B4841" s="18" t="s">
        <v>18386</v>
      </c>
      <c r="C4841" s="18" t="s">
        <v>18402</v>
      </c>
      <c r="D4841" s="30"/>
      <c r="E4841" s="80" t="s">
        <v>3463</v>
      </c>
      <c r="F4841" s="79" t="s">
        <v>11519</v>
      </c>
      <c r="G4841" s="70" t="s">
        <v>1033</v>
      </c>
      <c r="H4841" s="71">
        <v>600000</v>
      </c>
      <c r="I4841" s="68"/>
      <c r="J4841" s="105"/>
      <c r="K4841" s="124"/>
      <c r="L4841" s="127"/>
      <c r="M4841" s="46"/>
    </row>
    <row r="4842" spans="1:13" ht="51" x14ac:dyDescent="0.25">
      <c r="A4842" s="18" t="s">
        <v>13680</v>
      </c>
      <c r="B4842" s="18" t="s">
        <v>18386</v>
      </c>
      <c r="C4842" s="18" t="s">
        <v>18403</v>
      </c>
      <c r="D4842" s="30"/>
      <c r="E4842" s="80" t="s">
        <v>3464</v>
      </c>
      <c r="F4842" s="79" t="s">
        <v>11520</v>
      </c>
      <c r="G4842" s="70" t="s">
        <v>1033</v>
      </c>
      <c r="H4842" s="71">
        <v>600000</v>
      </c>
      <c r="I4842" s="68"/>
      <c r="J4842" s="105"/>
      <c r="K4842" s="124"/>
      <c r="L4842" s="127"/>
      <c r="M4842" s="46"/>
    </row>
    <row r="4843" spans="1:13" ht="51" x14ac:dyDescent="0.25">
      <c r="A4843" s="18" t="s">
        <v>13680</v>
      </c>
      <c r="B4843" s="18" t="s">
        <v>18386</v>
      </c>
      <c r="C4843" s="18" t="s">
        <v>18404</v>
      </c>
      <c r="D4843" s="30"/>
      <c r="E4843" s="80" t="s">
        <v>3465</v>
      </c>
      <c r="F4843" s="79" t="s">
        <v>11521</v>
      </c>
      <c r="G4843" s="70" t="s">
        <v>1033</v>
      </c>
      <c r="H4843" s="71">
        <v>600000</v>
      </c>
      <c r="I4843" s="68"/>
      <c r="J4843" s="105"/>
      <c r="K4843" s="124"/>
      <c r="L4843" s="127"/>
      <c r="M4843" s="46"/>
    </row>
    <row r="4844" spans="1:13" ht="51" x14ac:dyDescent="0.25">
      <c r="A4844" s="18" t="s">
        <v>13680</v>
      </c>
      <c r="B4844" s="18" t="s">
        <v>18386</v>
      </c>
      <c r="C4844" s="18" t="s">
        <v>18405</v>
      </c>
      <c r="D4844" s="30"/>
      <c r="E4844" s="80" t="s">
        <v>3466</v>
      </c>
      <c r="F4844" s="79" t="s">
        <v>11522</v>
      </c>
      <c r="G4844" s="70" t="s">
        <v>1033</v>
      </c>
      <c r="H4844" s="71">
        <v>600000</v>
      </c>
      <c r="I4844" s="68"/>
      <c r="J4844" s="105"/>
      <c r="K4844" s="124"/>
      <c r="L4844" s="127"/>
      <c r="M4844" s="46"/>
    </row>
    <row r="4845" spans="1:13" ht="51" x14ac:dyDescent="0.25">
      <c r="A4845" s="18" t="s">
        <v>13680</v>
      </c>
      <c r="B4845" s="18" t="s">
        <v>18386</v>
      </c>
      <c r="C4845" s="18" t="s">
        <v>18406</v>
      </c>
      <c r="D4845" s="30"/>
      <c r="E4845" s="80" t="s">
        <v>3467</v>
      </c>
      <c r="F4845" s="79" t="s">
        <v>11523</v>
      </c>
      <c r="G4845" s="70" t="s">
        <v>1033</v>
      </c>
      <c r="H4845" s="71">
        <v>600000</v>
      </c>
      <c r="I4845" s="68"/>
      <c r="J4845" s="105"/>
      <c r="K4845" s="124"/>
      <c r="L4845" s="127"/>
      <c r="M4845" s="46"/>
    </row>
    <row r="4846" spans="1:13" ht="51" x14ac:dyDescent="0.25">
      <c r="A4846" s="18" t="s">
        <v>13680</v>
      </c>
      <c r="B4846" s="18" t="s">
        <v>18386</v>
      </c>
      <c r="C4846" s="18" t="s">
        <v>18407</v>
      </c>
      <c r="D4846" s="30"/>
      <c r="E4846" s="80" t="s">
        <v>3468</v>
      </c>
      <c r="F4846" s="79" t="s">
        <v>11524</v>
      </c>
      <c r="G4846" s="70" t="s">
        <v>1033</v>
      </c>
      <c r="H4846" s="71">
        <v>600000</v>
      </c>
      <c r="I4846" s="68"/>
      <c r="J4846" s="105"/>
      <c r="K4846" s="124"/>
      <c r="L4846" s="127"/>
      <c r="M4846" s="46"/>
    </row>
    <row r="4847" spans="1:13" ht="51" x14ac:dyDescent="0.25">
      <c r="A4847" s="18" t="s">
        <v>13680</v>
      </c>
      <c r="B4847" s="18" t="s">
        <v>18386</v>
      </c>
      <c r="C4847" s="18" t="s">
        <v>18408</v>
      </c>
      <c r="D4847" s="30"/>
      <c r="E4847" s="80" t="s">
        <v>3469</v>
      </c>
      <c r="F4847" s="79" t="s">
        <v>11525</v>
      </c>
      <c r="G4847" s="70" t="s">
        <v>1033</v>
      </c>
      <c r="H4847" s="71">
        <v>600000</v>
      </c>
      <c r="I4847" s="68"/>
      <c r="J4847" s="105"/>
      <c r="K4847" s="124"/>
      <c r="L4847" s="127"/>
      <c r="M4847" s="46"/>
    </row>
    <row r="4848" spans="1:13" ht="51" x14ac:dyDescent="0.25">
      <c r="A4848" s="18" t="s">
        <v>13680</v>
      </c>
      <c r="B4848" s="18" t="s">
        <v>18386</v>
      </c>
      <c r="C4848" s="18" t="s">
        <v>18409</v>
      </c>
      <c r="D4848" s="30"/>
      <c r="E4848" s="80" t="s">
        <v>3470</v>
      </c>
      <c r="F4848" s="79" t="s">
        <v>11526</v>
      </c>
      <c r="G4848" s="70" t="s">
        <v>1033</v>
      </c>
      <c r="H4848" s="71">
        <v>600000</v>
      </c>
      <c r="I4848" s="68"/>
      <c r="J4848" s="105"/>
      <c r="K4848" s="124"/>
      <c r="L4848" s="127"/>
      <c r="M4848" s="46"/>
    </row>
    <row r="4849" spans="1:13" ht="51" x14ac:dyDescent="0.25">
      <c r="A4849" s="18" t="s">
        <v>13680</v>
      </c>
      <c r="B4849" s="18" t="s">
        <v>18386</v>
      </c>
      <c r="C4849" s="18" t="s">
        <v>18410</v>
      </c>
      <c r="D4849" s="30"/>
      <c r="E4849" s="80" t="s">
        <v>3471</v>
      </c>
      <c r="F4849" s="79" t="s">
        <v>11527</v>
      </c>
      <c r="G4849" s="70" t="s">
        <v>1033</v>
      </c>
      <c r="H4849" s="71">
        <v>600000</v>
      </c>
      <c r="I4849" s="68"/>
      <c r="J4849" s="105"/>
      <c r="K4849" s="124"/>
      <c r="L4849" s="127"/>
      <c r="M4849" s="46"/>
    </row>
    <row r="4850" spans="1:13" ht="51" x14ac:dyDescent="0.25">
      <c r="A4850" s="18" t="s">
        <v>13680</v>
      </c>
      <c r="B4850" s="18" t="s">
        <v>18386</v>
      </c>
      <c r="C4850" s="18" t="s">
        <v>18411</v>
      </c>
      <c r="D4850" s="30"/>
      <c r="E4850" s="80" t="s">
        <v>3472</v>
      </c>
      <c r="F4850" s="79" t="s">
        <v>11528</v>
      </c>
      <c r="G4850" s="70" t="s">
        <v>1033</v>
      </c>
      <c r="H4850" s="71">
        <v>600000</v>
      </c>
      <c r="I4850" s="68"/>
      <c r="J4850" s="105"/>
      <c r="K4850" s="124"/>
      <c r="L4850" s="127"/>
      <c r="M4850" s="46"/>
    </row>
    <row r="4851" spans="1:13" ht="51" x14ac:dyDescent="0.25">
      <c r="A4851" s="18" t="s">
        <v>13680</v>
      </c>
      <c r="B4851" s="18" t="s">
        <v>18386</v>
      </c>
      <c r="C4851" s="18" t="s">
        <v>18412</v>
      </c>
      <c r="D4851" s="30"/>
      <c r="E4851" s="80" t="s">
        <v>3473</v>
      </c>
      <c r="F4851" s="79" t="s">
        <v>11529</v>
      </c>
      <c r="G4851" s="70" t="s">
        <v>1033</v>
      </c>
      <c r="H4851" s="71">
        <v>600000</v>
      </c>
      <c r="I4851" s="68"/>
      <c r="J4851" s="105"/>
      <c r="K4851" s="124"/>
      <c r="L4851" s="127"/>
      <c r="M4851" s="46"/>
    </row>
    <row r="4852" spans="1:13" ht="51" x14ac:dyDescent="0.25">
      <c r="A4852" s="18" t="s">
        <v>13680</v>
      </c>
      <c r="B4852" s="18" t="s">
        <v>18386</v>
      </c>
      <c r="C4852" s="18" t="s">
        <v>18413</v>
      </c>
      <c r="D4852" s="30"/>
      <c r="E4852" s="80" t="s">
        <v>3474</v>
      </c>
      <c r="F4852" s="79" t="s">
        <v>11530</v>
      </c>
      <c r="G4852" s="70" t="s">
        <v>1033</v>
      </c>
      <c r="H4852" s="71">
        <v>600000</v>
      </c>
      <c r="I4852" s="68"/>
      <c r="J4852" s="105"/>
      <c r="K4852" s="124"/>
      <c r="L4852" s="127"/>
      <c r="M4852" s="46"/>
    </row>
    <row r="4853" spans="1:13" ht="51" x14ac:dyDescent="0.25">
      <c r="A4853" s="18" t="s">
        <v>13680</v>
      </c>
      <c r="B4853" s="18" t="s">
        <v>18386</v>
      </c>
      <c r="C4853" s="18" t="s">
        <v>18414</v>
      </c>
      <c r="D4853" s="30"/>
      <c r="E4853" s="80" t="s">
        <v>3475</v>
      </c>
      <c r="F4853" s="79" t="s">
        <v>11531</v>
      </c>
      <c r="G4853" s="70" t="s">
        <v>1033</v>
      </c>
      <c r="H4853" s="71">
        <v>600000</v>
      </c>
      <c r="I4853" s="68"/>
      <c r="J4853" s="105"/>
      <c r="K4853" s="124"/>
      <c r="L4853" s="127"/>
      <c r="M4853" s="46"/>
    </row>
    <row r="4854" spans="1:13" s="8" customFormat="1" ht="47.25" x14ac:dyDescent="0.25">
      <c r="A4854" s="18" t="s">
        <v>13680</v>
      </c>
      <c r="B4854" s="18"/>
      <c r="C4854" s="144" t="s">
        <v>18415</v>
      </c>
      <c r="D4854" s="86"/>
      <c r="E4854" s="53" t="s">
        <v>909</v>
      </c>
      <c r="F4854" s="87"/>
      <c r="G4854" s="88" t="s">
        <v>1039</v>
      </c>
      <c r="H4854" s="71"/>
      <c r="I4854" s="89"/>
      <c r="J4854" s="171" t="s">
        <v>22130</v>
      </c>
      <c r="K4854" s="124"/>
      <c r="L4854" s="139"/>
      <c r="M4854" s="26"/>
    </row>
    <row r="4855" spans="1:13" s="1" customFormat="1" ht="76.5" x14ac:dyDescent="0.25">
      <c r="A4855" s="18">
        <v>495</v>
      </c>
      <c r="B4855" s="18" t="s">
        <v>18416</v>
      </c>
      <c r="C4855" s="18" t="s">
        <v>18416</v>
      </c>
      <c r="D4855" s="34" t="s">
        <v>216</v>
      </c>
      <c r="E4855" s="73" t="s">
        <v>910</v>
      </c>
      <c r="F4855" s="74" t="s">
        <v>911</v>
      </c>
      <c r="G4855" s="75" t="s">
        <v>1033</v>
      </c>
      <c r="H4855" s="76">
        <v>5700000</v>
      </c>
      <c r="I4855" s="66"/>
      <c r="J4855" s="171" t="s">
        <v>22130</v>
      </c>
      <c r="K4855" s="133">
        <f>SUMIF($B$11:$B$6239,B4855,$J$11:$J$6239)</f>
        <v>0</v>
      </c>
      <c r="L4855" s="134">
        <f>K4855*H4855</f>
        <v>0</v>
      </c>
      <c r="M4855" s="38"/>
    </row>
    <row r="4856" spans="1:13" ht="89.25" x14ac:dyDescent="0.25">
      <c r="A4856" s="18" t="s">
        <v>13680</v>
      </c>
      <c r="B4856" s="18" t="s">
        <v>18416</v>
      </c>
      <c r="C4856" s="18" t="s">
        <v>18417</v>
      </c>
      <c r="D4856" s="30"/>
      <c r="E4856" s="80" t="s">
        <v>11532</v>
      </c>
      <c r="F4856" s="79" t="s">
        <v>11568</v>
      </c>
      <c r="G4856" s="70" t="s">
        <v>1033</v>
      </c>
      <c r="H4856" s="71">
        <v>5700000</v>
      </c>
      <c r="I4856" s="68"/>
      <c r="J4856" s="105"/>
      <c r="K4856" s="124"/>
      <c r="L4856" s="127"/>
      <c r="M4856" s="46"/>
    </row>
    <row r="4857" spans="1:13" ht="89.25" x14ac:dyDescent="0.25">
      <c r="A4857" s="18" t="s">
        <v>13680</v>
      </c>
      <c r="B4857" s="18" t="s">
        <v>18416</v>
      </c>
      <c r="C4857" s="18" t="s">
        <v>18418</v>
      </c>
      <c r="D4857" s="30"/>
      <c r="E4857" s="80" t="s">
        <v>11533</v>
      </c>
      <c r="F4857" s="79" t="s">
        <v>11569</v>
      </c>
      <c r="G4857" s="70" t="s">
        <v>1033</v>
      </c>
      <c r="H4857" s="71">
        <v>5700000</v>
      </c>
      <c r="I4857" s="68"/>
      <c r="J4857" s="105"/>
      <c r="K4857" s="124"/>
      <c r="L4857" s="127"/>
      <c r="M4857" s="46"/>
    </row>
    <row r="4858" spans="1:13" ht="89.25" x14ac:dyDescent="0.25">
      <c r="A4858" s="18" t="s">
        <v>13680</v>
      </c>
      <c r="B4858" s="18" t="s">
        <v>18416</v>
      </c>
      <c r="C4858" s="18" t="s">
        <v>18419</v>
      </c>
      <c r="D4858" s="30"/>
      <c r="E4858" s="80" t="s">
        <v>11534</v>
      </c>
      <c r="F4858" s="79" t="s">
        <v>11570</v>
      </c>
      <c r="G4858" s="70" t="s">
        <v>1033</v>
      </c>
      <c r="H4858" s="71">
        <v>5700000</v>
      </c>
      <c r="I4858" s="68"/>
      <c r="J4858" s="105"/>
      <c r="K4858" s="124"/>
      <c r="L4858" s="127"/>
      <c r="M4858" s="46"/>
    </row>
    <row r="4859" spans="1:13" ht="89.25" x14ac:dyDescent="0.25">
      <c r="A4859" s="18" t="s">
        <v>13680</v>
      </c>
      <c r="B4859" s="18" t="s">
        <v>18416</v>
      </c>
      <c r="C4859" s="18" t="s">
        <v>18420</v>
      </c>
      <c r="D4859" s="30"/>
      <c r="E4859" s="80" t="s">
        <v>11535</v>
      </c>
      <c r="F4859" s="79" t="s">
        <v>11571</v>
      </c>
      <c r="G4859" s="70" t="s">
        <v>1033</v>
      </c>
      <c r="H4859" s="71">
        <v>5700000</v>
      </c>
      <c r="I4859" s="68"/>
      <c r="J4859" s="105"/>
      <c r="K4859" s="124"/>
      <c r="L4859" s="127"/>
      <c r="M4859" s="46"/>
    </row>
    <row r="4860" spans="1:13" ht="89.25" x14ac:dyDescent="0.25">
      <c r="A4860" s="18" t="s">
        <v>13680</v>
      </c>
      <c r="B4860" s="18" t="s">
        <v>18416</v>
      </c>
      <c r="C4860" s="18" t="s">
        <v>18421</v>
      </c>
      <c r="D4860" s="30"/>
      <c r="E4860" s="80" t="s">
        <v>11536</v>
      </c>
      <c r="F4860" s="79" t="s">
        <v>11572</v>
      </c>
      <c r="G4860" s="70" t="s">
        <v>1033</v>
      </c>
      <c r="H4860" s="71">
        <v>5700000</v>
      </c>
      <c r="I4860" s="68"/>
      <c r="J4860" s="105"/>
      <c r="K4860" s="124"/>
      <c r="L4860" s="127"/>
      <c r="M4860" s="46"/>
    </row>
    <row r="4861" spans="1:13" ht="89.25" x14ac:dyDescent="0.25">
      <c r="A4861" s="18" t="s">
        <v>13680</v>
      </c>
      <c r="B4861" s="18" t="s">
        <v>18416</v>
      </c>
      <c r="C4861" s="18" t="s">
        <v>18422</v>
      </c>
      <c r="D4861" s="30"/>
      <c r="E4861" s="80" t="s">
        <v>11537</v>
      </c>
      <c r="F4861" s="79" t="s">
        <v>11573</v>
      </c>
      <c r="G4861" s="70" t="s">
        <v>1033</v>
      </c>
      <c r="H4861" s="71">
        <v>5700000</v>
      </c>
      <c r="I4861" s="68"/>
      <c r="J4861" s="105"/>
      <c r="K4861" s="124"/>
      <c r="L4861" s="127"/>
      <c r="M4861" s="46"/>
    </row>
    <row r="4862" spans="1:13" ht="89.25" x14ac:dyDescent="0.25">
      <c r="A4862" s="18" t="s">
        <v>13680</v>
      </c>
      <c r="B4862" s="18" t="s">
        <v>18416</v>
      </c>
      <c r="C4862" s="18" t="s">
        <v>18423</v>
      </c>
      <c r="D4862" s="30"/>
      <c r="E4862" s="80" t="s">
        <v>11538</v>
      </c>
      <c r="F4862" s="79" t="s">
        <v>11574</v>
      </c>
      <c r="G4862" s="70" t="s">
        <v>1033</v>
      </c>
      <c r="H4862" s="71">
        <v>5700000</v>
      </c>
      <c r="I4862" s="68"/>
      <c r="J4862" s="105"/>
      <c r="K4862" s="124"/>
      <c r="L4862" s="127"/>
      <c r="M4862" s="46"/>
    </row>
    <row r="4863" spans="1:13" ht="89.25" x14ac:dyDescent="0.25">
      <c r="A4863" s="18" t="s">
        <v>13680</v>
      </c>
      <c r="B4863" s="18" t="s">
        <v>18416</v>
      </c>
      <c r="C4863" s="18" t="s">
        <v>18424</v>
      </c>
      <c r="D4863" s="30"/>
      <c r="E4863" s="80" t="s">
        <v>11539</v>
      </c>
      <c r="F4863" s="79" t="s">
        <v>11575</v>
      </c>
      <c r="G4863" s="70" t="s">
        <v>1033</v>
      </c>
      <c r="H4863" s="71">
        <v>5700000</v>
      </c>
      <c r="I4863" s="68"/>
      <c r="J4863" s="105"/>
      <c r="K4863" s="124"/>
      <c r="L4863" s="127"/>
      <c r="M4863" s="46"/>
    </row>
    <row r="4864" spans="1:13" ht="89.25" x14ac:dyDescent="0.25">
      <c r="A4864" s="18" t="s">
        <v>13680</v>
      </c>
      <c r="B4864" s="18" t="s">
        <v>18416</v>
      </c>
      <c r="C4864" s="18" t="s">
        <v>18425</v>
      </c>
      <c r="D4864" s="30"/>
      <c r="E4864" s="80" t="s">
        <v>11540</v>
      </c>
      <c r="F4864" s="79" t="s">
        <v>11576</v>
      </c>
      <c r="G4864" s="70" t="s">
        <v>1033</v>
      </c>
      <c r="H4864" s="71">
        <v>5700000</v>
      </c>
      <c r="I4864" s="68"/>
      <c r="J4864" s="105"/>
      <c r="K4864" s="124"/>
      <c r="L4864" s="127"/>
      <c r="M4864" s="46"/>
    </row>
    <row r="4865" spans="1:13" ht="89.25" x14ac:dyDescent="0.25">
      <c r="A4865" s="18" t="s">
        <v>13680</v>
      </c>
      <c r="B4865" s="18" t="s">
        <v>18416</v>
      </c>
      <c r="C4865" s="18" t="s">
        <v>18426</v>
      </c>
      <c r="D4865" s="30"/>
      <c r="E4865" s="80" t="s">
        <v>11541</v>
      </c>
      <c r="F4865" s="79" t="s">
        <v>11577</v>
      </c>
      <c r="G4865" s="70" t="s">
        <v>1033</v>
      </c>
      <c r="H4865" s="71">
        <v>5700000</v>
      </c>
      <c r="I4865" s="68"/>
      <c r="J4865" s="105"/>
      <c r="K4865" s="124"/>
      <c r="L4865" s="127"/>
      <c r="M4865" s="46"/>
    </row>
    <row r="4866" spans="1:13" ht="89.25" x14ac:dyDescent="0.25">
      <c r="A4866" s="18" t="s">
        <v>13680</v>
      </c>
      <c r="B4866" s="18" t="s">
        <v>18416</v>
      </c>
      <c r="C4866" s="18" t="s">
        <v>18427</v>
      </c>
      <c r="D4866" s="30"/>
      <c r="E4866" s="80" t="s">
        <v>11542</v>
      </c>
      <c r="F4866" s="79" t="s">
        <v>11578</v>
      </c>
      <c r="G4866" s="70" t="s">
        <v>1033</v>
      </c>
      <c r="H4866" s="71">
        <v>5700000</v>
      </c>
      <c r="I4866" s="68"/>
      <c r="J4866" s="105"/>
      <c r="K4866" s="124"/>
      <c r="L4866" s="127"/>
      <c r="M4866" s="46"/>
    </row>
    <row r="4867" spans="1:13" ht="89.25" x14ac:dyDescent="0.25">
      <c r="A4867" s="18" t="s">
        <v>13680</v>
      </c>
      <c r="B4867" s="18" t="s">
        <v>18416</v>
      </c>
      <c r="C4867" s="18" t="s">
        <v>18428</v>
      </c>
      <c r="D4867" s="30"/>
      <c r="E4867" s="80" t="s">
        <v>11543</v>
      </c>
      <c r="F4867" s="79" t="s">
        <v>11579</v>
      </c>
      <c r="G4867" s="70" t="s">
        <v>1033</v>
      </c>
      <c r="H4867" s="71">
        <v>5700000</v>
      </c>
      <c r="I4867" s="68"/>
      <c r="J4867" s="105"/>
      <c r="K4867" s="124"/>
      <c r="L4867" s="127"/>
      <c r="M4867" s="46"/>
    </row>
    <row r="4868" spans="1:13" ht="89.25" x14ac:dyDescent="0.25">
      <c r="A4868" s="18" t="s">
        <v>13680</v>
      </c>
      <c r="B4868" s="18" t="s">
        <v>18416</v>
      </c>
      <c r="C4868" s="18" t="s">
        <v>18429</v>
      </c>
      <c r="D4868" s="30"/>
      <c r="E4868" s="80" t="s">
        <v>11544</v>
      </c>
      <c r="F4868" s="79" t="s">
        <v>11580</v>
      </c>
      <c r="G4868" s="70" t="s">
        <v>1033</v>
      </c>
      <c r="H4868" s="71">
        <v>5700000</v>
      </c>
      <c r="I4868" s="68"/>
      <c r="J4868" s="105"/>
      <c r="K4868" s="124"/>
      <c r="L4868" s="127"/>
      <c r="M4868" s="46"/>
    </row>
    <row r="4869" spans="1:13" ht="89.25" x14ac:dyDescent="0.25">
      <c r="A4869" s="18" t="s">
        <v>13680</v>
      </c>
      <c r="B4869" s="18" t="s">
        <v>18416</v>
      </c>
      <c r="C4869" s="18" t="s">
        <v>18430</v>
      </c>
      <c r="D4869" s="30"/>
      <c r="E4869" s="80" t="s">
        <v>11545</v>
      </c>
      <c r="F4869" s="79" t="s">
        <v>11581</v>
      </c>
      <c r="G4869" s="70" t="s">
        <v>1033</v>
      </c>
      <c r="H4869" s="71">
        <v>5700000</v>
      </c>
      <c r="I4869" s="68"/>
      <c r="J4869" s="105"/>
      <c r="K4869" s="124"/>
      <c r="L4869" s="127"/>
      <c r="M4869" s="46"/>
    </row>
    <row r="4870" spans="1:13" ht="89.25" x14ac:dyDescent="0.25">
      <c r="A4870" s="18" t="s">
        <v>13680</v>
      </c>
      <c r="B4870" s="18" t="s">
        <v>18416</v>
      </c>
      <c r="C4870" s="18" t="s">
        <v>18431</v>
      </c>
      <c r="D4870" s="30"/>
      <c r="E4870" s="80" t="s">
        <v>11546</v>
      </c>
      <c r="F4870" s="79" t="s">
        <v>11582</v>
      </c>
      <c r="G4870" s="70" t="s">
        <v>1033</v>
      </c>
      <c r="H4870" s="71">
        <v>5700000</v>
      </c>
      <c r="I4870" s="68"/>
      <c r="J4870" s="105"/>
      <c r="K4870" s="124"/>
      <c r="L4870" s="127"/>
      <c r="M4870" s="46"/>
    </row>
    <row r="4871" spans="1:13" ht="89.25" x14ac:dyDescent="0.25">
      <c r="A4871" s="18" t="s">
        <v>13680</v>
      </c>
      <c r="B4871" s="18" t="s">
        <v>18416</v>
      </c>
      <c r="C4871" s="18" t="s">
        <v>18432</v>
      </c>
      <c r="D4871" s="30"/>
      <c r="E4871" s="80" t="s">
        <v>11547</v>
      </c>
      <c r="F4871" s="79" t="s">
        <v>11583</v>
      </c>
      <c r="G4871" s="70" t="s">
        <v>1033</v>
      </c>
      <c r="H4871" s="71">
        <v>5700000</v>
      </c>
      <c r="I4871" s="68"/>
      <c r="J4871" s="105"/>
      <c r="K4871" s="124"/>
      <c r="L4871" s="127"/>
      <c r="M4871" s="46"/>
    </row>
    <row r="4872" spans="1:13" ht="89.25" x14ac:dyDescent="0.25">
      <c r="A4872" s="18" t="s">
        <v>13680</v>
      </c>
      <c r="B4872" s="18" t="s">
        <v>18416</v>
      </c>
      <c r="C4872" s="18" t="s">
        <v>18433</v>
      </c>
      <c r="D4872" s="30"/>
      <c r="E4872" s="80" t="s">
        <v>11548</v>
      </c>
      <c r="F4872" s="79" t="s">
        <v>11584</v>
      </c>
      <c r="G4872" s="70" t="s">
        <v>1033</v>
      </c>
      <c r="H4872" s="71">
        <v>5700000</v>
      </c>
      <c r="I4872" s="68"/>
      <c r="J4872" s="105"/>
      <c r="K4872" s="124"/>
      <c r="L4872" s="127"/>
      <c r="M4872" s="46"/>
    </row>
    <row r="4873" spans="1:13" ht="89.25" x14ac:dyDescent="0.25">
      <c r="A4873" s="18" t="s">
        <v>13680</v>
      </c>
      <c r="B4873" s="18" t="s">
        <v>18416</v>
      </c>
      <c r="C4873" s="18" t="s">
        <v>18434</v>
      </c>
      <c r="D4873" s="30"/>
      <c r="E4873" s="80" t="s">
        <v>11549</v>
      </c>
      <c r="F4873" s="79" t="s">
        <v>11585</v>
      </c>
      <c r="G4873" s="70" t="s">
        <v>1033</v>
      </c>
      <c r="H4873" s="71">
        <v>5700000</v>
      </c>
      <c r="I4873" s="68"/>
      <c r="J4873" s="105"/>
      <c r="K4873" s="124"/>
      <c r="L4873" s="127"/>
      <c r="M4873" s="46"/>
    </row>
    <row r="4874" spans="1:13" ht="89.25" x14ac:dyDescent="0.25">
      <c r="A4874" s="18" t="s">
        <v>13680</v>
      </c>
      <c r="B4874" s="18" t="s">
        <v>18416</v>
      </c>
      <c r="C4874" s="18" t="s">
        <v>18435</v>
      </c>
      <c r="D4874" s="30"/>
      <c r="E4874" s="80" t="s">
        <v>11550</v>
      </c>
      <c r="F4874" s="79" t="s">
        <v>11586</v>
      </c>
      <c r="G4874" s="70" t="s">
        <v>1033</v>
      </c>
      <c r="H4874" s="71">
        <v>5700000</v>
      </c>
      <c r="I4874" s="68"/>
      <c r="J4874" s="105"/>
      <c r="K4874" s="124"/>
      <c r="L4874" s="127"/>
      <c r="M4874" s="46"/>
    </row>
    <row r="4875" spans="1:13" ht="89.25" x14ac:dyDescent="0.25">
      <c r="A4875" s="18" t="s">
        <v>13680</v>
      </c>
      <c r="B4875" s="18" t="s">
        <v>18416</v>
      </c>
      <c r="C4875" s="18" t="s">
        <v>18436</v>
      </c>
      <c r="D4875" s="30"/>
      <c r="E4875" s="80" t="s">
        <v>11551</v>
      </c>
      <c r="F4875" s="79" t="s">
        <v>11587</v>
      </c>
      <c r="G4875" s="70" t="s">
        <v>1033</v>
      </c>
      <c r="H4875" s="71">
        <v>5700000</v>
      </c>
      <c r="I4875" s="68"/>
      <c r="J4875" s="105"/>
      <c r="K4875" s="124"/>
      <c r="L4875" s="127"/>
      <c r="M4875" s="46"/>
    </row>
    <row r="4876" spans="1:13" ht="89.25" x14ac:dyDescent="0.25">
      <c r="A4876" s="18" t="s">
        <v>13680</v>
      </c>
      <c r="B4876" s="18" t="s">
        <v>18416</v>
      </c>
      <c r="C4876" s="18" t="s">
        <v>18437</v>
      </c>
      <c r="D4876" s="30"/>
      <c r="E4876" s="80" t="s">
        <v>11552</v>
      </c>
      <c r="F4876" s="79" t="s">
        <v>11588</v>
      </c>
      <c r="G4876" s="70" t="s">
        <v>1033</v>
      </c>
      <c r="H4876" s="71">
        <v>5700000</v>
      </c>
      <c r="I4876" s="68"/>
      <c r="J4876" s="105"/>
      <c r="K4876" s="124"/>
      <c r="L4876" s="127"/>
      <c r="M4876" s="46"/>
    </row>
    <row r="4877" spans="1:13" ht="89.25" x14ac:dyDescent="0.25">
      <c r="A4877" s="18" t="s">
        <v>13680</v>
      </c>
      <c r="B4877" s="18" t="s">
        <v>18416</v>
      </c>
      <c r="C4877" s="18" t="s">
        <v>18438</v>
      </c>
      <c r="D4877" s="30"/>
      <c r="E4877" s="80" t="s">
        <v>11553</v>
      </c>
      <c r="F4877" s="79" t="s">
        <v>11589</v>
      </c>
      <c r="G4877" s="70" t="s">
        <v>1033</v>
      </c>
      <c r="H4877" s="71">
        <v>5700000</v>
      </c>
      <c r="I4877" s="68"/>
      <c r="J4877" s="105"/>
      <c r="K4877" s="124"/>
      <c r="L4877" s="127"/>
      <c r="M4877" s="46"/>
    </row>
    <row r="4878" spans="1:13" ht="89.25" x14ac:dyDescent="0.25">
      <c r="A4878" s="18" t="s">
        <v>13680</v>
      </c>
      <c r="B4878" s="18" t="s">
        <v>18416</v>
      </c>
      <c r="C4878" s="18" t="s">
        <v>18439</v>
      </c>
      <c r="D4878" s="30"/>
      <c r="E4878" s="80" t="s">
        <v>11554</v>
      </c>
      <c r="F4878" s="79" t="s">
        <v>11590</v>
      </c>
      <c r="G4878" s="70" t="s">
        <v>1033</v>
      </c>
      <c r="H4878" s="71">
        <v>5700000</v>
      </c>
      <c r="I4878" s="68"/>
      <c r="J4878" s="105"/>
      <c r="K4878" s="124"/>
      <c r="L4878" s="127"/>
      <c r="M4878" s="46"/>
    </row>
    <row r="4879" spans="1:13" ht="89.25" x14ac:dyDescent="0.25">
      <c r="A4879" s="18" t="s">
        <v>13680</v>
      </c>
      <c r="B4879" s="18" t="s">
        <v>18416</v>
      </c>
      <c r="C4879" s="18" t="s">
        <v>18440</v>
      </c>
      <c r="D4879" s="30"/>
      <c r="E4879" s="80" t="s">
        <v>11555</v>
      </c>
      <c r="F4879" s="79" t="s">
        <v>11591</v>
      </c>
      <c r="G4879" s="70" t="s">
        <v>1033</v>
      </c>
      <c r="H4879" s="71">
        <v>5700000</v>
      </c>
      <c r="I4879" s="68"/>
      <c r="J4879" s="105"/>
      <c r="K4879" s="124"/>
      <c r="L4879" s="127"/>
      <c r="M4879" s="46"/>
    </row>
    <row r="4880" spans="1:13" ht="89.25" x14ac:dyDescent="0.25">
      <c r="A4880" s="18" t="s">
        <v>13680</v>
      </c>
      <c r="B4880" s="18" t="s">
        <v>18416</v>
      </c>
      <c r="C4880" s="18" t="s">
        <v>18441</v>
      </c>
      <c r="D4880" s="30"/>
      <c r="E4880" s="80" t="s">
        <v>11556</v>
      </c>
      <c r="F4880" s="79" t="s">
        <v>11592</v>
      </c>
      <c r="G4880" s="70" t="s">
        <v>1033</v>
      </c>
      <c r="H4880" s="71">
        <v>5700000</v>
      </c>
      <c r="I4880" s="68"/>
      <c r="J4880" s="105"/>
      <c r="K4880" s="124"/>
      <c r="L4880" s="127"/>
      <c r="M4880" s="46"/>
    </row>
    <row r="4881" spans="1:13" ht="89.25" x14ac:dyDescent="0.25">
      <c r="A4881" s="18" t="s">
        <v>13680</v>
      </c>
      <c r="B4881" s="18" t="s">
        <v>18416</v>
      </c>
      <c r="C4881" s="18" t="s">
        <v>18442</v>
      </c>
      <c r="D4881" s="30"/>
      <c r="E4881" s="80" t="s">
        <v>11557</v>
      </c>
      <c r="F4881" s="79" t="s">
        <v>11593</v>
      </c>
      <c r="G4881" s="70" t="s">
        <v>1033</v>
      </c>
      <c r="H4881" s="71">
        <v>5700000</v>
      </c>
      <c r="I4881" s="68"/>
      <c r="J4881" s="105"/>
      <c r="K4881" s="124"/>
      <c r="L4881" s="127"/>
      <c r="M4881" s="46"/>
    </row>
    <row r="4882" spans="1:13" ht="89.25" x14ac:dyDescent="0.25">
      <c r="A4882" s="18" t="s">
        <v>13680</v>
      </c>
      <c r="B4882" s="18" t="s">
        <v>18416</v>
      </c>
      <c r="C4882" s="18" t="s">
        <v>18443</v>
      </c>
      <c r="D4882" s="30"/>
      <c r="E4882" s="80" t="s">
        <v>11558</v>
      </c>
      <c r="F4882" s="79" t="s">
        <v>11594</v>
      </c>
      <c r="G4882" s="70" t="s">
        <v>1033</v>
      </c>
      <c r="H4882" s="71">
        <v>5700000</v>
      </c>
      <c r="I4882" s="68"/>
      <c r="J4882" s="105"/>
      <c r="K4882" s="124"/>
      <c r="L4882" s="127"/>
      <c r="M4882" s="46"/>
    </row>
    <row r="4883" spans="1:13" ht="89.25" x14ac:dyDescent="0.25">
      <c r="A4883" s="18" t="s">
        <v>13680</v>
      </c>
      <c r="B4883" s="18" t="s">
        <v>18416</v>
      </c>
      <c r="C4883" s="18" t="s">
        <v>18444</v>
      </c>
      <c r="D4883" s="30"/>
      <c r="E4883" s="80" t="s">
        <v>11559</v>
      </c>
      <c r="F4883" s="79" t="s">
        <v>11595</v>
      </c>
      <c r="G4883" s="70" t="s">
        <v>1033</v>
      </c>
      <c r="H4883" s="71">
        <v>5700000</v>
      </c>
      <c r="I4883" s="68"/>
      <c r="J4883" s="105"/>
      <c r="K4883" s="124"/>
      <c r="L4883" s="127"/>
      <c r="M4883" s="46"/>
    </row>
    <row r="4884" spans="1:13" ht="89.25" x14ac:dyDescent="0.25">
      <c r="A4884" s="18" t="s">
        <v>13680</v>
      </c>
      <c r="B4884" s="18" t="s">
        <v>18416</v>
      </c>
      <c r="C4884" s="18" t="s">
        <v>18445</v>
      </c>
      <c r="D4884" s="30"/>
      <c r="E4884" s="80" t="s">
        <v>11560</v>
      </c>
      <c r="F4884" s="79" t="s">
        <v>11596</v>
      </c>
      <c r="G4884" s="70" t="s">
        <v>1033</v>
      </c>
      <c r="H4884" s="71">
        <v>5700000</v>
      </c>
      <c r="I4884" s="68"/>
      <c r="J4884" s="105"/>
      <c r="K4884" s="124"/>
      <c r="L4884" s="127"/>
      <c r="M4884" s="46"/>
    </row>
    <row r="4885" spans="1:13" ht="89.25" x14ac:dyDescent="0.25">
      <c r="A4885" s="18" t="s">
        <v>13680</v>
      </c>
      <c r="B4885" s="18" t="s">
        <v>18416</v>
      </c>
      <c r="C4885" s="18" t="s">
        <v>18446</v>
      </c>
      <c r="D4885" s="30"/>
      <c r="E4885" s="80" t="s">
        <v>11561</v>
      </c>
      <c r="F4885" s="79" t="s">
        <v>11597</v>
      </c>
      <c r="G4885" s="70" t="s">
        <v>1033</v>
      </c>
      <c r="H4885" s="71">
        <v>5700000</v>
      </c>
      <c r="I4885" s="68"/>
      <c r="J4885" s="105"/>
      <c r="K4885" s="124"/>
      <c r="L4885" s="127"/>
      <c r="M4885" s="46"/>
    </row>
    <row r="4886" spans="1:13" ht="89.25" x14ac:dyDescent="0.25">
      <c r="A4886" s="18" t="s">
        <v>13680</v>
      </c>
      <c r="B4886" s="18" t="s">
        <v>18416</v>
      </c>
      <c r="C4886" s="18" t="s">
        <v>18447</v>
      </c>
      <c r="D4886" s="30"/>
      <c r="E4886" s="80" t="s">
        <v>11562</v>
      </c>
      <c r="F4886" s="79" t="s">
        <v>11598</v>
      </c>
      <c r="G4886" s="70" t="s">
        <v>1033</v>
      </c>
      <c r="H4886" s="71">
        <v>5700000</v>
      </c>
      <c r="I4886" s="68"/>
      <c r="J4886" s="105"/>
      <c r="K4886" s="124"/>
      <c r="L4886" s="127"/>
      <c r="M4886" s="46"/>
    </row>
    <row r="4887" spans="1:13" ht="89.25" x14ac:dyDescent="0.25">
      <c r="A4887" s="18" t="s">
        <v>13680</v>
      </c>
      <c r="B4887" s="18" t="s">
        <v>18416</v>
      </c>
      <c r="C4887" s="18" t="s">
        <v>18448</v>
      </c>
      <c r="D4887" s="30"/>
      <c r="E4887" s="80" t="s">
        <v>11563</v>
      </c>
      <c r="F4887" s="79" t="s">
        <v>11599</v>
      </c>
      <c r="G4887" s="70" t="s">
        <v>1033</v>
      </c>
      <c r="H4887" s="71">
        <v>5700000</v>
      </c>
      <c r="I4887" s="68"/>
      <c r="J4887" s="105"/>
      <c r="K4887" s="124"/>
      <c r="L4887" s="127"/>
      <c r="M4887" s="46"/>
    </row>
    <row r="4888" spans="1:13" ht="89.25" x14ac:dyDescent="0.25">
      <c r="A4888" s="18" t="s">
        <v>13680</v>
      </c>
      <c r="B4888" s="18" t="s">
        <v>18416</v>
      </c>
      <c r="C4888" s="18" t="s">
        <v>18449</v>
      </c>
      <c r="D4888" s="30"/>
      <c r="E4888" s="80" t="s">
        <v>11564</v>
      </c>
      <c r="F4888" s="79" t="s">
        <v>11600</v>
      </c>
      <c r="G4888" s="70" t="s">
        <v>1033</v>
      </c>
      <c r="H4888" s="71">
        <v>5700000</v>
      </c>
      <c r="I4888" s="68"/>
      <c r="J4888" s="105"/>
      <c r="K4888" s="124"/>
      <c r="L4888" s="127"/>
      <c r="M4888" s="46"/>
    </row>
    <row r="4889" spans="1:13" ht="89.25" x14ac:dyDescent="0.25">
      <c r="A4889" s="18" t="s">
        <v>13680</v>
      </c>
      <c r="B4889" s="18" t="s">
        <v>18416</v>
      </c>
      <c r="C4889" s="18" t="s">
        <v>18450</v>
      </c>
      <c r="D4889" s="30"/>
      <c r="E4889" s="80" t="s">
        <v>11565</v>
      </c>
      <c r="F4889" s="79" t="s">
        <v>11601</v>
      </c>
      <c r="G4889" s="70" t="s">
        <v>1033</v>
      </c>
      <c r="H4889" s="71">
        <v>5700000</v>
      </c>
      <c r="I4889" s="68"/>
      <c r="J4889" s="105"/>
      <c r="K4889" s="124"/>
      <c r="L4889" s="127"/>
      <c r="M4889" s="46"/>
    </row>
    <row r="4890" spans="1:13" ht="89.25" x14ac:dyDescent="0.25">
      <c r="A4890" s="18" t="s">
        <v>13680</v>
      </c>
      <c r="B4890" s="18" t="s">
        <v>18416</v>
      </c>
      <c r="C4890" s="18" t="s">
        <v>18451</v>
      </c>
      <c r="D4890" s="30"/>
      <c r="E4890" s="80" t="s">
        <v>11566</v>
      </c>
      <c r="F4890" s="79" t="s">
        <v>11602</v>
      </c>
      <c r="G4890" s="70" t="s">
        <v>1033</v>
      </c>
      <c r="H4890" s="71">
        <v>5700000</v>
      </c>
      <c r="I4890" s="68"/>
      <c r="J4890" s="105"/>
      <c r="K4890" s="124"/>
      <c r="L4890" s="127"/>
      <c r="M4890" s="46"/>
    </row>
    <row r="4891" spans="1:13" ht="89.25" x14ac:dyDescent="0.25">
      <c r="A4891" s="18" t="s">
        <v>13680</v>
      </c>
      <c r="B4891" s="18" t="s">
        <v>18416</v>
      </c>
      <c r="C4891" s="18" t="s">
        <v>18452</v>
      </c>
      <c r="D4891" s="30"/>
      <c r="E4891" s="80" t="s">
        <v>11567</v>
      </c>
      <c r="F4891" s="79" t="s">
        <v>11603</v>
      </c>
      <c r="G4891" s="70" t="s">
        <v>1033</v>
      </c>
      <c r="H4891" s="71">
        <v>5700000</v>
      </c>
      <c r="I4891" s="68"/>
      <c r="J4891" s="105"/>
      <c r="K4891" s="124"/>
      <c r="L4891" s="127"/>
      <c r="M4891" s="46"/>
    </row>
    <row r="4892" spans="1:13" s="1" customFormat="1" ht="63.75" x14ac:dyDescent="0.25">
      <c r="A4892" s="18">
        <v>496</v>
      </c>
      <c r="B4892" s="18" t="s">
        <v>18453</v>
      </c>
      <c r="C4892" s="18" t="s">
        <v>18453</v>
      </c>
      <c r="D4892" s="34" t="s">
        <v>216</v>
      </c>
      <c r="E4892" s="73" t="s">
        <v>912</v>
      </c>
      <c r="F4892" s="74" t="s">
        <v>913</v>
      </c>
      <c r="G4892" s="75" t="s">
        <v>1033</v>
      </c>
      <c r="H4892" s="76">
        <v>1050000</v>
      </c>
      <c r="I4892" s="66"/>
      <c r="J4892" s="105"/>
      <c r="K4892" s="133">
        <f>SUMIF($B$11:$B$6239,B4892,$J$11:$J$6239)</f>
        <v>0</v>
      </c>
      <c r="L4892" s="134">
        <f t="shared" ref="L4892:L4893" si="81">K4892*H4892</f>
        <v>0</v>
      </c>
      <c r="M4892" s="38"/>
    </row>
    <row r="4893" spans="1:13" s="1" customFormat="1" ht="63.75" x14ac:dyDescent="0.25">
      <c r="A4893" s="18">
        <v>497</v>
      </c>
      <c r="B4893" s="18" t="s">
        <v>18454</v>
      </c>
      <c r="C4893" s="18" t="s">
        <v>18454</v>
      </c>
      <c r="D4893" s="34" t="s">
        <v>216</v>
      </c>
      <c r="E4893" s="73" t="s">
        <v>914</v>
      </c>
      <c r="F4893" s="74" t="s">
        <v>4318</v>
      </c>
      <c r="G4893" s="75" t="s">
        <v>1033</v>
      </c>
      <c r="H4893" s="76">
        <v>1100000</v>
      </c>
      <c r="I4893" s="66"/>
      <c r="J4893" s="171" t="s">
        <v>22130</v>
      </c>
      <c r="K4893" s="133">
        <f>SUMIF($B$11:$B$6239,B4893,$J$11:$J$6239)</f>
        <v>0</v>
      </c>
      <c r="L4893" s="134">
        <f t="shared" si="81"/>
        <v>0</v>
      </c>
      <c r="M4893" s="38"/>
    </row>
    <row r="4894" spans="1:13" ht="76.5" x14ac:dyDescent="0.25">
      <c r="A4894" s="18" t="s">
        <v>13680</v>
      </c>
      <c r="B4894" s="18" t="s">
        <v>18454</v>
      </c>
      <c r="C4894" s="18" t="s">
        <v>18455</v>
      </c>
      <c r="D4894" s="30"/>
      <c r="E4894" s="80" t="s">
        <v>11604</v>
      </c>
      <c r="F4894" s="79" t="s">
        <v>11626</v>
      </c>
      <c r="G4894" s="70" t="s">
        <v>1033</v>
      </c>
      <c r="H4894" s="71">
        <v>1100000</v>
      </c>
      <c r="I4894" s="68"/>
      <c r="J4894" s="105"/>
      <c r="K4894" s="124"/>
      <c r="L4894" s="127"/>
      <c r="M4894" s="46"/>
    </row>
    <row r="4895" spans="1:13" ht="76.5" x14ac:dyDescent="0.25">
      <c r="A4895" s="18" t="s">
        <v>13680</v>
      </c>
      <c r="B4895" s="18" t="s">
        <v>18454</v>
      </c>
      <c r="C4895" s="18" t="s">
        <v>18456</v>
      </c>
      <c r="D4895" s="30"/>
      <c r="E4895" s="80" t="s">
        <v>11604</v>
      </c>
      <c r="F4895" s="79" t="s">
        <v>11626</v>
      </c>
      <c r="G4895" s="70" t="s">
        <v>1033</v>
      </c>
      <c r="H4895" s="71">
        <v>1100000</v>
      </c>
      <c r="I4895" s="68"/>
      <c r="J4895" s="105"/>
      <c r="K4895" s="124"/>
      <c r="L4895" s="127"/>
      <c r="M4895" s="46"/>
    </row>
    <row r="4896" spans="1:13" ht="76.5" x14ac:dyDescent="0.25">
      <c r="A4896" s="18" t="s">
        <v>13680</v>
      </c>
      <c r="B4896" s="18" t="s">
        <v>18454</v>
      </c>
      <c r="C4896" s="18" t="s">
        <v>18457</v>
      </c>
      <c r="D4896" s="30"/>
      <c r="E4896" s="80" t="s">
        <v>11605</v>
      </c>
      <c r="F4896" s="79" t="s">
        <v>11627</v>
      </c>
      <c r="G4896" s="70" t="s">
        <v>1033</v>
      </c>
      <c r="H4896" s="71">
        <v>1100000</v>
      </c>
      <c r="I4896" s="68"/>
      <c r="J4896" s="105"/>
      <c r="K4896" s="124"/>
      <c r="L4896" s="127"/>
      <c r="M4896" s="46"/>
    </row>
    <row r="4897" spans="1:13" ht="76.5" x14ac:dyDescent="0.25">
      <c r="A4897" s="18" t="s">
        <v>13680</v>
      </c>
      <c r="B4897" s="18" t="s">
        <v>18454</v>
      </c>
      <c r="C4897" s="18" t="s">
        <v>18458</v>
      </c>
      <c r="D4897" s="30"/>
      <c r="E4897" s="80" t="s">
        <v>11606</v>
      </c>
      <c r="F4897" s="79" t="s">
        <v>11628</v>
      </c>
      <c r="G4897" s="70" t="s">
        <v>1033</v>
      </c>
      <c r="H4897" s="71">
        <v>1100000</v>
      </c>
      <c r="I4897" s="68"/>
      <c r="J4897" s="105"/>
      <c r="K4897" s="124"/>
      <c r="L4897" s="127"/>
      <c r="M4897" s="46"/>
    </row>
    <row r="4898" spans="1:13" ht="76.5" x14ac:dyDescent="0.25">
      <c r="A4898" s="18" t="s">
        <v>13680</v>
      </c>
      <c r="B4898" s="18" t="s">
        <v>18454</v>
      </c>
      <c r="C4898" s="18" t="s">
        <v>18459</v>
      </c>
      <c r="D4898" s="30"/>
      <c r="E4898" s="80" t="s">
        <v>11607</v>
      </c>
      <c r="F4898" s="79" t="s">
        <v>11629</v>
      </c>
      <c r="G4898" s="70" t="s">
        <v>1033</v>
      </c>
      <c r="H4898" s="71">
        <v>1100000</v>
      </c>
      <c r="I4898" s="68"/>
      <c r="J4898" s="105"/>
      <c r="K4898" s="124"/>
      <c r="L4898" s="127"/>
      <c r="M4898" s="46"/>
    </row>
    <row r="4899" spans="1:13" ht="76.5" x14ac:dyDescent="0.25">
      <c r="A4899" s="18" t="s">
        <v>13680</v>
      </c>
      <c r="B4899" s="18" t="s">
        <v>18454</v>
      </c>
      <c r="C4899" s="18" t="s">
        <v>18460</v>
      </c>
      <c r="D4899" s="30"/>
      <c r="E4899" s="80" t="s">
        <v>11608</v>
      </c>
      <c r="F4899" s="79" t="s">
        <v>11630</v>
      </c>
      <c r="G4899" s="70" t="s">
        <v>1033</v>
      </c>
      <c r="H4899" s="71">
        <v>1100000</v>
      </c>
      <c r="I4899" s="68"/>
      <c r="J4899" s="105"/>
      <c r="K4899" s="124"/>
      <c r="L4899" s="127"/>
      <c r="M4899" s="46"/>
    </row>
    <row r="4900" spans="1:13" ht="76.5" x14ac:dyDescent="0.25">
      <c r="A4900" s="18" t="s">
        <v>13680</v>
      </c>
      <c r="B4900" s="18" t="s">
        <v>18454</v>
      </c>
      <c r="C4900" s="18" t="s">
        <v>18461</v>
      </c>
      <c r="D4900" s="30"/>
      <c r="E4900" s="80" t="s">
        <v>11609</v>
      </c>
      <c r="F4900" s="79" t="s">
        <v>11631</v>
      </c>
      <c r="G4900" s="70" t="s">
        <v>1033</v>
      </c>
      <c r="H4900" s="71">
        <v>1100000</v>
      </c>
      <c r="I4900" s="68"/>
      <c r="J4900" s="105"/>
      <c r="K4900" s="124"/>
      <c r="L4900" s="127"/>
      <c r="M4900" s="46"/>
    </row>
    <row r="4901" spans="1:13" ht="76.5" x14ac:dyDescent="0.25">
      <c r="A4901" s="18" t="s">
        <v>13680</v>
      </c>
      <c r="B4901" s="18" t="s">
        <v>18454</v>
      </c>
      <c r="C4901" s="18" t="s">
        <v>18462</v>
      </c>
      <c r="D4901" s="30"/>
      <c r="E4901" s="80" t="s">
        <v>11610</v>
      </c>
      <c r="F4901" s="79" t="s">
        <v>11632</v>
      </c>
      <c r="G4901" s="70" t="s">
        <v>1033</v>
      </c>
      <c r="H4901" s="71">
        <v>1100000</v>
      </c>
      <c r="I4901" s="68"/>
      <c r="J4901" s="105"/>
      <c r="K4901" s="124"/>
      <c r="L4901" s="127"/>
      <c r="M4901" s="46"/>
    </row>
    <row r="4902" spans="1:13" ht="76.5" x14ac:dyDescent="0.25">
      <c r="A4902" s="18" t="s">
        <v>13680</v>
      </c>
      <c r="B4902" s="18" t="s">
        <v>18454</v>
      </c>
      <c r="C4902" s="18" t="s">
        <v>18463</v>
      </c>
      <c r="D4902" s="30"/>
      <c r="E4902" s="80" t="s">
        <v>11611</v>
      </c>
      <c r="F4902" s="79" t="s">
        <v>11633</v>
      </c>
      <c r="G4902" s="70" t="s">
        <v>1033</v>
      </c>
      <c r="H4902" s="71">
        <v>1100000</v>
      </c>
      <c r="I4902" s="68"/>
      <c r="J4902" s="105"/>
      <c r="K4902" s="124"/>
      <c r="L4902" s="127"/>
      <c r="M4902" s="46"/>
    </row>
    <row r="4903" spans="1:13" ht="76.5" x14ac:dyDescent="0.25">
      <c r="A4903" s="18" t="s">
        <v>13680</v>
      </c>
      <c r="B4903" s="18" t="s">
        <v>18454</v>
      </c>
      <c r="C4903" s="18" t="s">
        <v>18464</v>
      </c>
      <c r="D4903" s="30"/>
      <c r="E4903" s="80" t="s">
        <v>11611</v>
      </c>
      <c r="F4903" s="79" t="s">
        <v>11633</v>
      </c>
      <c r="G4903" s="70" t="s">
        <v>1033</v>
      </c>
      <c r="H4903" s="71">
        <v>1100000</v>
      </c>
      <c r="I4903" s="68"/>
      <c r="J4903" s="105"/>
      <c r="K4903" s="124"/>
      <c r="L4903" s="127"/>
      <c r="M4903" s="46"/>
    </row>
    <row r="4904" spans="1:13" ht="76.5" x14ac:dyDescent="0.25">
      <c r="A4904" s="18" t="s">
        <v>13680</v>
      </c>
      <c r="B4904" s="18" t="s">
        <v>18454</v>
      </c>
      <c r="C4904" s="18" t="s">
        <v>18465</v>
      </c>
      <c r="D4904" s="30"/>
      <c r="E4904" s="80" t="s">
        <v>11612</v>
      </c>
      <c r="F4904" s="79" t="s">
        <v>11634</v>
      </c>
      <c r="G4904" s="70" t="s">
        <v>1033</v>
      </c>
      <c r="H4904" s="71">
        <v>1100000</v>
      </c>
      <c r="I4904" s="68"/>
      <c r="J4904" s="105"/>
      <c r="K4904" s="124"/>
      <c r="L4904" s="127"/>
      <c r="M4904" s="46"/>
    </row>
    <row r="4905" spans="1:13" ht="76.5" x14ac:dyDescent="0.25">
      <c r="A4905" s="18" t="s">
        <v>13680</v>
      </c>
      <c r="B4905" s="18" t="s">
        <v>18454</v>
      </c>
      <c r="C4905" s="18" t="s">
        <v>18466</v>
      </c>
      <c r="D4905" s="30"/>
      <c r="E4905" s="80" t="s">
        <v>11612</v>
      </c>
      <c r="F4905" s="79" t="s">
        <v>11634</v>
      </c>
      <c r="G4905" s="70" t="s">
        <v>1033</v>
      </c>
      <c r="H4905" s="71">
        <v>1100000</v>
      </c>
      <c r="I4905" s="68"/>
      <c r="J4905" s="105"/>
      <c r="K4905" s="124"/>
      <c r="L4905" s="127"/>
      <c r="M4905" s="46"/>
    </row>
    <row r="4906" spans="1:13" ht="76.5" x14ac:dyDescent="0.25">
      <c r="A4906" s="18" t="s">
        <v>13680</v>
      </c>
      <c r="B4906" s="18" t="s">
        <v>18454</v>
      </c>
      <c r="C4906" s="18" t="s">
        <v>18467</v>
      </c>
      <c r="D4906" s="30"/>
      <c r="E4906" s="80" t="s">
        <v>11613</v>
      </c>
      <c r="F4906" s="79" t="s">
        <v>11635</v>
      </c>
      <c r="G4906" s="70" t="s">
        <v>1033</v>
      </c>
      <c r="H4906" s="71">
        <v>1100000</v>
      </c>
      <c r="I4906" s="68"/>
      <c r="J4906" s="105"/>
      <c r="K4906" s="124"/>
      <c r="L4906" s="127"/>
      <c r="M4906" s="46"/>
    </row>
    <row r="4907" spans="1:13" ht="76.5" x14ac:dyDescent="0.25">
      <c r="A4907" s="18" t="s">
        <v>13680</v>
      </c>
      <c r="B4907" s="18" t="s">
        <v>18454</v>
      </c>
      <c r="C4907" s="18" t="s">
        <v>18468</v>
      </c>
      <c r="D4907" s="30"/>
      <c r="E4907" s="80" t="s">
        <v>11613</v>
      </c>
      <c r="F4907" s="79" t="s">
        <v>11635</v>
      </c>
      <c r="G4907" s="70" t="s">
        <v>1033</v>
      </c>
      <c r="H4907" s="71">
        <v>1100000</v>
      </c>
      <c r="I4907" s="68"/>
      <c r="J4907" s="105"/>
      <c r="K4907" s="124"/>
      <c r="L4907" s="127"/>
      <c r="M4907" s="46"/>
    </row>
    <row r="4908" spans="1:13" ht="76.5" x14ac:dyDescent="0.25">
      <c r="A4908" s="18" t="s">
        <v>13680</v>
      </c>
      <c r="B4908" s="18" t="s">
        <v>18454</v>
      </c>
      <c r="C4908" s="18" t="s">
        <v>18469</v>
      </c>
      <c r="D4908" s="30"/>
      <c r="E4908" s="80" t="s">
        <v>11614</v>
      </c>
      <c r="F4908" s="79" t="s">
        <v>11636</v>
      </c>
      <c r="G4908" s="70" t="s">
        <v>1033</v>
      </c>
      <c r="H4908" s="71">
        <v>1100000</v>
      </c>
      <c r="I4908" s="68"/>
      <c r="J4908" s="105"/>
      <c r="K4908" s="124"/>
      <c r="L4908" s="127"/>
      <c r="M4908" s="46"/>
    </row>
    <row r="4909" spans="1:13" ht="76.5" x14ac:dyDescent="0.25">
      <c r="A4909" s="18" t="s">
        <v>13680</v>
      </c>
      <c r="B4909" s="18" t="s">
        <v>18454</v>
      </c>
      <c r="C4909" s="18" t="s">
        <v>18470</v>
      </c>
      <c r="D4909" s="30"/>
      <c r="E4909" s="80" t="s">
        <v>11614</v>
      </c>
      <c r="F4909" s="79" t="s">
        <v>11636</v>
      </c>
      <c r="G4909" s="70" t="s">
        <v>1033</v>
      </c>
      <c r="H4909" s="71">
        <v>1100000</v>
      </c>
      <c r="I4909" s="68"/>
      <c r="J4909" s="105"/>
      <c r="K4909" s="124"/>
      <c r="L4909" s="127"/>
      <c r="M4909" s="46"/>
    </row>
    <row r="4910" spans="1:13" ht="76.5" x14ac:dyDescent="0.25">
      <c r="A4910" s="18" t="s">
        <v>13680</v>
      </c>
      <c r="B4910" s="18" t="s">
        <v>18454</v>
      </c>
      <c r="C4910" s="18" t="s">
        <v>18471</v>
      </c>
      <c r="D4910" s="30"/>
      <c r="E4910" s="80" t="s">
        <v>11615</v>
      </c>
      <c r="F4910" s="79" t="s">
        <v>11637</v>
      </c>
      <c r="G4910" s="70" t="s">
        <v>1033</v>
      </c>
      <c r="H4910" s="71">
        <v>1100000</v>
      </c>
      <c r="I4910" s="68"/>
      <c r="J4910" s="105"/>
      <c r="K4910" s="124"/>
      <c r="L4910" s="127"/>
      <c r="M4910" s="46"/>
    </row>
    <row r="4911" spans="1:13" ht="76.5" x14ac:dyDescent="0.25">
      <c r="A4911" s="18" t="s">
        <v>13680</v>
      </c>
      <c r="B4911" s="18" t="s">
        <v>18454</v>
      </c>
      <c r="C4911" s="18" t="s">
        <v>18472</v>
      </c>
      <c r="D4911" s="30"/>
      <c r="E4911" s="80" t="s">
        <v>11615</v>
      </c>
      <c r="F4911" s="79" t="s">
        <v>11637</v>
      </c>
      <c r="G4911" s="70" t="s">
        <v>1033</v>
      </c>
      <c r="H4911" s="71">
        <v>1100000</v>
      </c>
      <c r="I4911" s="68"/>
      <c r="J4911" s="105"/>
      <c r="K4911" s="124"/>
      <c r="L4911" s="127"/>
      <c r="M4911" s="46"/>
    </row>
    <row r="4912" spans="1:13" ht="76.5" x14ac:dyDescent="0.25">
      <c r="A4912" s="18" t="s">
        <v>13680</v>
      </c>
      <c r="B4912" s="18" t="s">
        <v>18454</v>
      </c>
      <c r="C4912" s="18" t="s">
        <v>18473</v>
      </c>
      <c r="D4912" s="30"/>
      <c r="E4912" s="80" t="s">
        <v>11616</v>
      </c>
      <c r="F4912" s="79" t="s">
        <v>11638</v>
      </c>
      <c r="G4912" s="70" t="s">
        <v>1033</v>
      </c>
      <c r="H4912" s="71">
        <v>1100000</v>
      </c>
      <c r="I4912" s="68"/>
      <c r="J4912" s="105"/>
      <c r="K4912" s="124"/>
      <c r="L4912" s="127"/>
      <c r="M4912" s="46"/>
    </row>
    <row r="4913" spans="1:13" ht="76.5" x14ac:dyDescent="0.25">
      <c r="A4913" s="18" t="s">
        <v>13680</v>
      </c>
      <c r="B4913" s="18" t="s">
        <v>18454</v>
      </c>
      <c r="C4913" s="18" t="s">
        <v>18474</v>
      </c>
      <c r="D4913" s="30"/>
      <c r="E4913" s="80" t="s">
        <v>11616</v>
      </c>
      <c r="F4913" s="79" t="s">
        <v>11638</v>
      </c>
      <c r="G4913" s="70" t="s">
        <v>1033</v>
      </c>
      <c r="H4913" s="71">
        <v>1100000</v>
      </c>
      <c r="I4913" s="68"/>
      <c r="J4913" s="105"/>
      <c r="K4913" s="124"/>
      <c r="L4913" s="127"/>
      <c r="M4913" s="46"/>
    </row>
    <row r="4914" spans="1:13" ht="76.5" x14ac:dyDescent="0.25">
      <c r="A4914" s="18" t="s">
        <v>13680</v>
      </c>
      <c r="B4914" s="18" t="s">
        <v>18454</v>
      </c>
      <c r="C4914" s="18" t="s">
        <v>18475</v>
      </c>
      <c r="D4914" s="30"/>
      <c r="E4914" s="80" t="s">
        <v>11617</v>
      </c>
      <c r="F4914" s="79" t="s">
        <v>11639</v>
      </c>
      <c r="G4914" s="70" t="s">
        <v>1033</v>
      </c>
      <c r="H4914" s="71">
        <v>1100000</v>
      </c>
      <c r="I4914" s="68"/>
      <c r="J4914" s="105"/>
      <c r="K4914" s="124"/>
      <c r="L4914" s="127"/>
      <c r="M4914" s="46"/>
    </row>
    <row r="4915" spans="1:13" ht="76.5" x14ac:dyDescent="0.25">
      <c r="A4915" s="18" t="s">
        <v>13680</v>
      </c>
      <c r="B4915" s="18" t="s">
        <v>18454</v>
      </c>
      <c r="C4915" s="18" t="s">
        <v>18476</v>
      </c>
      <c r="D4915" s="30"/>
      <c r="E4915" s="80" t="s">
        <v>11617</v>
      </c>
      <c r="F4915" s="79" t="s">
        <v>11639</v>
      </c>
      <c r="G4915" s="70" t="s">
        <v>1033</v>
      </c>
      <c r="H4915" s="71">
        <v>1100000</v>
      </c>
      <c r="I4915" s="68"/>
      <c r="J4915" s="105"/>
      <c r="K4915" s="124"/>
      <c r="L4915" s="127"/>
      <c r="M4915" s="46"/>
    </row>
    <row r="4916" spans="1:13" ht="76.5" x14ac:dyDescent="0.25">
      <c r="A4916" s="18" t="s">
        <v>13680</v>
      </c>
      <c r="B4916" s="18" t="s">
        <v>18454</v>
      </c>
      <c r="C4916" s="18" t="s">
        <v>18477</v>
      </c>
      <c r="D4916" s="30"/>
      <c r="E4916" s="80" t="s">
        <v>11618</v>
      </c>
      <c r="F4916" s="79" t="s">
        <v>11640</v>
      </c>
      <c r="G4916" s="70" t="s">
        <v>1033</v>
      </c>
      <c r="H4916" s="71">
        <v>1100000</v>
      </c>
      <c r="I4916" s="68"/>
      <c r="J4916" s="105"/>
      <c r="K4916" s="124"/>
      <c r="L4916" s="127"/>
      <c r="M4916" s="46"/>
    </row>
    <row r="4917" spans="1:13" ht="76.5" x14ac:dyDescent="0.25">
      <c r="A4917" s="18" t="s">
        <v>13680</v>
      </c>
      <c r="B4917" s="18" t="s">
        <v>18454</v>
      </c>
      <c r="C4917" s="18" t="s">
        <v>18478</v>
      </c>
      <c r="D4917" s="30"/>
      <c r="E4917" s="80" t="s">
        <v>11618</v>
      </c>
      <c r="F4917" s="79" t="s">
        <v>11640</v>
      </c>
      <c r="G4917" s="70" t="s">
        <v>1033</v>
      </c>
      <c r="H4917" s="71">
        <v>1100000</v>
      </c>
      <c r="I4917" s="68"/>
      <c r="J4917" s="105"/>
      <c r="K4917" s="124"/>
      <c r="L4917" s="127"/>
      <c r="M4917" s="46"/>
    </row>
    <row r="4918" spans="1:13" ht="76.5" x14ac:dyDescent="0.25">
      <c r="A4918" s="18" t="s">
        <v>13680</v>
      </c>
      <c r="B4918" s="18" t="s">
        <v>18454</v>
      </c>
      <c r="C4918" s="18" t="s">
        <v>18479</v>
      </c>
      <c r="D4918" s="30"/>
      <c r="E4918" s="80" t="s">
        <v>11619</v>
      </c>
      <c r="F4918" s="79" t="s">
        <v>11641</v>
      </c>
      <c r="G4918" s="70" t="s">
        <v>1033</v>
      </c>
      <c r="H4918" s="71">
        <v>1100000</v>
      </c>
      <c r="I4918" s="68"/>
      <c r="J4918" s="105"/>
      <c r="K4918" s="124"/>
      <c r="L4918" s="127"/>
      <c r="M4918" s="46"/>
    </row>
    <row r="4919" spans="1:13" ht="76.5" x14ac:dyDescent="0.25">
      <c r="A4919" s="18" t="s">
        <v>13680</v>
      </c>
      <c r="B4919" s="18" t="s">
        <v>18454</v>
      </c>
      <c r="C4919" s="18" t="s">
        <v>18480</v>
      </c>
      <c r="D4919" s="30"/>
      <c r="E4919" s="80" t="s">
        <v>11619</v>
      </c>
      <c r="F4919" s="79" t="s">
        <v>11641</v>
      </c>
      <c r="G4919" s="70" t="s">
        <v>1033</v>
      </c>
      <c r="H4919" s="71">
        <v>1100000</v>
      </c>
      <c r="I4919" s="68"/>
      <c r="J4919" s="105"/>
      <c r="K4919" s="124"/>
      <c r="L4919" s="127"/>
      <c r="M4919" s="46"/>
    </row>
    <row r="4920" spans="1:13" ht="76.5" x14ac:dyDescent="0.25">
      <c r="A4920" s="18" t="s">
        <v>13680</v>
      </c>
      <c r="B4920" s="18" t="s">
        <v>18454</v>
      </c>
      <c r="C4920" s="18" t="s">
        <v>18481</v>
      </c>
      <c r="D4920" s="30"/>
      <c r="E4920" s="80" t="s">
        <v>11620</v>
      </c>
      <c r="F4920" s="79" t="s">
        <v>11642</v>
      </c>
      <c r="G4920" s="70" t="s">
        <v>1033</v>
      </c>
      <c r="H4920" s="71">
        <v>1100000</v>
      </c>
      <c r="I4920" s="68"/>
      <c r="J4920" s="105"/>
      <c r="K4920" s="124"/>
      <c r="L4920" s="127"/>
      <c r="M4920" s="46"/>
    </row>
    <row r="4921" spans="1:13" ht="76.5" x14ac:dyDescent="0.25">
      <c r="A4921" s="18" t="s">
        <v>13680</v>
      </c>
      <c r="B4921" s="18" t="s">
        <v>18454</v>
      </c>
      <c r="C4921" s="18" t="s">
        <v>18482</v>
      </c>
      <c r="D4921" s="30"/>
      <c r="E4921" s="80" t="s">
        <v>11620</v>
      </c>
      <c r="F4921" s="79" t="s">
        <v>11642</v>
      </c>
      <c r="G4921" s="70" t="s">
        <v>1033</v>
      </c>
      <c r="H4921" s="71">
        <v>1100000</v>
      </c>
      <c r="I4921" s="68"/>
      <c r="J4921" s="105"/>
      <c r="K4921" s="124"/>
      <c r="L4921" s="127"/>
      <c r="M4921" s="46"/>
    </row>
    <row r="4922" spans="1:13" ht="76.5" x14ac:dyDescent="0.25">
      <c r="A4922" s="18" t="s">
        <v>13680</v>
      </c>
      <c r="B4922" s="18" t="s">
        <v>18454</v>
      </c>
      <c r="C4922" s="18" t="s">
        <v>18483</v>
      </c>
      <c r="D4922" s="30"/>
      <c r="E4922" s="80" t="s">
        <v>11621</v>
      </c>
      <c r="F4922" s="79" t="s">
        <v>11643</v>
      </c>
      <c r="G4922" s="70" t="s">
        <v>1033</v>
      </c>
      <c r="H4922" s="71">
        <v>1100000</v>
      </c>
      <c r="I4922" s="68"/>
      <c r="J4922" s="105"/>
      <c r="K4922" s="124"/>
      <c r="L4922" s="127"/>
      <c r="M4922" s="46"/>
    </row>
    <row r="4923" spans="1:13" ht="76.5" x14ac:dyDescent="0.25">
      <c r="A4923" s="18" t="s">
        <v>13680</v>
      </c>
      <c r="B4923" s="18" t="s">
        <v>18454</v>
      </c>
      <c r="C4923" s="18" t="s">
        <v>18484</v>
      </c>
      <c r="D4923" s="30"/>
      <c r="E4923" s="80" t="s">
        <v>11621</v>
      </c>
      <c r="F4923" s="79" t="s">
        <v>11643</v>
      </c>
      <c r="G4923" s="70" t="s">
        <v>1033</v>
      </c>
      <c r="H4923" s="71">
        <v>1100000</v>
      </c>
      <c r="I4923" s="68"/>
      <c r="J4923" s="105"/>
      <c r="K4923" s="124"/>
      <c r="L4923" s="127"/>
      <c r="M4923" s="46"/>
    </row>
    <row r="4924" spans="1:13" ht="76.5" x14ac:dyDescent="0.25">
      <c r="A4924" s="18" t="s">
        <v>13680</v>
      </c>
      <c r="B4924" s="18" t="s">
        <v>18454</v>
      </c>
      <c r="C4924" s="18" t="s">
        <v>18485</v>
      </c>
      <c r="D4924" s="30"/>
      <c r="E4924" s="80" t="s">
        <v>11622</v>
      </c>
      <c r="F4924" s="79" t="s">
        <v>11644</v>
      </c>
      <c r="G4924" s="70" t="s">
        <v>1033</v>
      </c>
      <c r="H4924" s="71">
        <v>1100000</v>
      </c>
      <c r="I4924" s="68"/>
      <c r="J4924" s="105"/>
      <c r="K4924" s="124"/>
      <c r="L4924" s="127"/>
      <c r="M4924" s="46"/>
    </row>
    <row r="4925" spans="1:13" ht="76.5" x14ac:dyDescent="0.25">
      <c r="A4925" s="18" t="s">
        <v>13680</v>
      </c>
      <c r="B4925" s="18" t="s">
        <v>18454</v>
      </c>
      <c r="C4925" s="18" t="s">
        <v>18486</v>
      </c>
      <c r="D4925" s="30"/>
      <c r="E4925" s="80" t="s">
        <v>11622</v>
      </c>
      <c r="F4925" s="79" t="s">
        <v>11644</v>
      </c>
      <c r="G4925" s="70" t="s">
        <v>1033</v>
      </c>
      <c r="H4925" s="71">
        <v>1100000</v>
      </c>
      <c r="I4925" s="68"/>
      <c r="J4925" s="105"/>
      <c r="K4925" s="124"/>
      <c r="L4925" s="127"/>
      <c r="M4925" s="46"/>
    </row>
    <row r="4926" spans="1:13" ht="76.5" x14ac:dyDescent="0.25">
      <c r="A4926" s="18" t="s">
        <v>13680</v>
      </c>
      <c r="B4926" s="18" t="s">
        <v>18454</v>
      </c>
      <c r="C4926" s="18" t="s">
        <v>18487</v>
      </c>
      <c r="D4926" s="30"/>
      <c r="E4926" s="80" t="s">
        <v>11623</v>
      </c>
      <c r="F4926" s="79" t="s">
        <v>11645</v>
      </c>
      <c r="G4926" s="70" t="s">
        <v>1033</v>
      </c>
      <c r="H4926" s="71">
        <v>1100000</v>
      </c>
      <c r="I4926" s="68"/>
      <c r="J4926" s="105"/>
      <c r="K4926" s="124"/>
      <c r="L4926" s="127"/>
      <c r="M4926" s="46"/>
    </row>
    <row r="4927" spans="1:13" ht="76.5" x14ac:dyDescent="0.25">
      <c r="A4927" s="18" t="s">
        <v>13680</v>
      </c>
      <c r="B4927" s="18" t="s">
        <v>18454</v>
      </c>
      <c r="C4927" s="18" t="s">
        <v>18488</v>
      </c>
      <c r="D4927" s="30"/>
      <c r="E4927" s="80" t="s">
        <v>11623</v>
      </c>
      <c r="F4927" s="79" t="s">
        <v>11645</v>
      </c>
      <c r="G4927" s="70" t="s">
        <v>1033</v>
      </c>
      <c r="H4927" s="71">
        <v>1100000</v>
      </c>
      <c r="I4927" s="68"/>
      <c r="J4927" s="105"/>
      <c r="K4927" s="124"/>
      <c r="L4927" s="127"/>
      <c r="M4927" s="46"/>
    </row>
    <row r="4928" spans="1:13" ht="76.5" x14ac:dyDescent="0.25">
      <c r="A4928" s="18" t="s">
        <v>13680</v>
      </c>
      <c r="B4928" s="18" t="s">
        <v>18454</v>
      </c>
      <c r="C4928" s="18" t="s">
        <v>18489</v>
      </c>
      <c r="D4928" s="30"/>
      <c r="E4928" s="80" t="s">
        <v>11624</v>
      </c>
      <c r="F4928" s="79" t="s">
        <v>11646</v>
      </c>
      <c r="G4928" s="70" t="s">
        <v>1033</v>
      </c>
      <c r="H4928" s="71">
        <v>1100000</v>
      </c>
      <c r="I4928" s="68"/>
      <c r="J4928" s="105"/>
      <c r="K4928" s="124"/>
      <c r="L4928" s="127"/>
      <c r="M4928" s="46"/>
    </row>
    <row r="4929" spans="1:13" ht="76.5" x14ac:dyDescent="0.25">
      <c r="A4929" s="18" t="s">
        <v>13680</v>
      </c>
      <c r="B4929" s="18" t="s">
        <v>18454</v>
      </c>
      <c r="C4929" s="18" t="s">
        <v>18490</v>
      </c>
      <c r="D4929" s="30"/>
      <c r="E4929" s="80" t="s">
        <v>11624</v>
      </c>
      <c r="F4929" s="79" t="s">
        <v>11646</v>
      </c>
      <c r="G4929" s="70" t="s">
        <v>1033</v>
      </c>
      <c r="H4929" s="71">
        <v>1100000</v>
      </c>
      <c r="I4929" s="68"/>
      <c r="J4929" s="105"/>
      <c r="K4929" s="124"/>
      <c r="L4929" s="127"/>
      <c r="M4929" s="46"/>
    </row>
    <row r="4930" spans="1:13" ht="76.5" x14ac:dyDescent="0.25">
      <c r="A4930" s="18" t="s">
        <v>13680</v>
      </c>
      <c r="B4930" s="18" t="s">
        <v>18454</v>
      </c>
      <c r="C4930" s="18" t="s">
        <v>18491</v>
      </c>
      <c r="D4930" s="30"/>
      <c r="E4930" s="80" t="s">
        <v>11625</v>
      </c>
      <c r="F4930" s="79" t="s">
        <v>11647</v>
      </c>
      <c r="G4930" s="70" t="s">
        <v>1033</v>
      </c>
      <c r="H4930" s="71">
        <v>1100000</v>
      </c>
      <c r="I4930" s="68"/>
      <c r="J4930" s="105"/>
      <c r="K4930" s="124"/>
      <c r="L4930" s="127"/>
      <c r="M4930" s="46"/>
    </row>
    <row r="4931" spans="1:13" s="1" customFormat="1" ht="89.25" x14ac:dyDescent="0.25">
      <c r="A4931" s="18">
        <v>498</v>
      </c>
      <c r="B4931" s="18" t="s">
        <v>18492</v>
      </c>
      <c r="C4931" s="18" t="s">
        <v>18492</v>
      </c>
      <c r="D4931" s="34" t="s">
        <v>171</v>
      </c>
      <c r="E4931" s="73" t="s">
        <v>915</v>
      </c>
      <c r="F4931" s="74" t="s">
        <v>916</v>
      </c>
      <c r="G4931" s="75" t="s">
        <v>1033</v>
      </c>
      <c r="H4931" s="76">
        <v>12000000</v>
      </c>
      <c r="I4931" s="66"/>
      <c r="J4931" s="171" t="s">
        <v>22130</v>
      </c>
      <c r="K4931" s="133">
        <f>SUMIF($B$11:$B$6239,B4931,$J$11:$J$6239)</f>
        <v>0</v>
      </c>
      <c r="L4931" s="134">
        <f>K4931*H4931</f>
        <v>0</v>
      </c>
      <c r="M4931" s="38"/>
    </row>
    <row r="4932" spans="1:13" ht="102" x14ac:dyDescent="0.25">
      <c r="A4932" s="18" t="s">
        <v>13680</v>
      </c>
      <c r="B4932" s="18" t="s">
        <v>18492</v>
      </c>
      <c r="C4932" s="18" t="s">
        <v>18493</v>
      </c>
      <c r="D4932" s="30"/>
      <c r="E4932" s="80" t="s">
        <v>11648</v>
      </c>
      <c r="F4932" s="79" t="s">
        <v>11668</v>
      </c>
      <c r="G4932" s="70" t="s">
        <v>1033</v>
      </c>
      <c r="H4932" s="71">
        <v>12000000</v>
      </c>
      <c r="I4932" s="68"/>
      <c r="J4932" s="105"/>
      <c r="K4932" s="124"/>
      <c r="L4932" s="127"/>
      <c r="M4932" s="46"/>
    </row>
    <row r="4933" spans="1:13" ht="102" x14ac:dyDescent="0.25">
      <c r="A4933" s="18" t="s">
        <v>13680</v>
      </c>
      <c r="B4933" s="18" t="s">
        <v>18492</v>
      </c>
      <c r="C4933" s="18" t="s">
        <v>18494</v>
      </c>
      <c r="D4933" s="30"/>
      <c r="E4933" s="80" t="s">
        <v>11649</v>
      </c>
      <c r="F4933" s="79" t="s">
        <v>11669</v>
      </c>
      <c r="G4933" s="70" t="s">
        <v>1033</v>
      </c>
      <c r="H4933" s="71">
        <v>12000000</v>
      </c>
      <c r="I4933" s="68"/>
      <c r="J4933" s="105"/>
      <c r="K4933" s="124"/>
      <c r="L4933" s="127"/>
      <c r="M4933" s="46"/>
    </row>
    <row r="4934" spans="1:13" ht="102" x14ac:dyDescent="0.25">
      <c r="A4934" s="18" t="s">
        <v>13680</v>
      </c>
      <c r="B4934" s="18" t="s">
        <v>18492</v>
      </c>
      <c r="C4934" s="18" t="s">
        <v>18495</v>
      </c>
      <c r="D4934" s="30"/>
      <c r="E4934" s="80" t="s">
        <v>11650</v>
      </c>
      <c r="F4934" s="79" t="s">
        <v>11670</v>
      </c>
      <c r="G4934" s="70" t="s">
        <v>1033</v>
      </c>
      <c r="H4934" s="71">
        <v>12000000</v>
      </c>
      <c r="I4934" s="68"/>
      <c r="J4934" s="105"/>
      <c r="K4934" s="124"/>
      <c r="L4934" s="127"/>
      <c r="M4934" s="46"/>
    </row>
    <row r="4935" spans="1:13" ht="102" x14ac:dyDescent="0.25">
      <c r="A4935" s="18" t="s">
        <v>13680</v>
      </c>
      <c r="B4935" s="18" t="s">
        <v>18492</v>
      </c>
      <c r="C4935" s="18" t="s">
        <v>18496</v>
      </c>
      <c r="D4935" s="30"/>
      <c r="E4935" s="80" t="s">
        <v>11651</v>
      </c>
      <c r="F4935" s="79" t="s">
        <v>11671</v>
      </c>
      <c r="G4935" s="70" t="s">
        <v>1033</v>
      </c>
      <c r="H4935" s="71">
        <v>12000000</v>
      </c>
      <c r="I4935" s="68"/>
      <c r="J4935" s="105"/>
      <c r="K4935" s="124"/>
      <c r="L4935" s="127"/>
      <c r="M4935" s="46"/>
    </row>
    <row r="4936" spans="1:13" ht="102" x14ac:dyDescent="0.25">
      <c r="A4936" s="18" t="s">
        <v>13680</v>
      </c>
      <c r="B4936" s="18" t="s">
        <v>18492</v>
      </c>
      <c r="C4936" s="18" t="s">
        <v>18497</v>
      </c>
      <c r="D4936" s="30"/>
      <c r="E4936" s="80" t="s">
        <v>11652</v>
      </c>
      <c r="F4936" s="79" t="s">
        <v>11672</v>
      </c>
      <c r="G4936" s="70" t="s">
        <v>1033</v>
      </c>
      <c r="H4936" s="71">
        <v>12000000</v>
      </c>
      <c r="I4936" s="68"/>
      <c r="J4936" s="105"/>
      <c r="K4936" s="124"/>
      <c r="L4936" s="127"/>
      <c r="M4936" s="46"/>
    </row>
    <row r="4937" spans="1:13" ht="102" x14ac:dyDescent="0.25">
      <c r="A4937" s="18" t="s">
        <v>13680</v>
      </c>
      <c r="B4937" s="18" t="s">
        <v>18492</v>
      </c>
      <c r="C4937" s="18" t="s">
        <v>18498</v>
      </c>
      <c r="D4937" s="30"/>
      <c r="E4937" s="80" t="s">
        <v>11653</v>
      </c>
      <c r="F4937" s="79" t="s">
        <v>11673</v>
      </c>
      <c r="G4937" s="70" t="s">
        <v>1033</v>
      </c>
      <c r="H4937" s="71">
        <v>12000000</v>
      </c>
      <c r="I4937" s="68"/>
      <c r="J4937" s="105"/>
      <c r="K4937" s="124"/>
      <c r="L4937" s="127"/>
      <c r="M4937" s="46"/>
    </row>
    <row r="4938" spans="1:13" ht="102" x14ac:dyDescent="0.25">
      <c r="A4938" s="18" t="s">
        <v>13680</v>
      </c>
      <c r="B4938" s="18" t="s">
        <v>18492</v>
      </c>
      <c r="C4938" s="18" t="s">
        <v>18499</v>
      </c>
      <c r="D4938" s="30"/>
      <c r="E4938" s="80" t="s">
        <v>11654</v>
      </c>
      <c r="F4938" s="79" t="s">
        <v>11674</v>
      </c>
      <c r="G4938" s="70" t="s">
        <v>1033</v>
      </c>
      <c r="H4938" s="71">
        <v>12000000</v>
      </c>
      <c r="I4938" s="68"/>
      <c r="J4938" s="105"/>
      <c r="K4938" s="124"/>
      <c r="L4938" s="127"/>
      <c r="M4938" s="46"/>
    </row>
    <row r="4939" spans="1:13" ht="102" x14ac:dyDescent="0.25">
      <c r="A4939" s="18" t="s">
        <v>13680</v>
      </c>
      <c r="B4939" s="18" t="s">
        <v>18492</v>
      </c>
      <c r="C4939" s="18" t="s">
        <v>18500</v>
      </c>
      <c r="D4939" s="30"/>
      <c r="E4939" s="80" t="s">
        <v>11655</v>
      </c>
      <c r="F4939" s="79" t="s">
        <v>11675</v>
      </c>
      <c r="G4939" s="70" t="s">
        <v>1033</v>
      </c>
      <c r="H4939" s="71">
        <v>12000000</v>
      </c>
      <c r="I4939" s="68"/>
      <c r="J4939" s="105"/>
      <c r="K4939" s="124"/>
      <c r="L4939" s="127"/>
      <c r="M4939" s="46"/>
    </row>
    <row r="4940" spans="1:13" ht="102" x14ac:dyDescent="0.25">
      <c r="A4940" s="18" t="s">
        <v>13680</v>
      </c>
      <c r="B4940" s="18" t="s">
        <v>18492</v>
      </c>
      <c r="C4940" s="18" t="s">
        <v>18501</v>
      </c>
      <c r="D4940" s="30"/>
      <c r="E4940" s="80" t="s">
        <v>11656</v>
      </c>
      <c r="F4940" s="79" t="s">
        <v>11676</v>
      </c>
      <c r="G4940" s="70" t="s">
        <v>1033</v>
      </c>
      <c r="H4940" s="71">
        <v>12000000</v>
      </c>
      <c r="I4940" s="68"/>
      <c r="J4940" s="105"/>
      <c r="K4940" s="124"/>
      <c r="L4940" s="127"/>
      <c r="M4940" s="46"/>
    </row>
    <row r="4941" spans="1:13" ht="102" x14ac:dyDescent="0.25">
      <c r="A4941" s="18" t="s">
        <v>13680</v>
      </c>
      <c r="B4941" s="18" t="s">
        <v>18492</v>
      </c>
      <c r="C4941" s="18" t="s">
        <v>18502</v>
      </c>
      <c r="D4941" s="30"/>
      <c r="E4941" s="80" t="s">
        <v>11657</v>
      </c>
      <c r="F4941" s="79" t="s">
        <v>11677</v>
      </c>
      <c r="G4941" s="70" t="s">
        <v>1033</v>
      </c>
      <c r="H4941" s="71">
        <v>12000000</v>
      </c>
      <c r="I4941" s="68"/>
      <c r="J4941" s="105"/>
      <c r="K4941" s="124"/>
      <c r="L4941" s="127"/>
      <c r="M4941" s="46"/>
    </row>
    <row r="4942" spans="1:13" ht="102" x14ac:dyDescent="0.25">
      <c r="A4942" s="18" t="s">
        <v>13680</v>
      </c>
      <c r="B4942" s="18" t="s">
        <v>18492</v>
      </c>
      <c r="C4942" s="18" t="s">
        <v>18503</v>
      </c>
      <c r="D4942" s="30"/>
      <c r="E4942" s="80" t="s">
        <v>11658</v>
      </c>
      <c r="F4942" s="79" t="s">
        <v>11678</v>
      </c>
      <c r="G4942" s="70" t="s">
        <v>1033</v>
      </c>
      <c r="H4942" s="71">
        <v>12000000</v>
      </c>
      <c r="I4942" s="68"/>
      <c r="J4942" s="105"/>
      <c r="K4942" s="124"/>
      <c r="L4942" s="127"/>
      <c r="M4942" s="46"/>
    </row>
    <row r="4943" spans="1:13" ht="102" x14ac:dyDescent="0.25">
      <c r="A4943" s="18" t="s">
        <v>13680</v>
      </c>
      <c r="B4943" s="18" t="s">
        <v>18492</v>
      </c>
      <c r="C4943" s="18" t="s">
        <v>18504</v>
      </c>
      <c r="D4943" s="30"/>
      <c r="E4943" s="80" t="s">
        <v>11659</v>
      </c>
      <c r="F4943" s="79" t="s">
        <v>11679</v>
      </c>
      <c r="G4943" s="70" t="s">
        <v>1033</v>
      </c>
      <c r="H4943" s="71">
        <v>12000000</v>
      </c>
      <c r="I4943" s="68"/>
      <c r="J4943" s="105"/>
      <c r="K4943" s="124"/>
      <c r="L4943" s="127"/>
      <c r="M4943" s="46"/>
    </row>
    <row r="4944" spans="1:13" ht="102" x14ac:dyDescent="0.25">
      <c r="A4944" s="18" t="s">
        <v>13680</v>
      </c>
      <c r="B4944" s="18" t="s">
        <v>18492</v>
      </c>
      <c r="C4944" s="18" t="s">
        <v>18505</v>
      </c>
      <c r="D4944" s="30"/>
      <c r="E4944" s="80" t="s">
        <v>11660</v>
      </c>
      <c r="F4944" s="79" t="s">
        <v>11680</v>
      </c>
      <c r="G4944" s="70" t="s">
        <v>1033</v>
      </c>
      <c r="H4944" s="71">
        <v>12000000</v>
      </c>
      <c r="I4944" s="68"/>
      <c r="J4944" s="105"/>
      <c r="K4944" s="124"/>
      <c r="L4944" s="127"/>
      <c r="M4944" s="46"/>
    </row>
    <row r="4945" spans="1:13" ht="102" x14ac:dyDescent="0.25">
      <c r="A4945" s="18" t="s">
        <v>13680</v>
      </c>
      <c r="B4945" s="18" t="s">
        <v>18492</v>
      </c>
      <c r="C4945" s="18" t="s">
        <v>18506</v>
      </c>
      <c r="D4945" s="30"/>
      <c r="E4945" s="80" t="s">
        <v>11661</v>
      </c>
      <c r="F4945" s="79" t="s">
        <v>11681</v>
      </c>
      <c r="G4945" s="70" t="s">
        <v>1033</v>
      </c>
      <c r="H4945" s="71">
        <v>12000000</v>
      </c>
      <c r="I4945" s="68"/>
      <c r="J4945" s="105"/>
      <c r="K4945" s="124"/>
      <c r="L4945" s="127"/>
      <c r="M4945" s="46"/>
    </row>
    <row r="4946" spans="1:13" ht="102" x14ac:dyDescent="0.25">
      <c r="A4946" s="18" t="s">
        <v>13680</v>
      </c>
      <c r="B4946" s="18" t="s">
        <v>18492</v>
      </c>
      <c r="C4946" s="18" t="s">
        <v>18507</v>
      </c>
      <c r="D4946" s="30"/>
      <c r="E4946" s="80" t="s">
        <v>11662</v>
      </c>
      <c r="F4946" s="79" t="s">
        <v>11682</v>
      </c>
      <c r="G4946" s="70" t="s">
        <v>1033</v>
      </c>
      <c r="H4946" s="71">
        <v>12000000</v>
      </c>
      <c r="I4946" s="68"/>
      <c r="J4946" s="105"/>
      <c r="K4946" s="124"/>
      <c r="L4946" s="127"/>
      <c r="M4946" s="46"/>
    </row>
    <row r="4947" spans="1:13" ht="102" x14ac:dyDescent="0.25">
      <c r="A4947" s="18" t="s">
        <v>13680</v>
      </c>
      <c r="B4947" s="18" t="s">
        <v>18492</v>
      </c>
      <c r="C4947" s="18" t="s">
        <v>18508</v>
      </c>
      <c r="D4947" s="30"/>
      <c r="E4947" s="80" t="s">
        <v>11663</v>
      </c>
      <c r="F4947" s="79" t="s">
        <v>11683</v>
      </c>
      <c r="G4947" s="70" t="s">
        <v>1033</v>
      </c>
      <c r="H4947" s="71">
        <v>12000000</v>
      </c>
      <c r="I4947" s="68"/>
      <c r="J4947" s="105"/>
      <c r="K4947" s="124"/>
      <c r="L4947" s="127"/>
      <c r="M4947" s="46"/>
    </row>
    <row r="4948" spans="1:13" ht="102" x14ac:dyDescent="0.25">
      <c r="A4948" s="18" t="s">
        <v>13680</v>
      </c>
      <c r="B4948" s="18" t="s">
        <v>18492</v>
      </c>
      <c r="C4948" s="18" t="s">
        <v>18509</v>
      </c>
      <c r="D4948" s="30"/>
      <c r="E4948" s="80" t="s">
        <v>11664</v>
      </c>
      <c r="F4948" s="79" t="s">
        <v>11684</v>
      </c>
      <c r="G4948" s="70" t="s">
        <v>1033</v>
      </c>
      <c r="H4948" s="71">
        <v>12000000</v>
      </c>
      <c r="I4948" s="68"/>
      <c r="J4948" s="105"/>
      <c r="K4948" s="124"/>
      <c r="L4948" s="127"/>
      <c r="M4948" s="46"/>
    </row>
    <row r="4949" spans="1:13" ht="102" x14ac:dyDescent="0.25">
      <c r="A4949" s="18" t="s">
        <v>13680</v>
      </c>
      <c r="B4949" s="18" t="s">
        <v>18492</v>
      </c>
      <c r="C4949" s="18" t="s">
        <v>18510</v>
      </c>
      <c r="D4949" s="30"/>
      <c r="E4949" s="80" t="s">
        <v>11665</v>
      </c>
      <c r="F4949" s="79" t="s">
        <v>11685</v>
      </c>
      <c r="G4949" s="70" t="s">
        <v>1033</v>
      </c>
      <c r="H4949" s="71">
        <v>12000000</v>
      </c>
      <c r="I4949" s="68"/>
      <c r="J4949" s="105"/>
      <c r="K4949" s="124"/>
      <c r="L4949" s="127"/>
      <c r="M4949" s="46"/>
    </row>
    <row r="4950" spans="1:13" ht="102" x14ac:dyDescent="0.25">
      <c r="A4950" s="18" t="s">
        <v>13680</v>
      </c>
      <c r="B4950" s="18" t="s">
        <v>18492</v>
      </c>
      <c r="C4950" s="18" t="s">
        <v>18511</v>
      </c>
      <c r="D4950" s="30"/>
      <c r="E4950" s="80" t="s">
        <v>11666</v>
      </c>
      <c r="F4950" s="79" t="s">
        <v>11686</v>
      </c>
      <c r="G4950" s="70" t="s">
        <v>1033</v>
      </c>
      <c r="H4950" s="71">
        <v>12000000</v>
      </c>
      <c r="I4950" s="68"/>
      <c r="J4950" s="105"/>
      <c r="K4950" s="124"/>
      <c r="L4950" s="127"/>
      <c r="M4950" s="46"/>
    </row>
    <row r="4951" spans="1:13" ht="102" x14ac:dyDescent="0.25">
      <c r="A4951" s="18" t="s">
        <v>13680</v>
      </c>
      <c r="B4951" s="18" t="s">
        <v>18492</v>
      </c>
      <c r="C4951" s="18" t="s">
        <v>18512</v>
      </c>
      <c r="D4951" s="30"/>
      <c r="E4951" s="80" t="s">
        <v>11667</v>
      </c>
      <c r="F4951" s="79" t="s">
        <v>11687</v>
      </c>
      <c r="G4951" s="70" t="s">
        <v>1033</v>
      </c>
      <c r="H4951" s="71">
        <v>12000000</v>
      </c>
      <c r="I4951" s="68"/>
      <c r="J4951" s="105"/>
      <c r="K4951" s="124"/>
      <c r="L4951" s="127"/>
      <c r="M4951" s="46"/>
    </row>
    <row r="4952" spans="1:13" s="8" customFormat="1" ht="51" x14ac:dyDescent="0.25">
      <c r="A4952" s="18" t="s">
        <v>13680</v>
      </c>
      <c r="B4952" s="18"/>
      <c r="C4952" s="18" t="s">
        <v>18513</v>
      </c>
      <c r="D4952" s="86"/>
      <c r="E4952" s="53" t="s">
        <v>917</v>
      </c>
      <c r="F4952" s="87"/>
      <c r="G4952" s="88" t="s">
        <v>1039</v>
      </c>
      <c r="H4952" s="71"/>
      <c r="I4952" s="89"/>
      <c r="J4952" s="171" t="s">
        <v>22130</v>
      </c>
      <c r="K4952" s="124"/>
      <c r="L4952" s="139"/>
      <c r="M4952" s="26"/>
    </row>
    <row r="4953" spans="1:13" s="1" customFormat="1" ht="76.5" x14ac:dyDescent="0.25">
      <c r="A4953" s="18">
        <v>499</v>
      </c>
      <c r="B4953" s="18" t="s">
        <v>18514</v>
      </c>
      <c r="C4953" s="18" t="s">
        <v>18514</v>
      </c>
      <c r="D4953" s="34" t="s">
        <v>216</v>
      </c>
      <c r="E4953" s="73" t="s">
        <v>910</v>
      </c>
      <c r="F4953" s="74" t="s">
        <v>911</v>
      </c>
      <c r="G4953" s="75" t="s">
        <v>1033</v>
      </c>
      <c r="H4953" s="76">
        <v>5700000</v>
      </c>
      <c r="I4953" s="66"/>
      <c r="J4953" s="171" t="s">
        <v>22130</v>
      </c>
      <c r="K4953" s="133">
        <f>SUMIF($B$11:$B$6239,B4953,$J$11:$J$6239)</f>
        <v>0</v>
      </c>
      <c r="L4953" s="134">
        <f>K4953*H4953</f>
        <v>0</v>
      </c>
      <c r="M4953" s="38"/>
    </row>
    <row r="4954" spans="1:13" ht="89.25" x14ac:dyDescent="0.25">
      <c r="A4954" s="18" t="s">
        <v>13680</v>
      </c>
      <c r="B4954" s="18" t="s">
        <v>18514</v>
      </c>
      <c r="C4954" s="18" t="s">
        <v>18515</v>
      </c>
      <c r="D4954" s="30"/>
      <c r="E4954" s="80" t="s">
        <v>11532</v>
      </c>
      <c r="F4954" s="79" t="s">
        <v>11568</v>
      </c>
      <c r="G4954" s="70" t="s">
        <v>1033</v>
      </c>
      <c r="H4954" s="71">
        <v>5700000</v>
      </c>
      <c r="I4954" s="68"/>
      <c r="J4954" s="105"/>
      <c r="K4954" s="124"/>
      <c r="L4954" s="127"/>
      <c r="M4954" s="46"/>
    </row>
    <row r="4955" spans="1:13" ht="89.25" x14ac:dyDescent="0.25">
      <c r="A4955" s="18" t="s">
        <v>13680</v>
      </c>
      <c r="B4955" s="18" t="s">
        <v>18514</v>
      </c>
      <c r="C4955" s="18" t="s">
        <v>18516</v>
      </c>
      <c r="D4955" s="30"/>
      <c r="E4955" s="80" t="s">
        <v>11533</v>
      </c>
      <c r="F4955" s="79" t="s">
        <v>11569</v>
      </c>
      <c r="G4955" s="70" t="s">
        <v>1033</v>
      </c>
      <c r="H4955" s="71">
        <v>5700000</v>
      </c>
      <c r="I4955" s="68"/>
      <c r="J4955" s="105"/>
      <c r="K4955" s="124"/>
      <c r="L4955" s="127"/>
      <c r="M4955" s="46"/>
    </row>
    <row r="4956" spans="1:13" ht="89.25" x14ac:dyDescent="0.25">
      <c r="A4956" s="18" t="s">
        <v>13680</v>
      </c>
      <c r="B4956" s="18" t="s">
        <v>18514</v>
      </c>
      <c r="C4956" s="18" t="s">
        <v>18517</v>
      </c>
      <c r="D4956" s="30"/>
      <c r="E4956" s="80" t="s">
        <v>11534</v>
      </c>
      <c r="F4956" s="79" t="s">
        <v>11570</v>
      </c>
      <c r="G4956" s="70" t="s">
        <v>1033</v>
      </c>
      <c r="H4956" s="71">
        <v>5700000</v>
      </c>
      <c r="I4956" s="68"/>
      <c r="J4956" s="105"/>
      <c r="K4956" s="124"/>
      <c r="L4956" s="127"/>
      <c r="M4956" s="46"/>
    </row>
    <row r="4957" spans="1:13" ht="89.25" x14ac:dyDescent="0.25">
      <c r="A4957" s="18" t="s">
        <v>13680</v>
      </c>
      <c r="B4957" s="18" t="s">
        <v>18514</v>
      </c>
      <c r="C4957" s="18" t="s">
        <v>18518</v>
      </c>
      <c r="D4957" s="30"/>
      <c r="E4957" s="80" t="s">
        <v>11535</v>
      </c>
      <c r="F4957" s="79" t="s">
        <v>11571</v>
      </c>
      <c r="G4957" s="70" t="s">
        <v>1033</v>
      </c>
      <c r="H4957" s="71">
        <v>5700000</v>
      </c>
      <c r="I4957" s="68"/>
      <c r="J4957" s="105"/>
      <c r="K4957" s="124"/>
      <c r="L4957" s="127"/>
      <c r="M4957" s="46"/>
    </row>
    <row r="4958" spans="1:13" ht="89.25" x14ac:dyDescent="0.25">
      <c r="A4958" s="18" t="s">
        <v>13680</v>
      </c>
      <c r="B4958" s="18" t="s">
        <v>18514</v>
      </c>
      <c r="C4958" s="18" t="s">
        <v>18519</v>
      </c>
      <c r="D4958" s="30"/>
      <c r="E4958" s="80" t="s">
        <v>11536</v>
      </c>
      <c r="F4958" s="79" t="s">
        <v>11572</v>
      </c>
      <c r="G4958" s="70" t="s">
        <v>1033</v>
      </c>
      <c r="H4958" s="71">
        <v>5700000</v>
      </c>
      <c r="I4958" s="68"/>
      <c r="J4958" s="105"/>
      <c r="K4958" s="124"/>
      <c r="L4958" s="127"/>
      <c r="M4958" s="46"/>
    </row>
    <row r="4959" spans="1:13" ht="89.25" x14ac:dyDescent="0.25">
      <c r="A4959" s="18" t="s">
        <v>13680</v>
      </c>
      <c r="B4959" s="18" t="s">
        <v>18514</v>
      </c>
      <c r="C4959" s="18" t="s">
        <v>18520</v>
      </c>
      <c r="D4959" s="30"/>
      <c r="E4959" s="80" t="s">
        <v>11537</v>
      </c>
      <c r="F4959" s="79" t="s">
        <v>11573</v>
      </c>
      <c r="G4959" s="70" t="s">
        <v>1033</v>
      </c>
      <c r="H4959" s="71">
        <v>5700000</v>
      </c>
      <c r="I4959" s="68"/>
      <c r="J4959" s="105"/>
      <c r="K4959" s="124"/>
      <c r="L4959" s="127"/>
      <c r="M4959" s="46"/>
    </row>
    <row r="4960" spans="1:13" ht="89.25" x14ac:dyDescent="0.25">
      <c r="A4960" s="18" t="s">
        <v>13680</v>
      </c>
      <c r="B4960" s="18" t="s">
        <v>18514</v>
      </c>
      <c r="C4960" s="18" t="s">
        <v>18521</v>
      </c>
      <c r="D4960" s="30"/>
      <c r="E4960" s="80" t="s">
        <v>11538</v>
      </c>
      <c r="F4960" s="79" t="s">
        <v>11574</v>
      </c>
      <c r="G4960" s="70" t="s">
        <v>1033</v>
      </c>
      <c r="H4960" s="71">
        <v>5700000</v>
      </c>
      <c r="I4960" s="68"/>
      <c r="J4960" s="105"/>
      <c r="K4960" s="124"/>
      <c r="L4960" s="127"/>
      <c r="M4960" s="46"/>
    </row>
    <row r="4961" spans="1:13" ht="89.25" x14ac:dyDescent="0.25">
      <c r="A4961" s="18" t="s">
        <v>13680</v>
      </c>
      <c r="B4961" s="18" t="s">
        <v>18514</v>
      </c>
      <c r="C4961" s="18" t="s">
        <v>18522</v>
      </c>
      <c r="D4961" s="30"/>
      <c r="E4961" s="80" t="s">
        <v>11539</v>
      </c>
      <c r="F4961" s="79" t="s">
        <v>11575</v>
      </c>
      <c r="G4961" s="70" t="s">
        <v>1033</v>
      </c>
      <c r="H4961" s="71">
        <v>5700000</v>
      </c>
      <c r="I4961" s="68"/>
      <c r="J4961" s="105"/>
      <c r="K4961" s="124"/>
      <c r="L4961" s="127"/>
      <c r="M4961" s="46"/>
    </row>
    <row r="4962" spans="1:13" ht="89.25" x14ac:dyDescent="0.25">
      <c r="A4962" s="18" t="s">
        <v>13680</v>
      </c>
      <c r="B4962" s="18" t="s">
        <v>18514</v>
      </c>
      <c r="C4962" s="18" t="s">
        <v>18523</v>
      </c>
      <c r="D4962" s="30"/>
      <c r="E4962" s="80" t="s">
        <v>11540</v>
      </c>
      <c r="F4962" s="79" t="s">
        <v>11576</v>
      </c>
      <c r="G4962" s="70" t="s">
        <v>1033</v>
      </c>
      <c r="H4962" s="71">
        <v>5700000</v>
      </c>
      <c r="I4962" s="68"/>
      <c r="J4962" s="105"/>
      <c r="K4962" s="124"/>
      <c r="L4962" s="127"/>
      <c r="M4962" s="46"/>
    </row>
    <row r="4963" spans="1:13" ht="89.25" x14ac:dyDescent="0.25">
      <c r="A4963" s="18" t="s">
        <v>13680</v>
      </c>
      <c r="B4963" s="18" t="s">
        <v>18514</v>
      </c>
      <c r="C4963" s="18" t="s">
        <v>18524</v>
      </c>
      <c r="D4963" s="30"/>
      <c r="E4963" s="80" t="s">
        <v>11541</v>
      </c>
      <c r="F4963" s="79" t="s">
        <v>11577</v>
      </c>
      <c r="G4963" s="70" t="s">
        <v>1033</v>
      </c>
      <c r="H4963" s="71">
        <v>5700000</v>
      </c>
      <c r="I4963" s="68"/>
      <c r="J4963" s="105"/>
      <c r="K4963" s="124"/>
      <c r="L4963" s="127"/>
      <c r="M4963" s="46"/>
    </row>
    <row r="4964" spans="1:13" ht="89.25" x14ac:dyDescent="0.25">
      <c r="A4964" s="18" t="s">
        <v>13680</v>
      </c>
      <c r="B4964" s="18" t="s">
        <v>18514</v>
      </c>
      <c r="C4964" s="18" t="s">
        <v>18525</v>
      </c>
      <c r="D4964" s="30"/>
      <c r="E4964" s="80" t="s">
        <v>11542</v>
      </c>
      <c r="F4964" s="79" t="s">
        <v>11578</v>
      </c>
      <c r="G4964" s="70" t="s">
        <v>1033</v>
      </c>
      <c r="H4964" s="71">
        <v>5700000</v>
      </c>
      <c r="I4964" s="68"/>
      <c r="J4964" s="105"/>
      <c r="K4964" s="124"/>
      <c r="L4964" s="127"/>
      <c r="M4964" s="46"/>
    </row>
    <row r="4965" spans="1:13" ht="89.25" x14ac:dyDescent="0.25">
      <c r="A4965" s="18" t="s">
        <v>13680</v>
      </c>
      <c r="B4965" s="18" t="s">
        <v>18514</v>
      </c>
      <c r="C4965" s="18" t="s">
        <v>18526</v>
      </c>
      <c r="D4965" s="30"/>
      <c r="E4965" s="80" t="s">
        <v>11543</v>
      </c>
      <c r="F4965" s="79" t="s">
        <v>11579</v>
      </c>
      <c r="G4965" s="70" t="s">
        <v>1033</v>
      </c>
      <c r="H4965" s="71">
        <v>5700000</v>
      </c>
      <c r="I4965" s="68"/>
      <c r="J4965" s="105"/>
      <c r="K4965" s="124"/>
      <c r="L4965" s="127"/>
      <c r="M4965" s="46"/>
    </row>
    <row r="4966" spans="1:13" ht="89.25" x14ac:dyDescent="0.25">
      <c r="A4966" s="18" t="s">
        <v>13680</v>
      </c>
      <c r="B4966" s="18" t="s">
        <v>18514</v>
      </c>
      <c r="C4966" s="18" t="s">
        <v>18527</v>
      </c>
      <c r="D4966" s="30"/>
      <c r="E4966" s="80" t="s">
        <v>11544</v>
      </c>
      <c r="F4966" s="79" t="s">
        <v>11580</v>
      </c>
      <c r="G4966" s="70" t="s">
        <v>1033</v>
      </c>
      <c r="H4966" s="71">
        <v>5700000</v>
      </c>
      <c r="I4966" s="68"/>
      <c r="J4966" s="105"/>
      <c r="K4966" s="124"/>
      <c r="L4966" s="127"/>
      <c r="M4966" s="46"/>
    </row>
    <row r="4967" spans="1:13" ht="89.25" x14ac:dyDescent="0.25">
      <c r="A4967" s="18" t="s">
        <v>13680</v>
      </c>
      <c r="B4967" s="18" t="s">
        <v>18514</v>
      </c>
      <c r="C4967" s="18" t="s">
        <v>18528</v>
      </c>
      <c r="D4967" s="30"/>
      <c r="E4967" s="80" t="s">
        <v>11545</v>
      </c>
      <c r="F4967" s="79" t="s">
        <v>11581</v>
      </c>
      <c r="G4967" s="70" t="s">
        <v>1033</v>
      </c>
      <c r="H4967" s="71">
        <v>5700000</v>
      </c>
      <c r="I4967" s="68"/>
      <c r="J4967" s="105"/>
      <c r="K4967" s="124"/>
      <c r="L4967" s="127"/>
      <c r="M4967" s="46"/>
    </row>
    <row r="4968" spans="1:13" ht="89.25" x14ac:dyDescent="0.25">
      <c r="A4968" s="18" t="s">
        <v>13680</v>
      </c>
      <c r="B4968" s="18" t="s">
        <v>18514</v>
      </c>
      <c r="C4968" s="18" t="s">
        <v>18529</v>
      </c>
      <c r="D4968" s="30"/>
      <c r="E4968" s="80" t="s">
        <v>11546</v>
      </c>
      <c r="F4968" s="79" t="s">
        <v>11582</v>
      </c>
      <c r="G4968" s="70" t="s">
        <v>1033</v>
      </c>
      <c r="H4968" s="71">
        <v>5700000</v>
      </c>
      <c r="I4968" s="68"/>
      <c r="J4968" s="105"/>
      <c r="K4968" s="124"/>
      <c r="L4968" s="127"/>
      <c r="M4968" s="46"/>
    </row>
    <row r="4969" spans="1:13" ht="89.25" x14ac:dyDescent="0.25">
      <c r="A4969" s="18" t="s">
        <v>13680</v>
      </c>
      <c r="B4969" s="18" t="s">
        <v>18514</v>
      </c>
      <c r="C4969" s="18" t="s">
        <v>18530</v>
      </c>
      <c r="D4969" s="30"/>
      <c r="E4969" s="80" t="s">
        <v>11547</v>
      </c>
      <c r="F4969" s="79" t="s">
        <v>11583</v>
      </c>
      <c r="G4969" s="70" t="s">
        <v>1033</v>
      </c>
      <c r="H4969" s="71">
        <v>5700000</v>
      </c>
      <c r="I4969" s="68"/>
      <c r="J4969" s="105"/>
      <c r="K4969" s="124"/>
      <c r="L4969" s="127"/>
      <c r="M4969" s="46"/>
    </row>
    <row r="4970" spans="1:13" ht="89.25" x14ac:dyDescent="0.25">
      <c r="A4970" s="18" t="s">
        <v>13680</v>
      </c>
      <c r="B4970" s="18" t="s">
        <v>18514</v>
      </c>
      <c r="C4970" s="18" t="s">
        <v>18531</v>
      </c>
      <c r="D4970" s="30"/>
      <c r="E4970" s="80" t="s">
        <v>11548</v>
      </c>
      <c r="F4970" s="79" t="s">
        <v>11584</v>
      </c>
      <c r="G4970" s="70" t="s">
        <v>1033</v>
      </c>
      <c r="H4970" s="71">
        <v>5700000</v>
      </c>
      <c r="I4970" s="68"/>
      <c r="J4970" s="105"/>
      <c r="K4970" s="124"/>
      <c r="L4970" s="127"/>
      <c r="M4970" s="46"/>
    </row>
    <row r="4971" spans="1:13" ht="89.25" x14ac:dyDescent="0.25">
      <c r="A4971" s="18" t="s">
        <v>13680</v>
      </c>
      <c r="B4971" s="18" t="s">
        <v>18514</v>
      </c>
      <c r="C4971" s="18" t="s">
        <v>18532</v>
      </c>
      <c r="D4971" s="30"/>
      <c r="E4971" s="80" t="s">
        <v>11549</v>
      </c>
      <c r="F4971" s="79" t="s">
        <v>11585</v>
      </c>
      <c r="G4971" s="70" t="s">
        <v>1033</v>
      </c>
      <c r="H4971" s="71">
        <v>5700000</v>
      </c>
      <c r="I4971" s="68"/>
      <c r="J4971" s="105"/>
      <c r="K4971" s="124"/>
      <c r="L4971" s="127"/>
      <c r="M4971" s="46"/>
    </row>
    <row r="4972" spans="1:13" ht="89.25" x14ac:dyDescent="0.25">
      <c r="A4972" s="18" t="s">
        <v>13680</v>
      </c>
      <c r="B4972" s="18" t="s">
        <v>18514</v>
      </c>
      <c r="C4972" s="18" t="s">
        <v>18533</v>
      </c>
      <c r="D4972" s="30"/>
      <c r="E4972" s="80" t="s">
        <v>11550</v>
      </c>
      <c r="F4972" s="79" t="s">
        <v>11586</v>
      </c>
      <c r="G4972" s="70" t="s">
        <v>1033</v>
      </c>
      <c r="H4972" s="71">
        <v>5700000</v>
      </c>
      <c r="I4972" s="68"/>
      <c r="J4972" s="105"/>
      <c r="K4972" s="124"/>
      <c r="L4972" s="127"/>
      <c r="M4972" s="46"/>
    </row>
    <row r="4973" spans="1:13" ht="89.25" x14ac:dyDescent="0.25">
      <c r="A4973" s="18" t="s">
        <v>13680</v>
      </c>
      <c r="B4973" s="18" t="s">
        <v>18514</v>
      </c>
      <c r="C4973" s="18" t="s">
        <v>18534</v>
      </c>
      <c r="D4973" s="30"/>
      <c r="E4973" s="80" t="s">
        <v>11551</v>
      </c>
      <c r="F4973" s="79" t="s">
        <v>11587</v>
      </c>
      <c r="G4973" s="70" t="s">
        <v>1033</v>
      </c>
      <c r="H4973" s="71">
        <v>5700000</v>
      </c>
      <c r="I4973" s="68"/>
      <c r="J4973" s="105"/>
      <c r="K4973" s="124"/>
      <c r="L4973" s="127"/>
      <c r="M4973" s="46"/>
    </row>
    <row r="4974" spans="1:13" ht="89.25" x14ac:dyDescent="0.25">
      <c r="A4974" s="18" t="s">
        <v>13680</v>
      </c>
      <c r="B4974" s="18" t="s">
        <v>18514</v>
      </c>
      <c r="C4974" s="18" t="s">
        <v>18535</v>
      </c>
      <c r="D4974" s="30"/>
      <c r="E4974" s="80" t="s">
        <v>11552</v>
      </c>
      <c r="F4974" s="79" t="s">
        <v>11588</v>
      </c>
      <c r="G4974" s="70" t="s">
        <v>1033</v>
      </c>
      <c r="H4974" s="71">
        <v>5700000</v>
      </c>
      <c r="I4974" s="68"/>
      <c r="J4974" s="105"/>
      <c r="K4974" s="124"/>
      <c r="L4974" s="127"/>
      <c r="M4974" s="46"/>
    </row>
    <row r="4975" spans="1:13" ht="89.25" x14ac:dyDescent="0.25">
      <c r="A4975" s="18" t="s">
        <v>13680</v>
      </c>
      <c r="B4975" s="18" t="s">
        <v>18514</v>
      </c>
      <c r="C4975" s="18" t="s">
        <v>18536</v>
      </c>
      <c r="D4975" s="30"/>
      <c r="E4975" s="80" t="s">
        <v>11553</v>
      </c>
      <c r="F4975" s="79" t="s">
        <v>11589</v>
      </c>
      <c r="G4975" s="70" t="s">
        <v>1033</v>
      </c>
      <c r="H4975" s="71">
        <v>5700000</v>
      </c>
      <c r="I4975" s="68"/>
      <c r="J4975" s="105"/>
      <c r="K4975" s="124"/>
      <c r="L4975" s="127"/>
      <c r="M4975" s="46"/>
    </row>
    <row r="4976" spans="1:13" ht="89.25" x14ac:dyDescent="0.25">
      <c r="A4976" s="18" t="s">
        <v>13680</v>
      </c>
      <c r="B4976" s="18" t="s">
        <v>18514</v>
      </c>
      <c r="C4976" s="18" t="s">
        <v>18537</v>
      </c>
      <c r="D4976" s="30"/>
      <c r="E4976" s="80" t="s">
        <v>11554</v>
      </c>
      <c r="F4976" s="79" t="s">
        <v>11590</v>
      </c>
      <c r="G4976" s="70" t="s">
        <v>1033</v>
      </c>
      <c r="H4976" s="71">
        <v>5700000</v>
      </c>
      <c r="I4976" s="68"/>
      <c r="J4976" s="105"/>
      <c r="K4976" s="124"/>
      <c r="L4976" s="127"/>
      <c r="M4976" s="46"/>
    </row>
    <row r="4977" spans="1:13" ht="89.25" x14ac:dyDescent="0.25">
      <c r="A4977" s="18" t="s">
        <v>13680</v>
      </c>
      <c r="B4977" s="18" t="s">
        <v>18514</v>
      </c>
      <c r="C4977" s="18" t="s">
        <v>18538</v>
      </c>
      <c r="D4977" s="30"/>
      <c r="E4977" s="80" t="s">
        <v>11555</v>
      </c>
      <c r="F4977" s="79" t="s">
        <v>11591</v>
      </c>
      <c r="G4977" s="70" t="s">
        <v>1033</v>
      </c>
      <c r="H4977" s="71">
        <v>5700000</v>
      </c>
      <c r="I4977" s="68"/>
      <c r="J4977" s="105"/>
      <c r="K4977" s="124"/>
      <c r="L4977" s="127"/>
      <c r="M4977" s="46"/>
    </row>
    <row r="4978" spans="1:13" ht="89.25" x14ac:dyDescent="0.25">
      <c r="A4978" s="18" t="s">
        <v>13680</v>
      </c>
      <c r="B4978" s="18" t="s">
        <v>18514</v>
      </c>
      <c r="C4978" s="18" t="s">
        <v>18539</v>
      </c>
      <c r="D4978" s="30"/>
      <c r="E4978" s="80" t="s">
        <v>11556</v>
      </c>
      <c r="F4978" s="79" t="s">
        <v>11592</v>
      </c>
      <c r="G4978" s="70" t="s">
        <v>1033</v>
      </c>
      <c r="H4978" s="71">
        <v>5700000</v>
      </c>
      <c r="I4978" s="68"/>
      <c r="J4978" s="105"/>
      <c r="K4978" s="124"/>
      <c r="L4978" s="127"/>
      <c r="M4978" s="46"/>
    </row>
    <row r="4979" spans="1:13" ht="89.25" x14ac:dyDescent="0.25">
      <c r="A4979" s="18" t="s">
        <v>13680</v>
      </c>
      <c r="B4979" s="18" t="s">
        <v>18514</v>
      </c>
      <c r="C4979" s="18" t="s">
        <v>18540</v>
      </c>
      <c r="D4979" s="30"/>
      <c r="E4979" s="80" t="s">
        <v>11557</v>
      </c>
      <c r="F4979" s="79" t="s">
        <v>11593</v>
      </c>
      <c r="G4979" s="70" t="s">
        <v>1033</v>
      </c>
      <c r="H4979" s="71">
        <v>5700000</v>
      </c>
      <c r="I4979" s="68"/>
      <c r="J4979" s="105"/>
      <c r="K4979" s="124"/>
      <c r="L4979" s="127"/>
      <c r="M4979" s="46"/>
    </row>
    <row r="4980" spans="1:13" ht="89.25" x14ac:dyDescent="0.25">
      <c r="A4980" s="18" t="s">
        <v>13680</v>
      </c>
      <c r="B4980" s="18" t="s">
        <v>18514</v>
      </c>
      <c r="C4980" s="18" t="s">
        <v>18541</v>
      </c>
      <c r="D4980" s="30"/>
      <c r="E4980" s="80" t="s">
        <v>11557</v>
      </c>
      <c r="F4980" s="79" t="s">
        <v>11593</v>
      </c>
      <c r="G4980" s="70" t="s">
        <v>1033</v>
      </c>
      <c r="H4980" s="71">
        <v>5700000</v>
      </c>
      <c r="I4980" s="68"/>
      <c r="J4980" s="105"/>
      <c r="K4980" s="124"/>
      <c r="L4980" s="127"/>
      <c r="M4980" s="46"/>
    </row>
    <row r="4981" spans="1:13" ht="89.25" x14ac:dyDescent="0.25">
      <c r="A4981" s="18" t="s">
        <v>13680</v>
      </c>
      <c r="B4981" s="18" t="s">
        <v>18514</v>
      </c>
      <c r="C4981" s="18" t="s">
        <v>18542</v>
      </c>
      <c r="D4981" s="30"/>
      <c r="E4981" s="80" t="s">
        <v>11559</v>
      </c>
      <c r="F4981" s="79" t="s">
        <v>11595</v>
      </c>
      <c r="G4981" s="70" t="s">
        <v>1033</v>
      </c>
      <c r="H4981" s="71">
        <v>5700000</v>
      </c>
      <c r="I4981" s="68"/>
      <c r="J4981" s="105"/>
      <c r="K4981" s="124"/>
      <c r="L4981" s="127"/>
      <c r="M4981" s="46"/>
    </row>
    <row r="4982" spans="1:13" ht="89.25" x14ac:dyDescent="0.25">
      <c r="A4982" s="18" t="s">
        <v>13680</v>
      </c>
      <c r="B4982" s="18" t="s">
        <v>18514</v>
      </c>
      <c r="C4982" s="18" t="s">
        <v>18543</v>
      </c>
      <c r="D4982" s="30"/>
      <c r="E4982" s="80" t="s">
        <v>11560</v>
      </c>
      <c r="F4982" s="79" t="s">
        <v>11596</v>
      </c>
      <c r="G4982" s="70" t="s">
        <v>1033</v>
      </c>
      <c r="H4982" s="71">
        <v>5700000</v>
      </c>
      <c r="I4982" s="68"/>
      <c r="J4982" s="105"/>
      <c r="K4982" s="124"/>
      <c r="L4982" s="127"/>
      <c r="M4982" s="46"/>
    </row>
    <row r="4983" spans="1:13" ht="89.25" x14ac:dyDescent="0.25">
      <c r="A4983" s="18" t="s">
        <v>13680</v>
      </c>
      <c r="B4983" s="18" t="s">
        <v>18514</v>
      </c>
      <c r="C4983" s="18" t="s">
        <v>18544</v>
      </c>
      <c r="D4983" s="30"/>
      <c r="E4983" s="80" t="s">
        <v>11561</v>
      </c>
      <c r="F4983" s="79" t="s">
        <v>11597</v>
      </c>
      <c r="G4983" s="70" t="s">
        <v>1033</v>
      </c>
      <c r="H4983" s="71">
        <v>5700000</v>
      </c>
      <c r="I4983" s="68"/>
      <c r="J4983" s="105"/>
      <c r="K4983" s="124"/>
      <c r="L4983" s="127"/>
      <c r="M4983" s="46"/>
    </row>
    <row r="4984" spans="1:13" ht="89.25" x14ac:dyDescent="0.25">
      <c r="A4984" s="18" t="s">
        <v>13680</v>
      </c>
      <c r="B4984" s="18" t="s">
        <v>18514</v>
      </c>
      <c r="C4984" s="18" t="s">
        <v>18545</v>
      </c>
      <c r="D4984" s="30"/>
      <c r="E4984" s="80" t="s">
        <v>11562</v>
      </c>
      <c r="F4984" s="79" t="s">
        <v>11598</v>
      </c>
      <c r="G4984" s="70" t="s">
        <v>1033</v>
      </c>
      <c r="H4984" s="71">
        <v>5700000</v>
      </c>
      <c r="I4984" s="68"/>
      <c r="J4984" s="105"/>
      <c r="K4984" s="124"/>
      <c r="L4984" s="127"/>
      <c r="M4984" s="46"/>
    </row>
    <row r="4985" spans="1:13" ht="89.25" x14ac:dyDescent="0.25">
      <c r="A4985" s="18" t="s">
        <v>13680</v>
      </c>
      <c r="B4985" s="18" t="s">
        <v>18514</v>
      </c>
      <c r="C4985" s="18" t="s">
        <v>18546</v>
      </c>
      <c r="D4985" s="30"/>
      <c r="E4985" s="80" t="s">
        <v>11563</v>
      </c>
      <c r="F4985" s="79" t="s">
        <v>11599</v>
      </c>
      <c r="G4985" s="70" t="s">
        <v>1033</v>
      </c>
      <c r="H4985" s="71">
        <v>5700000</v>
      </c>
      <c r="I4985" s="68"/>
      <c r="J4985" s="105"/>
      <c r="K4985" s="124"/>
      <c r="L4985" s="127"/>
      <c r="M4985" s="46"/>
    </row>
    <row r="4986" spans="1:13" ht="89.25" x14ac:dyDescent="0.25">
      <c r="A4986" s="18" t="s">
        <v>13680</v>
      </c>
      <c r="B4986" s="18" t="s">
        <v>18514</v>
      </c>
      <c r="C4986" s="18" t="s">
        <v>18547</v>
      </c>
      <c r="D4986" s="30"/>
      <c r="E4986" s="80" t="s">
        <v>11564</v>
      </c>
      <c r="F4986" s="79" t="s">
        <v>11600</v>
      </c>
      <c r="G4986" s="70" t="s">
        <v>1033</v>
      </c>
      <c r="H4986" s="71">
        <v>5700000</v>
      </c>
      <c r="I4986" s="68"/>
      <c r="J4986" s="105"/>
      <c r="K4986" s="124"/>
      <c r="L4986" s="127"/>
      <c r="M4986" s="46"/>
    </row>
    <row r="4987" spans="1:13" ht="89.25" x14ac:dyDescent="0.25">
      <c r="A4987" s="18" t="s">
        <v>13680</v>
      </c>
      <c r="B4987" s="18" t="s">
        <v>18514</v>
      </c>
      <c r="C4987" s="18" t="s">
        <v>18548</v>
      </c>
      <c r="D4987" s="30"/>
      <c r="E4987" s="80" t="s">
        <v>11565</v>
      </c>
      <c r="F4987" s="79" t="s">
        <v>11601</v>
      </c>
      <c r="G4987" s="70" t="s">
        <v>1033</v>
      </c>
      <c r="H4987" s="71">
        <v>5700000</v>
      </c>
      <c r="I4987" s="68"/>
      <c r="J4987" s="105"/>
      <c r="K4987" s="124"/>
      <c r="L4987" s="127"/>
      <c r="M4987" s="46"/>
    </row>
    <row r="4988" spans="1:13" ht="89.25" x14ac:dyDescent="0.25">
      <c r="A4988" s="18" t="s">
        <v>13680</v>
      </c>
      <c r="B4988" s="18" t="s">
        <v>18514</v>
      </c>
      <c r="C4988" s="18" t="s">
        <v>18549</v>
      </c>
      <c r="D4988" s="30"/>
      <c r="E4988" s="80" t="s">
        <v>11566</v>
      </c>
      <c r="F4988" s="79" t="s">
        <v>11602</v>
      </c>
      <c r="G4988" s="70" t="s">
        <v>1033</v>
      </c>
      <c r="H4988" s="71">
        <v>5700000</v>
      </c>
      <c r="I4988" s="68"/>
      <c r="J4988" s="105"/>
      <c r="K4988" s="124"/>
      <c r="L4988" s="127"/>
      <c r="M4988" s="46"/>
    </row>
    <row r="4989" spans="1:13" ht="89.25" x14ac:dyDescent="0.25">
      <c r="A4989" s="18" t="s">
        <v>13680</v>
      </c>
      <c r="B4989" s="18" t="s">
        <v>18514</v>
      </c>
      <c r="C4989" s="18" t="s">
        <v>18550</v>
      </c>
      <c r="D4989" s="30"/>
      <c r="E4989" s="80" t="s">
        <v>11567</v>
      </c>
      <c r="F4989" s="79" t="s">
        <v>11603</v>
      </c>
      <c r="G4989" s="70" t="s">
        <v>1033</v>
      </c>
      <c r="H4989" s="71">
        <v>5700000</v>
      </c>
      <c r="I4989" s="68"/>
      <c r="J4989" s="105"/>
      <c r="K4989" s="124"/>
      <c r="L4989" s="127"/>
      <c r="M4989" s="46"/>
    </row>
    <row r="4990" spans="1:13" s="1" customFormat="1" ht="63.75" x14ac:dyDescent="0.25">
      <c r="A4990" s="18">
        <v>500</v>
      </c>
      <c r="B4990" s="18" t="s">
        <v>18551</v>
      </c>
      <c r="C4990" s="18" t="s">
        <v>18551</v>
      </c>
      <c r="D4990" s="34" t="s">
        <v>216</v>
      </c>
      <c r="E4990" s="73" t="s">
        <v>912</v>
      </c>
      <c r="F4990" s="74" t="s">
        <v>913</v>
      </c>
      <c r="G4990" s="75" t="s">
        <v>1033</v>
      </c>
      <c r="H4990" s="76">
        <v>1050000</v>
      </c>
      <c r="I4990" s="66"/>
      <c r="J4990" s="105"/>
      <c r="K4990" s="133">
        <f>SUMIF($B$11:$B$6239,B4990,$J$11:$J$6239)</f>
        <v>0</v>
      </c>
      <c r="L4990" s="134">
        <f t="shared" ref="L4990:L4991" si="82">K4990*H4990</f>
        <v>0</v>
      </c>
      <c r="M4990" s="38"/>
    </row>
    <row r="4991" spans="1:13" s="1" customFormat="1" ht="63.75" x14ac:dyDescent="0.25">
      <c r="A4991" s="18">
        <v>501</v>
      </c>
      <c r="B4991" s="18" t="s">
        <v>18552</v>
      </c>
      <c r="C4991" s="18" t="s">
        <v>18552</v>
      </c>
      <c r="D4991" s="34" t="s">
        <v>216</v>
      </c>
      <c r="E4991" s="73" t="s">
        <v>914</v>
      </c>
      <c r="F4991" s="74" t="s">
        <v>4318</v>
      </c>
      <c r="G4991" s="75" t="s">
        <v>1033</v>
      </c>
      <c r="H4991" s="76">
        <v>1100000</v>
      </c>
      <c r="I4991" s="66"/>
      <c r="J4991" s="171" t="s">
        <v>22130</v>
      </c>
      <c r="K4991" s="133">
        <f>SUMIF($B$11:$B$6239,B4991,$J$11:$J$6239)</f>
        <v>0</v>
      </c>
      <c r="L4991" s="134">
        <f t="shared" si="82"/>
        <v>0</v>
      </c>
      <c r="M4991" s="38"/>
    </row>
    <row r="4992" spans="1:13" ht="76.5" x14ac:dyDescent="0.25">
      <c r="A4992" s="18" t="s">
        <v>13680</v>
      </c>
      <c r="B4992" s="18" t="s">
        <v>18552</v>
      </c>
      <c r="C4992" s="18" t="s">
        <v>18553</v>
      </c>
      <c r="D4992" s="30"/>
      <c r="E4992" s="80" t="s">
        <v>11604</v>
      </c>
      <c r="F4992" s="79" t="s">
        <v>11626</v>
      </c>
      <c r="G4992" s="70" t="s">
        <v>1033</v>
      </c>
      <c r="H4992" s="71">
        <v>1100000</v>
      </c>
      <c r="I4992" s="68"/>
      <c r="J4992" s="105"/>
      <c r="K4992" s="124"/>
      <c r="L4992" s="127"/>
      <c r="M4992" s="46"/>
    </row>
    <row r="4993" spans="1:13" ht="76.5" x14ac:dyDescent="0.25">
      <c r="A4993" s="18" t="s">
        <v>13680</v>
      </c>
      <c r="B4993" s="18" t="s">
        <v>18552</v>
      </c>
      <c r="C4993" s="18" t="s">
        <v>18554</v>
      </c>
      <c r="D4993" s="30"/>
      <c r="E4993" s="80" t="s">
        <v>11604</v>
      </c>
      <c r="F4993" s="79" t="s">
        <v>11626</v>
      </c>
      <c r="G4993" s="70" t="s">
        <v>1033</v>
      </c>
      <c r="H4993" s="71">
        <v>1100000</v>
      </c>
      <c r="I4993" s="68"/>
      <c r="J4993" s="105"/>
      <c r="K4993" s="124"/>
      <c r="L4993" s="127"/>
      <c r="M4993" s="46"/>
    </row>
    <row r="4994" spans="1:13" ht="76.5" x14ac:dyDescent="0.25">
      <c r="A4994" s="18" t="s">
        <v>13680</v>
      </c>
      <c r="B4994" s="18" t="s">
        <v>18552</v>
      </c>
      <c r="C4994" s="18" t="s">
        <v>18555</v>
      </c>
      <c r="D4994" s="30"/>
      <c r="E4994" s="80" t="s">
        <v>11605</v>
      </c>
      <c r="F4994" s="79" t="s">
        <v>11627</v>
      </c>
      <c r="G4994" s="70" t="s">
        <v>1033</v>
      </c>
      <c r="H4994" s="71">
        <v>1100000</v>
      </c>
      <c r="I4994" s="68"/>
      <c r="J4994" s="105"/>
      <c r="K4994" s="124"/>
      <c r="L4994" s="127"/>
      <c r="M4994" s="46"/>
    </row>
    <row r="4995" spans="1:13" ht="76.5" x14ac:dyDescent="0.25">
      <c r="A4995" s="18" t="s">
        <v>13680</v>
      </c>
      <c r="B4995" s="18" t="s">
        <v>18552</v>
      </c>
      <c r="C4995" s="18" t="s">
        <v>18556</v>
      </c>
      <c r="D4995" s="30"/>
      <c r="E4995" s="80" t="s">
        <v>11606</v>
      </c>
      <c r="F4995" s="79" t="s">
        <v>11628</v>
      </c>
      <c r="G4995" s="70" t="s">
        <v>1033</v>
      </c>
      <c r="H4995" s="71">
        <v>1100000</v>
      </c>
      <c r="I4995" s="68"/>
      <c r="J4995" s="105"/>
      <c r="K4995" s="124"/>
      <c r="L4995" s="127"/>
      <c r="M4995" s="46"/>
    </row>
    <row r="4996" spans="1:13" ht="76.5" x14ac:dyDescent="0.25">
      <c r="A4996" s="18" t="s">
        <v>13680</v>
      </c>
      <c r="B4996" s="18" t="s">
        <v>18552</v>
      </c>
      <c r="C4996" s="18" t="s">
        <v>18557</v>
      </c>
      <c r="D4996" s="30"/>
      <c r="E4996" s="80" t="s">
        <v>11607</v>
      </c>
      <c r="F4996" s="79" t="s">
        <v>11629</v>
      </c>
      <c r="G4996" s="70" t="s">
        <v>1033</v>
      </c>
      <c r="H4996" s="71">
        <v>1100000</v>
      </c>
      <c r="I4996" s="68"/>
      <c r="J4996" s="105"/>
      <c r="K4996" s="124"/>
      <c r="L4996" s="127"/>
      <c r="M4996" s="46"/>
    </row>
    <row r="4997" spans="1:13" ht="76.5" x14ac:dyDescent="0.25">
      <c r="A4997" s="18" t="s">
        <v>13680</v>
      </c>
      <c r="B4997" s="18" t="s">
        <v>18552</v>
      </c>
      <c r="C4997" s="18" t="s">
        <v>18558</v>
      </c>
      <c r="D4997" s="30"/>
      <c r="E4997" s="80" t="s">
        <v>11608</v>
      </c>
      <c r="F4997" s="79" t="s">
        <v>11630</v>
      </c>
      <c r="G4997" s="70" t="s">
        <v>1033</v>
      </c>
      <c r="H4997" s="71">
        <v>1100000</v>
      </c>
      <c r="I4997" s="68"/>
      <c r="J4997" s="105"/>
      <c r="K4997" s="124"/>
      <c r="L4997" s="127"/>
      <c r="M4997" s="46"/>
    </row>
    <row r="4998" spans="1:13" ht="76.5" x14ac:dyDescent="0.25">
      <c r="A4998" s="18" t="s">
        <v>13680</v>
      </c>
      <c r="B4998" s="18" t="s">
        <v>18552</v>
      </c>
      <c r="C4998" s="18" t="s">
        <v>18559</v>
      </c>
      <c r="D4998" s="30"/>
      <c r="E4998" s="80" t="s">
        <v>11609</v>
      </c>
      <c r="F4998" s="79" t="s">
        <v>11631</v>
      </c>
      <c r="G4998" s="70" t="s">
        <v>1033</v>
      </c>
      <c r="H4998" s="71">
        <v>1100000</v>
      </c>
      <c r="I4998" s="68"/>
      <c r="J4998" s="105"/>
      <c r="K4998" s="124"/>
      <c r="L4998" s="127"/>
      <c r="M4998" s="46"/>
    </row>
    <row r="4999" spans="1:13" ht="76.5" x14ac:dyDescent="0.25">
      <c r="A4999" s="18" t="s">
        <v>13680</v>
      </c>
      <c r="B4999" s="18" t="s">
        <v>18552</v>
      </c>
      <c r="C4999" s="18" t="s">
        <v>18560</v>
      </c>
      <c r="D4999" s="30"/>
      <c r="E4999" s="80" t="s">
        <v>11610</v>
      </c>
      <c r="F4999" s="79" t="s">
        <v>11632</v>
      </c>
      <c r="G4999" s="70" t="s">
        <v>1033</v>
      </c>
      <c r="H4999" s="71">
        <v>1100000</v>
      </c>
      <c r="I4999" s="68"/>
      <c r="J4999" s="105"/>
      <c r="K4999" s="124"/>
      <c r="L4999" s="127"/>
      <c r="M4999" s="46"/>
    </row>
    <row r="5000" spans="1:13" ht="76.5" x14ac:dyDescent="0.25">
      <c r="A5000" s="18" t="s">
        <v>13680</v>
      </c>
      <c r="B5000" s="18" t="s">
        <v>18552</v>
      </c>
      <c r="C5000" s="18" t="s">
        <v>18561</v>
      </c>
      <c r="D5000" s="30"/>
      <c r="E5000" s="80" t="s">
        <v>11611</v>
      </c>
      <c r="F5000" s="79" t="s">
        <v>11633</v>
      </c>
      <c r="G5000" s="70" t="s">
        <v>1033</v>
      </c>
      <c r="H5000" s="71">
        <v>1100000</v>
      </c>
      <c r="I5000" s="68"/>
      <c r="J5000" s="105"/>
      <c r="K5000" s="124"/>
      <c r="L5000" s="127"/>
      <c r="M5000" s="46"/>
    </row>
    <row r="5001" spans="1:13" ht="76.5" x14ac:dyDescent="0.25">
      <c r="A5001" s="18" t="s">
        <v>13680</v>
      </c>
      <c r="B5001" s="18" t="s">
        <v>18552</v>
      </c>
      <c r="C5001" s="18" t="s">
        <v>18562</v>
      </c>
      <c r="D5001" s="30"/>
      <c r="E5001" s="80" t="s">
        <v>11611</v>
      </c>
      <c r="F5001" s="79" t="s">
        <v>11633</v>
      </c>
      <c r="G5001" s="70" t="s">
        <v>1033</v>
      </c>
      <c r="H5001" s="71">
        <v>1100000</v>
      </c>
      <c r="I5001" s="68"/>
      <c r="J5001" s="105"/>
      <c r="K5001" s="124"/>
      <c r="L5001" s="127"/>
      <c r="M5001" s="46"/>
    </row>
    <row r="5002" spans="1:13" ht="76.5" x14ac:dyDescent="0.25">
      <c r="A5002" s="18" t="s">
        <v>13680</v>
      </c>
      <c r="B5002" s="18" t="s">
        <v>18552</v>
      </c>
      <c r="C5002" s="18" t="s">
        <v>18563</v>
      </c>
      <c r="D5002" s="30"/>
      <c r="E5002" s="80" t="s">
        <v>11612</v>
      </c>
      <c r="F5002" s="79" t="s">
        <v>11634</v>
      </c>
      <c r="G5002" s="70" t="s">
        <v>1033</v>
      </c>
      <c r="H5002" s="71">
        <v>1100000</v>
      </c>
      <c r="I5002" s="68"/>
      <c r="J5002" s="105"/>
      <c r="K5002" s="124"/>
      <c r="L5002" s="127"/>
      <c r="M5002" s="46"/>
    </row>
    <row r="5003" spans="1:13" ht="76.5" x14ac:dyDescent="0.25">
      <c r="A5003" s="18" t="s">
        <v>13680</v>
      </c>
      <c r="B5003" s="18" t="s">
        <v>18552</v>
      </c>
      <c r="C5003" s="18" t="s">
        <v>18564</v>
      </c>
      <c r="D5003" s="30"/>
      <c r="E5003" s="80" t="s">
        <v>11612</v>
      </c>
      <c r="F5003" s="79" t="s">
        <v>11634</v>
      </c>
      <c r="G5003" s="70" t="s">
        <v>1033</v>
      </c>
      <c r="H5003" s="71">
        <v>1100000</v>
      </c>
      <c r="I5003" s="68"/>
      <c r="J5003" s="105"/>
      <c r="K5003" s="124"/>
      <c r="L5003" s="127"/>
      <c r="M5003" s="46"/>
    </row>
    <row r="5004" spans="1:13" ht="76.5" x14ac:dyDescent="0.25">
      <c r="A5004" s="18" t="s">
        <v>13680</v>
      </c>
      <c r="B5004" s="18" t="s">
        <v>18552</v>
      </c>
      <c r="C5004" s="18" t="s">
        <v>18565</v>
      </c>
      <c r="D5004" s="30"/>
      <c r="E5004" s="80" t="s">
        <v>11613</v>
      </c>
      <c r="F5004" s="79" t="s">
        <v>11635</v>
      </c>
      <c r="G5004" s="70" t="s">
        <v>1033</v>
      </c>
      <c r="H5004" s="71">
        <v>1100000</v>
      </c>
      <c r="I5004" s="68"/>
      <c r="J5004" s="105"/>
      <c r="K5004" s="124"/>
      <c r="L5004" s="127"/>
      <c r="M5004" s="46"/>
    </row>
    <row r="5005" spans="1:13" ht="76.5" x14ac:dyDescent="0.25">
      <c r="A5005" s="18" t="s">
        <v>13680</v>
      </c>
      <c r="B5005" s="18" t="s">
        <v>18552</v>
      </c>
      <c r="C5005" s="18" t="s">
        <v>18566</v>
      </c>
      <c r="D5005" s="30"/>
      <c r="E5005" s="80" t="s">
        <v>11613</v>
      </c>
      <c r="F5005" s="79" t="s">
        <v>11635</v>
      </c>
      <c r="G5005" s="70" t="s">
        <v>1033</v>
      </c>
      <c r="H5005" s="71">
        <v>1100000</v>
      </c>
      <c r="I5005" s="68"/>
      <c r="J5005" s="105"/>
      <c r="K5005" s="124"/>
      <c r="L5005" s="127"/>
      <c r="M5005" s="46"/>
    </row>
    <row r="5006" spans="1:13" ht="76.5" x14ac:dyDescent="0.25">
      <c r="A5006" s="18" t="s">
        <v>13680</v>
      </c>
      <c r="B5006" s="18" t="s">
        <v>18552</v>
      </c>
      <c r="C5006" s="18" t="s">
        <v>18567</v>
      </c>
      <c r="D5006" s="30"/>
      <c r="E5006" s="80" t="s">
        <v>11614</v>
      </c>
      <c r="F5006" s="79" t="s">
        <v>11636</v>
      </c>
      <c r="G5006" s="70" t="s">
        <v>1033</v>
      </c>
      <c r="H5006" s="71">
        <v>1100000</v>
      </c>
      <c r="I5006" s="68"/>
      <c r="J5006" s="105"/>
      <c r="K5006" s="124"/>
      <c r="L5006" s="127"/>
      <c r="M5006" s="46"/>
    </row>
    <row r="5007" spans="1:13" ht="76.5" x14ac:dyDescent="0.25">
      <c r="A5007" s="18" t="s">
        <v>13680</v>
      </c>
      <c r="B5007" s="18" t="s">
        <v>18552</v>
      </c>
      <c r="C5007" s="18" t="s">
        <v>18568</v>
      </c>
      <c r="D5007" s="30"/>
      <c r="E5007" s="80" t="s">
        <v>11614</v>
      </c>
      <c r="F5007" s="79" t="s">
        <v>11636</v>
      </c>
      <c r="G5007" s="70" t="s">
        <v>1033</v>
      </c>
      <c r="H5007" s="71">
        <v>1100000</v>
      </c>
      <c r="I5007" s="68"/>
      <c r="J5007" s="105"/>
      <c r="K5007" s="124"/>
      <c r="L5007" s="127"/>
      <c r="M5007" s="46"/>
    </row>
    <row r="5008" spans="1:13" ht="76.5" x14ac:dyDescent="0.25">
      <c r="A5008" s="18" t="s">
        <v>13680</v>
      </c>
      <c r="B5008" s="18" t="s">
        <v>18552</v>
      </c>
      <c r="C5008" s="18" t="s">
        <v>18569</v>
      </c>
      <c r="D5008" s="30"/>
      <c r="E5008" s="80" t="s">
        <v>11615</v>
      </c>
      <c r="F5008" s="79" t="s">
        <v>11637</v>
      </c>
      <c r="G5008" s="70" t="s">
        <v>1033</v>
      </c>
      <c r="H5008" s="71">
        <v>1100000</v>
      </c>
      <c r="I5008" s="68"/>
      <c r="J5008" s="105"/>
      <c r="K5008" s="124"/>
      <c r="L5008" s="127"/>
      <c r="M5008" s="46"/>
    </row>
    <row r="5009" spans="1:13" ht="76.5" x14ac:dyDescent="0.25">
      <c r="A5009" s="18" t="s">
        <v>13680</v>
      </c>
      <c r="B5009" s="18" t="s">
        <v>18552</v>
      </c>
      <c r="C5009" s="18" t="s">
        <v>18570</v>
      </c>
      <c r="D5009" s="30"/>
      <c r="E5009" s="80" t="s">
        <v>11615</v>
      </c>
      <c r="F5009" s="79" t="s">
        <v>11637</v>
      </c>
      <c r="G5009" s="70" t="s">
        <v>1033</v>
      </c>
      <c r="H5009" s="71">
        <v>1100000</v>
      </c>
      <c r="I5009" s="68"/>
      <c r="J5009" s="105"/>
      <c r="K5009" s="124"/>
      <c r="L5009" s="127"/>
      <c r="M5009" s="46"/>
    </row>
    <row r="5010" spans="1:13" ht="76.5" x14ac:dyDescent="0.25">
      <c r="A5010" s="18" t="s">
        <v>13680</v>
      </c>
      <c r="B5010" s="18" t="s">
        <v>18552</v>
      </c>
      <c r="C5010" s="18" t="s">
        <v>18571</v>
      </c>
      <c r="D5010" s="30"/>
      <c r="E5010" s="80" t="s">
        <v>11616</v>
      </c>
      <c r="F5010" s="79" t="s">
        <v>11638</v>
      </c>
      <c r="G5010" s="70" t="s">
        <v>1033</v>
      </c>
      <c r="H5010" s="71">
        <v>1100000</v>
      </c>
      <c r="I5010" s="68"/>
      <c r="J5010" s="105"/>
      <c r="K5010" s="124"/>
      <c r="L5010" s="127"/>
      <c r="M5010" s="46"/>
    </row>
    <row r="5011" spans="1:13" ht="76.5" x14ac:dyDescent="0.25">
      <c r="A5011" s="18" t="s">
        <v>13680</v>
      </c>
      <c r="B5011" s="18" t="s">
        <v>18552</v>
      </c>
      <c r="C5011" s="18" t="s">
        <v>18572</v>
      </c>
      <c r="D5011" s="30"/>
      <c r="E5011" s="80" t="s">
        <v>11616</v>
      </c>
      <c r="F5011" s="79" t="s">
        <v>11638</v>
      </c>
      <c r="G5011" s="70" t="s">
        <v>1033</v>
      </c>
      <c r="H5011" s="71">
        <v>1100000</v>
      </c>
      <c r="I5011" s="68"/>
      <c r="J5011" s="105"/>
      <c r="K5011" s="124"/>
      <c r="L5011" s="127"/>
      <c r="M5011" s="46"/>
    </row>
    <row r="5012" spans="1:13" ht="76.5" x14ac:dyDescent="0.25">
      <c r="A5012" s="18" t="s">
        <v>13680</v>
      </c>
      <c r="B5012" s="18" t="s">
        <v>18552</v>
      </c>
      <c r="C5012" s="18" t="s">
        <v>18573</v>
      </c>
      <c r="D5012" s="30"/>
      <c r="E5012" s="80" t="s">
        <v>11617</v>
      </c>
      <c r="F5012" s="79" t="s">
        <v>11639</v>
      </c>
      <c r="G5012" s="70" t="s">
        <v>1033</v>
      </c>
      <c r="H5012" s="71">
        <v>1100000</v>
      </c>
      <c r="I5012" s="68"/>
      <c r="J5012" s="105"/>
      <c r="K5012" s="124"/>
      <c r="L5012" s="127"/>
      <c r="M5012" s="46"/>
    </row>
    <row r="5013" spans="1:13" ht="76.5" x14ac:dyDescent="0.25">
      <c r="A5013" s="18" t="s">
        <v>13680</v>
      </c>
      <c r="B5013" s="18" t="s">
        <v>18552</v>
      </c>
      <c r="C5013" s="18" t="s">
        <v>18574</v>
      </c>
      <c r="D5013" s="30"/>
      <c r="E5013" s="80" t="s">
        <v>11617</v>
      </c>
      <c r="F5013" s="79" t="s">
        <v>11639</v>
      </c>
      <c r="G5013" s="70" t="s">
        <v>1033</v>
      </c>
      <c r="H5013" s="71">
        <v>1100000</v>
      </c>
      <c r="I5013" s="68"/>
      <c r="J5013" s="105"/>
      <c r="K5013" s="124"/>
      <c r="L5013" s="127"/>
      <c r="M5013" s="46"/>
    </row>
    <row r="5014" spans="1:13" ht="76.5" x14ac:dyDescent="0.25">
      <c r="A5014" s="18" t="s">
        <v>13680</v>
      </c>
      <c r="B5014" s="18" t="s">
        <v>18552</v>
      </c>
      <c r="C5014" s="18" t="s">
        <v>18575</v>
      </c>
      <c r="D5014" s="30"/>
      <c r="E5014" s="80" t="s">
        <v>11618</v>
      </c>
      <c r="F5014" s="79" t="s">
        <v>11640</v>
      </c>
      <c r="G5014" s="70" t="s">
        <v>1033</v>
      </c>
      <c r="H5014" s="71">
        <v>1100000</v>
      </c>
      <c r="I5014" s="68"/>
      <c r="J5014" s="105"/>
      <c r="K5014" s="124"/>
      <c r="L5014" s="127"/>
      <c r="M5014" s="46"/>
    </row>
    <row r="5015" spans="1:13" ht="76.5" x14ac:dyDescent="0.25">
      <c r="A5015" s="18" t="s">
        <v>13680</v>
      </c>
      <c r="B5015" s="18" t="s">
        <v>18552</v>
      </c>
      <c r="C5015" s="18" t="s">
        <v>18576</v>
      </c>
      <c r="D5015" s="30"/>
      <c r="E5015" s="80" t="s">
        <v>11618</v>
      </c>
      <c r="F5015" s="79" t="s">
        <v>11640</v>
      </c>
      <c r="G5015" s="70" t="s">
        <v>1033</v>
      </c>
      <c r="H5015" s="71">
        <v>1100000</v>
      </c>
      <c r="I5015" s="68"/>
      <c r="J5015" s="105"/>
      <c r="K5015" s="124"/>
      <c r="L5015" s="127"/>
      <c r="M5015" s="46"/>
    </row>
    <row r="5016" spans="1:13" ht="76.5" x14ac:dyDescent="0.25">
      <c r="A5016" s="18" t="s">
        <v>13680</v>
      </c>
      <c r="B5016" s="18" t="s">
        <v>18552</v>
      </c>
      <c r="C5016" s="18" t="s">
        <v>18577</v>
      </c>
      <c r="D5016" s="30"/>
      <c r="E5016" s="80" t="s">
        <v>11619</v>
      </c>
      <c r="F5016" s="79" t="s">
        <v>11641</v>
      </c>
      <c r="G5016" s="70" t="s">
        <v>1033</v>
      </c>
      <c r="H5016" s="71">
        <v>1100000</v>
      </c>
      <c r="I5016" s="68"/>
      <c r="J5016" s="105"/>
      <c r="K5016" s="124"/>
      <c r="L5016" s="127"/>
      <c r="M5016" s="46"/>
    </row>
    <row r="5017" spans="1:13" ht="76.5" x14ac:dyDescent="0.25">
      <c r="A5017" s="18" t="s">
        <v>13680</v>
      </c>
      <c r="B5017" s="18" t="s">
        <v>18552</v>
      </c>
      <c r="C5017" s="18" t="s">
        <v>18578</v>
      </c>
      <c r="D5017" s="30"/>
      <c r="E5017" s="80" t="s">
        <v>11619</v>
      </c>
      <c r="F5017" s="79" t="s">
        <v>11641</v>
      </c>
      <c r="G5017" s="70" t="s">
        <v>1033</v>
      </c>
      <c r="H5017" s="71">
        <v>1100000</v>
      </c>
      <c r="I5017" s="68"/>
      <c r="J5017" s="105"/>
      <c r="K5017" s="124"/>
      <c r="L5017" s="127"/>
      <c r="M5017" s="46"/>
    </row>
    <row r="5018" spans="1:13" ht="76.5" x14ac:dyDescent="0.25">
      <c r="A5018" s="18" t="s">
        <v>13680</v>
      </c>
      <c r="B5018" s="18" t="s">
        <v>18552</v>
      </c>
      <c r="C5018" s="18" t="s">
        <v>18579</v>
      </c>
      <c r="D5018" s="30"/>
      <c r="E5018" s="80" t="s">
        <v>11620</v>
      </c>
      <c r="F5018" s="79" t="s">
        <v>11642</v>
      </c>
      <c r="G5018" s="70" t="s">
        <v>1033</v>
      </c>
      <c r="H5018" s="71">
        <v>1100000</v>
      </c>
      <c r="I5018" s="68"/>
      <c r="J5018" s="105"/>
      <c r="K5018" s="124"/>
      <c r="L5018" s="127"/>
      <c r="M5018" s="46"/>
    </row>
    <row r="5019" spans="1:13" ht="76.5" x14ac:dyDescent="0.25">
      <c r="A5019" s="18" t="s">
        <v>13680</v>
      </c>
      <c r="B5019" s="18" t="s">
        <v>18552</v>
      </c>
      <c r="C5019" s="18" t="s">
        <v>18580</v>
      </c>
      <c r="D5019" s="30"/>
      <c r="E5019" s="80" t="s">
        <v>11620</v>
      </c>
      <c r="F5019" s="79" t="s">
        <v>11642</v>
      </c>
      <c r="G5019" s="70" t="s">
        <v>1033</v>
      </c>
      <c r="H5019" s="71">
        <v>1100000</v>
      </c>
      <c r="I5019" s="68"/>
      <c r="J5019" s="105"/>
      <c r="K5019" s="124"/>
      <c r="L5019" s="127"/>
      <c r="M5019" s="46"/>
    </row>
    <row r="5020" spans="1:13" ht="76.5" x14ac:dyDescent="0.25">
      <c r="A5020" s="18" t="s">
        <v>13680</v>
      </c>
      <c r="B5020" s="18" t="s">
        <v>18552</v>
      </c>
      <c r="C5020" s="18" t="s">
        <v>18581</v>
      </c>
      <c r="D5020" s="30"/>
      <c r="E5020" s="80" t="s">
        <v>11621</v>
      </c>
      <c r="F5020" s="79" t="s">
        <v>11643</v>
      </c>
      <c r="G5020" s="70" t="s">
        <v>1033</v>
      </c>
      <c r="H5020" s="71">
        <v>1100000</v>
      </c>
      <c r="I5020" s="68"/>
      <c r="J5020" s="105"/>
      <c r="K5020" s="124"/>
      <c r="L5020" s="127"/>
      <c r="M5020" s="46"/>
    </row>
    <row r="5021" spans="1:13" ht="76.5" x14ac:dyDescent="0.25">
      <c r="A5021" s="18" t="s">
        <v>13680</v>
      </c>
      <c r="B5021" s="18" t="s">
        <v>18552</v>
      </c>
      <c r="C5021" s="18" t="s">
        <v>18582</v>
      </c>
      <c r="D5021" s="30"/>
      <c r="E5021" s="80" t="s">
        <v>11621</v>
      </c>
      <c r="F5021" s="79" t="s">
        <v>11643</v>
      </c>
      <c r="G5021" s="70" t="s">
        <v>1033</v>
      </c>
      <c r="H5021" s="71">
        <v>1100000</v>
      </c>
      <c r="I5021" s="68"/>
      <c r="J5021" s="105"/>
      <c r="K5021" s="124"/>
      <c r="L5021" s="127"/>
      <c r="M5021" s="46"/>
    </row>
    <row r="5022" spans="1:13" ht="76.5" x14ac:dyDescent="0.25">
      <c r="A5022" s="18" t="s">
        <v>13680</v>
      </c>
      <c r="B5022" s="18" t="s">
        <v>18552</v>
      </c>
      <c r="C5022" s="18" t="s">
        <v>18583</v>
      </c>
      <c r="D5022" s="30"/>
      <c r="E5022" s="80" t="s">
        <v>11622</v>
      </c>
      <c r="F5022" s="79" t="s">
        <v>11644</v>
      </c>
      <c r="G5022" s="70" t="s">
        <v>1033</v>
      </c>
      <c r="H5022" s="71">
        <v>1100000</v>
      </c>
      <c r="I5022" s="68"/>
      <c r="J5022" s="105"/>
      <c r="K5022" s="124"/>
      <c r="L5022" s="127"/>
      <c r="M5022" s="46"/>
    </row>
    <row r="5023" spans="1:13" ht="76.5" x14ac:dyDescent="0.25">
      <c r="A5023" s="18" t="s">
        <v>13680</v>
      </c>
      <c r="B5023" s="18" t="s">
        <v>18552</v>
      </c>
      <c r="C5023" s="18" t="s">
        <v>18584</v>
      </c>
      <c r="D5023" s="30"/>
      <c r="E5023" s="80" t="s">
        <v>11622</v>
      </c>
      <c r="F5023" s="79" t="s">
        <v>11644</v>
      </c>
      <c r="G5023" s="70" t="s">
        <v>1033</v>
      </c>
      <c r="H5023" s="71">
        <v>1100000</v>
      </c>
      <c r="I5023" s="68"/>
      <c r="J5023" s="105"/>
      <c r="K5023" s="124"/>
      <c r="L5023" s="127"/>
      <c r="M5023" s="46"/>
    </row>
    <row r="5024" spans="1:13" ht="76.5" x14ac:dyDescent="0.25">
      <c r="A5024" s="18" t="s">
        <v>13680</v>
      </c>
      <c r="B5024" s="18" t="s">
        <v>18552</v>
      </c>
      <c r="C5024" s="18" t="s">
        <v>18585</v>
      </c>
      <c r="D5024" s="30"/>
      <c r="E5024" s="80" t="s">
        <v>11623</v>
      </c>
      <c r="F5024" s="79" t="s">
        <v>11645</v>
      </c>
      <c r="G5024" s="70" t="s">
        <v>1033</v>
      </c>
      <c r="H5024" s="71">
        <v>1100000</v>
      </c>
      <c r="I5024" s="68"/>
      <c r="J5024" s="105"/>
      <c r="K5024" s="124"/>
      <c r="L5024" s="127"/>
      <c r="M5024" s="46"/>
    </row>
    <row r="5025" spans="1:13" ht="76.5" x14ac:dyDescent="0.25">
      <c r="A5025" s="18" t="s">
        <v>13680</v>
      </c>
      <c r="B5025" s="18" t="s">
        <v>18552</v>
      </c>
      <c r="C5025" s="18" t="s">
        <v>18586</v>
      </c>
      <c r="D5025" s="30"/>
      <c r="E5025" s="80" t="s">
        <v>11623</v>
      </c>
      <c r="F5025" s="79" t="s">
        <v>11645</v>
      </c>
      <c r="G5025" s="70" t="s">
        <v>1033</v>
      </c>
      <c r="H5025" s="71">
        <v>1100000</v>
      </c>
      <c r="I5025" s="68"/>
      <c r="J5025" s="105"/>
      <c r="K5025" s="124"/>
      <c r="L5025" s="127"/>
      <c r="M5025" s="46"/>
    </row>
    <row r="5026" spans="1:13" ht="76.5" x14ac:dyDescent="0.25">
      <c r="A5026" s="18" t="s">
        <v>13680</v>
      </c>
      <c r="B5026" s="18" t="s">
        <v>18552</v>
      </c>
      <c r="C5026" s="18" t="s">
        <v>18587</v>
      </c>
      <c r="D5026" s="30"/>
      <c r="E5026" s="80" t="s">
        <v>11624</v>
      </c>
      <c r="F5026" s="79" t="s">
        <v>11646</v>
      </c>
      <c r="G5026" s="70" t="s">
        <v>1033</v>
      </c>
      <c r="H5026" s="71">
        <v>1100000</v>
      </c>
      <c r="I5026" s="68"/>
      <c r="J5026" s="105"/>
      <c r="K5026" s="124"/>
      <c r="L5026" s="127"/>
      <c r="M5026" s="46"/>
    </row>
    <row r="5027" spans="1:13" ht="76.5" x14ac:dyDescent="0.25">
      <c r="A5027" s="18" t="s">
        <v>13680</v>
      </c>
      <c r="B5027" s="18" t="s">
        <v>18552</v>
      </c>
      <c r="C5027" s="18" t="s">
        <v>18588</v>
      </c>
      <c r="D5027" s="30"/>
      <c r="E5027" s="80" t="s">
        <v>11624</v>
      </c>
      <c r="F5027" s="79" t="s">
        <v>11646</v>
      </c>
      <c r="G5027" s="70" t="s">
        <v>1033</v>
      </c>
      <c r="H5027" s="71">
        <v>1100000</v>
      </c>
      <c r="I5027" s="68"/>
      <c r="J5027" s="105"/>
      <c r="K5027" s="124"/>
      <c r="L5027" s="127"/>
      <c r="M5027" s="46"/>
    </row>
    <row r="5028" spans="1:13" ht="76.5" x14ac:dyDescent="0.25">
      <c r="A5028" s="18" t="s">
        <v>13680</v>
      </c>
      <c r="B5028" s="18" t="s">
        <v>18552</v>
      </c>
      <c r="C5028" s="18" t="s">
        <v>18589</v>
      </c>
      <c r="D5028" s="30"/>
      <c r="E5028" s="80" t="s">
        <v>11625</v>
      </c>
      <c r="F5028" s="79" t="s">
        <v>11647</v>
      </c>
      <c r="G5028" s="70" t="s">
        <v>1033</v>
      </c>
      <c r="H5028" s="71">
        <v>1100000</v>
      </c>
      <c r="I5028" s="68"/>
      <c r="J5028" s="105"/>
      <c r="K5028" s="124"/>
      <c r="L5028" s="127"/>
      <c r="M5028" s="46"/>
    </row>
    <row r="5029" spans="1:13" ht="63.75" x14ac:dyDescent="0.25">
      <c r="A5029" s="18" t="s">
        <v>13680</v>
      </c>
      <c r="B5029" s="18"/>
      <c r="C5029" s="144" t="s">
        <v>18590</v>
      </c>
      <c r="D5029" s="30"/>
      <c r="E5029" s="81" t="s">
        <v>918</v>
      </c>
      <c r="F5029" s="79"/>
      <c r="G5029" s="70" t="s">
        <v>1039</v>
      </c>
      <c r="H5029" s="71"/>
      <c r="I5029" s="68"/>
      <c r="J5029" s="171" t="s">
        <v>22130</v>
      </c>
      <c r="K5029" s="124"/>
      <c r="L5029" s="127"/>
      <c r="M5029" s="46"/>
    </row>
    <row r="5030" spans="1:13" s="1" customFormat="1" ht="76.5" x14ac:dyDescent="0.25">
      <c r="A5030" s="18">
        <v>502</v>
      </c>
      <c r="B5030" s="18" t="s">
        <v>18591</v>
      </c>
      <c r="C5030" s="18" t="s">
        <v>18591</v>
      </c>
      <c r="D5030" s="34" t="s">
        <v>216</v>
      </c>
      <c r="E5030" s="73" t="s">
        <v>919</v>
      </c>
      <c r="F5030" s="74" t="s">
        <v>920</v>
      </c>
      <c r="G5030" s="75" t="s">
        <v>1033</v>
      </c>
      <c r="H5030" s="76">
        <v>5100000</v>
      </c>
      <c r="I5030" s="66"/>
      <c r="J5030" s="171" t="s">
        <v>22130</v>
      </c>
      <c r="K5030" s="133">
        <f>SUMIF($B$11:$B$6239,B5030,$J$11:$J$6239)</f>
        <v>0</v>
      </c>
      <c r="L5030" s="134">
        <f>K5030*H5030</f>
        <v>0</v>
      </c>
      <c r="M5030" s="38"/>
    </row>
    <row r="5031" spans="1:13" ht="89.25" x14ac:dyDescent="0.25">
      <c r="A5031" s="18" t="s">
        <v>13680</v>
      </c>
      <c r="B5031" s="18" t="s">
        <v>18591</v>
      </c>
      <c r="C5031" s="18" t="s">
        <v>18592</v>
      </c>
      <c r="D5031" s="30"/>
      <c r="E5031" s="80" t="s">
        <v>11688</v>
      </c>
      <c r="F5031" s="79" t="s">
        <v>11726</v>
      </c>
      <c r="G5031" s="70" t="s">
        <v>1033</v>
      </c>
      <c r="H5031" s="71">
        <v>5100000</v>
      </c>
      <c r="I5031" s="68"/>
      <c r="J5031" s="105"/>
      <c r="K5031" s="124"/>
      <c r="L5031" s="127"/>
      <c r="M5031" s="46"/>
    </row>
    <row r="5032" spans="1:13" ht="89.25" x14ac:dyDescent="0.25">
      <c r="A5032" s="18" t="s">
        <v>13680</v>
      </c>
      <c r="B5032" s="18" t="s">
        <v>18591</v>
      </c>
      <c r="C5032" s="18" t="s">
        <v>18593</v>
      </c>
      <c r="D5032" s="30"/>
      <c r="E5032" s="80" t="s">
        <v>11688</v>
      </c>
      <c r="F5032" s="79" t="s">
        <v>11726</v>
      </c>
      <c r="G5032" s="70" t="s">
        <v>1033</v>
      </c>
      <c r="H5032" s="71">
        <v>5100000</v>
      </c>
      <c r="I5032" s="68"/>
      <c r="J5032" s="105"/>
      <c r="K5032" s="124"/>
      <c r="L5032" s="127"/>
      <c r="M5032" s="46"/>
    </row>
    <row r="5033" spans="1:13" ht="89.25" x14ac:dyDescent="0.25">
      <c r="A5033" s="18" t="s">
        <v>13680</v>
      </c>
      <c r="B5033" s="18" t="s">
        <v>18591</v>
      </c>
      <c r="C5033" s="18" t="s">
        <v>18594</v>
      </c>
      <c r="D5033" s="30"/>
      <c r="E5033" s="80" t="s">
        <v>11689</v>
      </c>
      <c r="F5033" s="79" t="s">
        <v>11727</v>
      </c>
      <c r="G5033" s="70" t="s">
        <v>1033</v>
      </c>
      <c r="H5033" s="71">
        <v>5100000</v>
      </c>
      <c r="I5033" s="68"/>
      <c r="J5033" s="105"/>
      <c r="K5033" s="124"/>
      <c r="L5033" s="127"/>
      <c r="M5033" s="46"/>
    </row>
    <row r="5034" spans="1:13" ht="89.25" x14ac:dyDescent="0.25">
      <c r="A5034" s="18" t="s">
        <v>13680</v>
      </c>
      <c r="B5034" s="18" t="s">
        <v>18591</v>
      </c>
      <c r="C5034" s="18" t="s">
        <v>18595</v>
      </c>
      <c r="D5034" s="30"/>
      <c r="E5034" s="80" t="s">
        <v>11689</v>
      </c>
      <c r="F5034" s="79" t="s">
        <v>11727</v>
      </c>
      <c r="G5034" s="70" t="s">
        <v>1033</v>
      </c>
      <c r="H5034" s="71">
        <v>5100000</v>
      </c>
      <c r="I5034" s="68"/>
      <c r="J5034" s="105"/>
      <c r="K5034" s="124"/>
      <c r="L5034" s="127"/>
      <c r="M5034" s="46"/>
    </row>
    <row r="5035" spans="1:13" ht="89.25" x14ac:dyDescent="0.25">
      <c r="A5035" s="18" t="s">
        <v>13680</v>
      </c>
      <c r="B5035" s="18" t="s">
        <v>18591</v>
      </c>
      <c r="C5035" s="18" t="s">
        <v>18596</v>
      </c>
      <c r="D5035" s="30"/>
      <c r="E5035" s="80" t="s">
        <v>11690</v>
      </c>
      <c r="F5035" s="79" t="s">
        <v>11728</v>
      </c>
      <c r="G5035" s="70" t="s">
        <v>1033</v>
      </c>
      <c r="H5035" s="71">
        <v>5100000</v>
      </c>
      <c r="I5035" s="68"/>
      <c r="J5035" s="105"/>
      <c r="K5035" s="124"/>
      <c r="L5035" s="127"/>
      <c r="M5035" s="46"/>
    </row>
    <row r="5036" spans="1:13" ht="89.25" x14ac:dyDescent="0.25">
      <c r="A5036" s="18" t="s">
        <v>13680</v>
      </c>
      <c r="B5036" s="18" t="s">
        <v>18591</v>
      </c>
      <c r="C5036" s="18" t="s">
        <v>18597</v>
      </c>
      <c r="D5036" s="30"/>
      <c r="E5036" s="80" t="s">
        <v>11690</v>
      </c>
      <c r="F5036" s="79" t="s">
        <v>11728</v>
      </c>
      <c r="G5036" s="70" t="s">
        <v>1033</v>
      </c>
      <c r="H5036" s="71">
        <v>5100000</v>
      </c>
      <c r="I5036" s="68"/>
      <c r="J5036" s="105"/>
      <c r="K5036" s="124"/>
      <c r="L5036" s="127"/>
      <c r="M5036" s="46"/>
    </row>
    <row r="5037" spans="1:13" ht="89.25" x14ac:dyDescent="0.25">
      <c r="A5037" s="18" t="s">
        <v>13680</v>
      </c>
      <c r="B5037" s="18" t="s">
        <v>18591</v>
      </c>
      <c r="C5037" s="18" t="s">
        <v>18598</v>
      </c>
      <c r="D5037" s="30"/>
      <c r="E5037" s="80" t="s">
        <v>11691</v>
      </c>
      <c r="F5037" s="79" t="s">
        <v>11729</v>
      </c>
      <c r="G5037" s="70" t="s">
        <v>1033</v>
      </c>
      <c r="H5037" s="71">
        <v>5100000</v>
      </c>
      <c r="I5037" s="68"/>
      <c r="J5037" s="105"/>
      <c r="K5037" s="124"/>
      <c r="L5037" s="127"/>
      <c r="M5037" s="46"/>
    </row>
    <row r="5038" spans="1:13" ht="89.25" x14ac:dyDescent="0.25">
      <c r="A5038" s="18" t="s">
        <v>13680</v>
      </c>
      <c r="B5038" s="18" t="s">
        <v>18591</v>
      </c>
      <c r="C5038" s="18" t="s">
        <v>18599</v>
      </c>
      <c r="D5038" s="30"/>
      <c r="E5038" s="80" t="s">
        <v>11691</v>
      </c>
      <c r="F5038" s="79" t="s">
        <v>11729</v>
      </c>
      <c r="G5038" s="70" t="s">
        <v>1033</v>
      </c>
      <c r="H5038" s="71">
        <v>5100000</v>
      </c>
      <c r="I5038" s="68"/>
      <c r="J5038" s="105"/>
      <c r="K5038" s="124"/>
      <c r="L5038" s="127"/>
      <c r="M5038" s="46"/>
    </row>
    <row r="5039" spans="1:13" ht="89.25" x14ac:dyDescent="0.25">
      <c r="A5039" s="18" t="s">
        <v>13680</v>
      </c>
      <c r="B5039" s="18" t="s">
        <v>18591</v>
      </c>
      <c r="C5039" s="18" t="s">
        <v>18600</v>
      </c>
      <c r="D5039" s="30"/>
      <c r="E5039" s="80" t="s">
        <v>11692</v>
      </c>
      <c r="F5039" s="79" t="s">
        <v>11730</v>
      </c>
      <c r="G5039" s="70" t="s">
        <v>1033</v>
      </c>
      <c r="H5039" s="71">
        <v>5100000</v>
      </c>
      <c r="I5039" s="68"/>
      <c r="J5039" s="105"/>
      <c r="K5039" s="124"/>
      <c r="L5039" s="127"/>
      <c r="M5039" s="46"/>
    </row>
    <row r="5040" spans="1:13" ht="89.25" x14ac:dyDescent="0.25">
      <c r="A5040" s="18" t="s">
        <v>13680</v>
      </c>
      <c r="B5040" s="18" t="s">
        <v>18591</v>
      </c>
      <c r="C5040" s="18" t="s">
        <v>18601</v>
      </c>
      <c r="D5040" s="30"/>
      <c r="E5040" s="80" t="s">
        <v>11693</v>
      </c>
      <c r="F5040" s="79" t="s">
        <v>11731</v>
      </c>
      <c r="G5040" s="70" t="s">
        <v>1033</v>
      </c>
      <c r="H5040" s="71">
        <v>5100000</v>
      </c>
      <c r="I5040" s="68"/>
      <c r="J5040" s="105"/>
      <c r="K5040" s="124"/>
      <c r="L5040" s="127"/>
      <c r="M5040" s="46"/>
    </row>
    <row r="5041" spans="1:13" ht="89.25" x14ac:dyDescent="0.25">
      <c r="A5041" s="18" t="s">
        <v>13680</v>
      </c>
      <c r="B5041" s="18" t="s">
        <v>18591</v>
      </c>
      <c r="C5041" s="18" t="s">
        <v>18602</v>
      </c>
      <c r="D5041" s="30"/>
      <c r="E5041" s="80" t="s">
        <v>11694</v>
      </c>
      <c r="F5041" s="79" t="s">
        <v>11732</v>
      </c>
      <c r="G5041" s="70" t="s">
        <v>1033</v>
      </c>
      <c r="H5041" s="71">
        <v>5100000</v>
      </c>
      <c r="I5041" s="68"/>
      <c r="J5041" s="105"/>
      <c r="K5041" s="124"/>
      <c r="L5041" s="127"/>
      <c r="M5041" s="46"/>
    </row>
    <row r="5042" spans="1:13" ht="89.25" x14ac:dyDescent="0.25">
      <c r="A5042" s="18" t="s">
        <v>13680</v>
      </c>
      <c r="B5042" s="18" t="s">
        <v>18591</v>
      </c>
      <c r="C5042" s="18" t="s">
        <v>18603</v>
      </c>
      <c r="D5042" s="30"/>
      <c r="E5042" s="80" t="s">
        <v>11695</v>
      </c>
      <c r="F5042" s="79" t="s">
        <v>11733</v>
      </c>
      <c r="G5042" s="70" t="s">
        <v>1033</v>
      </c>
      <c r="H5042" s="71">
        <v>5100000</v>
      </c>
      <c r="I5042" s="68"/>
      <c r="J5042" s="105"/>
      <c r="K5042" s="124"/>
      <c r="L5042" s="127"/>
      <c r="M5042" s="46"/>
    </row>
    <row r="5043" spans="1:13" ht="89.25" x14ac:dyDescent="0.25">
      <c r="A5043" s="18" t="s">
        <v>13680</v>
      </c>
      <c r="B5043" s="18" t="s">
        <v>18591</v>
      </c>
      <c r="C5043" s="18" t="s">
        <v>18604</v>
      </c>
      <c r="D5043" s="30"/>
      <c r="E5043" s="80" t="s">
        <v>11696</v>
      </c>
      <c r="F5043" s="79" t="s">
        <v>11734</v>
      </c>
      <c r="G5043" s="70" t="s">
        <v>1033</v>
      </c>
      <c r="H5043" s="71">
        <v>5100000</v>
      </c>
      <c r="I5043" s="68"/>
      <c r="J5043" s="105"/>
      <c r="K5043" s="124"/>
      <c r="L5043" s="127"/>
      <c r="M5043" s="46"/>
    </row>
    <row r="5044" spans="1:13" ht="89.25" x14ac:dyDescent="0.25">
      <c r="A5044" s="18" t="s">
        <v>13680</v>
      </c>
      <c r="B5044" s="18" t="s">
        <v>18591</v>
      </c>
      <c r="C5044" s="18" t="s">
        <v>18605</v>
      </c>
      <c r="D5044" s="30"/>
      <c r="E5044" s="80" t="s">
        <v>11697</v>
      </c>
      <c r="F5044" s="79" t="s">
        <v>11735</v>
      </c>
      <c r="G5044" s="70" t="s">
        <v>1033</v>
      </c>
      <c r="H5044" s="71">
        <v>5100000</v>
      </c>
      <c r="I5044" s="68"/>
      <c r="J5044" s="105"/>
      <c r="K5044" s="124"/>
      <c r="L5044" s="127"/>
      <c r="M5044" s="46"/>
    </row>
    <row r="5045" spans="1:13" ht="89.25" x14ac:dyDescent="0.25">
      <c r="A5045" s="18" t="s">
        <v>13680</v>
      </c>
      <c r="B5045" s="18" t="s">
        <v>18591</v>
      </c>
      <c r="C5045" s="18" t="s">
        <v>18606</v>
      </c>
      <c r="D5045" s="30"/>
      <c r="E5045" s="80" t="s">
        <v>11698</v>
      </c>
      <c r="F5045" s="79" t="s">
        <v>11736</v>
      </c>
      <c r="G5045" s="70" t="s">
        <v>1033</v>
      </c>
      <c r="H5045" s="71">
        <v>5100000</v>
      </c>
      <c r="I5045" s="68"/>
      <c r="J5045" s="105"/>
      <c r="K5045" s="124"/>
      <c r="L5045" s="127"/>
      <c r="M5045" s="46"/>
    </row>
    <row r="5046" spans="1:13" ht="89.25" x14ac:dyDescent="0.25">
      <c r="A5046" s="18" t="s">
        <v>13680</v>
      </c>
      <c r="B5046" s="18" t="s">
        <v>18591</v>
      </c>
      <c r="C5046" s="18" t="s">
        <v>18607</v>
      </c>
      <c r="D5046" s="30"/>
      <c r="E5046" s="80" t="s">
        <v>11699</v>
      </c>
      <c r="F5046" s="79" t="s">
        <v>11737</v>
      </c>
      <c r="G5046" s="70" t="s">
        <v>1033</v>
      </c>
      <c r="H5046" s="71">
        <v>5100000</v>
      </c>
      <c r="I5046" s="68"/>
      <c r="J5046" s="105"/>
      <c r="K5046" s="124"/>
      <c r="L5046" s="127"/>
      <c r="M5046" s="46"/>
    </row>
    <row r="5047" spans="1:13" ht="89.25" x14ac:dyDescent="0.25">
      <c r="A5047" s="18" t="s">
        <v>13680</v>
      </c>
      <c r="B5047" s="18" t="s">
        <v>18591</v>
      </c>
      <c r="C5047" s="18" t="s">
        <v>18608</v>
      </c>
      <c r="D5047" s="30"/>
      <c r="E5047" s="80" t="s">
        <v>11700</v>
      </c>
      <c r="F5047" s="79" t="s">
        <v>11738</v>
      </c>
      <c r="G5047" s="70" t="s">
        <v>1033</v>
      </c>
      <c r="H5047" s="71">
        <v>5100000</v>
      </c>
      <c r="I5047" s="68"/>
      <c r="J5047" s="105"/>
      <c r="K5047" s="124"/>
      <c r="L5047" s="127"/>
      <c r="M5047" s="46"/>
    </row>
    <row r="5048" spans="1:13" ht="89.25" x14ac:dyDescent="0.25">
      <c r="A5048" s="18" t="s">
        <v>13680</v>
      </c>
      <c r="B5048" s="18" t="s">
        <v>18591</v>
      </c>
      <c r="C5048" s="18" t="s">
        <v>18609</v>
      </c>
      <c r="D5048" s="30"/>
      <c r="E5048" s="80" t="s">
        <v>11701</v>
      </c>
      <c r="F5048" s="79" t="s">
        <v>11739</v>
      </c>
      <c r="G5048" s="70" t="s">
        <v>1033</v>
      </c>
      <c r="H5048" s="71">
        <v>5100000</v>
      </c>
      <c r="I5048" s="68"/>
      <c r="J5048" s="105"/>
      <c r="K5048" s="124"/>
      <c r="L5048" s="127"/>
      <c r="M5048" s="46"/>
    </row>
    <row r="5049" spans="1:13" ht="89.25" x14ac:dyDescent="0.25">
      <c r="A5049" s="18" t="s">
        <v>13680</v>
      </c>
      <c r="B5049" s="18" t="s">
        <v>18591</v>
      </c>
      <c r="C5049" s="18" t="s">
        <v>18610</v>
      </c>
      <c r="D5049" s="30"/>
      <c r="E5049" s="80" t="s">
        <v>11702</v>
      </c>
      <c r="F5049" s="79" t="s">
        <v>11740</v>
      </c>
      <c r="G5049" s="70" t="s">
        <v>1033</v>
      </c>
      <c r="H5049" s="71">
        <v>5100000</v>
      </c>
      <c r="I5049" s="68"/>
      <c r="J5049" s="105"/>
      <c r="K5049" s="124"/>
      <c r="L5049" s="127"/>
      <c r="M5049" s="46"/>
    </row>
    <row r="5050" spans="1:13" ht="89.25" x14ac:dyDescent="0.25">
      <c r="A5050" s="18" t="s">
        <v>13680</v>
      </c>
      <c r="B5050" s="18" t="s">
        <v>18591</v>
      </c>
      <c r="C5050" s="18" t="s">
        <v>18611</v>
      </c>
      <c r="D5050" s="30"/>
      <c r="E5050" s="80" t="s">
        <v>11703</v>
      </c>
      <c r="F5050" s="79" t="s">
        <v>11741</v>
      </c>
      <c r="G5050" s="70" t="s">
        <v>1033</v>
      </c>
      <c r="H5050" s="71">
        <v>5100000</v>
      </c>
      <c r="I5050" s="68"/>
      <c r="J5050" s="105"/>
      <c r="K5050" s="124"/>
      <c r="L5050" s="127"/>
      <c r="M5050" s="46"/>
    </row>
    <row r="5051" spans="1:13" ht="89.25" x14ac:dyDescent="0.25">
      <c r="A5051" s="18" t="s">
        <v>13680</v>
      </c>
      <c r="B5051" s="18" t="s">
        <v>18591</v>
      </c>
      <c r="C5051" s="18" t="s">
        <v>18612</v>
      </c>
      <c r="D5051" s="30"/>
      <c r="E5051" s="80" t="s">
        <v>11704</v>
      </c>
      <c r="F5051" s="79" t="s">
        <v>11742</v>
      </c>
      <c r="G5051" s="70" t="s">
        <v>1033</v>
      </c>
      <c r="H5051" s="71">
        <v>5100000</v>
      </c>
      <c r="I5051" s="68"/>
      <c r="J5051" s="105"/>
      <c r="K5051" s="124"/>
      <c r="L5051" s="127"/>
      <c r="M5051" s="46"/>
    </row>
    <row r="5052" spans="1:13" ht="89.25" x14ac:dyDescent="0.25">
      <c r="A5052" s="18" t="s">
        <v>13680</v>
      </c>
      <c r="B5052" s="18" t="s">
        <v>18591</v>
      </c>
      <c r="C5052" s="18" t="s">
        <v>18613</v>
      </c>
      <c r="D5052" s="30"/>
      <c r="E5052" s="80" t="s">
        <v>11704</v>
      </c>
      <c r="F5052" s="79" t="s">
        <v>11742</v>
      </c>
      <c r="G5052" s="70" t="s">
        <v>1033</v>
      </c>
      <c r="H5052" s="71">
        <v>5100000</v>
      </c>
      <c r="I5052" s="68"/>
      <c r="J5052" s="105"/>
      <c r="K5052" s="124"/>
      <c r="L5052" s="127"/>
      <c r="M5052" s="46"/>
    </row>
    <row r="5053" spans="1:13" ht="89.25" x14ac:dyDescent="0.25">
      <c r="A5053" s="18" t="s">
        <v>13680</v>
      </c>
      <c r="B5053" s="18" t="s">
        <v>18591</v>
      </c>
      <c r="C5053" s="18" t="s">
        <v>18614</v>
      </c>
      <c r="D5053" s="30"/>
      <c r="E5053" s="80" t="s">
        <v>11705</v>
      </c>
      <c r="F5053" s="79" t="s">
        <v>11743</v>
      </c>
      <c r="G5053" s="70" t="s">
        <v>1033</v>
      </c>
      <c r="H5053" s="71">
        <v>5100000</v>
      </c>
      <c r="I5053" s="68"/>
      <c r="J5053" s="105"/>
      <c r="K5053" s="124"/>
      <c r="L5053" s="127"/>
      <c r="M5053" s="46"/>
    </row>
    <row r="5054" spans="1:13" ht="89.25" x14ac:dyDescent="0.25">
      <c r="A5054" s="18" t="s">
        <v>13680</v>
      </c>
      <c r="B5054" s="18" t="s">
        <v>18591</v>
      </c>
      <c r="C5054" s="18" t="s">
        <v>18615</v>
      </c>
      <c r="D5054" s="30"/>
      <c r="E5054" s="80" t="s">
        <v>11705</v>
      </c>
      <c r="F5054" s="79" t="s">
        <v>11743</v>
      </c>
      <c r="G5054" s="70" t="s">
        <v>1033</v>
      </c>
      <c r="H5054" s="71">
        <v>5100000</v>
      </c>
      <c r="I5054" s="68"/>
      <c r="J5054" s="105"/>
      <c r="K5054" s="124"/>
      <c r="L5054" s="127"/>
      <c r="M5054" s="46"/>
    </row>
    <row r="5055" spans="1:13" ht="89.25" x14ac:dyDescent="0.25">
      <c r="A5055" s="18" t="s">
        <v>13680</v>
      </c>
      <c r="B5055" s="18" t="s">
        <v>18591</v>
      </c>
      <c r="C5055" s="18" t="s">
        <v>18616</v>
      </c>
      <c r="D5055" s="30"/>
      <c r="E5055" s="80" t="s">
        <v>11706</v>
      </c>
      <c r="F5055" s="79" t="s">
        <v>11744</v>
      </c>
      <c r="G5055" s="70" t="s">
        <v>1033</v>
      </c>
      <c r="H5055" s="71">
        <v>5100000</v>
      </c>
      <c r="I5055" s="68"/>
      <c r="J5055" s="105"/>
      <c r="K5055" s="124"/>
      <c r="L5055" s="127"/>
      <c r="M5055" s="46"/>
    </row>
    <row r="5056" spans="1:13" ht="89.25" x14ac:dyDescent="0.25">
      <c r="A5056" s="18" t="s">
        <v>13680</v>
      </c>
      <c r="B5056" s="18" t="s">
        <v>18591</v>
      </c>
      <c r="C5056" s="18" t="s">
        <v>18617</v>
      </c>
      <c r="D5056" s="30"/>
      <c r="E5056" s="80" t="s">
        <v>11706</v>
      </c>
      <c r="F5056" s="79" t="s">
        <v>11744</v>
      </c>
      <c r="G5056" s="70" t="s">
        <v>1033</v>
      </c>
      <c r="H5056" s="71">
        <v>5100000</v>
      </c>
      <c r="I5056" s="68"/>
      <c r="J5056" s="105"/>
      <c r="K5056" s="124"/>
      <c r="L5056" s="127"/>
      <c r="M5056" s="46"/>
    </row>
    <row r="5057" spans="1:13" ht="89.25" x14ac:dyDescent="0.25">
      <c r="A5057" s="18" t="s">
        <v>13680</v>
      </c>
      <c r="B5057" s="18" t="s">
        <v>18591</v>
      </c>
      <c r="C5057" s="18" t="s">
        <v>18618</v>
      </c>
      <c r="D5057" s="30"/>
      <c r="E5057" s="80" t="s">
        <v>11707</v>
      </c>
      <c r="F5057" s="79" t="s">
        <v>11745</v>
      </c>
      <c r="G5057" s="70" t="s">
        <v>1033</v>
      </c>
      <c r="H5057" s="71">
        <v>5100000</v>
      </c>
      <c r="I5057" s="68"/>
      <c r="J5057" s="105"/>
      <c r="K5057" s="124"/>
      <c r="L5057" s="127"/>
      <c r="M5057" s="46"/>
    </row>
    <row r="5058" spans="1:13" ht="89.25" x14ac:dyDescent="0.25">
      <c r="A5058" s="18" t="s">
        <v>13680</v>
      </c>
      <c r="B5058" s="18" t="s">
        <v>18591</v>
      </c>
      <c r="C5058" s="18" t="s">
        <v>18619</v>
      </c>
      <c r="D5058" s="30"/>
      <c r="E5058" s="80" t="s">
        <v>11707</v>
      </c>
      <c r="F5058" s="79" t="s">
        <v>11745</v>
      </c>
      <c r="G5058" s="70" t="s">
        <v>1033</v>
      </c>
      <c r="H5058" s="71">
        <v>5100000</v>
      </c>
      <c r="I5058" s="68"/>
      <c r="J5058" s="105"/>
      <c r="K5058" s="124"/>
      <c r="L5058" s="127"/>
      <c r="M5058" s="46"/>
    </row>
    <row r="5059" spans="1:13" ht="89.25" x14ac:dyDescent="0.25">
      <c r="A5059" s="18" t="s">
        <v>13680</v>
      </c>
      <c r="B5059" s="18" t="s">
        <v>18591</v>
      </c>
      <c r="C5059" s="18" t="s">
        <v>18620</v>
      </c>
      <c r="D5059" s="30"/>
      <c r="E5059" s="80" t="s">
        <v>11708</v>
      </c>
      <c r="F5059" s="79" t="s">
        <v>11746</v>
      </c>
      <c r="G5059" s="70" t="s">
        <v>1033</v>
      </c>
      <c r="H5059" s="71">
        <v>5100000</v>
      </c>
      <c r="I5059" s="68"/>
      <c r="J5059" s="105"/>
      <c r="K5059" s="124"/>
      <c r="L5059" s="127"/>
      <c r="M5059" s="46"/>
    </row>
    <row r="5060" spans="1:13" ht="89.25" x14ac:dyDescent="0.25">
      <c r="A5060" s="18" t="s">
        <v>13680</v>
      </c>
      <c r="B5060" s="18" t="s">
        <v>18591</v>
      </c>
      <c r="C5060" s="18" t="s">
        <v>18621</v>
      </c>
      <c r="D5060" s="30"/>
      <c r="E5060" s="80" t="s">
        <v>11708</v>
      </c>
      <c r="F5060" s="79" t="s">
        <v>11746</v>
      </c>
      <c r="G5060" s="70" t="s">
        <v>1033</v>
      </c>
      <c r="H5060" s="71">
        <v>5100000</v>
      </c>
      <c r="I5060" s="68"/>
      <c r="J5060" s="105"/>
      <c r="K5060" s="124"/>
      <c r="L5060" s="127"/>
      <c r="M5060" s="46"/>
    </row>
    <row r="5061" spans="1:13" ht="89.25" x14ac:dyDescent="0.25">
      <c r="A5061" s="18" t="s">
        <v>13680</v>
      </c>
      <c r="B5061" s="18" t="s">
        <v>18591</v>
      </c>
      <c r="C5061" s="18" t="s">
        <v>18622</v>
      </c>
      <c r="D5061" s="30"/>
      <c r="E5061" s="80" t="s">
        <v>11709</v>
      </c>
      <c r="F5061" s="79" t="s">
        <v>11747</v>
      </c>
      <c r="G5061" s="70" t="s">
        <v>1033</v>
      </c>
      <c r="H5061" s="71">
        <v>5100000</v>
      </c>
      <c r="I5061" s="68"/>
      <c r="J5061" s="105"/>
      <c r="K5061" s="124"/>
      <c r="L5061" s="127"/>
      <c r="M5061" s="46"/>
    </row>
    <row r="5062" spans="1:13" ht="89.25" x14ac:dyDescent="0.25">
      <c r="A5062" s="18" t="s">
        <v>13680</v>
      </c>
      <c r="B5062" s="18" t="s">
        <v>18591</v>
      </c>
      <c r="C5062" s="18" t="s">
        <v>18623</v>
      </c>
      <c r="D5062" s="30"/>
      <c r="E5062" s="80" t="s">
        <v>11709</v>
      </c>
      <c r="F5062" s="79" t="s">
        <v>11747</v>
      </c>
      <c r="G5062" s="70" t="s">
        <v>1033</v>
      </c>
      <c r="H5062" s="71">
        <v>5100000</v>
      </c>
      <c r="I5062" s="68"/>
      <c r="J5062" s="105"/>
      <c r="K5062" s="124"/>
      <c r="L5062" s="127"/>
      <c r="M5062" s="46"/>
    </row>
    <row r="5063" spans="1:13" ht="89.25" x14ac:dyDescent="0.25">
      <c r="A5063" s="18" t="s">
        <v>13680</v>
      </c>
      <c r="B5063" s="18" t="s">
        <v>18591</v>
      </c>
      <c r="C5063" s="18" t="s">
        <v>18624</v>
      </c>
      <c r="D5063" s="30"/>
      <c r="E5063" s="80" t="s">
        <v>11710</v>
      </c>
      <c r="F5063" s="79" t="s">
        <v>11748</v>
      </c>
      <c r="G5063" s="70" t="s">
        <v>1033</v>
      </c>
      <c r="H5063" s="71">
        <v>5100000</v>
      </c>
      <c r="I5063" s="68"/>
      <c r="J5063" s="105"/>
      <c r="K5063" s="124"/>
      <c r="L5063" s="127"/>
      <c r="M5063" s="46"/>
    </row>
    <row r="5064" spans="1:13" ht="89.25" x14ac:dyDescent="0.25">
      <c r="A5064" s="18" t="s">
        <v>13680</v>
      </c>
      <c r="B5064" s="18" t="s">
        <v>18591</v>
      </c>
      <c r="C5064" s="18" t="s">
        <v>18625</v>
      </c>
      <c r="D5064" s="30"/>
      <c r="E5064" s="80" t="s">
        <v>11710</v>
      </c>
      <c r="F5064" s="79" t="s">
        <v>11748</v>
      </c>
      <c r="G5064" s="70" t="s">
        <v>1033</v>
      </c>
      <c r="H5064" s="71">
        <v>5100000</v>
      </c>
      <c r="I5064" s="68"/>
      <c r="J5064" s="105"/>
      <c r="K5064" s="124"/>
      <c r="L5064" s="127"/>
      <c r="M5064" s="46"/>
    </row>
    <row r="5065" spans="1:13" ht="89.25" x14ac:dyDescent="0.25">
      <c r="A5065" s="18" t="s">
        <v>13680</v>
      </c>
      <c r="B5065" s="18" t="s">
        <v>18591</v>
      </c>
      <c r="C5065" s="18" t="s">
        <v>18626</v>
      </c>
      <c r="D5065" s="30"/>
      <c r="E5065" s="80" t="s">
        <v>11711</v>
      </c>
      <c r="F5065" s="79" t="s">
        <v>11749</v>
      </c>
      <c r="G5065" s="70" t="s">
        <v>1033</v>
      </c>
      <c r="H5065" s="71">
        <v>5100000</v>
      </c>
      <c r="I5065" s="68"/>
      <c r="J5065" s="105"/>
      <c r="K5065" s="124"/>
      <c r="L5065" s="127"/>
      <c r="M5065" s="46"/>
    </row>
    <row r="5066" spans="1:13" ht="89.25" x14ac:dyDescent="0.25">
      <c r="A5066" s="18" t="s">
        <v>13680</v>
      </c>
      <c r="B5066" s="18" t="s">
        <v>18591</v>
      </c>
      <c r="C5066" s="18" t="s">
        <v>18627</v>
      </c>
      <c r="D5066" s="30"/>
      <c r="E5066" s="80" t="s">
        <v>11711</v>
      </c>
      <c r="F5066" s="79" t="s">
        <v>11749</v>
      </c>
      <c r="G5066" s="70" t="s">
        <v>1033</v>
      </c>
      <c r="H5066" s="71">
        <v>5100000</v>
      </c>
      <c r="I5066" s="68"/>
      <c r="J5066" s="105"/>
      <c r="K5066" s="124"/>
      <c r="L5066" s="127"/>
      <c r="M5066" s="46"/>
    </row>
    <row r="5067" spans="1:13" ht="89.25" x14ac:dyDescent="0.25">
      <c r="A5067" s="18" t="s">
        <v>13680</v>
      </c>
      <c r="B5067" s="18" t="s">
        <v>18591</v>
      </c>
      <c r="C5067" s="18" t="s">
        <v>18628</v>
      </c>
      <c r="D5067" s="30"/>
      <c r="E5067" s="80" t="s">
        <v>11712</v>
      </c>
      <c r="F5067" s="79" t="s">
        <v>11750</v>
      </c>
      <c r="G5067" s="70" t="s">
        <v>1033</v>
      </c>
      <c r="H5067" s="71">
        <v>5100000</v>
      </c>
      <c r="I5067" s="68"/>
      <c r="J5067" s="105"/>
      <c r="K5067" s="124"/>
      <c r="L5067" s="127"/>
      <c r="M5067" s="46"/>
    </row>
    <row r="5068" spans="1:13" ht="89.25" x14ac:dyDescent="0.25">
      <c r="A5068" s="18" t="s">
        <v>13680</v>
      </c>
      <c r="B5068" s="18" t="s">
        <v>18591</v>
      </c>
      <c r="C5068" s="18" t="s">
        <v>18629</v>
      </c>
      <c r="D5068" s="30"/>
      <c r="E5068" s="80" t="s">
        <v>11712</v>
      </c>
      <c r="F5068" s="79" t="s">
        <v>11750</v>
      </c>
      <c r="G5068" s="70" t="s">
        <v>1033</v>
      </c>
      <c r="H5068" s="71">
        <v>5100000</v>
      </c>
      <c r="I5068" s="68"/>
      <c r="J5068" s="105"/>
      <c r="K5068" s="124"/>
      <c r="L5068" s="127"/>
      <c r="M5068" s="46"/>
    </row>
    <row r="5069" spans="1:13" ht="89.25" x14ac:dyDescent="0.25">
      <c r="A5069" s="18" t="s">
        <v>13680</v>
      </c>
      <c r="B5069" s="18" t="s">
        <v>18591</v>
      </c>
      <c r="C5069" s="18" t="s">
        <v>18630</v>
      </c>
      <c r="D5069" s="30"/>
      <c r="E5069" s="80" t="s">
        <v>11713</v>
      </c>
      <c r="F5069" s="79" t="s">
        <v>11751</v>
      </c>
      <c r="G5069" s="70" t="s">
        <v>1033</v>
      </c>
      <c r="H5069" s="71">
        <v>5100000</v>
      </c>
      <c r="I5069" s="68"/>
      <c r="J5069" s="105"/>
      <c r="K5069" s="124"/>
      <c r="L5069" s="127"/>
      <c r="M5069" s="46"/>
    </row>
    <row r="5070" spans="1:13" ht="89.25" x14ac:dyDescent="0.25">
      <c r="A5070" s="18" t="s">
        <v>13680</v>
      </c>
      <c r="B5070" s="18" t="s">
        <v>18591</v>
      </c>
      <c r="C5070" s="18" t="s">
        <v>18631</v>
      </c>
      <c r="D5070" s="30"/>
      <c r="E5070" s="80" t="s">
        <v>11713</v>
      </c>
      <c r="F5070" s="79" t="s">
        <v>11751</v>
      </c>
      <c r="G5070" s="70" t="s">
        <v>1033</v>
      </c>
      <c r="H5070" s="71">
        <v>5100000</v>
      </c>
      <c r="I5070" s="68"/>
      <c r="J5070" s="105"/>
      <c r="K5070" s="124"/>
      <c r="L5070" s="127"/>
      <c r="M5070" s="46"/>
    </row>
    <row r="5071" spans="1:13" ht="89.25" x14ac:dyDescent="0.25">
      <c r="A5071" s="18" t="s">
        <v>13680</v>
      </c>
      <c r="B5071" s="18" t="s">
        <v>18591</v>
      </c>
      <c r="C5071" s="18" t="s">
        <v>18632</v>
      </c>
      <c r="D5071" s="30"/>
      <c r="E5071" s="80" t="s">
        <v>11714</v>
      </c>
      <c r="F5071" s="79" t="s">
        <v>11752</v>
      </c>
      <c r="G5071" s="70" t="s">
        <v>1033</v>
      </c>
      <c r="H5071" s="71">
        <v>5100000</v>
      </c>
      <c r="I5071" s="68"/>
      <c r="J5071" s="105"/>
      <c r="K5071" s="124"/>
      <c r="L5071" s="127"/>
      <c r="M5071" s="46"/>
    </row>
    <row r="5072" spans="1:13" ht="89.25" x14ac:dyDescent="0.25">
      <c r="A5072" s="18" t="s">
        <v>13680</v>
      </c>
      <c r="B5072" s="18" t="s">
        <v>18591</v>
      </c>
      <c r="C5072" s="18" t="s">
        <v>18633</v>
      </c>
      <c r="D5072" s="30"/>
      <c r="E5072" s="80" t="s">
        <v>11714</v>
      </c>
      <c r="F5072" s="79" t="s">
        <v>11752</v>
      </c>
      <c r="G5072" s="70" t="s">
        <v>1033</v>
      </c>
      <c r="H5072" s="71">
        <v>5100000</v>
      </c>
      <c r="I5072" s="68"/>
      <c r="J5072" s="105"/>
      <c r="K5072" s="124"/>
      <c r="L5072" s="127"/>
      <c r="M5072" s="46"/>
    </row>
    <row r="5073" spans="1:13" ht="89.25" x14ac:dyDescent="0.25">
      <c r="A5073" s="18" t="s">
        <v>13680</v>
      </c>
      <c r="B5073" s="18" t="s">
        <v>18591</v>
      </c>
      <c r="C5073" s="18" t="s">
        <v>18634</v>
      </c>
      <c r="D5073" s="30"/>
      <c r="E5073" s="80" t="s">
        <v>11715</v>
      </c>
      <c r="F5073" s="79" t="s">
        <v>11753</v>
      </c>
      <c r="G5073" s="70" t="s">
        <v>1033</v>
      </c>
      <c r="H5073" s="71">
        <v>5100000</v>
      </c>
      <c r="I5073" s="68"/>
      <c r="J5073" s="105"/>
      <c r="K5073" s="124"/>
      <c r="L5073" s="127"/>
      <c r="M5073" s="46"/>
    </row>
    <row r="5074" spans="1:13" ht="89.25" x14ac:dyDescent="0.25">
      <c r="A5074" s="18" t="s">
        <v>13680</v>
      </c>
      <c r="B5074" s="18" t="s">
        <v>18591</v>
      </c>
      <c r="C5074" s="18" t="s">
        <v>18635</v>
      </c>
      <c r="D5074" s="30"/>
      <c r="E5074" s="80" t="s">
        <v>11715</v>
      </c>
      <c r="F5074" s="79" t="s">
        <v>11753</v>
      </c>
      <c r="G5074" s="70" t="s">
        <v>1033</v>
      </c>
      <c r="H5074" s="71">
        <v>5100000</v>
      </c>
      <c r="I5074" s="68"/>
      <c r="J5074" s="105"/>
      <c r="K5074" s="124"/>
      <c r="L5074" s="127"/>
      <c r="M5074" s="46"/>
    </row>
    <row r="5075" spans="1:13" ht="89.25" x14ac:dyDescent="0.25">
      <c r="A5075" s="18" t="s">
        <v>13680</v>
      </c>
      <c r="B5075" s="18" t="s">
        <v>18591</v>
      </c>
      <c r="C5075" s="18" t="s">
        <v>18636</v>
      </c>
      <c r="D5075" s="30"/>
      <c r="E5075" s="80" t="s">
        <v>11716</v>
      </c>
      <c r="F5075" s="79" t="s">
        <v>11754</v>
      </c>
      <c r="G5075" s="70" t="s">
        <v>1033</v>
      </c>
      <c r="H5075" s="71">
        <v>5100000</v>
      </c>
      <c r="I5075" s="68"/>
      <c r="J5075" s="105"/>
      <c r="K5075" s="124"/>
      <c r="L5075" s="127"/>
      <c r="M5075" s="46"/>
    </row>
    <row r="5076" spans="1:13" ht="89.25" x14ac:dyDescent="0.25">
      <c r="A5076" s="18" t="s">
        <v>13680</v>
      </c>
      <c r="B5076" s="18" t="s">
        <v>18591</v>
      </c>
      <c r="C5076" s="18" t="s">
        <v>18637</v>
      </c>
      <c r="D5076" s="30"/>
      <c r="E5076" s="80" t="s">
        <v>11716</v>
      </c>
      <c r="F5076" s="79" t="s">
        <v>11754</v>
      </c>
      <c r="G5076" s="70" t="s">
        <v>1033</v>
      </c>
      <c r="H5076" s="71">
        <v>5100000</v>
      </c>
      <c r="I5076" s="68"/>
      <c r="J5076" s="105"/>
      <c r="K5076" s="124"/>
      <c r="L5076" s="127"/>
      <c r="M5076" s="46"/>
    </row>
    <row r="5077" spans="1:13" ht="89.25" x14ac:dyDescent="0.25">
      <c r="A5077" s="18" t="s">
        <v>13680</v>
      </c>
      <c r="B5077" s="18" t="s">
        <v>18591</v>
      </c>
      <c r="C5077" s="18" t="s">
        <v>18638</v>
      </c>
      <c r="D5077" s="30"/>
      <c r="E5077" s="80" t="s">
        <v>11717</v>
      </c>
      <c r="F5077" s="79" t="s">
        <v>11755</v>
      </c>
      <c r="G5077" s="70" t="s">
        <v>1033</v>
      </c>
      <c r="H5077" s="71">
        <v>5100000</v>
      </c>
      <c r="I5077" s="68"/>
      <c r="J5077" s="105"/>
      <c r="K5077" s="124"/>
      <c r="L5077" s="127"/>
      <c r="M5077" s="46"/>
    </row>
    <row r="5078" spans="1:13" ht="89.25" x14ac:dyDescent="0.25">
      <c r="A5078" s="18" t="s">
        <v>13680</v>
      </c>
      <c r="B5078" s="18" t="s">
        <v>18591</v>
      </c>
      <c r="C5078" s="18" t="s">
        <v>18639</v>
      </c>
      <c r="D5078" s="30"/>
      <c r="E5078" s="80" t="s">
        <v>11717</v>
      </c>
      <c r="F5078" s="79" t="s">
        <v>11755</v>
      </c>
      <c r="G5078" s="70" t="s">
        <v>1033</v>
      </c>
      <c r="H5078" s="71">
        <v>5100000</v>
      </c>
      <c r="I5078" s="68"/>
      <c r="J5078" s="105"/>
      <c r="K5078" s="124"/>
      <c r="L5078" s="127"/>
      <c r="M5078" s="46"/>
    </row>
    <row r="5079" spans="1:13" ht="89.25" x14ac:dyDescent="0.25">
      <c r="A5079" s="18" t="s">
        <v>13680</v>
      </c>
      <c r="B5079" s="18" t="s">
        <v>18591</v>
      </c>
      <c r="C5079" s="18" t="s">
        <v>18640</v>
      </c>
      <c r="D5079" s="30"/>
      <c r="E5079" s="80" t="s">
        <v>11718</v>
      </c>
      <c r="F5079" s="79" t="s">
        <v>11756</v>
      </c>
      <c r="G5079" s="70" t="s">
        <v>1033</v>
      </c>
      <c r="H5079" s="71">
        <v>5100000</v>
      </c>
      <c r="I5079" s="68"/>
      <c r="J5079" s="105"/>
      <c r="K5079" s="124"/>
      <c r="L5079" s="127"/>
      <c r="M5079" s="46"/>
    </row>
    <row r="5080" spans="1:13" ht="89.25" x14ac:dyDescent="0.25">
      <c r="A5080" s="18" t="s">
        <v>13680</v>
      </c>
      <c r="B5080" s="18" t="s">
        <v>18591</v>
      </c>
      <c r="C5080" s="18" t="s">
        <v>18641</v>
      </c>
      <c r="D5080" s="30"/>
      <c r="E5080" s="80" t="s">
        <v>11718</v>
      </c>
      <c r="F5080" s="79" t="s">
        <v>11756</v>
      </c>
      <c r="G5080" s="70" t="s">
        <v>1033</v>
      </c>
      <c r="H5080" s="71">
        <v>5100000</v>
      </c>
      <c r="I5080" s="68"/>
      <c r="J5080" s="105"/>
      <c r="K5080" s="124"/>
      <c r="L5080" s="127"/>
      <c r="M5080" s="46"/>
    </row>
    <row r="5081" spans="1:13" ht="89.25" x14ac:dyDescent="0.25">
      <c r="A5081" s="18" t="s">
        <v>13680</v>
      </c>
      <c r="B5081" s="18" t="s">
        <v>18591</v>
      </c>
      <c r="C5081" s="18" t="s">
        <v>18642</v>
      </c>
      <c r="D5081" s="30"/>
      <c r="E5081" s="80" t="s">
        <v>11719</v>
      </c>
      <c r="F5081" s="79" t="s">
        <v>11757</v>
      </c>
      <c r="G5081" s="70" t="s">
        <v>1033</v>
      </c>
      <c r="H5081" s="71">
        <v>5100000</v>
      </c>
      <c r="I5081" s="68"/>
      <c r="J5081" s="105"/>
      <c r="K5081" s="124"/>
      <c r="L5081" s="127"/>
      <c r="M5081" s="46"/>
    </row>
    <row r="5082" spans="1:13" ht="89.25" x14ac:dyDescent="0.25">
      <c r="A5082" s="18" t="s">
        <v>13680</v>
      </c>
      <c r="B5082" s="18" t="s">
        <v>18591</v>
      </c>
      <c r="C5082" s="18" t="s">
        <v>18643</v>
      </c>
      <c r="D5082" s="30"/>
      <c r="E5082" s="80" t="s">
        <v>11719</v>
      </c>
      <c r="F5082" s="79" t="s">
        <v>11757</v>
      </c>
      <c r="G5082" s="70" t="s">
        <v>1033</v>
      </c>
      <c r="H5082" s="71">
        <v>5100000</v>
      </c>
      <c r="I5082" s="68"/>
      <c r="J5082" s="105"/>
      <c r="K5082" s="124"/>
      <c r="L5082" s="127"/>
      <c r="M5082" s="46"/>
    </row>
    <row r="5083" spans="1:13" ht="89.25" x14ac:dyDescent="0.25">
      <c r="A5083" s="18" t="s">
        <v>13680</v>
      </c>
      <c r="B5083" s="18" t="s">
        <v>18591</v>
      </c>
      <c r="C5083" s="18" t="s">
        <v>18644</v>
      </c>
      <c r="D5083" s="30"/>
      <c r="E5083" s="80" t="s">
        <v>11720</v>
      </c>
      <c r="F5083" s="79" t="s">
        <v>11758</v>
      </c>
      <c r="G5083" s="70" t="s">
        <v>1033</v>
      </c>
      <c r="H5083" s="71">
        <v>5100000</v>
      </c>
      <c r="I5083" s="68"/>
      <c r="J5083" s="105"/>
      <c r="K5083" s="124"/>
      <c r="L5083" s="127"/>
      <c r="M5083" s="46"/>
    </row>
    <row r="5084" spans="1:13" ht="89.25" x14ac:dyDescent="0.25">
      <c r="A5084" s="18" t="s">
        <v>13680</v>
      </c>
      <c r="B5084" s="18" t="s">
        <v>18591</v>
      </c>
      <c r="C5084" s="18" t="s">
        <v>18645</v>
      </c>
      <c r="D5084" s="30"/>
      <c r="E5084" s="80" t="s">
        <v>11720</v>
      </c>
      <c r="F5084" s="79" t="s">
        <v>11758</v>
      </c>
      <c r="G5084" s="70" t="s">
        <v>1033</v>
      </c>
      <c r="H5084" s="71">
        <v>5100000</v>
      </c>
      <c r="I5084" s="68"/>
      <c r="J5084" s="105"/>
      <c r="K5084" s="124"/>
      <c r="L5084" s="127"/>
      <c r="M5084" s="46"/>
    </row>
    <row r="5085" spans="1:13" ht="89.25" x14ac:dyDescent="0.25">
      <c r="A5085" s="18" t="s">
        <v>13680</v>
      </c>
      <c r="B5085" s="18" t="s">
        <v>18591</v>
      </c>
      <c r="C5085" s="18" t="s">
        <v>18646</v>
      </c>
      <c r="D5085" s="30"/>
      <c r="E5085" s="80" t="s">
        <v>11721</v>
      </c>
      <c r="F5085" s="79" t="s">
        <v>11759</v>
      </c>
      <c r="G5085" s="70" t="s">
        <v>1033</v>
      </c>
      <c r="H5085" s="71">
        <v>5100000</v>
      </c>
      <c r="I5085" s="68"/>
      <c r="J5085" s="105"/>
      <c r="K5085" s="124"/>
      <c r="L5085" s="127"/>
      <c r="M5085" s="46"/>
    </row>
    <row r="5086" spans="1:13" ht="89.25" x14ac:dyDescent="0.25">
      <c r="A5086" s="18" t="s">
        <v>13680</v>
      </c>
      <c r="B5086" s="18" t="s">
        <v>18591</v>
      </c>
      <c r="C5086" s="18" t="s">
        <v>18647</v>
      </c>
      <c r="D5086" s="30"/>
      <c r="E5086" s="80" t="s">
        <v>11721</v>
      </c>
      <c r="F5086" s="79" t="s">
        <v>11759</v>
      </c>
      <c r="G5086" s="70" t="s">
        <v>1033</v>
      </c>
      <c r="H5086" s="71">
        <v>5100000</v>
      </c>
      <c r="I5086" s="68"/>
      <c r="J5086" s="105"/>
      <c r="K5086" s="124"/>
      <c r="L5086" s="127"/>
      <c r="M5086" s="46"/>
    </row>
    <row r="5087" spans="1:13" ht="89.25" x14ac:dyDescent="0.25">
      <c r="A5087" s="18" t="s">
        <v>13680</v>
      </c>
      <c r="B5087" s="18" t="s">
        <v>18591</v>
      </c>
      <c r="C5087" s="18" t="s">
        <v>18648</v>
      </c>
      <c r="D5087" s="30"/>
      <c r="E5087" s="80" t="s">
        <v>11722</v>
      </c>
      <c r="F5087" s="79" t="s">
        <v>11760</v>
      </c>
      <c r="G5087" s="70" t="s">
        <v>1033</v>
      </c>
      <c r="H5087" s="71">
        <v>5100000</v>
      </c>
      <c r="I5087" s="68"/>
      <c r="J5087" s="105"/>
      <c r="K5087" s="124"/>
      <c r="L5087" s="127"/>
      <c r="M5087" s="46"/>
    </row>
    <row r="5088" spans="1:13" ht="89.25" x14ac:dyDescent="0.25">
      <c r="A5088" s="18" t="s">
        <v>13680</v>
      </c>
      <c r="B5088" s="18" t="s">
        <v>18591</v>
      </c>
      <c r="C5088" s="18" t="s">
        <v>18649</v>
      </c>
      <c r="D5088" s="30"/>
      <c r="E5088" s="80" t="s">
        <v>11723</v>
      </c>
      <c r="F5088" s="79" t="s">
        <v>11761</v>
      </c>
      <c r="G5088" s="70" t="s">
        <v>1033</v>
      </c>
      <c r="H5088" s="71">
        <v>5100000</v>
      </c>
      <c r="I5088" s="68"/>
      <c r="J5088" s="105"/>
      <c r="K5088" s="124"/>
      <c r="L5088" s="127"/>
      <c r="M5088" s="46"/>
    </row>
    <row r="5089" spans="1:13" ht="89.25" x14ac:dyDescent="0.25">
      <c r="A5089" s="18" t="s">
        <v>13680</v>
      </c>
      <c r="B5089" s="18" t="s">
        <v>18591</v>
      </c>
      <c r="C5089" s="18" t="s">
        <v>18650</v>
      </c>
      <c r="D5089" s="30"/>
      <c r="E5089" s="80" t="s">
        <v>11724</v>
      </c>
      <c r="F5089" s="79" t="s">
        <v>11762</v>
      </c>
      <c r="G5089" s="70" t="s">
        <v>1033</v>
      </c>
      <c r="H5089" s="71">
        <v>5100000</v>
      </c>
      <c r="I5089" s="68"/>
      <c r="J5089" s="105"/>
      <c r="K5089" s="124"/>
      <c r="L5089" s="127"/>
      <c r="M5089" s="46"/>
    </row>
    <row r="5090" spans="1:13" ht="89.25" x14ac:dyDescent="0.25">
      <c r="A5090" s="18" t="s">
        <v>13680</v>
      </c>
      <c r="B5090" s="18" t="s">
        <v>18591</v>
      </c>
      <c r="C5090" s="18" t="s">
        <v>18651</v>
      </c>
      <c r="D5090" s="30"/>
      <c r="E5090" s="80" t="s">
        <v>11725</v>
      </c>
      <c r="F5090" s="79" t="s">
        <v>11763</v>
      </c>
      <c r="G5090" s="70" t="s">
        <v>1033</v>
      </c>
      <c r="H5090" s="71">
        <v>5100000</v>
      </c>
      <c r="I5090" s="68"/>
      <c r="J5090" s="105"/>
      <c r="K5090" s="124"/>
      <c r="L5090" s="127"/>
      <c r="M5090" s="46"/>
    </row>
    <row r="5091" spans="1:13" s="1" customFormat="1" ht="76.5" x14ac:dyDescent="0.25">
      <c r="A5091" s="18">
        <v>503</v>
      </c>
      <c r="B5091" s="18" t="s">
        <v>18652</v>
      </c>
      <c r="C5091" s="18" t="s">
        <v>18652</v>
      </c>
      <c r="D5091" s="34" t="s">
        <v>216</v>
      </c>
      <c r="E5091" s="73" t="s">
        <v>910</v>
      </c>
      <c r="F5091" s="74" t="s">
        <v>911</v>
      </c>
      <c r="G5091" s="75" t="s">
        <v>1033</v>
      </c>
      <c r="H5091" s="76">
        <v>5700000</v>
      </c>
      <c r="I5091" s="66"/>
      <c r="J5091" s="171" t="s">
        <v>22130</v>
      </c>
      <c r="K5091" s="133">
        <f>SUMIF($B$11:$B$6239,B5091,$J$11:$J$6239)</f>
        <v>0</v>
      </c>
      <c r="L5091" s="134">
        <f>K5091*H5091</f>
        <v>0</v>
      </c>
      <c r="M5091" s="38"/>
    </row>
    <row r="5092" spans="1:13" ht="89.25" x14ac:dyDescent="0.25">
      <c r="A5092" s="18" t="s">
        <v>13680</v>
      </c>
      <c r="B5092" s="18" t="s">
        <v>18652</v>
      </c>
      <c r="C5092" s="18" t="s">
        <v>18653</v>
      </c>
      <c r="D5092" s="30"/>
      <c r="E5092" s="80" t="s">
        <v>11532</v>
      </c>
      <c r="F5092" s="79" t="s">
        <v>11568</v>
      </c>
      <c r="G5092" s="70" t="s">
        <v>1033</v>
      </c>
      <c r="H5092" s="71">
        <v>5700000</v>
      </c>
      <c r="I5092" s="68"/>
      <c r="J5092" s="105"/>
      <c r="K5092" s="124"/>
      <c r="L5092" s="127"/>
      <c r="M5092" s="46"/>
    </row>
    <row r="5093" spans="1:13" ht="89.25" x14ac:dyDescent="0.25">
      <c r="A5093" s="18" t="s">
        <v>13680</v>
      </c>
      <c r="B5093" s="18" t="s">
        <v>18652</v>
      </c>
      <c r="C5093" s="18" t="s">
        <v>18654</v>
      </c>
      <c r="D5093" s="30"/>
      <c r="E5093" s="80" t="s">
        <v>11533</v>
      </c>
      <c r="F5093" s="79" t="s">
        <v>11569</v>
      </c>
      <c r="G5093" s="70" t="s">
        <v>1033</v>
      </c>
      <c r="H5093" s="71">
        <v>5700000</v>
      </c>
      <c r="I5093" s="68"/>
      <c r="J5093" s="105"/>
      <c r="K5093" s="124"/>
      <c r="L5093" s="127"/>
      <c r="M5093" s="46"/>
    </row>
    <row r="5094" spans="1:13" ht="89.25" x14ac:dyDescent="0.25">
      <c r="A5094" s="18" t="s">
        <v>13680</v>
      </c>
      <c r="B5094" s="18" t="s">
        <v>18652</v>
      </c>
      <c r="C5094" s="18" t="s">
        <v>18655</v>
      </c>
      <c r="D5094" s="30"/>
      <c r="E5094" s="80" t="s">
        <v>11534</v>
      </c>
      <c r="F5094" s="79" t="s">
        <v>11570</v>
      </c>
      <c r="G5094" s="70" t="s">
        <v>1033</v>
      </c>
      <c r="H5094" s="71">
        <v>5700000</v>
      </c>
      <c r="I5094" s="68"/>
      <c r="J5094" s="105"/>
      <c r="K5094" s="124"/>
      <c r="L5094" s="127"/>
      <c r="M5094" s="46"/>
    </row>
    <row r="5095" spans="1:13" ht="89.25" x14ac:dyDescent="0.25">
      <c r="A5095" s="18" t="s">
        <v>13680</v>
      </c>
      <c r="B5095" s="18" t="s">
        <v>18652</v>
      </c>
      <c r="C5095" s="18" t="s">
        <v>18656</v>
      </c>
      <c r="D5095" s="30"/>
      <c r="E5095" s="80" t="s">
        <v>11535</v>
      </c>
      <c r="F5095" s="79" t="s">
        <v>11571</v>
      </c>
      <c r="G5095" s="70" t="s">
        <v>1033</v>
      </c>
      <c r="H5095" s="71">
        <v>5700000</v>
      </c>
      <c r="I5095" s="68"/>
      <c r="J5095" s="105"/>
      <c r="K5095" s="124"/>
      <c r="L5095" s="127"/>
      <c r="M5095" s="46"/>
    </row>
    <row r="5096" spans="1:13" ht="89.25" x14ac:dyDescent="0.25">
      <c r="A5096" s="18" t="s">
        <v>13680</v>
      </c>
      <c r="B5096" s="18" t="s">
        <v>18652</v>
      </c>
      <c r="C5096" s="18" t="s">
        <v>18657</v>
      </c>
      <c r="D5096" s="30"/>
      <c r="E5096" s="80" t="s">
        <v>11536</v>
      </c>
      <c r="F5096" s="79" t="s">
        <v>11572</v>
      </c>
      <c r="G5096" s="70" t="s">
        <v>1033</v>
      </c>
      <c r="H5096" s="71">
        <v>5700000</v>
      </c>
      <c r="I5096" s="68"/>
      <c r="J5096" s="105"/>
      <c r="K5096" s="124"/>
      <c r="L5096" s="127"/>
      <c r="M5096" s="46"/>
    </row>
    <row r="5097" spans="1:13" ht="89.25" x14ac:dyDescent="0.25">
      <c r="A5097" s="18" t="s">
        <v>13680</v>
      </c>
      <c r="B5097" s="18" t="s">
        <v>18652</v>
      </c>
      <c r="C5097" s="18" t="s">
        <v>18658</v>
      </c>
      <c r="D5097" s="30"/>
      <c r="E5097" s="80" t="s">
        <v>11537</v>
      </c>
      <c r="F5097" s="79" t="s">
        <v>11573</v>
      </c>
      <c r="G5097" s="70" t="s">
        <v>1033</v>
      </c>
      <c r="H5097" s="71">
        <v>5700000</v>
      </c>
      <c r="I5097" s="68"/>
      <c r="J5097" s="105"/>
      <c r="K5097" s="124"/>
      <c r="L5097" s="127"/>
      <c r="M5097" s="46"/>
    </row>
    <row r="5098" spans="1:13" ht="89.25" x14ac:dyDescent="0.25">
      <c r="A5098" s="18" t="s">
        <v>13680</v>
      </c>
      <c r="B5098" s="18" t="s">
        <v>18652</v>
      </c>
      <c r="C5098" s="18" t="s">
        <v>18659</v>
      </c>
      <c r="D5098" s="30"/>
      <c r="E5098" s="80" t="s">
        <v>11538</v>
      </c>
      <c r="F5098" s="79" t="s">
        <v>11574</v>
      </c>
      <c r="G5098" s="70" t="s">
        <v>1033</v>
      </c>
      <c r="H5098" s="71">
        <v>5700000</v>
      </c>
      <c r="I5098" s="68"/>
      <c r="J5098" s="105"/>
      <c r="K5098" s="124"/>
      <c r="L5098" s="127"/>
      <c r="M5098" s="46"/>
    </row>
    <row r="5099" spans="1:13" ht="89.25" x14ac:dyDescent="0.25">
      <c r="A5099" s="18" t="s">
        <v>13680</v>
      </c>
      <c r="B5099" s="18" t="s">
        <v>18652</v>
      </c>
      <c r="C5099" s="18" t="s">
        <v>18660</v>
      </c>
      <c r="D5099" s="30"/>
      <c r="E5099" s="80" t="s">
        <v>11539</v>
      </c>
      <c r="F5099" s="79" t="s">
        <v>11575</v>
      </c>
      <c r="G5099" s="70" t="s">
        <v>1033</v>
      </c>
      <c r="H5099" s="71">
        <v>5700000</v>
      </c>
      <c r="I5099" s="68"/>
      <c r="J5099" s="105"/>
      <c r="K5099" s="124"/>
      <c r="L5099" s="127"/>
      <c r="M5099" s="46"/>
    </row>
    <row r="5100" spans="1:13" ht="89.25" x14ac:dyDescent="0.25">
      <c r="A5100" s="18" t="s">
        <v>13680</v>
      </c>
      <c r="B5100" s="18" t="s">
        <v>18652</v>
      </c>
      <c r="C5100" s="18" t="s">
        <v>18661</v>
      </c>
      <c r="D5100" s="30"/>
      <c r="E5100" s="80" t="s">
        <v>11540</v>
      </c>
      <c r="F5100" s="79" t="s">
        <v>11576</v>
      </c>
      <c r="G5100" s="70" t="s">
        <v>1033</v>
      </c>
      <c r="H5100" s="71">
        <v>5700000</v>
      </c>
      <c r="I5100" s="68"/>
      <c r="J5100" s="105"/>
      <c r="K5100" s="124"/>
      <c r="L5100" s="127"/>
      <c r="M5100" s="46"/>
    </row>
    <row r="5101" spans="1:13" ht="89.25" x14ac:dyDescent="0.25">
      <c r="A5101" s="18" t="s">
        <v>13680</v>
      </c>
      <c r="B5101" s="18" t="s">
        <v>18652</v>
      </c>
      <c r="C5101" s="18" t="s">
        <v>18662</v>
      </c>
      <c r="D5101" s="30"/>
      <c r="E5101" s="80" t="s">
        <v>11541</v>
      </c>
      <c r="F5101" s="79" t="s">
        <v>11577</v>
      </c>
      <c r="G5101" s="70" t="s">
        <v>1033</v>
      </c>
      <c r="H5101" s="71">
        <v>5700000</v>
      </c>
      <c r="I5101" s="68"/>
      <c r="J5101" s="105"/>
      <c r="K5101" s="124"/>
      <c r="L5101" s="127"/>
      <c r="M5101" s="46"/>
    </row>
    <row r="5102" spans="1:13" ht="89.25" x14ac:dyDescent="0.25">
      <c r="A5102" s="18" t="s">
        <v>13680</v>
      </c>
      <c r="B5102" s="18" t="s">
        <v>18652</v>
      </c>
      <c r="C5102" s="18" t="s">
        <v>18663</v>
      </c>
      <c r="D5102" s="30"/>
      <c r="E5102" s="80" t="s">
        <v>11542</v>
      </c>
      <c r="F5102" s="79" t="s">
        <v>11578</v>
      </c>
      <c r="G5102" s="70" t="s">
        <v>1033</v>
      </c>
      <c r="H5102" s="71">
        <v>5700000</v>
      </c>
      <c r="I5102" s="68"/>
      <c r="J5102" s="105"/>
      <c r="K5102" s="124"/>
      <c r="L5102" s="127"/>
      <c r="M5102" s="46"/>
    </row>
    <row r="5103" spans="1:13" ht="89.25" x14ac:dyDescent="0.25">
      <c r="A5103" s="18" t="s">
        <v>13680</v>
      </c>
      <c r="B5103" s="18" t="s">
        <v>18652</v>
      </c>
      <c r="C5103" s="18" t="s">
        <v>18664</v>
      </c>
      <c r="D5103" s="30"/>
      <c r="E5103" s="80" t="s">
        <v>11543</v>
      </c>
      <c r="F5103" s="79" t="s">
        <v>11579</v>
      </c>
      <c r="G5103" s="70" t="s">
        <v>1033</v>
      </c>
      <c r="H5103" s="71">
        <v>5700000</v>
      </c>
      <c r="I5103" s="68"/>
      <c r="J5103" s="105"/>
      <c r="K5103" s="124"/>
      <c r="L5103" s="127"/>
      <c r="M5103" s="46"/>
    </row>
    <row r="5104" spans="1:13" ht="89.25" x14ac:dyDescent="0.25">
      <c r="A5104" s="18" t="s">
        <v>13680</v>
      </c>
      <c r="B5104" s="18" t="s">
        <v>18652</v>
      </c>
      <c r="C5104" s="18" t="s">
        <v>18665</v>
      </c>
      <c r="D5104" s="30"/>
      <c r="E5104" s="80" t="s">
        <v>11544</v>
      </c>
      <c r="F5104" s="79" t="s">
        <v>11580</v>
      </c>
      <c r="G5104" s="70" t="s">
        <v>1033</v>
      </c>
      <c r="H5104" s="71">
        <v>5700000</v>
      </c>
      <c r="I5104" s="68"/>
      <c r="J5104" s="105"/>
      <c r="K5104" s="124"/>
      <c r="L5104" s="127"/>
      <c r="M5104" s="46"/>
    </row>
    <row r="5105" spans="1:13" ht="89.25" x14ac:dyDescent="0.25">
      <c r="A5105" s="18" t="s">
        <v>13680</v>
      </c>
      <c r="B5105" s="18" t="s">
        <v>18652</v>
      </c>
      <c r="C5105" s="18" t="s">
        <v>18666</v>
      </c>
      <c r="D5105" s="30"/>
      <c r="E5105" s="80" t="s">
        <v>11545</v>
      </c>
      <c r="F5105" s="79" t="s">
        <v>11581</v>
      </c>
      <c r="G5105" s="70" t="s">
        <v>1033</v>
      </c>
      <c r="H5105" s="71">
        <v>5700000</v>
      </c>
      <c r="I5105" s="68"/>
      <c r="J5105" s="105"/>
      <c r="K5105" s="124"/>
      <c r="L5105" s="127"/>
      <c r="M5105" s="46"/>
    </row>
    <row r="5106" spans="1:13" ht="89.25" x14ac:dyDescent="0.25">
      <c r="A5106" s="18" t="s">
        <v>13680</v>
      </c>
      <c r="B5106" s="18" t="s">
        <v>18652</v>
      </c>
      <c r="C5106" s="18" t="s">
        <v>18667</v>
      </c>
      <c r="D5106" s="30"/>
      <c r="E5106" s="80" t="s">
        <v>11546</v>
      </c>
      <c r="F5106" s="79" t="s">
        <v>11582</v>
      </c>
      <c r="G5106" s="70" t="s">
        <v>1033</v>
      </c>
      <c r="H5106" s="71">
        <v>5700000</v>
      </c>
      <c r="I5106" s="68"/>
      <c r="J5106" s="105"/>
      <c r="K5106" s="124"/>
      <c r="L5106" s="127"/>
      <c r="M5106" s="46"/>
    </row>
    <row r="5107" spans="1:13" ht="89.25" x14ac:dyDescent="0.25">
      <c r="A5107" s="18" t="s">
        <v>13680</v>
      </c>
      <c r="B5107" s="18" t="s">
        <v>18652</v>
      </c>
      <c r="C5107" s="18" t="s">
        <v>18668</v>
      </c>
      <c r="D5107" s="30"/>
      <c r="E5107" s="80" t="s">
        <v>11547</v>
      </c>
      <c r="F5107" s="79" t="s">
        <v>11583</v>
      </c>
      <c r="G5107" s="70" t="s">
        <v>1033</v>
      </c>
      <c r="H5107" s="71">
        <v>5700000</v>
      </c>
      <c r="I5107" s="68"/>
      <c r="J5107" s="105"/>
      <c r="K5107" s="124"/>
      <c r="L5107" s="127"/>
      <c r="M5107" s="46"/>
    </row>
    <row r="5108" spans="1:13" ht="89.25" x14ac:dyDescent="0.25">
      <c r="A5108" s="18" t="s">
        <v>13680</v>
      </c>
      <c r="B5108" s="18" t="s">
        <v>18652</v>
      </c>
      <c r="C5108" s="18" t="s">
        <v>18669</v>
      </c>
      <c r="D5108" s="30"/>
      <c r="E5108" s="80" t="s">
        <v>11548</v>
      </c>
      <c r="F5108" s="79" t="s">
        <v>11584</v>
      </c>
      <c r="G5108" s="70" t="s">
        <v>1033</v>
      </c>
      <c r="H5108" s="71">
        <v>5700000</v>
      </c>
      <c r="I5108" s="68"/>
      <c r="J5108" s="105"/>
      <c r="K5108" s="124"/>
      <c r="L5108" s="127"/>
      <c r="M5108" s="46"/>
    </row>
    <row r="5109" spans="1:13" ht="89.25" x14ac:dyDescent="0.25">
      <c r="A5109" s="18" t="s">
        <v>13680</v>
      </c>
      <c r="B5109" s="18" t="s">
        <v>18652</v>
      </c>
      <c r="C5109" s="18" t="s">
        <v>18670</v>
      </c>
      <c r="D5109" s="30"/>
      <c r="E5109" s="80" t="s">
        <v>11549</v>
      </c>
      <c r="F5109" s="79" t="s">
        <v>11585</v>
      </c>
      <c r="G5109" s="70" t="s">
        <v>1033</v>
      </c>
      <c r="H5109" s="71">
        <v>5700000</v>
      </c>
      <c r="I5109" s="68"/>
      <c r="J5109" s="105"/>
      <c r="K5109" s="124"/>
      <c r="L5109" s="127"/>
      <c r="M5109" s="46"/>
    </row>
    <row r="5110" spans="1:13" ht="89.25" x14ac:dyDescent="0.25">
      <c r="A5110" s="18" t="s">
        <v>13680</v>
      </c>
      <c r="B5110" s="18" t="s">
        <v>18652</v>
      </c>
      <c r="C5110" s="18" t="s">
        <v>18671</v>
      </c>
      <c r="D5110" s="30"/>
      <c r="E5110" s="80" t="s">
        <v>11550</v>
      </c>
      <c r="F5110" s="79" t="s">
        <v>11586</v>
      </c>
      <c r="G5110" s="70" t="s">
        <v>1033</v>
      </c>
      <c r="H5110" s="71">
        <v>5700000</v>
      </c>
      <c r="I5110" s="68"/>
      <c r="J5110" s="105"/>
      <c r="K5110" s="124"/>
      <c r="L5110" s="127"/>
      <c r="M5110" s="46"/>
    </row>
    <row r="5111" spans="1:13" ht="89.25" x14ac:dyDescent="0.25">
      <c r="A5111" s="18" t="s">
        <v>13680</v>
      </c>
      <c r="B5111" s="18" t="s">
        <v>18652</v>
      </c>
      <c r="C5111" s="18" t="s">
        <v>18672</v>
      </c>
      <c r="D5111" s="30"/>
      <c r="E5111" s="80" t="s">
        <v>11551</v>
      </c>
      <c r="F5111" s="79" t="s">
        <v>11587</v>
      </c>
      <c r="G5111" s="70" t="s">
        <v>1033</v>
      </c>
      <c r="H5111" s="71">
        <v>5700000</v>
      </c>
      <c r="I5111" s="68"/>
      <c r="J5111" s="105"/>
      <c r="K5111" s="124"/>
      <c r="L5111" s="127"/>
      <c r="M5111" s="46"/>
    </row>
    <row r="5112" spans="1:13" ht="89.25" x14ac:dyDescent="0.25">
      <c r="A5112" s="18" t="s">
        <v>13680</v>
      </c>
      <c r="B5112" s="18" t="s">
        <v>18652</v>
      </c>
      <c r="C5112" s="18" t="s">
        <v>18673</v>
      </c>
      <c r="D5112" s="30"/>
      <c r="E5112" s="80" t="s">
        <v>11552</v>
      </c>
      <c r="F5112" s="79" t="s">
        <v>11588</v>
      </c>
      <c r="G5112" s="70" t="s">
        <v>1033</v>
      </c>
      <c r="H5112" s="71">
        <v>5700000</v>
      </c>
      <c r="I5112" s="68"/>
      <c r="J5112" s="105"/>
      <c r="K5112" s="124"/>
      <c r="L5112" s="127"/>
      <c r="M5112" s="46"/>
    </row>
    <row r="5113" spans="1:13" ht="89.25" x14ac:dyDescent="0.25">
      <c r="A5113" s="18" t="s">
        <v>13680</v>
      </c>
      <c r="B5113" s="18" t="s">
        <v>18652</v>
      </c>
      <c r="C5113" s="18" t="s">
        <v>18674</v>
      </c>
      <c r="D5113" s="30"/>
      <c r="E5113" s="80" t="s">
        <v>11553</v>
      </c>
      <c r="F5113" s="79" t="s">
        <v>11589</v>
      </c>
      <c r="G5113" s="70" t="s">
        <v>1033</v>
      </c>
      <c r="H5113" s="71">
        <v>5700000</v>
      </c>
      <c r="I5113" s="68"/>
      <c r="J5113" s="105"/>
      <c r="K5113" s="124"/>
      <c r="L5113" s="127"/>
      <c r="M5113" s="46"/>
    </row>
    <row r="5114" spans="1:13" ht="89.25" x14ac:dyDescent="0.25">
      <c r="A5114" s="18" t="s">
        <v>13680</v>
      </c>
      <c r="B5114" s="18" t="s">
        <v>18652</v>
      </c>
      <c r="C5114" s="18" t="s">
        <v>18675</v>
      </c>
      <c r="D5114" s="30"/>
      <c r="E5114" s="80" t="s">
        <v>11554</v>
      </c>
      <c r="F5114" s="79" t="s">
        <v>11590</v>
      </c>
      <c r="G5114" s="70" t="s">
        <v>1033</v>
      </c>
      <c r="H5114" s="71">
        <v>5700000</v>
      </c>
      <c r="I5114" s="68"/>
      <c r="J5114" s="105"/>
      <c r="K5114" s="124"/>
      <c r="L5114" s="127"/>
      <c r="M5114" s="46"/>
    </row>
    <row r="5115" spans="1:13" ht="89.25" x14ac:dyDescent="0.25">
      <c r="A5115" s="18" t="s">
        <v>13680</v>
      </c>
      <c r="B5115" s="18" t="s">
        <v>18652</v>
      </c>
      <c r="C5115" s="18" t="s">
        <v>18676</v>
      </c>
      <c r="D5115" s="30"/>
      <c r="E5115" s="80" t="s">
        <v>11555</v>
      </c>
      <c r="F5115" s="79" t="s">
        <v>11591</v>
      </c>
      <c r="G5115" s="70" t="s">
        <v>1033</v>
      </c>
      <c r="H5115" s="71">
        <v>5700000</v>
      </c>
      <c r="I5115" s="68"/>
      <c r="J5115" s="105"/>
      <c r="K5115" s="124"/>
      <c r="L5115" s="127"/>
      <c r="M5115" s="46"/>
    </row>
    <row r="5116" spans="1:13" ht="89.25" x14ac:dyDescent="0.25">
      <c r="A5116" s="18" t="s">
        <v>13680</v>
      </c>
      <c r="B5116" s="18" t="s">
        <v>18652</v>
      </c>
      <c r="C5116" s="18" t="s">
        <v>18677</v>
      </c>
      <c r="D5116" s="30"/>
      <c r="E5116" s="80" t="s">
        <v>11556</v>
      </c>
      <c r="F5116" s="79" t="s">
        <v>11592</v>
      </c>
      <c r="G5116" s="70" t="s">
        <v>1033</v>
      </c>
      <c r="H5116" s="71">
        <v>5700000</v>
      </c>
      <c r="I5116" s="68"/>
      <c r="J5116" s="105"/>
      <c r="K5116" s="124"/>
      <c r="L5116" s="127"/>
      <c r="M5116" s="46"/>
    </row>
    <row r="5117" spans="1:13" ht="89.25" x14ac:dyDescent="0.25">
      <c r="A5117" s="18" t="s">
        <v>13680</v>
      </c>
      <c r="B5117" s="18" t="s">
        <v>18652</v>
      </c>
      <c r="C5117" s="18" t="s">
        <v>18678</v>
      </c>
      <c r="D5117" s="30"/>
      <c r="E5117" s="80" t="s">
        <v>11557</v>
      </c>
      <c r="F5117" s="79" t="s">
        <v>11593</v>
      </c>
      <c r="G5117" s="70" t="s">
        <v>1033</v>
      </c>
      <c r="H5117" s="71">
        <v>5700000</v>
      </c>
      <c r="I5117" s="68"/>
      <c r="J5117" s="105"/>
      <c r="K5117" s="124"/>
      <c r="L5117" s="127"/>
      <c r="M5117" s="46"/>
    </row>
    <row r="5118" spans="1:13" ht="89.25" x14ac:dyDescent="0.25">
      <c r="A5118" s="18" t="s">
        <v>13680</v>
      </c>
      <c r="B5118" s="18" t="s">
        <v>18652</v>
      </c>
      <c r="C5118" s="18" t="s">
        <v>18679</v>
      </c>
      <c r="D5118" s="30"/>
      <c r="E5118" s="80" t="s">
        <v>11557</v>
      </c>
      <c r="F5118" s="79" t="s">
        <v>11593</v>
      </c>
      <c r="G5118" s="70" t="s">
        <v>1033</v>
      </c>
      <c r="H5118" s="71">
        <v>5700000</v>
      </c>
      <c r="I5118" s="68"/>
      <c r="J5118" s="105"/>
      <c r="K5118" s="124"/>
      <c r="L5118" s="127"/>
      <c r="M5118" s="46"/>
    </row>
    <row r="5119" spans="1:13" ht="89.25" x14ac:dyDescent="0.25">
      <c r="A5119" s="18" t="s">
        <v>13680</v>
      </c>
      <c r="B5119" s="18" t="s">
        <v>18652</v>
      </c>
      <c r="C5119" s="18" t="s">
        <v>18680</v>
      </c>
      <c r="D5119" s="30"/>
      <c r="E5119" s="80" t="s">
        <v>11559</v>
      </c>
      <c r="F5119" s="79" t="s">
        <v>11595</v>
      </c>
      <c r="G5119" s="70" t="s">
        <v>1033</v>
      </c>
      <c r="H5119" s="71">
        <v>5700000</v>
      </c>
      <c r="I5119" s="68"/>
      <c r="J5119" s="105"/>
      <c r="K5119" s="124"/>
      <c r="L5119" s="127"/>
      <c r="M5119" s="46"/>
    </row>
    <row r="5120" spans="1:13" ht="89.25" x14ac:dyDescent="0.25">
      <c r="A5120" s="18" t="s">
        <v>13680</v>
      </c>
      <c r="B5120" s="18" t="s">
        <v>18652</v>
      </c>
      <c r="C5120" s="18" t="s">
        <v>18681</v>
      </c>
      <c r="D5120" s="30"/>
      <c r="E5120" s="80" t="s">
        <v>11560</v>
      </c>
      <c r="F5120" s="79" t="s">
        <v>11596</v>
      </c>
      <c r="G5120" s="70" t="s">
        <v>1033</v>
      </c>
      <c r="H5120" s="71">
        <v>5700000</v>
      </c>
      <c r="I5120" s="68"/>
      <c r="J5120" s="105"/>
      <c r="K5120" s="124"/>
      <c r="L5120" s="127"/>
      <c r="M5120" s="46"/>
    </row>
    <row r="5121" spans="1:13" ht="89.25" x14ac:dyDescent="0.25">
      <c r="A5121" s="18" t="s">
        <v>13680</v>
      </c>
      <c r="B5121" s="18" t="s">
        <v>18652</v>
      </c>
      <c r="C5121" s="18" t="s">
        <v>18682</v>
      </c>
      <c r="D5121" s="30"/>
      <c r="E5121" s="80" t="s">
        <v>11561</v>
      </c>
      <c r="F5121" s="79" t="s">
        <v>11597</v>
      </c>
      <c r="G5121" s="70" t="s">
        <v>1033</v>
      </c>
      <c r="H5121" s="71">
        <v>5700000</v>
      </c>
      <c r="I5121" s="68"/>
      <c r="J5121" s="105"/>
      <c r="K5121" s="124"/>
      <c r="L5121" s="127"/>
      <c r="M5121" s="46"/>
    </row>
    <row r="5122" spans="1:13" ht="89.25" x14ac:dyDescent="0.25">
      <c r="A5122" s="18" t="s">
        <v>13680</v>
      </c>
      <c r="B5122" s="18" t="s">
        <v>18652</v>
      </c>
      <c r="C5122" s="18" t="s">
        <v>18683</v>
      </c>
      <c r="D5122" s="30"/>
      <c r="E5122" s="80" t="s">
        <v>11562</v>
      </c>
      <c r="F5122" s="79" t="s">
        <v>11598</v>
      </c>
      <c r="G5122" s="70" t="s">
        <v>1033</v>
      </c>
      <c r="H5122" s="71">
        <v>5700000</v>
      </c>
      <c r="I5122" s="68"/>
      <c r="J5122" s="105"/>
      <c r="K5122" s="124"/>
      <c r="L5122" s="127"/>
      <c r="M5122" s="46"/>
    </row>
    <row r="5123" spans="1:13" ht="89.25" x14ac:dyDescent="0.25">
      <c r="A5123" s="18" t="s">
        <v>13680</v>
      </c>
      <c r="B5123" s="18" t="s">
        <v>18652</v>
      </c>
      <c r="C5123" s="18" t="s">
        <v>18684</v>
      </c>
      <c r="D5123" s="30"/>
      <c r="E5123" s="80" t="s">
        <v>11563</v>
      </c>
      <c r="F5123" s="79" t="s">
        <v>11599</v>
      </c>
      <c r="G5123" s="70" t="s">
        <v>1033</v>
      </c>
      <c r="H5123" s="71">
        <v>5700000</v>
      </c>
      <c r="I5123" s="68"/>
      <c r="J5123" s="105"/>
      <c r="K5123" s="124"/>
      <c r="L5123" s="127"/>
      <c r="M5123" s="46"/>
    </row>
    <row r="5124" spans="1:13" ht="89.25" x14ac:dyDescent="0.25">
      <c r="A5124" s="18" t="s">
        <v>13680</v>
      </c>
      <c r="B5124" s="18" t="s">
        <v>18652</v>
      </c>
      <c r="C5124" s="18" t="s">
        <v>18685</v>
      </c>
      <c r="D5124" s="30"/>
      <c r="E5124" s="80" t="s">
        <v>11564</v>
      </c>
      <c r="F5124" s="79" t="s">
        <v>11600</v>
      </c>
      <c r="G5124" s="70" t="s">
        <v>1033</v>
      </c>
      <c r="H5124" s="71">
        <v>5700000</v>
      </c>
      <c r="I5124" s="68"/>
      <c r="J5124" s="105"/>
      <c r="K5124" s="124"/>
      <c r="L5124" s="127"/>
      <c r="M5124" s="46"/>
    </row>
    <row r="5125" spans="1:13" ht="89.25" x14ac:dyDescent="0.25">
      <c r="A5125" s="18" t="s">
        <v>13680</v>
      </c>
      <c r="B5125" s="18" t="s">
        <v>18652</v>
      </c>
      <c r="C5125" s="18" t="s">
        <v>18686</v>
      </c>
      <c r="D5125" s="30"/>
      <c r="E5125" s="80" t="s">
        <v>11565</v>
      </c>
      <c r="F5125" s="79" t="s">
        <v>11601</v>
      </c>
      <c r="G5125" s="70" t="s">
        <v>1033</v>
      </c>
      <c r="H5125" s="71">
        <v>5700000</v>
      </c>
      <c r="I5125" s="68"/>
      <c r="J5125" s="105"/>
      <c r="K5125" s="124"/>
      <c r="L5125" s="127"/>
      <c r="M5125" s="46"/>
    </row>
    <row r="5126" spans="1:13" ht="89.25" x14ac:dyDescent="0.25">
      <c r="A5126" s="18" t="s">
        <v>13680</v>
      </c>
      <c r="B5126" s="18" t="s">
        <v>18652</v>
      </c>
      <c r="C5126" s="18" t="s">
        <v>18687</v>
      </c>
      <c r="D5126" s="30"/>
      <c r="E5126" s="80" t="s">
        <v>11566</v>
      </c>
      <c r="F5126" s="79" t="s">
        <v>11602</v>
      </c>
      <c r="G5126" s="70" t="s">
        <v>1033</v>
      </c>
      <c r="H5126" s="71">
        <v>5700000</v>
      </c>
      <c r="I5126" s="68"/>
      <c r="J5126" s="105"/>
      <c r="K5126" s="124"/>
      <c r="L5126" s="127"/>
      <c r="M5126" s="46"/>
    </row>
    <row r="5127" spans="1:13" ht="89.25" x14ac:dyDescent="0.25">
      <c r="A5127" s="18" t="s">
        <v>13680</v>
      </c>
      <c r="B5127" s="18" t="s">
        <v>18652</v>
      </c>
      <c r="C5127" s="18" t="s">
        <v>18688</v>
      </c>
      <c r="D5127" s="30"/>
      <c r="E5127" s="80" t="s">
        <v>11567</v>
      </c>
      <c r="F5127" s="79" t="s">
        <v>11603</v>
      </c>
      <c r="G5127" s="70" t="s">
        <v>1033</v>
      </c>
      <c r="H5127" s="71">
        <v>5700000</v>
      </c>
      <c r="I5127" s="68"/>
      <c r="J5127" s="105"/>
      <c r="K5127" s="124"/>
      <c r="L5127" s="127"/>
      <c r="M5127" s="46"/>
    </row>
    <row r="5128" spans="1:13" s="1" customFormat="1" ht="63.75" x14ac:dyDescent="0.25">
      <c r="A5128" s="18">
        <v>504</v>
      </c>
      <c r="B5128" s="18" t="s">
        <v>18689</v>
      </c>
      <c r="C5128" s="18" t="s">
        <v>18689</v>
      </c>
      <c r="D5128" s="34" t="s">
        <v>216</v>
      </c>
      <c r="E5128" s="73" t="s">
        <v>912</v>
      </c>
      <c r="F5128" s="74" t="s">
        <v>913</v>
      </c>
      <c r="G5128" s="75" t="s">
        <v>1033</v>
      </c>
      <c r="H5128" s="76">
        <v>1050000</v>
      </c>
      <c r="I5128" s="66"/>
      <c r="J5128" s="105"/>
      <c r="K5128" s="133">
        <f>SUMIF($B$11:$B$6239,B5128,$J$11:$J$6239)</f>
        <v>0</v>
      </c>
      <c r="L5128" s="134">
        <f t="shared" ref="L5128:L5129" si="83">K5128*H5128</f>
        <v>0</v>
      </c>
      <c r="M5128" s="38"/>
    </row>
    <row r="5129" spans="1:13" s="1" customFormat="1" ht="63.75" x14ac:dyDescent="0.25">
      <c r="A5129" s="18">
        <v>505</v>
      </c>
      <c r="B5129" s="18" t="s">
        <v>18690</v>
      </c>
      <c r="C5129" s="18" t="s">
        <v>18690</v>
      </c>
      <c r="D5129" s="34" t="s">
        <v>216</v>
      </c>
      <c r="E5129" s="73" t="s">
        <v>914</v>
      </c>
      <c r="F5129" s="74" t="s">
        <v>4318</v>
      </c>
      <c r="G5129" s="75" t="s">
        <v>1033</v>
      </c>
      <c r="H5129" s="76">
        <v>1100000</v>
      </c>
      <c r="I5129" s="66"/>
      <c r="J5129" s="171" t="s">
        <v>22130</v>
      </c>
      <c r="K5129" s="133">
        <f>SUMIF($B$11:$B$6239,B5129,$J$11:$J$6239)</f>
        <v>0</v>
      </c>
      <c r="L5129" s="134">
        <f t="shared" si="83"/>
        <v>0</v>
      </c>
      <c r="M5129" s="38"/>
    </row>
    <row r="5130" spans="1:13" ht="76.5" x14ac:dyDescent="0.25">
      <c r="A5130" s="18" t="s">
        <v>13680</v>
      </c>
      <c r="B5130" s="18" t="s">
        <v>18690</v>
      </c>
      <c r="C5130" s="18" t="s">
        <v>18691</v>
      </c>
      <c r="D5130" s="30"/>
      <c r="E5130" s="80" t="s">
        <v>11604</v>
      </c>
      <c r="F5130" s="79" t="s">
        <v>11626</v>
      </c>
      <c r="G5130" s="70" t="s">
        <v>1033</v>
      </c>
      <c r="H5130" s="71">
        <v>1100000</v>
      </c>
      <c r="I5130" s="68"/>
      <c r="J5130" s="105"/>
      <c r="K5130" s="124"/>
      <c r="L5130" s="127"/>
      <c r="M5130" s="46"/>
    </row>
    <row r="5131" spans="1:13" ht="76.5" x14ac:dyDescent="0.25">
      <c r="A5131" s="18" t="s">
        <v>13680</v>
      </c>
      <c r="B5131" s="18" t="s">
        <v>18690</v>
      </c>
      <c r="C5131" s="18" t="s">
        <v>18692</v>
      </c>
      <c r="D5131" s="30"/>
      <c r="E5131" s="80" t="s">
        <v>11604</v>
      </c>
      <c r="F5131" s="79" t="s">
        <v>11626</v>
      </c>
      <c r="G5131" s="70" t="s">
        <v>1033</v>
      </c>
      <c r="H5131" s="71">
        <v>1100000</v>
      </c>
      <c r="I5131" s="68"/>
      <c r="J5131" s="105"/>
      <c r="K5131" s="124"/>
      <c r="L5131" s="127"/>
      <c r="M5131" s="46"/>
    </row>
    <row r="5132" spans="1:13" ht="76.5" x14ac:dyDescent="0.25">
      <c r="A5132" s="18" t="s">
        <v>13680</v>
      </c>
      <c r="B5132" s="18" t="s">
        <v>18690</v>
      </c>
      <c r="C5132" s="18" t="s">
        <v>18693</v>
      </c>
      <c r="D5132" s="30"/>
      <c r="E5132" s="80" t="s">
        <v>11605</v>
      </c>
      <c r="F5132" s="79" t="s">
        <v>11627</v>
      </c>
      <c r="G5132" s="70" t="s">
        <v>1033</v>
      </c>
      <c r="H5132" s="71">
        <v>1100000</v>
      </c>
      <c r="I5132" s="68"/>
      <c r="J5132" s="105"/>
      <c r="K5132" s="124"/>
      <c r="L5132" s="127"/>
      <c r="M5132" s="46"/>
    </row>
    <row r="5133" spans="1:13" ht="76.5" x14ac:dyDescent="0.25">
      <c r="A5133" s="18" t="s">
        <v>13680</v>
      </c>
      <c r="B5133" s="18" t="s">
        <v>18690</v>
      </c>
      <c r="C5133" s="18" t="s">
        <v>18694</v>
      </c>
      <c r="D5133" s="30"/>
      <c r="E5133" s="80" t="s">
        <v>11606</v>
      </c>
      <c r="F5133" s="79" t="s">
        <v>11628</v>
      </c>
      <c r="G5133" s="70" t="s">
        <v>1033</v>
      </c>
      <c r="H5133" s="71">
        <v>1100000</v>
      </c>
      <c r="I5133" s="68"/>
      <c r="J5133" s="105"/>
      <c r="K5133" s="124"/>
      <c r="L5133" s="127"/>
      <c r="M5133" s="46"/>
    </row>
    <row r="5134" spans="1:13" ht="76.5" x14ac:dyDescent="0.25">
      <c r="A5134" s="18" t="s">
        <v>13680</v>
      </c>
      <c r="B5134" s="18" t="s">
        <v>18690</v>
      </c>
      <c r="C5134" s="18" t="s">
        <v>18695</v>
      </c>
      <c r="D5134" s="30"/>
      <c r="E5134" s="80" t="s">
        <v>11607</v>
      </c>
      <c r="F5134" s="79" t="s">
        <v>11629</v>
      </c>
      <c r="G5134" s="70" t="s">
        <v>1033</v>
      </c>
      <c r="H5134" s="71">
        <v>1100000</v>
      </c>
      <c r="I5134" s="68"/>
      <c r="J5134" s="105"/>
      <c r="K5134" s="124"/>
      <c r="L5134" s="127"/>
      <c r="M5134" s="46"/>
    </row>
    <row r="5135" spans="1:13" ht="76.5" x14ac:dyDescent="0.25">
      <c r="A5135" s="18" t="s">
        <v>13680</v>
      </c>
      <c r="B5135" s="18" t="s">
        <v>18690</v>
      </c>
      <c r="C5135" s="18" t="s">
        <v>18696</v>
      </c>
      <c r="D5135" s="30"/>
      <c r="E5135" s="80" t="s">
        <v>11608</v>
      </c>
      <c r="F5135" s="79" t="s">
        <v>11630</v>
      </c>
      <c r="G5135" s="70" t="s">
        <v>1033</v>
      </c>
      <c r="H5135" s="71">
        <v>1100000</v>
      </c>
      <c r="I5135" s="68"/>
      <c r="J5135" s="105"/>
      <c r="K5135" s="124"/>
      <c r="L5135" s="127"/>
      <c r="M5135" s="46"/>
    </row>
    <row r="5136" spans="1:13" ht="76.5" x14ac:dyDescent="0.25">
      <c r="A5136" s="18" t="s">
        <v>13680</v>
      </c>
      <c r="B5136" s="18" t="s">
        <v>18690</v>
      </c>
      <c r="C5136" s="18" t="s">
        <v>18697</v>
      </c>
      <c r="D5136" s="30"/>
      <c r="E5136" s="80" t="s">
        <v>11609</v>
      </c>
      <c r="F5136" s="79" t="s">
        <v>11631</v>
      </c>
      <c r="G5136" s="70" t="s">
        <v>1033</v>
      </c>
      <c r="H5136" s="71">
        <v>1100000</v>
      </c>
      <c r="I5136" s="68"/>
      <c r="J5136" s="105"/>
      <c r="K5136" s="124"/>
      <c r="L5136" s="127"/>
      <c r="M5136" s="46"/>
    </row>
    <row r="5137" spans="1:13" ht="76.5" x14ac:dyDescent="0.25">
      <c r="A5137" s="18" t="s">
        <v>13680</v>
      </c>
      <c r="B5137" s="18" t="s">
        <v>18690</v>
      </c>
      <c r="C5137" s="18" t="s">
        <v>18698</v>
      </c>
      <c r="D5137" s="30"/>
      <c r="E5137" s="80" t="s">
        <v>11610</v>
      </c>
      <c r="F5137" s="79" t="s">
        <v>11632</v>
      </c>
      <c r="G5137" s="70" t="s">
        <v>1033</v>
      </c>
      <c r="H5137" s="71">
        <v>1100000</v>
      </c>
      <c r="I5137" s="68"/>
      <c r="J5137" s="105"/>
      <c r="K5137" s="124"/>
      <c r="L5137" s="127"/>
      <c r="M5137" s="46"/>
    </row>
    <row r="5138" spans="1:13" ht="76.5" x14ac:dyDescent="0.25">
      <c r="A5138" s="18" t="s">
        <v>13680</v>
      </c>
      <c r="B5138" s="18" t="s">
        <v>18690</v>
      </c>
      <c r="C5138" s="18" t="s">
        <v>18699</v>
      </c>
      <c r="D5138" s="30"/>
      <c r="E5138" s="80" t="s">
        <v>11611</v>
      </c>
      <c r="F5138" s="79" t="s">
        <v>11633</v>
      </c>
      <c r="G5138" s="70" t="s">
        <v>1033</v>
      </c>
      <c r="H5138" s="71">
        <v>1100000</v>
      </c>
      <c r="I5138" s="68"/>
      <c r="J5138" s="105"/>
      <c r="K5138" s="124"/>
      <c r="L5138" s="127"/>
      <c r="M5138" s="46"/>
    </row>
    <row r="5139" spans="1:13" ht="76.5" x14ac:dyDescent="0.25">
      <c r="A5139" s="18" t="s">
        <v>13680</v>
      </c>
      <c r="B5139" s="18" t="s">
        <v>18690</v>
      </c>
      <c r="C5139" s="18" t="s">
        <v>18700</v>
      </c>
      <c r="D5139" s="30"/>
      <c r="E5139" s="80" t="s">
        <v>11611</v>
      </c>
      <c r="F5139" s="79" t="s">
        <v>11633</v>
      </c>
      <c r="G5139" s="70" t="s">
        <v>1033</v>
      </c>
      <c r="H5139" s="71">
        <v>1100000</v>
      </c>
      <c r="I5139" s="68"/>
      <c r="J5139" s="105"/>
      <c r="K5139" s="124"/>
      <c r="L5139" s="127"/>
      <c r="M5139" s="46"/>
    </row>
    <row r="5140" spans="1:13" ht="76.5" x14ac:dyDescent="0.25">
      <c r="A5140" s="18" t="s">
        <v>13680</v>
      </c>
      <c r="B5140" s="18" t="s">
        <v>18690</v>
      </c>
      <c r="C5140" s="18" t="s">
        <v>18701</v>
      </c>
      <c r="D5140" s="30"/>
      <c r="E5140" s="80" t="s">
        <v>11612</v>
      </c>
      <c r="F5140" s="79" t="s">
        <v>11634</v>
      </c>
      <c r="G5140" s="70" t="s">
        <v>1033</v>
      </c>
      <c r="H5140" s="71">
        <v>1100000</v>
      </c>
      <c r="I5140" s="68"/>
      <c r="J5140" s="105"/>
      <c r="K5140" s="124"/>
      <c r="L5140" s="127"/>
      <c r="M5140" s="46"/>
    </row>
    <row r="5141" spans="1:13" ht="76.5" x14ac:dyDescent="0.25">
      <c r="A5141" s="18" t="s">
        <v>13680</v>
      </c>
      <c r="B5141" s="18" t="s">
        <v>18690</v>
      </c>
      <c r="C5141" s="18" t="s">
        <v>18702</v>
      </c>
      <c r="D5141" s="30"/>
      <c r="E5141" s="80" t="s">
        <v>11612</v>
      </c>
      <c r="F5141" s="79" t="s">
        <v>11634</v>
      </c>
      <c r="G5141" s="70" t="s">
        <v>1033</v>
      </c>
      <c r="H5141" s="71">
        <v>1100000</v>
      </c>
      <c r="I5141" s="68"/>
      <c r="J5141" s="105"/>
      <c r="K5141" s="124"/>
      <c r="L5141" s="127"/>
      <c r="M5141" s="46"/>
    </row>
    <row r="5142" spans="1:13" ht="76.5" x14ac:dyDescent="0.25">
      <c r="A5142" s="18" t="s">
        <v>13680</v>
      </c>
      <c r="B5142" s="18" t="s">
        <v>18690</v>
      </c>
      <c r="C5142" s="18" t="s">
        <v>18703</v>
      </c>
      <c r="D5142" s="30"/>
      <c r="E5142" s="80" t="s">
        <v>11613</v>
      </c>
      <c r="F5142" s="79" t="s">
        <v>11635</v>
      </c>
      <c r="G5142" s="70" t="s">
        <v>1033</v>
      </c>
      <c r="H5142" s="71">
        <v>1100000</v>
      </c>
      <c r="I5142" s="68"/>
      <c r="J5142" s="105"/>
      <c r="K5142" s="124"/>
      <c r="L5142" s="127"/>
      <c r="M5142" s="46"/>
    </row>
    <row r="5143" spans="1:13" ht="76.5" x14ac:dyDescent="0.25">
      <c r="A5143" s="18" t="s">
        <v>13680</v>
      </c>
      <c r="B5143" s="18" t="s">
        <v>18690</v>
      </c>
      <c r="C5143" s="18" t="s">
        <v>18704</v>
      </c>
      <c r="D5143" s="30"/>
      <c r="E5143" s="80" t="s">
        <v>11613</v>
      </c>
      <c r="F5143" s="79" t="s">
        <v>11635</v>
      </c>
      <c r="G5143" s="70" t="s">
        <v>1033</v>
      </c>
      <c r="H5143" s="71">
        <v>1100000</v>
      </c>
      <c r="I5143" s="68"/>
      <c r="J5143" s="105"/>
      <c r="K5143" s="124"/>
      <c r="L5143" s="127"/>
      <c r="M5143" s="46"/>
    </row>
    <row r="5144" spans="1:13" ht="76.5" x14ac:dyDescent="0.25">
      <c r="A5144" s="18" t="s">
        <v>13680</v>
      </c>
      <c r="B5144" s="18" t="s">
        <v>18690</v>
      </c>
      <c r="C5144" s="18" t="s">
        <v>18705</v>
      </c>
      <c r="D5144" s="30"/>
      <c r="E5144" s="80" t="s">
        <v>11614</v>
      </c>
      <c r="F5144" s="79" t="s">
        <v>11636</v>
      </c>
      <c r="G5144" s="70" t="s">
        <v>1033</v>
      </c>
      <c r="H5144" s="71">
        <v>1100000</v>
      </c>
      <c r="I5144" s="68"/>
      <c r="J5144" s="105"/>
      <c r="K5144" s="124"/>
      <c r="L5144" s="127"/>
      <c r="M5144" s="46"/>
    </row>
    <row r="5145" spans="1:13" ht="76.5" x14ac:dyDescent="0.25">
      <c r="A5145" s="18" t="s">
        <v>13680</v>
      </c>
      <c r="B5145" s="18" t="s">
        <v>18690</v>
      </c>
      <c r="C5145" s="18" t="s">
        <v>18706</v>
      </c>
      <c r="D5145" s="30"/>
      <c r="E5145" s="80" t="s">
        <v>11614</v>
      </c>
      <c r="F5145" s="79" t="s">
        <v>11636</v>
      </c>
      <c r="G5145" s="70" t="s">
        <v>1033</v>
      </c>
      <c r="H5145" s="71">
        <v>1100000</v>
      </c>
      <c r="I5145" s="68"/>
      <c r="J5145" s="105"/>
      <c r="K5145" s="124"/>
      <c r="L5145" s="127"/>
      <c r="M5145" s="46"/>
    </row>
    <row r="5146" spans="1:13" ht="76.5" x14ac:dyDescent="0.25">
      <c r="A5146" s="18" t="s">
        <v>13680</v>
      </c>
      <c r="B5146" s="18" t="s">
        <v>18690</v>
      </c>
      <c r="C5146" s="18" t="s">
        <v>18707</v>
      </c>
      <c r="D5146" s="30"/>
      <c r="E5146" s="80" t="s">
        <v>11615</v>
      </c>
      <c r="F5146" s="79" t="s">
        <v>11637</v>
      </c>
      <c r="G5146" s="70" t="s">
        <v>1033</v>
      </c>
      <c r="H5146" s="71">
        <v>1100000</v>
      </c>
      <c r="I5146" s="68"/>
      <c r="J5146" s="105"/>
      <c r="K5146" s="124"/>
      <c r="L5146" s="127"/>
      <c r="M5146" s="46"/>
    </row>
    <row r="5147" spans="1:13" ht="76.5" x14ac:dyDescent="0.25">
      <c r="A5147" s="18" t="s">
        <v>13680</v>
      </c>
      <c r="B5147" s="18" t="s">
        <v>18690</v>
      </c>
      <c r="C5147" s="18" t="s">
        <v>18708</v>
      </c>
      <c r="D5147" s="30"/>
      <c r="E5147" s="80" t="s">
        <v>11615</v>
      </c>
      <c r="F5147" s="79" t="s">
        <v>11637</v>
      </c>
      <c r="G5147" s="70" t="s">
        <v>1033</v>
      </c>
      <c r="H5147" s="71">
        <v>1100000</v>
      </c>
      <c r="I5147" s="68"/>
      <c r="J5147" s="105"/>
      <c r="K5147" s="124"/>
      <c r="L5147" s="127"/>
      <c r="M5147" s="46"/>
    </row>
    <row r="5148" spans="1:13" ht="76.5" x14ac:dyDescent="0.25">
      <c r="A5148" s="18" t="s">
        <v>13680</v>
      </c>
      <c r="B5148" s="18" t="s">
        <v>18690</v>
      </c>
      <c r="C5148" s="18" t="s">
        <v>18709</v>
      </c>
      <c r="D5148" s="30"/>
      <c r="E5148" s="80" t="s">
        <v>11616</v>
      </c>
      <c r="F5148" s="79" t="s">
        <v>11638</v>
      </c>
      <c r="G5148" s="70" t="s">
        <v>1033</v>
      </c>
      <c r="H5148" s="71">
        <v>1100000</v>
      </c>
      <c r="I5148" s="68"/>
      <c r="J5148" s="105"/>
      <c r="K5148" s="124"/>
      <c r="L5148" s="127"/>
      <c r="M5148" s="46"/>
    </row>
    <row r="5149" spans="1:13" ht="76.5" x14ac:dyDescent="0.25">
      <c r="A5149" s="18" t="s">
        <v>13680</v>
      </c>
      <c r="B5149" s="18" t="s">
        <v>18690</v>
      </c>
      <c r="C5149" s="18" t="s">
        <v>18710</v>
      </c>
      <c r="D5149" s="30"/>
      <c r="E5149" s="80" t="s">
        <v>11616</v>
      </c>
      <c r="F5149" s="79" t="s">
        <v>11638</v>
      </c>
      <c r="G5149" s="70" t="s">
        <v>1033</v>
      </c>
      <c r="H5149" s="71">
        <v>1100000</v>
      </c>
      <c r="I5149" s="68"/>
      <c r="J5149" s="105"/>
      <c r="K5149" s="124"/>
      <c r="L5149" s="127"/>
      <c r="M5149" s="46"/>
    </row>
    <row r="5150" spans="1:13" ht="76.5" x14ac:dyDescent="0.25">
      <c r="A5150" s="18" t="s">
        <v>13680</v>
      </c>
      <c r="B5150" s="18" t="s">
        <v>18690</v>
      </c>
      <c r="C5150" s="18" t="s">
        <v>18711</v>
      </c>
      <c r="D5150" s="30"/>
      <c r="E5150" s="80" t="s">
        <v>11617</v>
      </c>
      <c r="F5150" s="79" t="s">
        <v>11639</v>
      </c>
      <c r="G5150" s="70" t="s">
        <v>1033</v>
      </c>
      <c r="H5150" s="71">
        <v>1100000</v>
      </c>
      <c r="I5150" s="68"/>
      <c r="J5150" s="105"/>
      <c r="K5150" s="124"/>
      <c r="L5150" s="127"/>
      <c r="M5150" s="46"/>
    </row>
    <row r="5151" spans="1:13" ht="76.5" x14ac:dyDescent="0.25">
      <c r="A5151" s="18" t="s">
        <v>13680</v>
      </c>
      <c r="B5151" s="18" t="s">
        <v>18690</v>
      </c>
      <c r="C5151" s="18" t="s">
        <v>18712</v>
      </c>
      <c r="D5151" s="30"/>
      <c r="E5151" s="80" t="s">
        <v>11617</v>
      </c>
      <c r="F5151" s="79" t="s">
        <v>11639</v>
      </c>
      <c r="G5151" s="70" t="s">
        <v>1033</v>
      </c>
      <c r="H5151" s="71">
        <v>1100000</v>
      </c>
      <c r="I5151" s="68"/>
      <c r="J5151" s="105"/>
      <c r="K5151" s="124"/>
      <c r="L5151" s="127"/>
      <c r="M5151" s="46"/>
    </row>
    <row r="5152" spans="1:13" ht="76.5" x14ac:dyDescent="0.25">
      <c r="A5152" s="18" t="s">
        <v>13680</v>
      </c>
      <c r="B5152" s="18" t="s">
        <v>18690</v>
      </c>
      <c r="C5152" s="18" t="s">
        <v>18713</v>
      </c>
      <c r="D5152" s="30"/>
      <c r="E5152" s="80" t="s">
        <v>11618</v>
      </c>
      <c r="F5152" s="79" t="s">
        <v>11640</v>
      </c>
      <c r="G5152" s="70" t="s">
        <v>1033</v>
      </c>
      <c r="H5152" s="71">
        <v>1100000</v>
      </c>
      <c r="I5152" s="68"/>
      <c r="J5152" s="105"/>
      <c r="K5152" s="124"/>
      <c r="L5152" s="127"/>
      <c r="M5152" s="46"/>
    </row>
    <row r="5153" spans="1:13" ht="76.5" x14ac:dyDescent="0.25">
      <c r="A5153" s="18" t="s">
        <v>13680</v>
      </c>
      <c r="B5153" s="18" t="s">
        <v>18690</v>
      </c>
      <c r="C5153" s="18" t="s">
        <v>18714</v>
      </c>
      <c r="D5153" s="30"/>
      <c r="E5153" s="80" t="s">
        <v>11618</v>
      </c>
      <c r="F5153" s="79" t="s">
        <v>11640</v>
      </c>
      <c r="G5153" s="70" t="s">
        <v>1033</v>
      </c>
      <c r="H5153" s="71">
        <v>1100000</v>
      </c>
      <c r="I5153" s="68"/>
      <c r="J5153" s="105"/>
      <c r="K5153" s="124"/>
      <c r="L5153" s="127"/>
      <c r="M5153" s="46"/>
    </row>
    <row r="5154" spans="1:13" ht="76.5" x14ac:dyDescent="0.25">
      <c r="A5154" s="18" t="s">
        <v>13680</v>
      </c>
      <c r="B5154" s="18" t="s">
        <v>18690</v>
      </c>
      <c r="C5154" s="18" t="s">
        <v>18715</v>
      </c>
      <c r="D5154" s="30"/>
      <c r="E5154" s="80" t="s">
        <v>11619</v>
      </c>
      <c r="F5154" s="79" t="s">
        <v>11641</v>
      </c>
      <c r="G5154" s="70" t="s">
        <v>1033</v>
      </c>
      <c r="H5154" s="71">
        <v>1100000</v>
      </c>
      <c r="I5154" s="68"/>
      <c r="J5154" s="105"/>
      <c r="K5154" s="124"/>
      <c r="L5154" s="127"/>
      <c r="M5154" s="46"/>
    </row>
    <row r="5155" spans="1:13" ht="76.5" x14ac:dyDescent="0.25">
      <c r="A5155" s="18" t="s">
        <v>13680</v>
      </c>
      <c r="B5155" s="18" t="s">
        <v>18690</v>
      </c>
      <c r="C5155" s="18" t="s">
        <v>18716</v>
      </c>
      <c r="D5155" s="30"/>
      <c r="E5155" s="80" t="s">
        <v>11619</v>
      </c>
      <c r="F5155" s="79" t="s">
        <v>11641</v>
      </c>
      <c r="G5155" s="70" t="s">
        <v>1033</v>
      </c>
      <c r="H5155" s="71">
        <v>1100000</v>
      </c>
      <c r="I5155" s="68"/>
      <c r="J5155" s="105"/>
      <c r="K5155" s="124"/>
      <c r="L5155" s="127"/>
      <c r="M5155" s="46"/>
    </row>
    <row r="5156" spans="1:13" ht="76.5" x14ac:dyDescent="0.25">
      <c r="A5156" s="18" t="s">
        <v>13680</v>
      </c>
      <c r="B5156" s="18" t="s">
        <v>18690</v>
      </c>
      <c r="C5156" s="18" t="s">
        <v>18717</v>
      </c>
      <c r="D5156" s="30"/>
      <c r="E5156" s="80" t="s">
        <v>11620</v>
      </c>
      <c r="F5156" s="79" t="s">
        <v>11642</v>
      </c>
      <c r="G5156" s="70" t="s">
        <v>1033</v>
      </c>
      <c r="H5156" s="71">
        <v>1100000</v>
      </c>
      <c r="I5156" s="68"/>
      <c r="J5156" s="105"/>
      <c r="K5156" s="124"/>
      <c r="L5156" s="127"/>
      <c r="M5156" s="46"/>
    </row>
    <row r="5157" spans="1:13" ht="76.5" x14ac:dyDescent="0.25">
      <c r="A5157" s="18" t="s">
        <v>13680</v>
      </c>
      <c r="B5157" s="18" t="s">
        <v>18690</v>
      </c>
      <c r="C5157" s="18" t="s">
        <v>18718</v>
      </c>
      <c r="D5157" s="30"/>
      <c r="E5157" s="80" t="s">
        <v>11620</v>
      </c>
      <c r="F5157" s="79" t="s">
        <v>11642</v>
      </c>
      <c r="G5157" s="70" t="s">
        <v>1033</v>
      </c>
      <c r="H5157" s="71">
        <v>1100000</v>
      </c>
      <c r="I5157" s="68"/>
      <c r="J5157" s="105"/>
      <c r="K5157" s="124"/>
      <c r="L5157" s="127"/>
      <c r="M5157" s="46"/>
    </row>
    <row r="5158" spans="1:13" ht="76.5" x14ac:dyDescent="0.25">
      <c r="A5158" s="18" t="s">
        <v>13680</v>
      </c>
      <c r="B5158" s="18" t="s">
        <v>18690</v>
      </c>
      <c r="C5158" s="18" t="s">
        <v>18719</v>
      </c>
      <c r="D5158" s="30"/>
      <c r="E5158" s="80" t="s">
        <v>11621</v>
      </c>
      <c r="F5158" s="79" t="s">
        <v>11643</v>
      </c>
      <c r="G5158" s="70" t="s">
        <v>1033</v>
      </c>
      <c r="H5158" s="71">
        <v>1100000</v>
      </c>
      <c r="I5158" s="68"/>
      <c r="J5158" s="105"/>
      <c r="K5158" s="124"/>
      <c r="L5158" s="127"/>
      <c r="M5158" s="46"/>
    </row>
    <row r="5159" spans="1:13" ht="76.5" x14ac:dyDescent="0.25">
      <c r="A5159" s="18" t="s">
        <v>13680</v>
      </c>
      <c r="B5159" s="18" t="s">
        <v>18690</v>
      </c>
      <c r="C5159" s="18" t="s">
        <v>18720</v>
      </c>
      <c r="D5159" s="30"/>
      <c r="E5159" s="80" t="s">
        <v>11621</v>
      </c>
      <c r="F5159" s="79" t="s">
        <v>11643</v>
      </c>
      <c r="G5159" s="70" t="s">
        <v>1033</v>
      </c>
      <c r="H5159" s="71">
        <v>1100000</v>
      </c>
      <c r="I5159" s="68"/>
      <c r="J5159" s="105"/>
      <c r="K5159" s="124"/>
      <c r="L5159" s="127"/>
      <c r="M5159" s="46"/>
    </row>
    <row r="5160" spans="1:13" ht="76.5" x14ac:dyDescent="0.25">
      <c r="A5160" s="18" t="s">
        <v>13680</v>
      </c>
      <c r="B5160" s="18" t="s">
        <v>18690</v>
      </c>
      <c r="C5160" s="18" t="s">
        <v>18721</v>
      </c>
      <c r="D5160" s="30"/>
      <c r="E5160" s="80" t="s">
        <v>11622</v>
      </c>
      <c r="F5160" s="79" t="s">
        <v>11644</v>
      </c>
      <c r="G5160" s="70" t="s">
        <v>1033</v>
      </c>
      <c r="H5160" s="71">
        <v>1100000</v>
      </c>
      <c r="I5160" s="68"/>
      <c r="J5160" s="105"/>
      <c r="K5160" s="124"/>
      <c r="L5160" s="127"/>
      <c r="M5160" s="46"/>
    </row>
    <row r="5161" spans="1:13" ht="76.5" x14ac:dyDescent="0.25">
      <c r="A5161" s="18" t="s">
        <v>13680</v>
      </c>
      <c r="B5161" s="18" t="s">
        <v>18690</v>
      </c>
      <c r="C5161" s="18" t="s">
        <v>18722</v>
      </c>
      <c r="D5161" s="30"/>
      <c r="E5161" s="80" t="s">
        <v>11622</v>
      </c>
      <c r="F5161" s="79" t="s">
        <v>11644</v>
      </c>
      <c r="G5161" s="70" t="s">
        <v>1033</v>
      </c>
      <c r="H5161" s="71">
        <v>1100000</v>
      </c>
      <c r="I5161" s="68"/>
      <c r="J5161" s="105"/>
      <c r="K5161" s="124"/>
      <c r="L5161" s="127"/>
      <c r="M5161" s="46"/>
    </row>
    <row r="5162" spans="1:13" ht="76.5" x14ac:dyDescent="0.25">
      <c r="A5162" s="18" t="s">
        <v>13680</v>
      </c>
      <c r="B5162" s="18" t="s">
        <v>18690</v>
      </c>
      <c r="C5162" s="18" t="s">
        <v>18723</v>
      </c>
      <c r="D5162" s="30"/>
      <c r="E5162" s="80" t="s">
        <v>11623</v>
      </c>
      <c r="F5162" s="79" t="s">
        <v>11645</v>
      </c>
      <c r="G5162" s="70" t="s">
        <v>1033</v>
      </c>
      <c r="H5162" s="71">
        <v>1100000</v>
      </c>
      <c r="I5162" s="68"/>
      <c r="J5162" s="105"/>
      <c r="K5162" s="124"/>
      <c r="L5162" s="127"/>
      <c r="M5162" s="46"/>
    </row>
    <row r="5163" spans="1:13" ht="76.5" x14ac:dyDescent="0.25">
      <c r="A5163" s="18" t="s">
        <v>13680</v>
      </c>
      <c r="B5163" s="18" t="s">
        <v>18690</v>
      </c>
      <c r="C5163" s="18" t="s">
        <v>18724</v>
      </c>
      <c r="D5163" s="30"/>
      <c r="E5163" s="80" t="s">
        <v>11623</v>
      </c>
      <c r="F5163" s="79" t="s">
        <v>11645</v>
      </c>
      <c r="G5163" s="70" t="s">
        <v>1033</v>
      </c>
      <c r="H5163" s="71">
        <v>1100000</v>
      </c>
      <c r="I5163" s="68"/>
      <c r="J5163" s="105"/>
      <c r="K5163" s="124"/>
      <c r="L5163" s="127"/>
      <c r="M5163" s="46"/>
    </row>
    <row r="5164" spans="1:13" ht="76.5" x14ac:dyDescent="0.25">
      <c r="A5164" s="18" t="s">
        <v>13680</v>
      </c>
      <c r="B5164" s="18" t="s">
        <v>18690</v>
      </c>
      <c r="C5164" s="18" t="s">
        <v>18725</v>
      </c>
      <c r="D5164" s="30"/>
      <c r="E5164" s="80" t="s">
        <v>11624</v>
      </c>
      <c r="F5164" s="79" t="s">
        <v>11646</v>
      </c>
      <c r="G5164" s="70" t="s">
        <v>1033</v>
      </c>
      <c r="H5164" s="71">
        <v>1100000</v>
      </c>
      <c r="I5164" s="68"/>
      <c r="J5164" s="105"/>
      <c r="K5164" s="124"/>
      <c r="L5164" s="127"/>
      <c r="M5164" s="46"/>
    </row>
    <row r="5165" spans="1:13" ht="76.5" x14ac:dyDescent="0.25">
      <c r="A5165" s="18" t="s">
        <v>13680</v>
      </c>
      <c r="B5165" s="18" t="s">
        <v>18690</v>
      </c>
      <c r="C5165" s="18" t="s">
        <v>18726</v>
      </c>
      <c r="D5165" s="30"/>
      <c r="E5165" s="80" t="s">
        <v>11624</v>
      </c>
      <c r="F5165" s="79" t="s">
        <v>11646</v>
      </c>
      <c r="G5165" s="70" t="s">
        <v>1033</v>
      </c>
      <c r="H5165" s="71">
        <v>1100000</v>
      </c>
      <c r="I5165" s="68"/>
      <c r="J5165" s="105"/>
      <c r="K5165" s="124"/>
      <c r="L5165" s="127"/>
      <c r="M5165" s="46"/>
    </row>
    <row r="5166" spans="1:13" ht="76.5" x14ac:dyDescent="0.25">
      <c r="A5166" s="18" t="s">
        <v>13680</v>
      </c>
      <c r="B5166" s="18" t="s">
        <v>18690</v>
      </c>
      <c r="C5166" s="18" t="s">
        <v>18727</v>
      </c>
      <c r="D5166" s="30"/>
      <c r="E5166" s="80" t="s">
        <v>11625</v>
      </c>
      <c r="F5166" s="79" t="s">
        <v>11647</v>
      </c>
      <c r="G5166" s="70" t="s">
        <v>1033</v>
      </c>
      <c r="H5166" s="71">
        <v>1100000</v>
      </c>
      <c r="I5166" s="68"/>
      <c r="J5166" s="105"/>
      <c r="K5166" s="124"/>
      <c r="L5166" s="127"/>
      <c r="M5166" s="46"/>
    </row>
    <row r="5167" spans="1:13" s="8" customFormat="1" ht="114.75" x14ac:dyDescent="0.25">
      <c r="A5167" s="18" t="s">
        <v>13680</v>
      </c>
      <c r="B5167" s="18"/>
      <c r="C5167" s="144" t="s">
        <v>18728</v>
      </c>
      <c r="D5167" s="86"/>
      <c r="E5167" s="53" t="s">
        <v>921</v>
      </c>
      <c r="F5167" s="87"/>
      <c r="G5167" s="88" t="s">
        <v>1039</v>
      </c>
      <c r="H5167" s="71"/>
      <c r="I5167" s="89"/>
      <c r="J5167" s="171" t="s">
        <v>22130</v>
      </c>
      <c r="K5167" s="124"/>
      <c r="L5167" s="139"/>
      <c r="M5167" s="26"/>
    </row>
    <row r="5168" spans="1:13" s="1" customFormat="1" ht="140.25" x14ac:dyDescent="0.25">
      <c r="A5168" s="18">
        <v>506</v>
      </c>
      <c r="B5168" s="18" t="s">
        <v>18729</v>
      </c>
      <c r="C5168" s="18" t="s">
        <v>18729</v>
      </c>
      <c r="D5168" s="34" t="s">
        <v>216</v>
      </c>
      <c r="E5168" s="73" t="s">
        <v>922</v>
      </c>
      <c r="F5168" s="74" t="s">
        <v>923</v>
      </c>
      <c r="G5168" s="75" t="s">
        <v>1033</v>
      </c>
      <c r="H5168" s="76">
        <v>8610000</v>
      </c>
      <c r="I5168" s="66"/>
      <c r="J5168" s="171" t="s">
        <v>22130</v>
      </c>
      <c r="K5168" s="133">
        <f>SUMIF($B$11:$B$6239,B5168,$J$11:$J$6239)</f>
        <v>0</v>
      </c>
      <c r="L5168" s="134">
        <f>K5168*H5168</f>
        <v>0</v>
      </c>
      <c r="M5168" s="38"/>
    </row>
    <row r="5169" spans="1:13" ht="153" x14ac:dyDescent="0.25">
      <c r="A5169" s="18" t="s">
        <v>13680</v>
      </c>
      <c r="B5169" s="18" t="s">
        <v>18729</v>
      </c>
      <c r="C5169" s="18" t="s">
        <v>18734</v>
      </c>
      <c r="D5169" s="30"/>
      <c r="E5169" s="80" t="s">
        <v>11764</v>
      </c>
      <c r="F5169" s="79" t="s">
        <v>11800</v>
      </c>
      <c r="G5169" s="70" t="s">
        <v>1033</v>
      </c>
      <c r="H5169" s="71">
        <v>8610000</v>
      </c>
      <c r="I5169" s="68"/>
      <c r="J5169" s="105"/>
      <c r="K5169" s="124"/>
      <c r="L5169" s="127"/>
      <c r="M5169" s="46"/>
    </row>
    <row r="5170" spans="1:13" ht="153" x14ac:dyDescent="0.25">
      <c r="A5170" s="18" t="s">
        <v>13680</v>
      </c>
      <c r="B5170" s="18" t="s">
        <v>18729</v>
      </c>
      <c r="C5170" s="18" t="s">
        <v>18735</v>
      </c>
      <c r="D5170" s="30"/>
      <c r="E5170" s="80" t="s">
        <v>11765</v>
      </c>
      <c r="F5170" s="79" t="s">
        <v>11801</v>
      </c>
      <c r="G5170" s="70" t="s">
        <v>1033</v>
      </c>
      <c r="H5170" s="71">
        <v>8610000</v>
      </c>
      <c r="I5170" s="68"/>
      <c r="J5170" s="105"/>
      <c r="K5170" s="124"/>
      <c r="L5170" s="127"/>
      <c r="M5170" s="46"/>
    </row>
    <row r="5171" spans="1:13" ht="153" x14ac:dyDescent="0.25">
      <c r="A5171" s="18" t="s">
        <v>13680</v>
      </c>
      <c r="B5171" s="18" t="s">
        <v>18729</v>
      </c>
      <c r="C5171" s="18" t="s">
        <v>18736</v>
      </c>
      <c r="D5171" s="30"/>
      <c r="E5171" s="80" t="s">
        <v>11766</v>
      </c>
      <c r="F5171" s="79" t="s">
        <v>11802</v>
      </c>
      <c r="G5171" s="70" t="s">
        <v>1033</v>
      </c>
      <c r="H5171" s="71">
        <v>8610000</v>
      </c>
      <c r="I5171" s="68"/>
      <c r="J5171" s="105"/>
      <c r="K5171" s="124"/>
      <c r="L5171" s="127"/>
      <c r="M5171" s="46"/>
    </row>
    <row r="5172" spans="1:13" ht="153" x14ac:dyDescent="0.25">
      <c r="A5172" s="18" t="s">
        <v>13680</v>
      </c>
      <c r="B5172" s="18" t="s">
        <v>18729</v>
      </c>
      <c r="C5172" s="18" t="s">
        <v>18737</v>
      </c>
      <c r="D5172" s="30"/>
      <c r="E5172" s="80" t="s">
        <v>11767</v>
      </c>
      <c r="F5172" s="79" t="s">
        <v>11803</v>
      </c>
      <c r="G5172" s="70" t="s">
        <v>1033</v>
      </c>
      <c r="H5172" s="71">
        <v>8610000</v>
      </c>
      <c r="I5172" s="68"/>
      <c r="J5172" s="105"/>
      <c r="K5172" s="124"/>
      <c r="L5172" s="127"/>
      <c r="M5172" s="46"/>
    </row>
    <row r="5173" spans="1:13" ht="153" x14ac:dyDescent="0.25">
      <c r="A5173" s="18" t="s">
        <v>13680</v>
      </c>
      <c r="B5173" s="18" t="s">
        <v>18729</v>
      </c>
      <c r="C5173" s="18" t="s">
        <v>18738</v>
      </c>
      <c r="D5173" s="30"/>
      <c r="E5173" s="80" t="s">
        <v>11768</v>
      </c>
      <c r="F5173" s="79" t="s">
        <v>11804</v>
      </c>
      <c r="G5173" s="70" t="s">
        <v>1033</v>
      </c>
      <c r="H5173" s="71">
        <v>8610000</v>
      </c>
      <c r="I5173" s="68"/>
      <c r="J5173" s="105"/>
      <c r="K5173" s="124"/>
      <c r="L5173" s="127"/>
      <c r="M5173" s="46"/>
    </row>
    <row r="5174" spans="1:13" ht="153" x14ac:dyDescent="0.25">
      <c r="A5174" s="18" t="s">
        <v>13680</v>
      </c>
      <c r="B5174" s="18" t="s">
        <v>18729</v>
      </c>
      <c r="C5174" s="18" t="s">
        <v>18739</v>
      </c>
      <c r="D5174" s="30"/>
      <c r="E5174" s="80" t="s">
        <v>11769</v>
      </c>
      <c r="F5174" s="79" t="s">
        <v>11805</v>
      </c>
      <c r="G5174" s="70" t="s">
        <v>1033</v>
      </c>
      <c r="H5174" s="71">
        <v>8610000</v>
      </c>
      <c r="I5174" s="68"/>
      <c r="J5174" s="105"/>
      <c r="K5174" s="124"/>
      <c r="L5174" s="127"/>
      <c r="M5174" s="46"/>
    </row>
    <row r="5175" spans="1:13" ht="153" x14ac:dyDescent="0.25">
      <c r="A5175" s="18" t="s">
        <v>13680</v>
      </c>
      <c r="B5175" s="18" t="s">
        <v>18729</v>
      </c>
      <c r="C5175" s="18" t="s">
        <v>18740</v>
      </c>
      <c r="D5175" s="30"/>
      <c r="E5175" s="80" t="s">
        <v>11770</v>
      </c>
      <c r="F5175" s="79" t="s">
        <v>11806</v>
      </c>
      <c r="G5175" s="70" t="s">
        <v>1033</v>
      </c>
      <c r="H5175" s="71">
        <v>8610000</v>
      </c>
      <c r="I5175" s="68"/>
      <c r="J5175" s="105"/>
      <c r="K5175" s="124"/>
      <c r="L5175" s="127"/>
      <c r="M5175" s="46"/>
    </row>
    <row r="5176" spans="1:13" ht="153" x14ac:dyDescent="0.25">
      <c r="A5176" s="18" t="s">
        <v>13680</v>
      </c>
      <c r="B5176" s="18" t="s">
        <v>18729</v>
      </c>
      <c r="C5176" s="18" t="s">
        <v>18741</v>
      </c>
      <c r="D5176" s="30"/>
      <c r="E5176" s="80" t="s">
        <v>11771</v>
      </c>
      <c r="F5176" s="79" t="s">
        <v>11807</v>
      </c>
      <c r="G5176" s="70" t="s">
        <v>1033</v>
      </c>
      <c r="H5176" s="71">
        <v>8610000</v>
      </c>
      <c r="I5176" s="68"/>
      <c r="J5176" s="105"/>
      <c r="K5176" s="124"/>
      <c r="L5176" s="127"/>
      <c r="M5176" s="46"/>
    </row>
    <row r="5177" spans="1:13" ht="153" x14ac:dyDescent="0.25">
      <c r="A5177" s="18" t="s">
        <v>13680</v>
      </c>
      <c r="B5177" s="18" t="s">
        <v>18729</v>
      </c>
      <c r="C5177" s="18" t="s">
        <v>18742</v>
      </c>
      <c r="D5177" s="30"/>
      <c r="E5177" s="80" t="s">
        <v>11772</v>
      </c>
      <c r="F5177" s="79" t="s">
        <v>11808</v>
      </c>
      <c r="G5177" s="70" t="s">
        <v>1033</v>
      </c>
      <c r="H5177" s="71">
        <v>8610000</v>
      </c>
      <c r="I5177" s="68"/>
      <c r="J5177" s="105"/>
      <c r="K5177" s="124"/>
      <c r="L5177" s="127"/>
      <c r="M5177" s="46"/>
    </row>
    <row r="5178" spans="1:13" ht="153" x14ac:dyDescent="0.25">
      <c r="A5178" s="18" t="s">
        <v>13680</v>
      </c>
      <c r="B5178" s="18" t="s">
        <v>18729</v>
      </c>
      <c r="C5178" s="18" t="s">
        <v>18743</v>
      </c>
      <c r="D5178" s="30"/>
      <c r="E5178" s="80" t="s">
        <v>11773</v>
      </c>
      <c r="F5178" s="79" t="s">
        <v>11809</v>
      </c>
      <c r="G5178" s="70" t="s">
        <v>1033</v>
      </c>
      <c r="H5178" s="71">
        <v>8610000</v>
      </c>
      <c r="I5178" s="68"/>
      <c r="J5178" s="105"/>
      <c r="K5178" s="124"/>
      <c r="L5178" s="127"/>
      <c r="M5178" s="46"/>
    </row>
    <row r="5179" spans="1:13" ht="153" x14ac:dyDescent="0.25">
      <c r="A5179" s="18" t="s">
        <v>13680</v>
      </c>
      <c r="B5179" s="18" t="s">
        <v>18729</v>
      </c>
      <c r="C5179" s="18" t="s">
        <v>18744</v>
      </c>
      <c r="D5179" s="30"/>
      <c r="E5179" s="80" t="s">
        <v>11774</v>
      </c>
      <c r="F5179" s="79" t="s">
        <v>11810</v>
      </c>
      <c r="G5179" s="70" t="s">
        <v>1033</v>
      </c>
      <c r="H5179" s="71">
        <v>8610000</v>
      </c>
      <c r="I5179" s="68"/>
      <c r="J5179" s="105"/>
      <c r="K5179" s="124"/>
      <c r="L5179" s="127"/>
      <c r="M5179" s="46"/>
    </row>
    <row r="5180" spans="1:13" ht="153" x14ac:dyDescent="0.25">
      <c r="A5180" s="18" t="s">
        <v>13680</v>
      </c>
      <c r="B5180" s="18" t="s">
        <v>18729</v>
      </c>
      <c r="C5180" s="18" t="s">
        <v>18745</v>
      </c>
      <c r="D5180" s="30"/>
      <c r="E5180" s="80" t="s">
        <v>11775</v>
      </c>
      <c r="F5180" s="79" t="s">
        <v>11811</v>
      </c>
      <c r="G5180" s="70" t="s">
        <v>1033</v>
      </c>
      <c r="H5180" s="71">
        <v>8610000</v>
      </c>
      <c r="I5180" s="68"/>
      <c r="J5180" s="105"/>
      <c r="K5180" s="124"/>
      <c r="L5180" s="127"/>
      <c r="M5180" s="46"/>
    </row>
    <row r="5181" spans="1:13" ht="153" x14ac:dyDescent="0.25">
      <c r="A5181" s="18" t="s">
        <v>13680</v>
      </c>
      <c r="B5181" s="18" t="s">
        <v>18729</v>
      </c>
      <c r="C5181" s="18" t="s">
        <v>18746</v>
      </c>
      <c r="D5181" s="30"/>
      <c r="E5181" s="80" t="s">
        <v>11776</v>
      </c>
      <c r="F5181" s="79" t="s">
        <v>11812</v>
      </c>
      <c r="G5181" s="70" t="s">
        <v>1033</v>
      </c>
      <c r="H5181" s="71">
        <v>8610000</v>
      </c>
      <c r="I5181" s="68"/>
      <c r="J5181" s="105"/>
      <c r="K5181" s="124"/>
      <c r="L5181" s="127"/>
      <c r="M5181" s="46"/>
    </row>
    <row r="5182" spans="1:13" ht="153" x14ac:dyDescent="0.25">
      <c r="A5182" s="18" t="s">
        <v>13680</v>
      </c>
      <c r="B5182" s="18" t="s">
        <v>18729</v>
      </c>
      <c r="C5182" s="18" t="s">
        <v>18747</v>
      </c>
      <c r="D5182" s="30"/>
      <c r="E5182" s="80" t="s">
        <v>11777</v>
      </c>
      <c r="F5182" s="79" t="s">
        <v>11813</v>
      </c>
      <c r="G5182" s="70" t="s">
        <v>1033</v>
      </c>
      <c r="H5182" s="71">
        <v>8610000</v>
      </c>
      <c r="I5182" s="68"/>
      <c r="J5182" s="105"/>
      <c r="K5182" s="124"/>
      <c r="L5182" s="127"/>
      <c r="M5182" s="46"/>
    </row>
    <row r="5183" spans="1:13" ht="153" x14ac:dyDescent="0.25">
      <c r="A5183" s="18" t="s">
        <v>13680</v>
      </c>
      <c r="B5183" s="18" t="s">
        <v>18729</v>
      </c>
      <c r="C5183" s="18" t="s">
        <v>18748</v>
      </c>
      <c r="D5183" s="30"/>
      <c r="E5183" s="80" t="s">
        <v>11778</v>
      </c>
      <c r="F5183" s="79" t="s">
        <v>11814</v>
      </c>
      <c r="G5183" s="70" t="s">
        <v>1033</v>
      </c>
      <c r="H5183" s="71">
        <v>8610000</v>
      </c>
      <c r="I5183" s="68"/>
      <c r="J5183" s="105"/>
      <c r="K5183" s="124"/>
      <c r="L5183" s="127"/>
      <c r="M5183" s="46"/>
    </row>
    <row r="5184" spans="1:13" ht="153" x14ac:dyDescent="0.25">
      <c r="A5184" s="18" t="s">
        <v>13680</v>
      </c>
      <c r="B5184" s="18" t="s">
        <v>18729</v>
      </c>
      <c r="C5184" s="18" t="s">
        <v>18749</v>
      </c>
      <c r="D5184" s="30"/>
      <c r="E5184" s="80" t="s">
        <v>11779</v>
      </c>
      <c r="F5184" s="79" t="s">
        <v>11815</v>
      </c>
      <c r="G5184" s="70" t="s">
        <v>1033</v>
      </c>
      <c r="H5184" s="71">
        <v>8610000</v>
      </c>
      <c r="I5184" s="68"/>
      <c r="J5184" s="105"/>
      <c r="K5184" s="124"/>
      <c r="L5184" s="127"/>
      <c r="M5184" s="46"/>
    </row>
    <row r="5185" spans="1:13" ht="153" x14ac:dyDescent="0.25">
      <c r="A5185" s="18" t="s">
        <v>13680</v>
      </c>
      <c r="B5185" s="18" t="s">
        <v>18729</v>
      </c>
      <c r="C5185" s="18" t="s">
        <v>18750</v>
      </c>
      <c r="D5185" s="30"/>
      <c r="E5185" s="80" t="s">
        <v>11780</v>
      </c>
      <c r="F5185" s="79" t="s">
        <v>11816</v>
      </c>
      <c r="G5185" s="70" t="s">
        <v>1033</v>
      </c>
      <c r="H5185" s="71">
        <v>8610000</v>
      </c>
      <c r="I5185" s="68"/>
      <c r="J5185" s="105"/>
      <c r="K5185" s="124"/>
      <c r="L5185" s="127"/>
      <c r="M5185" s="46"/>
    </row>
    <row r="5186" spans="1:13" ht="153" x14ac:dyDescent="0.25">
      <c r="A5186" s="18" t="s">
        <v>13680</v>
      </c>
      <c r="B5186" s="18" t="s">
        <v>18729</v>
      </c>
      <c r="C5186" s="18" t="s">
        <v>18751</v>
      </c>
      <c r="D5186" s="30"/>
      <c r="E5186" s="80" t="s">
        <v>11781</v>
      </c>
      <c r="F5186" s="79" t="s">
        <v>11817</v>
      </c>
      <c r="G5186" s="70" t="s">
        <v>1033</v>
      </c>
      <c r="H5186" s="71">
        <v>8610000</v>
      </c>
      <c r="I5186" s="68"/>
      <c r="J5186" s="105"/>
      <c r="K5186" s="124"/>
      <c r="L5186" s="127"/>
      <c r="M5186" s="46"/>
    </row>
    <row r="5187" spans="1:13" ht="153" x14ac:dyDescent="0.25">
      <c r="A5187" s="18" t="s">
        <v>13680</v>
      </c>
      <c r="B5187" s="18" t="s">
        <v>18729</v>
      </c>
      <c r="C5187" s="18" t="s">
        <v>18752</v>
      </c>
      <c r="D5187" s="30"/>
      <c r="E5187" s="80" t="s">
        <v>11782</v>
      </c>
      <c r="F5187" s="79" t="s">
        <v>11818</v>
      </c>
      <c r="G5187" s="70" t="s">
        <v>1033</v>
      </c>
      <c r="H5187" s="71">
        <v>8610000</v>
      </c>
      <c r="I5187" s="68"/>
      <c r="J5187" s="105"/>
      <c r="K5187" s="124"/>
      <c r="L5187" s="127"/>
      <c r="M5187" s="46"/>
    </row>
    <row r="5188" spans="1:13" ht="153" x14ac:dyDescent="0.25">
      <c r="A5188" s="18" t="s">
        <v>13680</v>
      </c>
      <c r="B5188" s="18" t="s">
        <v>18729</v>
      </c>
      <c r="C5188" s="18" t="s">
        <v>18753</v>
      </c>
      <c r="D5188" s="30"/>
      <c r="E5188" s="80" t="s">
        <v>11783</v>
      </c>
      <c r="F5188" s="79" t="s">
        <v>11819</v>
      </c>
      <c r="G5188" s="70" t="s">
        <v>1033</v>
      </c>
      <c r="H5188" s="71">
        <v>8610000</v>
      </c>
      <c r="I5188" s="68"/>
      <c r="J5188" s="105"/>
      <c r="K5188" s="124"/>
      <c r="L5188" s="127"/>
      <c r="M5188" s="46"/>
    </row>
    <row r="5189" spans="1:13" ht="153" x14ac:dyDescent="0.25">
      <c r="A5189" s="18" t="s">
        <v>13680</v>
      </c>
      <c r="B5189" s="18" t="s">
        <v>18729</v>
      </c>
      <c r="C5189" s="18" t="s">
        <v>18754</v>
      </c>
      <c r="D5189" s="30"/>
      <c r="E5189" s="80" t="s">
        <v>11784</v>
      </c>
      <c r="F5189" s="79" t="s">
        <v>11820</v>
      </c>
      <c r="G5189" s="70" t="s">
        <v>1033</v>
      </c>
      <c r="H5189" s="71">
        <v>8610000</v>
      </c>
      <c r="I5189" s="68"/>
      <c r="J5189" s="105"/>
      <c r="K5189" s="124"/>
      <c r="L5189" s="127"/>
      <c r="M5189" s="46"/>
    </row>
    <row r="5190" spans="1:13" ht="153" x14ac:dyDescent="0.25">
      <c r="A5190" s="18" t="s">
        <v>13680</v>
      </c>
      <c r="B5190" s="18" t="s">
        <v>18729</v>
      </c>
      <c r="C5190" s="18" t="s">
        <v>18755</v>
      </c>
      <c r="D5190" s="30"/>
      <c r="E5190" s="80" t="s">
        <v>11785</v>
      </c>
      <c r="F5190" s="79" t="s">
        <v>11821</v>
      </c>
      <c r="G5190" s="70" t="s">
        <v>1033</v>
      </c>
      <c r="H5190" s="71">
        <v>8610000</v>
      </c>
      <c r="I5190" s="68"/>
      <c r="J5190" s="105"/>
      <c r="K5190" s="124"/>
      <c r="L5190" s="127"/>
      <c r="M5190" s="46"/>
    </row>
    <row r="5191" spans="1:13" ht="153" x14ac:dyDescent="0.25">
      <c r="A5191" s="18" t="s">
        <v>13680</v>
      </c>
      <c r="B5191" s="18" t="s">
        <v>18729</v>
      </c>
      <c r="C5191" s="18" t="s">
        <v>18756</v>
      </c>
      <c r="D5191" s="30"/>
      <c r="E5191" s="80" t="s">
        <v>11786</v>
      </c>
      <c r="F5191" s="79" t="s">
        <v>11822</v>
      </c>
      <c r="G5191" s="70" t="s">
        <v>1033</v>
      </c>
      <c r="H5191" s="71">
        <v>8610000</v>
      </c>
      <c r="I5191" s="68"/>
      <c r="J5191" s="105"/>
      <c r="K5191" s="124"/>
      <c r="L5191" s="127"/>
      <c r="M5191" s="46"/>
    </row>
    <row r="5192" spans="1:13" ht="153" x14ac:dyDescent="0.25">
      <c r="A5192" s="18" t="s">
        <v>13680</v>
      </c>
      <c r="B5192" s="18" t="s">
        <v>18729</v>
      </c>
      <c r="C5192" s="18" t="s">
        <v>18757</v>
      </c>
      <c r="D5192" s="30"/>
      <c r="E5192" s="80" t="s">
        <v>11787</v>
      </c>
      <c r="F5192" s="79" t="s">
        <v>11823</v>
      </c>
      <c r="G5192" s="70" t="s">
        <v>1033</v>
      </c>
      <c r="H5192" s="71">
        <v>8610000</v>
      </c>
      <c r="I5192" s="68"/>
      <c r="J5192" s="105"/>
      <c r="K5192" s="124"/>
      <c r="L5192" s="127"/>
      <c r="M5192" s="46"/>
    </row>
    <row r="5193" spans="1:13" ht="153" x14ac:dyDescent="0.25">
      <c r="A5193" s="18" t="s">
        <v>13680</v>
      </c>
      <c r="B5193" s="18" t="s">
        <v>18729</v>
      </c>
      <c r="C5193" s="18" t="s">
        <v>18758</v>
      </c>
      <c r="D5193" s="30"/>
      <c r="E5193" s="80" t="s">
        <v>11788</v>
      </c>
      <c r="F5193" s="79" t="s">
        <v>11824</v>
      </c>
      <c r="G5193" s="70" t="s">
        <v>1033</v>
      </c>
      <c r="H5193" s="71">
        <v>8610000</v>
      </c>
      <c r="I5193" s="68"/>
      <c r="J5193" s="105"/>
      <c r="K5193" s="124"/>
      <c r="L5193" s="127"/>
      <c r="M5193" s="46"/>
    </row>
    <row r="5194" spans="1:13" ht="153" x14ac:dyDescent="0.25">
      <c r="A5194" s="18" t="s">
        <v>13680</v>
      </c>
      <c r="B5194" s="18" t="s">
        <v>18729</v>
      </c>
      <c r="C5194" s="18" t="s">
        <v>18759</v>
      </c>
      <c r="D5194" s="30"/>
      <c r="E5194" s="80" t="s">
        <v>11789</v>
      </c>
      <c r="F5194" s="79" t="s">
        <v>11825</v>
      </c>
      <c r="G5194" s="70" t="s">
        <v>1033</v>
      </c>
      <c r="H5194" s="71">
        <v>8610000</v>
      </c>
      <c r="I5194" s="68"/>
      <c r="J5194" s="105"/>
      <c r="K5194" s="124"/>
      <c r="L5194" s="127"/>
      <c r="M5194" s="46"/>
    </row>
    <row r="5195" spans="1:13" ht="153" x14ac:dyDescent="0.25">
      <c r="A5195" s="18" t="s">
        <v>13680</v>
      </c>
      <c r="B5195" s="18" t="s">
        <v>18729</v>
      </c>
      <c r="C5195" s="18" t="s">
        <v>18760</v>
      </c>
      <c r="D5195" s="30"/>
      <c r="E5195" s="80" t="s">
        <v>11790</v>
      </c>
      <c r="F5195" s="79" t="s">
        <v>11826</v>
      </c>
      <c r="G5195" s="70" t="s">
        <v>1033</v>
      </c>
      <c r="H5195" s="71">
        <v>8610000</v>
      </c>
      <c r="I5195" s="68"/>
      <c r="J5195" s="105"/>
      <c r="K5195" s="124"/>
      <c r="L5195" s="127"/>
      <c r="M5195" s="46"/>
    </row>
    <row r="5196" spans="1:13" ht="153" x14ac:dyDescent="0.25">
      <c r="A5196" s="18" t="s">
        <v>13680</v>
      </c>
      <c r="B5196" s="18" t="s">
        <v>18729</v>
      </c>
      <c r="C5196" s="18" t="s">
        <v>18761</v>
      </c>
      <c r="D5196" s="30"/>
      <c r="E5196" s="80" t="s">
        <v>11791</v>
      </c>
      <c r="F5196" s="79" t="s">
        <v>11827</v>
      </c>
      <c r="G5196" s="70" t="s">
        <v>1033</v>
      </c>
      <c r="H5196" s="71">
        <v>8610000</v>
      </c>
      <c r="I5196" s="68"/>
      <c r="J5196" s="105"/>
      <c r="K5196" s="124"/>
      <c r="L5196" s="127"/>
      <c r="M5196" s="46"/>
    </row>
    <row r="5197" spans="1:13" ht="153" x14ac:dyDescent="0.25">
      <c r="A5197" s="18" t="s">
        <v>13680</v>
      </c>
      <c r="B5197" s="18" t="s">
        <v>18729</v>
      </c>
      <c r="C5197" s="18" t="s">
        <v>18762</v>
      </c>
      <c r="D5197" s="30"/>
      <c r="E5197" s="80" t="s">
        <v>11792</v>
      </c>
      <c r="F5197" s="79" t="s">
        <v>11828</v>
      </c>
      <c r="G5197" s="70" t="s">
        <v>1033</v>
      </c>
      <c r="H5197" s="71">
        <v>8610000</v>
      </c>
      <c r="I5197" s="68"/>
      <c r="J5197" s="105"/>
      <c r="K5197" s="124"/>
      <c r="L5197" s="127"/>
      <c r="M5197" s="46"/>
    </row>
    <row r="5198" spans="1:13" ht="153" x14ac:dyDescent="0.25">
      <c r="A5198" s="18" t="s">
        <v>13680</v>
      </c>
      <c r="B5198" s="18" t="s">
        <v>18729</v>
      </c>
      <c r="C5198" s="18" t="s">
        <v>18763</v>
      </c>
      <c r="D5198" s="30"/>
      <c r="E5198" s="80" t="s">
        <v>11793</v>
      </c>
      <c r="F5198" s="79" t="s">
        <v>11829</v>
      </c>
      <c r="G5198" s="70" t="s">
        <v>1033</v>
      </c>
      <c r="H5198" s="71">
        <v>8610000</v>
      </c>
      <c r="I5198" s="68"/>
      <c r="J5198" s="105"/>
      <c r="K5198" s="124"/>
      <c r="L5198" s="127"/>
      <c r="M5198" s="46"/>
    </row>
    <row r="5199" spans="1:13" ht="153" x14ac:dyDescent="0.25">
      <c r="A5199" s="18" t="s">
        <v>13680</v>
      </c>
      <c r="B5199" s="18" t="s">
        <v>18729</v>
      </c>
      <c r="C5199" s="18" t="s">
        <v>18764</v>
      </c>
      <c r="D5199" s="30"/>
      <c r="E5199" s="80" t="s">
        <v>11794</v>
      </c>
      <c r="F5199" s="79" t="s">
        <v>11830</v>
      </c>
      <c r="G5199" s="70" t="s">
        <v>1033</v>
      </c>
      <c r="H5199" s="71">
        <v>8610000</v>
      </c>
      <c r="I5199" s="68"/>
      <c r="J5199" s="105"/>
      <c r="K5199" s="124"/>
      <c r="L5199" s="127"/>
      <c r="M5199" s="46"/>
    </row>
    <row r="5200" spans="1:13" ht="153" x14ac:dyDescent="0.25">
      <c r="A5200" s="18" t="s">
        <v>13680</v>
      </c>
      <c r="B5200" s="18" t="s">
        <v>18729</v>
      </c>
      <c r="C5200" s="18" t="s">
        <v>18765</v>
      </c>
      <c r="D5200" s="30"/>
      <c r="E5200" s="80" t="s">
        <v>11795</v>
      </c>
      <c r="F5200" s="79" t="s">
        <v>11831</v>
      </c>
      <c r="G5200" s="70" t="s">
        <v>1033</v>
      </c>
      <c r="H5200" s="71">
        <v>8610000</v>
      </c>
      <c r="I5200" s="68"/>
      <c r="J5200" s="105"/>
      <c r="K5200" s="124"/>
      <c r="L5200" s="127"/>
      <c r="M5200" s="46"/>
    </row>
    <row r="5201" spans="1:13" ht="153" x14ac:dyDescent="0.25">
      <c r="A5201" s="18" t="s">
        <v>13680</v>
      </c>
      <c r="B5201" s="18" t="s">
        <v>18729</v>
      </c>
      <c r="C5201" s="18" t="s">
        <v>18766</v>
      </c>
      <c r="D5201" s="30"/>
      <c r="E5201" s="80" t="s">
        <v>11796</v>
      </c>
      <c r="F5201" s="79" t="s">
        <v>11832</v>
      </c>
      <c r="G5201" s="70" t="s">
        <v>1033</v>
      </c>
      <c r="H5201" s="71">
        <v>8610000</v>
      </c>
      <c r="I5201" s="68"/>
      <c r="J5201" s="105"/>
      <c r="K5201" s="124"/>
      <c r="L5201" s="127"/>
      <c r="M5201" s="46"/>
    </row>
    <row r="5202" spans="1:13" ht="153" x14ac:dyDescent="0.25">
      <c r="A5202" s="18" t="s">
        <v>13680</v>
      </c>
      <c r="B5202" s="18" t="s">
        <v>18729</v>
      </c>
      <c r="C5202" s="18" t="s">
        <v>18767</v>
      </c>
      <c r="D5202" s="30"/>
      <c r="E5202" s="80" t="s">
        <v>11797</v>
      </c>
      <c r="F5202" s="79" t="s">
        <v>11833</v>
      </c>
      <c r="G5202" s="70" t="s">
        <v>1033</v>
      </c>
      <c r="H5202" s="71">
        <v>8610000</v>
      </c>
      <c r="I5202" s="68"/>
      <c r="J5202" s="105"/>
      <c r="K5202" s="124"/>
      <c r="L5202" s="127"/>
      <c r="M5202" s="46"/>
    </row>
    <row r="5203" spans="1:13" ht="153" x14ac:dyDescent="0.25">
      <c r="A5203" s="18" t="s">
        <v>13680</v>
      </c>
      <c r="B5203" s="18" t="s">
        <v>18729</v>
      </c>
      <c r="C5203" s="18" t="s">
        <v>18768</v>
      </c>
      <c r="D5203" s="30"/>
      <c r="E5203" s="80" t="s">
        <v>11798</v>
      </c>
      <c r="F5203" s="79" t="s">
        <v>11834</v>
      </c>
      <c r="G5203" s="70" t="s">
        <v>1033</v>
      </c>
      <c r="H5203" s="71">
        <v>8610000</v>
      </c>
      <c r="I5203" s="68"/>
      <c r="J5203" s="105"/>
      <c r="K5203" s="124"/>
      <c r="L5203" s="127"/>
      <c r="M5203" s="46"/>
    </row>
    <row r="5204" spans="1:13" ht="153" x14ac:dyDescent="0.25">
      <c r="A5204" s="18" t="s">
        <v>13680</v>
      </c>
      <c r="B5204" s="18" t="s">
        <v>18729</v>
      </c>
      <c r="C5204" s="18" t="s">
        <v>18769</v>
      </c>
      <c r="D5204" s="30"/>
      <c r="E5204" s="80" t="s">
        <v>11799</v>
      </c>
      <c r="F5204" s="79" t="s">
        <v>11835</v>
      </c>
      <c r="G5204" s="70" t="s">
        <v>1033</v>
      </c>
      <c r="H5204" s="71">
        <v>8610000</v>
      </c>
      <c r="I5204" s="68"/>
      <c r="J5204" s="105"/>
      <c r="K5204" s="124"/>
      <c r="L5204" s="127"/>
      <c r="M5204" s="46"/>
    </row>
    <row r="5205" spans="1:13" s="1" customFormat="1" ht="63.75" x14ac:dyDescent="0.25">
      <c r="A5205" s="18">
        <v>507</v>
      </c>
      <c r="B5205" s="18" t="s">
        <v>18730</v>
      </c>
      <c r="C5205" s="18" t="s">
        <v>18730</v>
      </c>
      <c r="D5205" s="34" t="s">
        <v>216</v>
      </c>
      <c r="E5205" s="73" t="s">
        <v>924</v>
      </c>
      <c r="F5205" s="74" t="s">
        <v>4319</v>
      </c>
      <c r="G5205" s="75" t="s">
        <v>1033</v>
      </c>
      <c r="H5205" s="76">
        <v>1050000</v>
      </c>
      <c r="I5205" s="66"/>
      <c r="J5205" s="105"/>
      <c r="K5205" s="133">
        <f>SUMIF($B$11:$B$6239,B5205,$J$11:$J$6239)</f>
        <v>0</v>
      </c>
      <c r="L5205" s="134">
        <f t="shared" ref="L5205:L5206" si="84">K5205*H5205</f>
        <v>0</v>
      </c>
      <c r="M5205" s="38"/>
    </row>
    <row r="5206" spans="1:13" s="1" customFormat="1" ht="63.75" x14ac:dyDescent="0.25">
      <c r="A5206" s="18">
        <v>508</v>
      </c>
      <c r="B5206" s="18" t="s">
        <v>18731</v>
      </c>
      <c r="C5206" s="18" t="s">
        <v>18731</v>
      </c>
      <c r="D5206" s="34"/>
      <c r="E5206" s="73" t="s">
        <v>925</v>
      </c>
      <c r="F5206" s="74" t="s">
        <v>926</v>
      </c>
      <c r="G5206" s="75" t="s">
        <v>1033</v>
      </c>
      <c r="H5206" s="76">
        <v>2750000</v>
      </c>
      <c r="I5206" s="66"/>
      <c r="J5206" s="171" t="s">
        <v>22130</v>
      </c>
      <c r="K5206" s="133">
        <f>SUMIF($B$11:$B$6239,B5206,$J$11:$J$6239)</f>
        <v>0</v>
      </c>
      <c r="L5206" s="134">
        <f t="shared" si="84"/>
        <v>0</v>
      </c>
      <c r="M5206" s="38"/>
    </row>
    <row r="5207" spans="1:13" s="7" customFormat="1" ht="102" x14ac:dyDescent="0.25">
      <c r="A5207" s="18" t="s">
        <v>13680</v>
      </c>
      <c r="B5207" s="18" t="s">
        <v>18731</v>
      </c>
      <c r="C5207" s="18" t="s">
        <v>18770</v>
      </c>
      <c r="D5207" s="31"/>
      <c r="E5207" s="80" t="s">
        <v>926</v>
      </c>
      <c r="F5207" s="79" t="s">
        <v>926</v>
      </c>
      <c r="G5207" s="70" t="s">
        <v>1033</v>
      </c>
      <c r="H5207" s="71">
        <v>2750000</v>
      </c>
      <c r="I5207" s="82"/>
      <c r="J5207" s="105"/>
      <c r="K5207" s="124"/>
      <c r="L5207" s="135"/>
      <c r="M5207" s="43"/>
    </row>
    <row r="5208" spans="1:13" s="7" customFormat="1" ht="102" x14ac:dyDescent="0.25">
      <c r="A5208" s="18" t="s">
        <v>13680</v>
      </c>
      <c r="B5208" s="18" t="s">
        <v>18731</v>
      </c>
      <c r="C5208" s="18" t="s">
        <v>18771</v>
      </c>
      <c r="D5208" s="31"/>
      <c r="E5208" s="80" t="s">
        <v>926</v>
      </c>
      <c r="F5208" s="79" t="s">
        <v>926</v>
      </c>
      <c r="G5208" s="70" t="s">
        <v>1033</v>
      </c>
      <c r="H5208" s="71">
        <v>2750000</v>
      </c>
      <c r="I5208" s="82"/>
      <c r="J5208" s="105"/>
      <c r="K5208" s="124"/>
      <c r="L5208" s="135"/>
      <c r="M5208" s="43"/>
    </row>
    <row r="5209" spans="1:13" s="1" customFormat="1" ht="51" x14ac:dyDescent="0.25">
      <c r="A5209" s="18">
        <v>509</v>
      </c>
      <c r="B5209" s="18" t="s">
        <v>18732</v>
      </c>
      <c r="C5209" s="18" t="s">
        <v>18732</v>
      </c>
      <c r="D5209" s="34" t="s">
        <v>216</v>
      </c>
      <c r="E5209" s="73" t="s">
        <v>927</v>
      </c>
      <c r="F5209" s="74" t="s">
        <v>4320</v>
      </c>
      <c r="G5209" s="75" t="s">
        <v>1033</v>
      </c>
      <c r="H5209" s="76">
        <v>3150000</v>
      </c>
      <c r="I5209" s="66"/>
      <c r="J5209" s="171" t="s">
        <v>22130</v>
      </c>
      <c r="K5209" s="133">
        <f>SUMIF($B$11:$B$6239,B5209,$J$11:$J$6239)</f>
        <v>0</v>
      </c>
      <c r="L5209" s="134">
        <f>K5209*H5209</f>
        <v>0</v>
      </c>
      <c r="M5209" s="38"/>
    </row>
    <row r="5210" spans="1:13" ht="63.75" x14ac:dyDescent="0.25">
      <c r="A5210" s="18" t="s">
        <v>13680</v>
      </c>
      <c r="B5210" s="18" t="s">
        <v>18732</v>
      </c>
      <c r="C5210" s="18" t="s">
        <v>18772</v>
      </c>
      <c r="D5210" s="30"/>
      <c r="E5210" s="80" t="s">
        <v>11836</v>
      </c>
      <c r="F5210" s="79" t="s">
        <v>11860</v>
      </c>
      <c r="G5210" s="70" t="s">
        <v>1033</v>
      </c>
      <c r="H5210" s="71">
        <v>3150000</v>
      </c>
      <c r="I5210" s="68"/>
      <c r="J5210" s="105"/>
      <c r="K5210" s="124"/>
      <c r="L5210" s="127"/>
      <c r="M5210" s="46"/>
    </row>
    <row r="5211" spans="1:13" ht="63.75" x14ac:dyDescent="0.25">
      <c r="A5211" s="18" t="s">
        <v>13680</v>
      </c>
      <c r="B5211" s="18" t="s">
        <v>18732</v>
      </c>
      <c r="C5211" s="18" t="s">
        <v>18773</v>
      </c>
      <c r="D5211" s="30"/>
      <c r="E5211" s="80" t="s">
        <v>11837</v>
      </c>
      <c r="F5211" s="79" t="s">
        <v>11861</v>
      </c>
      <c r="G5211" s="70" t="s">
        <v>1033</v>
      </c>
      <c r="H5211" s="71">
        <v>3150000</v>
      </c>
      <c r="I5211" s="68"/>
      <c r="J5211" s="105"/>
      <c r="K5211" s="124"/>
      <c r="L5211" s="127"/>
      <c r="M5211" s="46"/>
    </row>
    <row r="5212" spans="1:13" ht="63.75" x14ac:dyDescent="0.25">
      <c r="A5212" s="18" t="s">
        <v>13680</v>
      </c>
      <c r="B5212" s="18" t="s">
        <v>18732</v>
      </c>
      <c r="C5212" s="18" t="s">
        <v>18774</v>
      </c>
      <c r="D5212" s="30"/>
      <c r="E5212" s="80" t="s">
        <v>11838</v>
      </c>
      <c r="F5212" s="79" t="s">
        <v>11862</v>
      </c>
      <c r="G5212" s="70" t="s">
        <v>1033</v>
      </c>
      <c r="H5212" s="71">
        <v>3150000</v>
      </c>
      <c r="I5212" s="68"/>
      <c r="J5212" s="105"/>
      <c r="K5212" s="124"/>
      <c r="L5212" s="127"/>
      <c r="M5212" s="46"/>
    </row>
    <row r="5213" spans="1:13" ht="63.75" x14ac:dyDescent="0.25">
      <c r="A5213" s="18" t="s">
        <v>13680</v>
      </c>
      <c r="B5213" s="18" t="s">
        <v>18732</v>
      </c>
      <c r="C5213" s="18" t="s">
        <v>18775</v>
      </c>
      <c r="D5213" s="30"/>
      <c r="E5213" s="80" t="s">
        <v>11839</v>
      </c>
      <c r="F5213" s="79" t="s">
        <v>11863</v>
      </c>
      <c r="G5213" s="70" t="s">
        <v>1033</v>
      </c>
      <c r="H5213" s="71">
        <v>3150000</v>
      </c>
      <c r="I5213" s="68"/>
      <c r="J5213" s="105"/>
      <c r="K5213" s="124"/>
      <c r="L5213" s="127"/>
      <c r="M5213" s="46"/>
    </row>
    <row r="5214" spans="1:13" ht="63.75" x14ac:dyDescent="0.25">
      <c r="A5214" s="18" t="s">
        <v>13680</v>
      </c>
      <c r="B5214" s="18" t="s">
        <v>18732</v>
      </c>
      <c r="C5214" s="18" t="s">
        <v>18776</v>
      </c>
      <c r="D5214" s="30"/>
      <c r="E5214" s="80" t="s">
        <v>11840</v>
      </c>
      <c r="F5214" s="79" t="s">
        <v>11864</v>
      </c>
      <c r="G5214" s="70" t="s">
        <v>1033</v>
      </c>
      <c r="H5214" s="71">
        <v>3150000</v>
      </c>
      <c r="I5214" s="68"/>
      <c r="J5214" s="105"/>
      <c r="K5214" s="124"/>
      <c r="L5214" s="127"/>
      <c r="M5214" s="46"/>
    </row>
    <row r="5215" spans="1:13" ht="63.75" x14ac:dyDescent="0.25">
      <c r="A5215" s="18" t="s">
        <v>13680</v>
      </c>
      <c r="B5215" s="18" t="s">
        <v>18732</v>
      </c>
      <c r="C5215" s="18" t="s">
        <v>18777</v>
      </c>
      <c r="D5215" s="30"/>
      <c r="E5215" s="80" t="s">
        <v>11841</v>
      </c>
      <c r="F5215" s="79" t="s">
        <v>11865</v>
      </c>
      <c r="G5215" s="70" t="s">
        <v>1033</v>
      </c>
      <c r="H5215" s="71">
        <v>3150000</v>
      </c>
      <c r="I5215" s="68"/>
      <c r="J5215" s="105"/>
      <c r="K5215" s="124"/>
      <c r="L5215" s="127"/>
      <c r="M5215" s="46"/>
    </row>
    <row r="5216" spans="1:13" ht="63.75" x14ac:dyDescent="0.25">
      <c r="A5216" s="18" t="s">
        <v>13680</v>
      </c>
      <c r="B5216" s="18" t="s">
        <v>18732</v>
      </c>
      <c r="C5216" s="18" t="s">
        <v>18778</v>
      </c>
      <c r="D5216" s="30"/>
      <c r="E5216" s="80" t="s">
        <v>11842</v>
      </c>
      <c r="F5216" s="79" t="s">
        <v>11866</v>
      </c>
      <c r="G5216" s="70" t="s">
        <v>1033</v>
      </c>
      <c r="H5216" s="71">
        <v>3150000</v>
      </c>
      <c r="I5216" s="68"/>
      <c r="J5216" s="105"/>
      <c r="K5216" s="124"/>
      <c r="L5216" s="127"/>
      <c r="M5216" s="46"/>
    </row>
    <row r="5217" spans="1:13" ht="63.75" x14ac:dyDescent="0.25">
      <c r="A5217" s="18" t="s">
        <v>13680</v>
      </c>
      <c r="B5217" s="18" t="s">
        <v>18732</v>
      </c>
      <c r="C5217" s="18" t="s">
        <v>18779</v>
      </c>
      <c r="D5217" s="30"/>
      <c r="E5217" s="80" t="s">
        <v>11843</v>
      </c>
      <c r="F5217" s="79" t="s">
        <v>11867</v>
      </c>
      <c r="G5217" s="70" t="s">
        <v>1033</v>
      </c>
      <c r="H5217" s="71">
        <v>3150000</v>
      </c>
      <c r="I5217" s="68"/>
      <c r="J5217" s="105"/>
      <c r="K5217" s="124"/>
      <c r="L5217" s="127"/>
      <c r="M5217" s="46"/>
    </row>
    <row r="5218" spans="1:13" ht="63.75" x14ac:dyDescent="0.25">
      <c r="A5218" s="18" t="s">
        <v>13680</v>
      </c>
      <c r="B5218" s="18" t="s">
        <v>18732</v>
      </c>
      <c r="C5218" s="18" t="s">
        <v>18780</v>
      </c>
      <c r="D5218" s="30"/>
      <c r="E5218" s="80" t="s">
        <v>11844</v>
      </c>
      <c r="F5218" s="79" t="s">
        <v>11868</v>
      </c>
      <c r="G5218" s="70" t="s">
        <v>1033</v>
      </c>
      <c r="H5218" s="71">
        <v>3150000</v>
      </c>
      <c r="I5218" s="68"/>
      <c r="J5218" s="105"/>
      <c r="K5218" s="124"/>
      <c r="L5218" s="127"/>
      <c r="M5218" s="46"/>
    </row>
    <row r="5219" spans="1:13" ht="63.75" x14ac:dyDescent="0.25">
      <c r="A5219" s="18" t="s">
        <v>13680</v>
      </c>
      <c r="B5219" s="18" t="s">
        <v>18732</v>
      </c>
      <c r="C5219" s="18" t="s">
        <v>18781</v>
      </c>
      <c r="D5219" s="30"/>
      <c r="E5219" s="80" t="s">
        <v>11845</v>
      </c>
      <c r="F5219" s="79" t="s">
        <v>11869</v>
      </c>
      <c r="G5219" s="70" t="s">
        <v>1033</v>
      </c>
      <c r="H5219" s="71">
        <v>3150000</v>
      </c>
      <c r="I5219" s="68"/>
      <c r="J5219" s="105"/>
      <c r="K5219" s="124"/>
      <c r="L5219" s="127"/>
      <c r="M5219" s="46"/>
    </row>
    <row r="5220" spans="1:13" ht="63.75" x14ac:dyDescent="0.25">
      <c r="A5220" s="18" t="s">
        <v>13680</v>
      </c>
      <c r="B5220" s="18" t="s">
        <v>18732</v>
      </c>
      <c r="C5220" s="18" t="s">
        <v>18782</v>
      </c>
      <c r="D5220" s="30"/>
      <c r="E5220" s="80" t="s">
        <v>11846</v>
      </c>
      <c r="F5220" s="79" t="s">
        <v>11870</v>
      </c>
      <c r="G5220" s="70" t="s">
        <v>1033</v>
      </c>
      <c r="H5220" s="71">
        <v>3150000</v>
      </c>
      <c r="I5220" s="68"/>
      <c r="J5220" s="105"/>
      <c r="K5220" s="124"/>
      <c r="L5220" s="127"/>
      <c r="M5220" s="46"/>
    </row>
    <row r="5221" spans="1:13" ht="63.75" x14ac:dyDescent="0.25">
      <c r="A5221" s="18" t="s">
        <v>13680</v>
      </c>
      <c r="B5221" s="18" t="s">
        <v>18732</v>
      </c>
      <c r="C5221" s="18" t="s">
        <v>18783</v>
      </c>
      <c r="D5221" s="30"/>
      <c r="E5221" s="80" t="s">
        <v>11847</v>
      </c>
      <c r="F5221" s="79" t="s">
        <v>11871</v>
      </c>
      <c r="G5221" s="70" t="s">
        <v>1033</v>
      </c>
      <c r="H5221" s="71">
        <v>3150000</v>
      </c>
      <c r="I5221" s="68"/>
      <c r="J5221" s="105"/>
      <c r="K5221" s="124"/>
      <c r="L5221" s="127"/>
      <c r="M5221" s="46"/>
    </row>
    <row r="5222" spans="1:13" ht="63.75" x14ac:dyDescent="0.25">
      <c r="A5222" s="18" t="s">
        <v>13680</v>
      </c>
      <c r="B5222" s="18" t="s">
        <v>18732</v>
      </c>
      <c r="C5222" s="18" t="s">
        <v>18784</v>
      </c>
      <c r="D5222" s="30"/>
      <c r="E5222" s="80" t="s">
        <v>11848</v>
      </c>
      <c r="F5222" s="79" t="s">
        <v>11872</v>
      </c>
      <c r="G5222" s="70" t="s">
        <v>1033</v>
      </c>
      <c r="H5222" s="71">
        <v>3150000</v>
      </c>
      <c r="I5222" s="68"/>
      <c r="J5222" s="105"/>
      <c r="K5222" s="124"/>
      <c r="L5222" s="127"/>
      <c r="M5222" s="46"/>
    </row>
    <row r="5223" spans="1:13" ht="63.75" x14ac:dyDescent="0.25">
      <c r="A5223" s="18" t="s">
        <v>13680</v>
      </c>
      <c r="B5223" s="18" t="s">
        <v>18732</v>
      </c>
      <c r="C5223" s="18" t="s">
        <v>18785</v>
      </c>
      <c r="D5223" s="30"/>
      <c r="E5223" s="80" t="s">
        <v>11849</v>
      </c>
      <c r="F5223" s="79" t="s">
        <v>11873</v>
      </c>
      <c r="G5223" s="70" t="s">
        <v>1033</v>
      </c>
      <c r="H5223" s="71">
        <v>3150000</v>
      </c>
      <c r="I5223" s="68"/>
      <c r="J5223" s="105"/>
      <c r="K5223" s="124"/>
      <c r="L5223" s="127"/>
      <c r="M5223" s="46"/>
    </row>
    <row r="5224" spans="1:13" ht="63.75" x14ac:dyDescent="0.25">
      <c r="A5224" s="18" t="s">
        <v>13680</v>
      </c>
      <c r="B5224" s="18" t="s">
        <v>18732</v>
      </c>
      <c r="C5224" s="18" t="s">
        <v>18786</v>
      </c>
      <c r="D5224" s="30"/>
      <c r="E5224" s="80" t="s">
        <v>11850</v>
      </c>
      <c r="F5224" s="79" t="s">
        <v>11874</v>
      </c>
      <c r="G5224" s="70" t="s">
        <v>1033</v>
      </c>
      <c r="H5224" s="71">
        <v>3150000</v>
      </c>
      <c r="I5224" s="68"/>
      <c r="J5224" s="105"/>
      <c r="K5224" s="124"/>
      <c r="L5224" s="127"/>
      <c r="M5224" s="46"/>
    </row>
    <row r="5225" spans="1:13" ht="63.75" x14ac:dyDescent="0.25">
      <c r="A5225" s="18" t="s">
        <v>13680</v>
      </c>
      <c r="B5225" s="18" t="s">
        <v>18732</v>
      </c>
      <c r="C5225" s="18" t="s">
        <v>18787</v>
      </c>
      <c r="D5225" s="30"/>
      <c r="E5225" s="80" t="s">
        <v>11851</v>
      </c>
      <c r="F5225" s="79" t="s">
        <v>11875</v>
      </c>
      <c r="G5225" s="70" t="s">
        <v>1033</v>
      </c>
      <c r="H5225" s="71">
        <v>3150000</v>
      </c>
      <c r="I5225" s="68"/>
      <c r="J5225" s="105"/>
      <c r="K5225" s="124"/>
      <c r="L5225" s="127"/>
      <c r="M5225" s="46"/>
    </row>
    <row r="5226" spans="1:13" ht="63.75" x14ac:dyDescent="0.25">
      <c r="A5226" s="18" t="s">
        <v>13680</v>
      </c>
      <c r="B5226" s="18" t="s">
        <v>18732</v>
      </c>
      <c r="C5226" s="18" t="s">
        <v>18788</v>
      </c>
      <c r="D5226" s="30"/>
      <c r="E5226" s="80" t="s">
        <v>11852</v>
      </c>
      <c r="F5226" s="79" t="s">
        <v>11876</v>
      </c>
      <c r="G5226" s="70" t="s">
        <v>1033</v>
      </c>
      <c r="H5226" s="71">
        <v>3150000</v>
      </c>
      <c r="I5226" s="68"/>
      <c r="J5226" s="105"/>
      <c r="K5226" s="124"/>
      <c r="L5226" s="127"/>
      <c r="M5226" s="46"/>
    </row>
    <row r="5227" spans="1:13" ht="63.75" x14ac:dyDescent="0.25">
      <c r="A5227" s="18" t="s">
        <v>13680</v>
      </c>
      <c r="B5227" s="18" t="s">
        <v>18732</v>
      </c>
      <c r="C5227" s="18" t="s">
        <v>18789</v>
      </c>
      <c r="D5227" s="30"/>
      <c r="E5227" s="80" t="s">
        <v>11853</v>
      </c>
      <c r="F5227" s="79" t="s">
        <v>11877</v>
      </c>
      <c r="G5227" s="70" t="s">
        <v>1033</v>
      </c>
      <c r="H5227" s="71">
        <v>3150000</v>
      </c>
      <c r="I5227" s="68"/>
      <c r="J5227" s="105"/>
      <c r="K5227" s="124"/>
      <c r="L5227" s="127"/>
      <c r="M5227" s="46"/>
    </row>
    <row r="5228" spans="1:13" ht="63.75" x14ac:dyDescent="0.25">
      <c r="A5228" s="18" t="s">
        <v>13680</v>
      </c>
      <c r="B5228" s="18" t="s">
        <v>18732</v>
      </c>
      <c r="C5228" s="18" t="s">
        <v>18790</v>
      </c>
      <c r="D5228" s="30"/>
      <c r="E5228" s="80" t="s">
        <v>11854</v>
      </c>
      <c r="F5228" s="79" t="s">
        <v>11878</v>
      </c>
      <c r="G5228" s="70" t="s">
        <v>1033</v>
      </c>
      <c r="H5228" s="71">
        <v>3150000</v>
      </c>
      <c r="I5228" s="68"/>
      <c r="J5228" s="105"/>
      <c r="K5228" s="124"/>
      <c r="L5228" s="127"/>
      <c r="M5228" s="46"/>
    </row>
    <row r="5229" spans="1:13" ht="63.75" x14ac:dyDescent="0.25">
      <c r="A5229" s="18" t="s">
        <v>13680</v>
      </c>
      <c r="B5229" s="18" t="s">
        <v>18732</v>
      </c>
      <c r="C5229" s="18" t="s">
        <v>18791</v>
      </c>
      <c r="D5229" s="30"/>
      <c r="E5229" s="80" t="s">
        <v>11855</v>
      </c>
      <c r="F5229" s="79" t="s">
        <v>11879</v>
      </c>
      <c r="G5229" s="70" t="s">
        <v>1033</v>
      </c>
      <c r="H5229" s="71">
        <v>3150000</v>
      </c>
      <c r="I5229" s="68"/>
      <c r="J5229" s="105"/>
      <c r="K5229" s="124"/>
      <c r="L5229" s="127"/>
      <c r="M5229" s="46"/>
    </row>
    <row r="5230" spans="1:13" ht="63.75" x14ac:dyDescent="0.25">
      <c r="A5230" s="18" t="s">
        <v>13680</v>
      </c>
      <c r="B5230" s="18" t="s">
        <v>18732</v>
      </c>
      <c r="C5230" s="18" t="s">
        <v>18792</v>
      </c>
      <c r="D5230" s="30"/>
      <c r="E5230" s="80" t="s">
        <v>11856</v>
      </c>
      <c r="F5230" s="79" t="s">
        <v>11880</v>
      </c>
      <c r="G5230" s="70" t="s">
        <v>1033</v>
      </c>
      <c r="H5230" s="71">
        <v>3150000</v>
      </c>
      <c r="I5230" s="68"/>
      <c r="J5230" s="105"/>
      <c r="K5230" s="124"/>
      <c r="L5230" s="127"/>
      <c r="M5230" s="46"/>
    </row>
    <row r="5231" spans="1:13" ht="63.75" x14ac:dyDescent="0.25">
      <c r="A5231" s="18" t="s">
        <v>13680</v>
      </c>
      <c r="B5231" s="18" t="s">
        <v>18732</v>
      </c>
      <c r="C5231" s="18" t="s">
        <v>18793</v>
      </c>
      <c r="D5231" s="30"/>
      <c r="E5231" s="80" t="s">
        <v>11857</v>
      </c>
      <c r="F5231" s="79" t="s">
        <v>11881</v>
      </c>
      <c r="G5231" s="70" t="s">
        <v>1033</v>
      </c>
      <c r="H5231" s="71">
        <v>3150000</v>
      </c>
      <c r="I5231" s="68"/>
      <c r="J5231" s="105"/>
      <c r="K5231" s="124"/>
      <c r="L5231" s="127"/>
      <c r="M5231" s="46"/>
    </row>
    <row r="5232" spans="1:13" ht="63.75" x14ac:dyDescent="0.25">
      <c r="A5232" s="18" t="s">
        <v>13680</v>
      </c>
      <c r="B5232" s="18" t="s">
        <v>18732</v>
      </c>
      <c r="C5232" s="18" t="s">
        <v>18794</v>
      </c>
      <c r="D5232" s="30"/>
      <c r="E5232" s="80" t="s">
        <v>11858</v>
      </c>
      <c r="F5232" s="79" t="s">
        <v>11882</v>
      </c>
      <c r="G5232" s="70" t="s">
        <v>1033</v>
      </c>
      <c r="H5232" s="71">
        <v>3150000</v>
      </c>
      <c r="I5232" s="68"/>
      <c r="J5232" s="105"/>
      <c r="K5232" s="124"/>
      <c r="L5232" s="127"/>
      <c r="M5232" s="46"/>
    </row>
    <row r="5233" spans="1:13" ht="63.75" x14ac:dyDescent="0.25">
      <c r="A5233" s="18" t="s">
        <v>13680</v>
      </c>
      <c r="B5233" s="18" t="s">
        <v>18732</v>
      </c>
      <c r="C5233" s="18" t="s">
        <v>18795</v>
      </c>
      <c r="D5233" s="30"/>
      <c r="E5233" s="80" t="s">
        <v>11859</v>
      </c>
      <c r="F5233" s="79" t="s">
        <v>11883</v>
      </c>
      <c r="G5233" s="70" t="s">
        <v>1033</v>
      </c>
      <c r="H5233" s="71">
        <v>3150000</v>
      </c>
      <c r="I5233" s="68"/>
      <c r="J5233" s="105"/>
      <c r="K5233" s="124"/>
      <c r="L5233" s="127"/>
      <c r="M5233" s="46"/>
    </row>
    <row r="5234" spans="1:13" s="1" customFormat="1" ht="38.25" x14ac:dyDescent="0.25">
      <c r="A5234" s="18">
        <v>510</v>
      </c>
      <c r="B5234" s="18" t="s">
        <v>18733</v>
      </c>
      <c r="C5234" s="18" t="s">
        <v>18733</v>
      </c>
      <c r="D5234" s="34" t="s">
        <v>283</v>
      </c>
      <c r="E5234" s="73" t="s">
        <v>928</v>
      </c>
      <c r="F5234" s="74" t="s">
        <v>4321</v>
      </c>
      <c r="G5234" s="75" t="s">
        <v>1034</v>
      </c>
      <c r="H5234" s="76">
        <v>8350000</v>
      </c>
      <c r="I5234" s="66"/>
      <c r="J5234" s="105"/>
      <c r="K5234" s="133">
        <f>SUMIF($B$11:$B$6239,B5234,$J$11:$J$6239)</f>
        <v>0</v>
      </c>
      <c r="L5234" s="134">
        <f>K5234*H5234</f>
        <v>0</v>
      </c>
      <c r="M5234" s="38"/>
    </row>
    <row r="5235" spans="1:13" s="8" customFormat="1" ht="63.75" x14ac:dyDescent="0.25">
      <c r="A5235" s="18" t="s">
        <v>13680</v>
      </c>
      <c r="B5235" s="18"/>
      <c r="C5235" s="144" t="s">
        <v>18796</v>
      </c>
      <c r="D5235" s="86"/>
      <c r="E5235" s="53" t="s">
        <v>929</v>
      </c>
      <c r="F5235" s="87"/>
      <c r="G5235" s="88" t="s">
        <v>1039</v>
      </c>
      <c r="H5235" s="71"/>
      <c r="I5235" s="89"/>
      <c r="J5235" s="171" t="s">
        <v>22130</v>
      </c>
      <c r="K5235" s="124"/>
      <c r="L5235" s="139"/>
      <c r="M5235" s="26"/>
    </row>
    <row r="5236" spans="1:13" s="1" customFormat="1" ht="114.75" x14ac:dyDescent="0.25">
      <c r="A5236" s="18">
        <v>511</v>
      </c>
      <c r="B5236" s="18" t="s">
        <v>18797</v>
      </c>
      <c r="C5236" s="18" t="s">
        <v>18797</v>
      </c>
      <c r="D5236" s="34" t="s">
        <v>216</v>
      </c>
      <c r="E5236" s="73" t="s">
        <v>930</v>
      </c>
      <c r="F5236" s="74" t="s">
        <v>931</v>
      </c>
      <c r="G5236" s="75" t="s">
        <v>1033</v>
      </c>
      <c r="H5236" s="76">
        <v>5250000</v>
      </c>
      <c r="I5236" s="66"/>
      <c r="J5236" s="171" t="s">
        <v>22130</v>
      </c>
      <c r="K5236" s="133">
        <f>SUMIF($B$11:$B$6239,B5236,$J$11:$J$6239)</f>
        <v>0</v>
      </c>
      <c r="L5236" s="134">
        <f>K5236*H5236</f>
        <v>0</v>
      </c>
      <c r="M5236" s="38"/>
    </row>
    <row r="5237" spans="1:13" ht="127.5" x14ac:dyDescent="0.25">
      <c r="A5237" s="18" t="s">
        <v>13680</v>
      </c>
      <c r="B5237" s="18" t="s">
        <v>18797</v>
      </c>
      <c r="C5237" s="18" t="s">
        <v>18798</v>
      </c>
      <c r="D5237" s="30"/>
      <c r="E5237" s="80" t="s">
        <v>11884</v>
      </c>
      <c r="F5237" s="79" t="s">
        <v>11946</v>
      </c>
      <c r="G5237" s="70" t="s">
        <v>1033</v>
      </c>
      <c r="H5237" s="71">
        <v>5250000</v>
      </c>
      <c r="I5237" s="68"/>
      <c r="J5237" s="105"/>
      <c r="K5237" s="124"/>
      <c r="L5237" s="127"/>
      <c r="M5237" s="46"/>
    </row>
    <row r="5238" spans="1:13" ht="127.5" x14ac:dyDescent="0.25">
      <c r="A5238" s="18" t="s">
        <v>13680</v>
      </c>
      <c r="B5238" s="18" t="s">
        <v>18797</v>
      </c>
      <c r="C5238" s="18" t="s">
        <v>18799</v>
      </c>
      <c r="D5238" s="30"/>
      <c r="E5238" s="80" t="s">
        <v>11885</v>
      </c>
      <c r="F5238" s="79" t="s">
        <v>11947</v>
      </c>
      <c r="G5238" s="70" t="s">
        <v>1033</v>
      </c>
      <c r="H5238" s="71">
        <v>5250000</v>
      </c>
      <c r="I5238" s="68"/>
      <c r="J5238" s="105"/>
      <c r="K5238" s="124"/>
      <c r="L5238" s="127"/>
      <c r="M5238" s="46"/>
    </row>
    <row r="5239" spans="1:13" ht="127.5" x14ac:dyDescent="0.25">
      <c r="A5239" s="18" t="s">
        <v>13680</v>
      </c>
      <c r="B5239" s="18" t="s">
        <v>18797</v>
      </c>
      <c r="C5239" s="18" t="s">
        <v>18800</v>
      </c>
      <c r="D5239" s="30"/>
      <c r="E5239" s="80" t="s">
        <v>11886</v>
      </c>
      <c r="F5239" s="79" t="s">
        <v>11948</v>
      </c>
      <c r="G5239" s="70" t="s">
        <v>1033</v>
      </c>
      <c r="H5239" s="71">
        <v>5250000</v>
      </c>
      <c r="I5239" s="68"/>
      <c r="J5239" s="105"/>
      <c r="K5239" s="124"/>
      <c r="L5239" s="127"/>
      <c r="M5239" s="46"/>
    </row>
    <row r="5240" spans="1:13" ht="127.5" x14ac:dyDescent="0.25">
      <c r="A5240" s="18" t="s">
        <v>13680</v>
      </c>
      <c r="B5240" s="18" t="s">
        <v>18797</v>
      </c>
      <c r="C5240" s="18" t="s">
        <v>18801</v>
      </c>
      <c r="D5240" s="30"/>
      <c r="E5240" s="80" t="s">
        <v>11887</v>
      </c>
      <c r="F5240" s="79" t="s">
        <v>11949</v>
      </c>
      <c r="G5240" s="70" t="s">
        <v>1033</v>
      </c>
      <c r="H5240" s="71">
        <v>5250000</v>
      </c>
      <c r="I5240" s="68"/>
      <c r="J5240" s="105"/>
      <c r="K5240" s="124"/>
      <c r="L5240" s="127"/>
      <c r="M5240" s="46"/>
    </row>
    <row r="5241" spans="1:13" ht="127.5" x14ac:dyDescent="0.25">
      <c r="A5241" s="18" t="s">
        <v>13680</v>
      </c>
      <c r="B5241" s="18" t="s">
        <v>18797</v>
      </c>
      <c r="C5241" s="18" t="s">
        <v>18802</v>
      </c>
      <c r="D5241" s="30"/>
      <c r="E5241" s="80" t="s">
        <v>11888</v>
      </c>
      <c r="F5241" s="79" t="s">
        <v>11950</v>
      </c>
      <c r="G5241" s="70" t="s">
        <v>1033</v>
      </c>
      <c r="H5241" s="71">
        <v>5250000</v>
      </c>
      <c r="I5241" s="68"/>
      <c r="J5241" s="105"/>
      <c r="K5241" s="124"/>
      <c r="L5241" s="127"/>
      <c r="M5241" s="46"/>
    </row>
    <row r="5242" spans="1:13" ht="127.5" x14ac:dyDescent="0.25">
      <c r="A5242" s="18" t="s">
        <v>13680</v>
      </c>
      <c r="B5242" s="18" t="s">
        <v>18797</v>
      </c>
      <c r="C5242" s="18" t="s">
        <v>18803</v>
      </c>
      <c r="D5242" s="30"/>
      <c r="E5242" s="80" t="s">
        <v>11889</v>
      </c>
      <c r="F5242" s="79" t="s">
        <v>11951</v>
      </c>
      <c r="G5242" s="70" t="s">
        <v>1033</v>
      </c>
      <c r="H5242" s="71">
        <v>5250000</v>
      </c>
      <c r="I5242" s="68"/>
      <c r="J5242" s="105"/>
      <c r="K5242" s="124"/>
      <c r="L5242" s="127"/>
      <c r="M5242" s="46"/>
    </row>
    <row r="5243" spans="1:13" ht="127.5" x14ac:dyDescent="0.25">
      <c r="A5243" s="18" t="s">
        <v>13680</v>
      </c>
      <c r="B5243" s="18" t="s">
        <v>18797</v>
      </c>
      <c r="C5243" s="18" t="s">
        <v>18804</v>
      </c>
      <c r="D5243" s="30"/>
      <c r="E5243" s="80" t="s">
        <v>11890</v>
      </c>
      <c r="F5243" s="79" t="s">
        <v>11952</v>
      </c>
      <c r="G5243" s="70" t="s">
        <v>1033</v>
      </c>
      <c r="H5243" s="71">
        <v>5250000</v>
      </c>
      <c r="I5243" s="68"/>
      <c r="J5243" s="105"/>
      <c r="K5243" s="124"/>
      <c r="L5243" s="127"/>
      <c r="M5243" s="46"/>
    </row>
    <row r="5244" spans="1:13" ht="127.5" x14ac:dyDescent="0.25">
      <c r="A5244" s="18" t="s">
        <v>13680</v>
      </c>
      <c r="B5244" s="18" t="s">
        <v>18797</v>
      </c>
      <c r="C5244" s="18" t="s">
        <v>18805</v>
      </c>
      <c r="D5244" s="30"/>
      <c r="E5244" s="80" t="s">
        <v>11891</v>
      </c>
      <c r="F5244" s="79" t="s">
        <v>11953</v>
      </c>
      <c r="G5244" s="70" t="s">
        <v>1033</v>
      </c>
      <c r="H5244" s="71">
        <v>5250000</v>
      </c>
      <c r="I5244" s="68"/>
      <c r="J5244" s="105"/>
      <c r="K5244" s="124"/>
      <c r="L5244" s="127"/>
      <c r="M5244" s="46"/>
    </row>
    <row r="5245" spans="1:13" ht="127.5" x14ac:dyDescent="0.25">
      <c r="A5245" s="18" t="s">
        <v>13680</v>
      </c>
      <c r="B5245" s="18" t="s">
        <v>18797</v>
      </c>
      <c r="C5245" s="18" t="s">
        <v>18806</v>
      </c>
      <c r="D5245" s="30"/>
      <c r="E5245" s="80" t="s">
        <v>11892</v>
      </c>
      <c r="F5245" s="79" t="s">
        <v>11954</v>
      </c>
      <c r="G5245" s="70" t="s">
        <v>1033</v>
      </c>
      <c r="H5245" s="71">
        <v>5250000</v>
      </c>
      <c r="I5245" s="68"/>
      <c r="J5245" s="105"/>
      <c r="K5245" s="124"/>
      <c r="L5245" s="127"/>
      <c r="M5245" s="46"/>
    </row>
    <row r="5246" spans="1:13" ht="127.5" x14ac:dyDescent="0.25">
      <c r="A5246" s="18" t="s">
        <v>13680</v>
      </c>
      <c r="B5246" s="18" t="s">
        <v>18797</v>
      </c>
      <c r="C5246" s="18" t="s">
        <v>18807</v>
      </c>
      <c r="D5246" s="30"/>
      <c r="E5246" s="80" t="s">
        <v>11893</v>
      </c>
      <c r="F5246" s="79" t="s">
        <v>11955</v>
      </c>
      <c r="G5246" s="70" t="s">
        <v>1033</v>
      </c>
      <c r="H5246" s="71">
        <v>5250000</v>
      </c>
      <c r="I5246" s="68"/>
      <c r="J5246" s="105"/>
      <c r="K5246" s="124"/>
      <c r="L5246" s="127"/>
      <c r="M5246" s="46"/>
    </row>
    <row r="5247" spans="1:13" ht="127.5" x14ac:dyDescent="0.25">
      <c r="A5247" s="18" t="s">
        <v>13680</v>
      </c>
      <c r="B5247" s="18" t="s">
        <v>18797</v>
      </c>
      <c r="C5247" s="18" t="s">
        <v>18808</v>
      </c>
      <c r="D5247" s="30"/>
      <c r="E5247" s="80" t="s">
        <v>11894</v>
      </c>
      <c r="F5247" s="79" t="s">
        <v>11956</v>
      </c>
      <c r="G5247" s="70" t="s">
        <v>1033</v>
      </c>
      <c r="H5247" s="71">
        <v>5250000</v>
      </c>
      <c r="I5247" s="68"/>
      <c r="J5247" s="105"/>
      <c r="K5247" s="124"/>
      <c r="L5247" s="127"/>
      <c r="M5247" s="46"/>
    </row>
    <row r="5248" spans="1:13" ht="127.5" x14ac:dyDescent="0.25">
      <c r="A5248" s="18" t="s">
        <v>13680</v>
      </c>
      <c r="B5248" s="18" t="s">
        <v>18797</v>
      </c>
      <c r="C5248" s="18" t="s">
        <v>18809</v>
      </c>
      <c r="D5248" s="30"/>
      <c r="E5248" s="80" t="s">
        <v>11895</v>
      </c>
      <c r="F5248" s="79" t="s">
        <v>11957</v>
      </c>
      <c r="G5248" s="70" t="s">
        <v>1033</v>
      </c>
      <c r="H5248" s="71">
        <v>5250000</v>
      </c>
      <c r="I5248" s="68"/>
      <c r="J5248" s="105"/>
      <c r="K5248" s="124"/>
      <c r="L5248" s="127"/>
      <c r="M5248" s="46"/>
    </row>
    <row r="5249" spans="1:13" ht="127.5" x14ac:dyDescent="0.25">
      <c r="A5249" s="18" t="s">
        <v>13680</v>
      </c>
      <c r="B5249" s="18" t="s">
        <v>18797</v>
      </c>
      <c r="C5249" s="18" t="s">
        <v>18810</v>
      </c>
      <c r="D5249" s="30"/>
      <c r="E5249" s="80" t="s">
        <v>11896</v>
      </c>
      <c r="F5249" s="79" t="s">
        <v>11958</v>
      </c>
      <c r="G5249" s="70" t="s">
        <v>1033</v>
      </c>
      <c r="H5249" s="71">
        <v>5250000</v>
      </c>
      <c r="I5249" s="68"/>
      <c r="J5249" s="105"/>
      <c r="K5249" s="124"/>
      <c r="L5249" s="127"/>
      <c r="M5249" s="46"/>
    </row>
    <row r="5250" spans="1:13" ht="127.5" x14ac:dyDescent="0.25">
      <c r="A5250" s="18" t="s">
        <v>13680</v>
      </c>
      <c r="B5250" s="18" t="s">
        <v>18797</v>
      </c>
      <c r="C5250" s="18" t="s">
        <v>18811</v>
      </c>
      <c r="D5250" s="30"/>
      <c r="E5250" s="80" t="s">
        <v>11897</v>
      </c>
      <c r="F5250" s="79" t="s">
        <v>11959</v>
      </c>
      <c r="G5250" s="70" t="s">
        <v>1033</v>
      </c>
      <c r="H5250" s="71">
        <v>5250000</v>
      </c>
      <c r="I5250" s="68"/>
      <c r="J5250" s="105"/>
      <c r="K5250" s="124"/>
      <c r="L5250" s="127"/>
      <c r="M5250" s="46"/>
    </row>
    <row r="5251" spans="1:13" ht="127.5" x14ac:dyDescent="0.25">
      <c r="A5251" s="18" t="s">
        <v>13680</v>
      </c>
      <c r="B5251" s="18" t="s">
        <v>18797</v>
      </c>
      <c r="C5251" s="18" t="s">
        <v>18812</v>
      </c>
      <c r="D5251" s="30"/>
      <c r="E5251" s="80" t="s">
        <v>11898</v>
      </c>
      <c r="F5251" s="79" t="s">
        <v>11960</v>
      </c>
      <c r="G5251" s="70" t="s">
        <v>1033</v>
      </c>
      <c r="H5251" s="71">
        <v>5250000</v>
      </c>
      <c r="I5251" s="68"/>
      <c r="J5251" s="105"/>
      <c r="K5251" s="124"/>
      <c r="L5251" s="127"/>
      <c r="M5251" s="46"/>
    </row>
    <row r="5252" spans="1:13" ht="127.5" x14ac:dyDescent="0.25">
      <c r="A5252" s="18" t="s">
        <v>13680</v>
      </c>
      <c r="B5252" s="18" t="s">
        <v>18797</v>
      </c>
      <c r="C5252" s="18" t="s">
        <v>18813</v>
      </c>
      <c r="D5252" s="30"/>
      <c r="E5252" s="80" t="s">
        <v>11899</v>
      </c>
      <c r="F5252" s="79" t="s">
        <v>11961</v>
      </c>
      <c r="G5252" s="70" t="s">
        <v>1033</v>
      </c>
      <c r="H5252" s="71">
        <v>5250000</v>
      </c>
      <c r="I5252" s="68"/>
      <c r="J5252" s="105"/>
      <c r="K5252" s="124"/>
      <c r="L5252" s="127"/>
      <c r="M5252" s="46"/>
    </row>
    <row r="5253" spans="1:13" ht="127.5" x14ac:dyDescent="0.25">
      <c r="A5253" s="18" t="s">
        <v>13680</v>
      </c>
      <c r="B5253" s="18" t="s">
        <v>18797</v>
      </c>
      <c r="C5253" s="18" t="s">
        <v>18814</v>
      </c>
      <c r="D5253" s="30"/>
      <c r="E5253" s="80" t="s">
        <v>11900</v>
      </c>
      <c r="F5253" s="79" t="s">
        <v>11962</v>
      </c>
      <c r="G5253" s="70" t="s">
        <v>1033</v>
      </c>
      <c r="H5253" s="71">
        <v>5250000</v>
      </c>
      <c r="I5253" s="68"/>
      <c r="J5253" s="105"/>
      <c r="K5253" s="124"/>
      <c r="L5253" s="127"/>
      <c r="M5253" s="46"/>
    </row>
    <row r="5254" spans="1:13" ht="127.5" x14ac:dyDescent="0.25">
      <c r="A5254" s="18" t="s">
        <v>13680</v>
      </c>
      <c r="B5254" s="18" t="s">
        <v>18797</v>
      </c>
      <c r="C5254" s="18" t="s">
        <v>18815</v>
      </c>
      <c r="D5254" s="30"/>
      <c r="E5254" s="80" t="s">
        <v>11901</v>
      </c>
      <c r="F5254" s="79" t="s">
        <v>11963</v>
      </c>
      <c r="G5254" s="70" t="s">
        <v>1033</v>
      </c>
      <c r="H5254" s="71">
        <v>5250000</v>
      </c>
      <c r="I5254" s="68"/>
      <c r="J5254" s="105"/>
      <c r="K5254" s="124"/>
      <c r="L5254" s="127"/>
      <c r="M5254" s="46"/>
    </row>
    <row r="5255" spans="1:13" ht="127.5" x14ac:dyDescent="0.25">
      <c r="A5255" s="18" t="s">
        <v>13680</v>
      </c>
      <c r="B5255" s="18" t="s">
        <v>18797</v>
      </c>
      <c r="C5255" s="18" t="s">
        <v>18816</v>
      </c>
      <c r="D5255" s="30"/>
      <c r="E5255" s="80" t="s">
        <v>11902</v>
      </c>
      <c r="F5255" s="79" t="s">
        <v>11964</v>
      </c>
      <c r="G5255" s="70" t="s">
        <v>1033</v>
      </c>
      <c r="H5255" s="71">
        <v>5250000</v>
      </c>
      <c r="I5255" s="68"/>
      <c r="J5255" s="105"/>
      <c r="K5255" s="124"/>
      <c r="L5255" s="127"/>
      <c r="M5255" s="46"/>
    </row>
    <row r="5256" spans="1:13" ht="127.5" x14ac:dyDescent="0.25">
      <c r="A5256" s="18" t="s">
        <v>13680</v>
      </c>
      <c r="B5256" s="18" t="s">
        <v>18797</v>
      </c>
      <c r="C5256" s="18" t="s">
        <v>18817</v>
      </c>
      <c r="D5256" s="30"/>
      <c r="E5256" s="80" t="s">
        <v>11903</v>
      </c>
      <c r="F5256" s="79" t="s">
        <v>11965</v>
      </c>
      <c r="G5256" s="70" t="s">
        <v>1033</v>
      </c>
      <c r="H5256" s="71">
        <v>5250000</v>
      </c>
      <c r="I5256" s="68"/>
      <c r="J5256" s="105"/>
      <c r="K5256" s="124"/>
      <c r="L5256" s="127"/>
      <c r="M5256" s="46"/>
    </row>
    <row r="5257" spans="1:13" ht="127.5" x14ac:dyDescent="0.25">
      <c r="A5257" s="18" t="s">
        <v>13680</v>
      </c>
      <c r="B5257" s="18" t="s">
        <v>18797</v>
      </c>
      <c r="C5257" s="18" t="s">
        <v>18818</v>
      </c>
      <c r="D5257" s="30"/>
      <c r="E5257" s="80" t="s">
        <v>11904</v>
      </c>
      <c r="F5257" s="79" t="s">
        <v>11966</v>
      </c>
      <c r="G5257" s="70" t="s">
        <v>1033</v>
      </c>
      <c r="H5257" s="71">
        <v>5250000</v>
      </c>
      <c r="I5257" s="68"/>
      <c r="J5257" s="105"/>
      <c r="K5257" s="124"/>
      <c r="L5257" s="127"/>
      <c r="M5257" s="46"/>
    </row>
    <row r="5258" spans="1:13" ht="127.5" x14ac:dyDescent="0.25">
      <c r="A5258" s="18" t="s">
        <v>13680</v>
      </c>
      <c r="B5258" s="18" t="s">
        <v>18797</v>
      </c>
      <c r="C5258" s="18" t="s">
        <v>18819</v>
      </c>
      <c r="D5258" s="30"/>
      <c r="E5258" s="80" t="s">
        <v>11905</v>
      </c>
      <c r="F5258" s="79" t="s">
        <v>11967</v>
      </c>
      <c r="G5258" s="70" t="s">
        <v>1033</v>
      </c>
      <c r="H5258" s="71">
        <v>5250000</v>
      </c>
      <c r="I5258" s="68"/>
      <c r="J5258" s="105"/>
      <c r="K5258" s="124"/>
      <c r="L5258" s="127"/>
      <c r="M5258" s="46"/>
    </row>
    <row r="5259" spans="1:13" ht="127.5" x14ac:dyDescent="0.25">
      <c r="A5259" s="18" t="s">
        <v>13680</v>
      </c>
      <c r="B5259" s="18" t="s">
        <v>18797</v>
      </c>
      <c r="C5259" s="18" t="s">
        <v>18820</v>
      </c>
      <c r="D5259" s="30"/>
      <c r="E5259" s="80" t="s">
        <v>11906</v>
      </c>
      <c r="F5259" s="79" t="s">
        <v>11968</v>
      </c>
      <c r="G5259" s="70" t="s">
        <v>1033</v>
      </c>
      <c r="H5259" s="71">
        <v>5250000</v>
      </c>
      <c r="I5259" s="68"/>
      <c r="J5259" s="105"/>
      <c r="K5259" s="124"/>
      <c r="L5259" s="127"/>
      <c r="M5259" s="46"/>
    </row>
    <row r="5260" spans="1:13" ht="127.5" x14ac:dyDescent="0.25">
      <c r="A5260" s="18" t="s">
        <v>13680</v>
      </c>
      <c r="B5260" s="18" t="s">
        <v>18797</v>
      </c>
      <c r="C5260" s="18" t="s">
        <v>18821</v>
      </c>
      <c r="D5260" s="30"/>
      <c r="E5260" s="80" t="s">
        <v>11907</v>
      </c>
      <c r="F5260" s="79" t="s">
        <v>11969</v>
      </c>
      <c r="G5260" s="70" t="s">
        <v>1033</v>
      </c>
      <c r="H5260" s="71">
        <v>5250000</v>
      </c>
      <c r="I5260" s="68"/>
      <c r="J5260" s="105"/>
      <c r="K5260" s="124"/>
      <c r="L5260" s="127"/>
      <c r="M5260" s="46"/>
    </row>
    <row r="5261" spans="1:13" ht="127.5" x14ac:dyDescent="0.25">
      <c r="A5261" s="18" t="s">
        <v>13680</v>
      </c>
      <c r="B5261" s="18" t="s">
        <v>18797</v>
      </c>
      <c r="C5261" s="18" t="s">
        <v>18822</v>
      </c>
      <c r="D5261" s="30"/>
      <c r="E5261" s="80" t="s">
        <v>11908</v>
      </c>
      <c r="F5261" s="79" t="s">
        <v>11970</v>
      </c>
      <c r="G5261" s="70" t="s">
        <v>1033</v>
      </c>
      <c r="H5261" s="71">
        <v>5250000</v>
      </c>
      <c r="I5261" s="68"/>
      <c r="J5261" s="105"/>
      <c r="K5261" s="124"/>
      <c r="L5261" s="127"/>
      <c r="M5261" s="46"/>
    </row>
    <row r="5262" spans="1:13" ht="127.5" x14ac:dyDescent="0.25">
      <c r="A5262" s="18" t="s">
        <v>13680</v>
      </c>
      <c r="B5262" s="18" t="s">
        <v>18797</v>
      </c>
      <c r="C5262" s="18" t="s">
        <v>18823</v>
      </c>
      <c r="D5262" s="30"/>
      <c r="E5262" s="80" t="s">
        <v>11909</v>
      </c>
      <c r="F5262" s="79" t="s">
        <v>11971</v>
      </c>
      <c r="G5262" s="70" t="s">
        <v>1033</v>
      </c>
      <c r="H5262" s="71">
        <v>5250000</v>
      </c>
      <c r="I5262" s="68"/>
      <c r="J5262" s="105"/>
      <c r="K5262" s="124"/>
      <c r="L5262" s="127"/>
      <c r="M5262" s="46"/>
    </row>
    <row r="5263" spans="1:13" ht="127.5" x14ac:dyDescent="0.25">
      <c r="A5263" s="18" t="s">
        <v>13680</v>
      </c>
      <c r="B5263" s="18" t="s">
        <v>18797</v>
      </c>
      <c r="C5263" s="18" t="s">
        <v>18824</v>
      </c>
      <c r="D5263" s="30"/>
      <c r="E5263" s="80" t="s">
        <v>11910</v>
      </c>
      <c r="F5263" s="79" t="s">
        <v>11972</v>
      </c>
      <c r="G5263" s="70" t="s">
        <v>1033</v>
      </c>
      <c r="H5263" s="71">
        <v>5250000</v>
      </c>
      <c r="I5263" s="68"/>
      <c r="J5263" s="105"/>
      <c r="K5263" s="124"/>
      <c r="L5263" s="127"/>
      <c r="M5263" s="46"/>
    </row>
    <row r="5264" spans="1:13" ht="127.5" x14ac:dyDescent="0.25">
      <c r="A5264" s="18" t="s">
        <v>13680</v>
      </c>
      <c r="B5264" s="18" t="s">
        <v>18797</v>
      </c>
      <c r="C5264" s="18" t="s">
        <v>18825</v>
      </c>
      <c r="D5264" s="30"/>
      <c r="E5264" s="80" t="s">
        <v>11911</v>
      </c>
      <c r="F5264" s="79" t="s">
        <v>11973</v>
      </c>
      <c r="G5264" s="70" t="s">
        <v>1033</v>
      </c>
      <c r="H5264" s="71">
        <v>5250000</v>
      </c>
      <c r="I5264" s="68"/>
      <c r="J5264" s="105"/>
      <c r="K5264" s="124"/>
      <c r="L5264" s="127"/>
      <c r="M5264" s="46"/>
    </row>
    <row r="5265" spans="1:13" ht="127.5" x14ac:dyDescent="0.25">
      <c r="A5265" s="18" t="s">
        <v>13680</v>
      </c>
      <c r="B5265" s="18" t="s">
        <v>18797</v>
      </c>
      <c r="C5265" s="18" t="s">
        <v>18826</v>
      </c>
      <c r="D5265" s="30"/>
      <c r="E5265" s="80" t="s">
        <v>11912</v>
      </c>
      <c r="F5265" s="79" t="s">
        <v>11974</v>
      </c>
      <c r="G5265" s="70" t="s">
        <v>1033</v>
      </c>
      <c r="H5265" s="71">
        <v>5250000</v>
      </c>
      <c r="I5265" s="68"/>
      <c r="J5265" s="105"/>
      <c r="K5265" s="124"/>
      <c r="L5265" s="127"/>
      <c r="M5265" s="46"/>
    </row>
    <row r="5266" spans="1:13" ht="127.5" x14ac:dyDescent="0.25">
      <c r="A5266" s="18" t="s">
        <v>13680</v>
      </c>
      <c r="B5266" s="18" t="s">
        <v>18797</v>
      </c>
      <c r="C5266" s="18" t="s">
        <v>18827</v>
      </c>
      <c r="D5266" s="30"/>
      <c r="E5266" s="80" t="s">
        <v>11913</v>
      </c>
      <c r="F5266" s="79" t="s">
        <v>11975</v>
      </c>
      <c r="G5266" s="70" t="s">
        <v>1033</v>
      </c>
      <c r="H5266" s="71">
        <v>5250000</v>
      </c>
      <c r="I5266" s="68"/>
      <c r="J5266" s="105"/>
      <c r="K5266" s="124"/>
      <c r="L5266" s="127"/>
      <c r="M5266" s="46"/>
    </row>
    <row r="5267" spans="1:13" ht="127.5" x14ac:dyDescent="0.25">
      <c r="A5267" s="18" t="s">
        <v>13680</v>
      </c>
      <c r="B5267" s="18" t="s">
        <v>18797</v>
      </c>
      <c r="C5267" s="18" t="s">
        <v>18828</v>
      </c>
      <c r="D5267" s="30"/>
      <c r="E5267" s="80" t="s">
        <v>11914</v>
      </c>
      <c r="F5267" s="79" t="s">
        <v>11976</v>
      </c>
      <c r="G5267" s="70" t="s">
        <v>1033</v>
      </c>
      <c r="H5267" s="71">
        <v>5250000</v>
      </c>
      <c r="I5267" s="68"/>
      <c r="J5267" s="105"/>
      <c r="K5267" s="124"/>
      <c r="L5267" s="127"/>
      <c r="M5267" s="46"/>
    </row>
    <row r="5268" spans="1:13" ht="127.5" x14ac:dyDescent="0.25">
      <c r="A5268" s="18" t="s">
        <v>13680</v>
      </c>
      <c r="B5268" s="18" t="s">
        <v>18797</v>
      </c>
      <c r="C5268" s="18" t="s">
        <v>18829</v>
      </c>
      <c r="D5268" s="30"/>
      <c r="E5268" s="80" t="s">
        <v>11915</v>
      </c>
      <c r="F5268" s="79" t="s">
        <v>11977</v>
      </c>
      <c r="G5268" s="70" t="s">
        <v>1033</v>
      </c>
      <c r="H5268" s="71">
        <v>5250000</v>
      </c>
      <c r="I5268" s="68"/>
      <c r="J5268" s="105"/>
      <c r="K5268" s="124"/>
      <c r="L5268" s="127"/>
      <c r="M5268" s="46"/>
    </row>
    <row r="5269" spans="1:13" ht="127.5" x14ac:dyDescent="0.25">
      <c r="A5269" s="18" t="s">
        <v>13680</v>
      </c>
      <c r="B5269" s="18" t="s">
        <v>18797</v>
      </c>
      <c r="C5269" s="18" t="s">
        <v>18830</v>
      </c>
      <c r="D5269" s="30"/>
      <c r="E5269" s="80" t="s">
        <v>11916</v>
      </c>
      <c r="F5269" s="79" t="s">
        <v>11978</v>
      </c>
      <c r="G5269" s="70" t="s">
        <v>1033</v>
      </c>
      <c r="H5269" s="71">
        <v>5250000</v>
      </c>
      <c r="I5269" s="68"/>
      <c r="J5269" s="105"/>
      <c r="K5269" s="124"/>
      <c r="L5269" s="127"/>
      <c r="M5269" s="46"/>
    </row>
    <row r="5270" spans="1:13" ht="127.5" x14ac:dyDescent="0.25">
      <c r="A5270" s="18" t="s">
        <v>13680</v>
      </c>
      <c r="B5270" s="18" t="s">
        <v>18797</v>
      </c>
      <c r="C5270" s="18" t="s">
        <v>18831</v>
      </c>
      <c r="D5270" s="30"/>
      <c r="E5270" s="80" t="s">
        <v>11917</v>
      </c>
      <c r="F5270" s="79" t="s">
        <v>11979</v>
      </c>
      <c r="G5270" s="70" t="s">
        <v>1033</v>
      </c>
      <c r="H5270" s="71">
        <v>5250000</v>
      </c>
      <c r="I5270" s="68"/>
      <c r="J5270" s="105"/>
      <c r="K5270" s="124"/>
      <c r="L5270" s="127"/>
      <c r="M5270" s="46"/>
    </row>
    <row r="5271" spans="1:13" ht="127.5" x14ac:dyDescent="0.25">
      <c r="A5271" s="18" t="s">
        <v>13680</v>
      </c>
      <c r="B5271" s="18" t="s">
        <v>18797</v>
      </c>
      <c r="C5271" s="18" t="s">
        <v>18832</v>
      </c>
      <c r="D5271" s="30"/>
      <c r="E5271" s="80" t="s">
        <v>11918</v>
      </c>
      <c r="F5271" s="79" t="s">
        <v>11980</v>
      </c>
      <c r="G5271" s="70" t="s">
        <v>1033</v>
      </c>
      <c r="H5271" s="71">
        <v>5250000</v>
      </c>
      <c r="I5271" s="68"/>
      <c r="J5271" s="105"/>
      <c r="K5271" s="124"/>
      <c r="L5271" s="127"/>
      <c r="M5271" s="46"/>
    </row>
    <row r="5272" spans="1:13" ht="127.5" x14ac:dyDescent="0.25">
      <c r="A5272" s="18" t="s">
        <v>13680</v>
      </c>
      <c r="B5272" s="18" t="s">
        <v>18797</v>
      </c>
      <c r="C5272" s="18" t="s">
        <v>18833</v>
      </c>
      <c r="D5272" s="30"/>
      <c r="E5272" s="80" t="s">
        <v>11919</v>
      </c>
      <c r="F5272" s="79" t="s">
        <v>11981</v>
      </c>
      <c r="G5272" s="70" t="s">
        <v>1033</v>
      </c>
      <c r="H5272" s="71">
        <v>5250000</v>
      </c>
      <c r="I5272" s="68"/>
      <c r="J5272" s="105"/>
      <c r="K5272" s="124"/>
      <c r="L5272" s="127"/>
      <c r="M5272" s="46"/>
    </row>
    <row r="5273" spans="1:13" ht="127.5" x14ac:dyDescent="0.25">
      <c r="A5273" s="18" t="s">
        <v>13680</v>
      </c>
      <c r="B5273" s="18" t="s">
        <v>18797</v>
      </c>
      <c r="C5273" s="18" t="s">
        <v>18834</v>
      </c>
      <c r="D5273" s="30"/>
      <c r="E5273" s="80" t="s">
        <v>11920</v>
      </c>
      <c r="F5273" s="79" t="s">
        <v>11982</v>
      </c>
      <c r="G5273" s="70" t="s">
        <v>1033</v>
      </c>
      <c r="H5273" s="71">
        <v>5250000</v>
      </c>
      <c r="I5273" s="68"/>
      <c r="J5273" s="105"/>
      <c r="K5273" s="124"/>
      <c r="L5273" s="127"/>
      <c r="M5273" s="46"/>
    </row>
    <row r="5274" spans="1:13" ht="127.5" x14ac:dyDescent="0.25">
      <c r="A5274" s="18" t="s">
        <v>13680</v>
      </c>
      <c r="B5274" s="18" t="s">
        <v>18797</v>
      </c>
      <c r="C5274" s="18" t="s">
        <v>18835</v>
      </c>
      <c r="D5274" s="30"/>
      <c r="E5274" s="80" t="s">
        <v>11921</v>
      </c>
      <c r="F5274" s="79" t="s">
        <v>11983</v>
      </c>
      <c r="G5274" s="70" t="s">
        <v>1033</v>
      </c>
      <c r="H5274" s="71">
        <v>5250000</v>
      </c>
      <c r="I5274" s="68"/>
      <c r="J5274" s="105"/>
      <c r="K5274" s="124"/>
      <c r="L5274" s="127"/>
      <c r="M5274" s="46"/>
    </row>
    <row r="5275" spans="1:13" ht="127.5" x14ac:dyDescent="0.25">
      <c r="A5275" s="18" t="s">
        <v>13680</v>
      </c>
      <c r="B5275" s="18" t="s">
        <v>18797</v>
      </c>
      <c r="C5275" s="18" t="s">
        <v>18836</v>
      </c>
      <c r="D5275" s="30"/>
      <c r="E5275" s="80" t="s">
        <v>11922</v>
      </c>
      <c r="F5275" s="79" t="s">
        <v>11984</v>
      </c>
      <c r="G5275" s="70" t="s">
        <v>1033</v>
      </c>
      <c r="H5275" s="71">
        <v>5250000</v>
      </c>
      <c r="I5275" s="68"/>
      <c r="J5275" s="105"/>
      <c r="K5275" s="124"/>
      <c r="L5275" s="127"/>
      <c r="M5275" s="46"/>
    </row>
    <row r="5276" spans="1:13" ht="127.5" x14ac:dyDescent="0.25">
      <c r="A5276" s="18" t="s">
        <v>13680</v>
      </c>
      <c r="B5276" s="18" t="s">
        <v>18797</v>
      </c>
      <c r="C5276" s="18" t="s">
        <v>18837</v>
      </c>
      <c r="D5276" s="30"/>
      <c r="E5276" s="80" t="s">
        <v>11922</v>
      </c>
      <c r="F5276" s="79" t="s">
        <v>11984</v>
      </c>
      <c r="G5276" s="70" t="s">
        <v>1033</v>
      </c>
      <c r="H5276" s="71">
        <v>5250000</v>
      </c>
      <c r="I5276" s="68"/>
      <c r="J5276" s="105"/>
      <c r="K5276" s="124"/>
      <c r="L5276" s="127"/>
      <c r="M5276" s="46"/>
    </row>
    <row r="5277" spans="1:13" ht="127.5" x14ac:dyDescent="0.25">
      <c r="A5277" s="18" t="s">
        <v>13680</v>
      </c>
      <c r="B5277" s="18" t="s">
        <v>18797</v>
      </c>
      <c r="C5277" s="18" t="s">
        <v>18838</v>
      </c>
      <c r="D5277" s="30"/>
      <c r="E5277" s="80" t="s">
        <v>11923</v>
      </c>
      <c r="F5277" s="79" t="s">
        <v>11985</v>
      </c>
      <c r="G5277" s="70" t="s">
        <v>1033</v>
      </c>
      <c r="H5277" s="71">
        <v>5250000</v>
      </c>
      <c r="I5277" s="68"/>
      <c r="J5277" s="105"/>
      <c r="K5277" s="124"/>
      <c r="L5277" s="127"/>
      <c r="M5277" s="46"/>
    </row>
    <row r="5278" spans="1:13" ht="127.5" x14ac:dyDescent="0.25">
      <c r="A5278" s="18" t="s">
        <v>13680</v>
      </c>
      <c r="B5278" s="18" t="s">
        <v>18797</v>
      </c>
      <c r="C5278" s="18" t="s">
        <v>18839</v>
      </c>
      <c r="D5278" s="30"/>
      <c r="E5278" s="80" t="s">
        <v>11924</v>
      </c>
      <c r="F5278" s="79" t="s">
        <v>11986</v>
      </c>
      <c r="G5278" s="70" t="s">
        <v>1033</v>
      </c>
      <c r="H5278" s="71">
        <v>5250000</v>
      </c>
      <c r="I5278" s="68"/>
      <c r="J5278" s="105"/>
      <c r="K5278" s="124"/>
      <c r="L5278" s="127"/>
      <c r="M5278" s="46"/>
    </row>
    <row r="5279" spans="1:13" ht="127.5" x14ac:dyDescent="0.25">
      <c r="A5279" s="18" t="s">
        <v>13680</v>
      </c>
      <c r="B5279" s="18" t="s">
        <v>18797</v>
      </c>
      <c r="C5279" s="18" t="s">
        <v>18840</v>
      </c>
      <c r="D5279" s="30"/>
      <c r="E5279" s="80" t="s">
        <v>11924</v>
      </c>
      <c r="F5279" s="79" t="s">
        <v>11986</v>
      </c>
      <c r="G5279" s="70" t="s">
        <v>1033</v>
      </c>
      <c r="H5279" s="71">
        <v>5250000</v>
      </c>
      <c r="I5279" s="68"/>
      <c r="J5279" s="105"/>
      <c r="K5279" s="124"/>
      <c r="L5279" s="127"/>
      <c r="M5279" s="46"/>
    </row>
    <row r="5280" spans="1:13" ht="127.5" x14ac:dyDescent="0.25">
      <c r="A5280" s="18" t="s">
        <v>13680</v>
      </c>
      <c r="B5280" s="18" t="s">
        <v>18797</v>
      </c>
      <c r="C5280" s="18" t="s">
        <v>18841</v>
      </c>
      <c r="D5280" s="30"/>
      <c r="E5280" s="80" t="s">
        <v>11925</v>
      </c>
      <c r="F5280" s="79" t="s">
        <v>11987</v>
      </c>
      <c r="G5280" s="70" t="s">
        <v>1033</v>
      </c>
      <c r="H5280" s="71">
        <v>5250000</v>
      </c>
      <c r="I5280" s="68"/>
      <c r="J5280" s="105"/>
      <c r="K5280" s="124"/>
      <c r="L5280" s="127"/>
      <c r="M5280" s="46"/>
    </row>
    <row r="5281" spans="1:13" ht="127.5" x14ac:dyDescent="0.25">
      <c r="A5281" s="18" t="s">
        <v>13680</v>
      </c>
      <c r="B5281" s="18" t="s">
        <v>18797</v>
      </c>
      <c r="C5281" s="18" t="s">
        <v>18842</v>
      </c>
      <c r="D5281" s="30"/>
      <c r="E5281" s="80" t="s">
        <v>11925</v>
      </c>
      <c r="F5281" s="79" t="s">
        <v>11987</v>
      </c>
      <c r="G5281" s="70" t="s">
        <v>1033</v>
      </c>
      <c r="H5281" s="71">
        <v>5250000</v>
      </c>
      <c r="I5281" s="68"/>
      <c r="J5281" s="105"/>
      <c r="K5281" s="124"/>
      <c r="L5281" s="127"/>
      <c r="M5281" s="46"/>
    </row>
    <row r="5282" spans="1:13" ht="127.5" x14ac:dyDescent="0.25">
      <c r="A5282" s="18" t="s">
        <v>13680</v>
      </c>
      <c r="B5282" s="18" t="s">
        <v>18797</v>
      </c>
      <c r="C5282" s="18" t="s">
        <v>18843</v>
      </c>
      <c r="D5282" s="30"/>
      <c r="E5282" s="80" t="s">
        <v>11926</v>
      </c>
      <c r="F5282" s="79" t="s">
        <v>11988</v>
      </c>
      <c r="G5282" s="70" t="s">
        <v>1033</v>
      </c>
      <c r="H5282" s="71">
        <v>5250000</v>
      </c>
      <c r="I5282" s="68"/>
      <c r="J5282" s="105"/>
      <c r="K5282" s="124"/>
      <c r="L5282" s="127"/>
      <c r="M5282" s="46"/>
    </row>
    <row r="5283" spans="1:13" ht="127.5" x14ac:dyDescent="0.25">
      <c r="A5283" s="18" t="s">
        <v>13680</v>
      </c>
      <c r="B5283" s="18" t="s">
        <v>18797</v>
      </c>
      <c r="C5283" s="18" t="s">
        <v>18844</v>
      </c>
      <c r="D5283" s="30"/>
      <c r="E5283" s="80" t="s">
        <v>11927</v>
      </c>
      <c r="F5283" s="79" t="s">
        <v>11989</v>
      </c>
      <c r="G5283" s="70" t="s">
        <v>1033</v>
      </c>
      <c r="H5283" s="71">
        <v>5250000</v>
      </c>
      <c r="I5283" s="68"/>
      <c r="J5283" s="105"/>
      <c r="K5283" s="124"/>
      <c r="L5283" s="127"/>
      <c r="M5283" s="46"/>
    </row>
    <row r="5284" spans="1:13" ht="127.5" x14ac:dyDescent="0.25">
      <c r="A5284" s="18" t="s">
        <v>13680</v>
      </c>
      <c r="B5284" s="18" t="s">
        <v>18797</v>
      </c>
      <c r="C5284" s="18" t="s">
        <v>18845</v>
      </c>
      <c r="D5284" s="30"/>
      <c r="E5284" s="80" t="s">
        <v>11928</v>
      </c>
      <c r="F5284" s="79" t="s">
        <v>11990</v>
      </c>
      <c r="G5284" s="70" t="s">
        <v>1033</v>
      </c>
      <c r="H5284" s="71">
        <v>5250000</v>
      </c>
      <c r="I5284" s="68"/>
      <c r="J5284" s="105"/>
      <c r="K5284" s="124"/>
      <c r="L5284" s="127"/>
      <c r="M5284" s="46"/>
    </row>
    <row r="5285" spans="1:13" ht="127.5" x14ac:dyDescent="0.25">
      <c r="A5285" s="18" t="s">
        <v>13680</v>
      </c>
      <c r="B5285" s="18" t="s">
        <v>18797</v>
      </c>
      <c r="C5285" s="18" t="s">
        <v>18846</v>
      </c>
      <c r="D5285" s="30"/>
      <c r="E5285" s="80" t="s">
        <v>11929</v>
      </c>
      <c r="F5285" s="79" t="s">
        <v>11991</v>
      </c>
      <c r="G5285" s="70" t="s">
        <v>1033</v>
      </c>
      <c r="H5285" s="71">
        <v>5250000</v>
      </c>
      <c r="I5285" s="68"/>
      <c r="J5285" s="105"/>
      <c r="K5285" s="124"/>
      <c r="L5285" s="127"/>
      <c r="M5285" s="46"/>
    </row>
    <row r="5286" spans="1:13" ht="127.5" x14ac:dyDescent="0.25">
      <c r="A5286" s="18" t="s">
        <v>13680</v>
      </c>
      <c r="B5286" s="18" t="s">
        <v>18797</v>
      </c>
      <c r="C5286" s="18" t="s">
        <v>18847</v>
      </c>
      <c r="D5286" s="30"/>
      <c r="E5286" s="80" t="s">
        <v>11930</v>
      </c>
      <c r="F5286" s="79" t="s">
        <v>11992</v>
      </c>
      <c r="G5286" s="70" t="s">
        <v>1033</v>
      </c>
      <c r="H5286" s="71">
        <v>5250000</v>
      </c>
      <c r="I5286" s="68"/>
      <c r="J5286" s="105"/>
      <c r="K5286" s="124"/>
      <c r="L5286" s="127"/>
      <c r="M5286" s="46"/>
    </row>
    <row r="5287" spans="1:13" ht="127.5" x14ac:dyDescent="0.25">
      <c r="A5287" s="18" t="s">
        <v>13680</v>
      </c>
      <c r="B5287" s="18" t="s">
        <v>18797</v>
      </c>
      <c r="C5287" s="18" t="s">
        <v>18848</v>
      </c>
      <c r="D5287" s="30"/>
      <c r="E5287" s="80" t="s">
        <v>11931</v>
      </c>
      <c r="F5287" s="79" t="s">
        <v>11993</v>
      </c>
      <c r="G5287" s="70" t="s">
        <v>1033</v>
      </c>
      <c r="H5287" s="71">
        <v>5250000</v>
      </c>
      <c r="I5287" s="68"/>
      <c r="J5287" s="105"/>
      <c r="K5287" s="124"/>
      <c r="L5287" s="127"/>
      <c r="M5287" s="46"/>
    </row>
    <row r="5288" spans="1:13" ht="127.5" x14ac:dyDescent="0.25">
      <c r="A5288" s="18" t="s">
        <v>13680</v>
      </c>
      <c r="B5288" s="18" t="s">
        <v>18797</v>
      </c>
      <c r="C5288" s="18" t="s">
        <v>18849</v>
      </c>
      <c r="D5288" s="30"/>
      <c r="E5288" s="80" t="s">
        <v>11932</v>
      </c>
      <c r="F5288" s="79" t="s">
        <v>11994</v>
      </c>
      <c r="G5288" s="70" t="s">
        <v>1033</v>
      </c>
      <c r="H5288" s="71">
        <v>5250000</v>
      </c>
      <c r="I5288" s="68"/>
      <c r="J5288" s="105"/>
      <c r="K5288" s="124"/>
      <c r="L5288" s="127"/>
      <c r="M5288" s="46"/>
    </row>
    <row r="5289" spans="1:13" ht="127.5" x14ac:dyDescent="0.25">
      <c r="A5289" s="18" t="s">
        <v>13680</v>
      </c>
      <c r="B5289" s="18" t="s">
        <v>18797</v>
      </c>
      <c r="C5289" s="18" t="s">
        <v>18850</v>
      </c>
      <c r="D5289" s="30"/>
      <c r="E5289" s="80" t="s">
        <v>11933</v>
      </c>
      <c r="F5289" s="79" t="s">
        <v>11995</v>
      </c>
      <c r="G5289" s="70" t="s">
        <v>1033</v>
      </c>
      <c r="H5289" s="71">
        <v>5250000</v>
      </c>
      <c r="I5289" s="68"/>
      <c r="J5289" s="105"/>
      <c r="K5289" s="124"/>
      <c r="L5289" s="127"/>
      <c r="M5289" s="46"/>
    </row>
    <row r="5290" spans="1:13" ht="127.5" x14ac:dyDescent="0.25">
      <c r="A5290" s="18" t="s">
        <v>13680</v>
      </c>
      <c r="B5290" s="18" t="s">
        <v>18797</v>
      </c>
      <c r="C5290" s="18" t="s">
        <v>18851</v>
      </c>
      <c r="D5290" s="30"/>
      <c r="E5290" s="80" t="s">
        <v>11934</v>
      </c>
      <c r="F5290" s="79" t="s">
        <v>11996</v>
      </c>
      <c r="G5290" s="70" t="s">
        <v>1033</v>
      </c>
      <c r="H5290" s="71">
        <v>5250000</v>
      </c>
      <c r="I5290" s="68"/>
      <c r="J5290" s="105"/>
      <c r="K5290" s="124"/>
      <c r="L5290" s="127"/>
      <c r="M5290" s="46"/>
    </row>
    <row r="5291" spans="1:13" ht="127.5" x14ac:dyDescent="0.25">
      <c r="A5291" s="18" t="s">
        <v>13680</v>
      </c>
      <c r="B5291" s="18" t="s">
        <v>18797</v>
      </c>
      <c r="C5291" s="18" t="s">
        <v>18852</v>
      </c>
      <c r="D5291" s="30"/>
      <c r="E5291" s="80" t="s">
        <v>11935</v>
      </c>
      <c r="F5291" s="79" t="s">
        <v>11997</v>
      </c>
      <c r="G5291" s="70" t="s">
        <v>1033</v>
      </c>
      <c r="H5291" s="71">
        <v>5250000</v>
      </c>
      <c r="I5291" s="68"/>
      <c r="J5291" s="105"/>
      <c r="K5291" s="124"/>
      <c r="L5291" s="127"/>
      <c r="M5291" s="46"/>
    </row>
    <row r="5292" spans="1:13" ht="127.5" x14ac:dyDescent="0.25">
      <c r="A5292" s="18" t="s">
        <v>13680</v>
      </c>
      <c r="B5292" s="18" t="s">
        <v>18797</v>
      </c>
      <c r="C5292" s="18" t="s">
        <v>18853</v>
      </c>
      <c r="D5292" s="30"/>
      <c r="E5292" s="80" t="s">
        <v>11936</v>
      </c>
      <c r="F5292" s="79" t="s">
        <v>11998</v>
      </c>
      <c r="G5292" s="70" t="s">
        <v>1033</v>
      </c>
      <c r="H5292" s="71">
        <v>5250000</v>
      </c>
      <c r="I5292" s="68"/>
      <c r="J5292" s="105"/>
      <c r="K5292" s="124"/>
      <c r="L5292" s="127"/>
      <c r="M5292" s="46"/>
    </row>
    <row r="5293" spans="1:13" ht="127.5" x14ac:dyDescent="0.25">
      <c r="A5293" s="18" t="s">
        <v>13680</v>
      </c>
      <c r="B5293" s="18" t="s">
        <v>18797</v>
      </c>
      <c r="C5293" s="18" t="s">
        <v>18854</v>
      </c>
      <c r="D5293" s="30"/>
      <c r="E5293" s="80" t="s">
        <v>11937</v>
      </c>
      <c r="F5293" s="79" t="s">
        <v>11999</v>
      </c>
      <c r="G5293" s="70" t="s">
        <v>1033</v>
      </c>
      <c r="H5293" s="71">
        <v>5250000</v>
      </c>
      <c r="I5293" s="68"/>
      <c r="J5293" s="105"/>
      <c r="K5293" s="124"/>
      <c r="L5293" s="127"/>
      <c r="M5293" s="46"/>
    </row>
    <row r="5294" spans="1:13" ht="127.5" x14ac:dyDescent="0.25">
      <c r="A5294" s="18" t="s">
        <v>13680</v>
      </c>
      <c r="B5294" s="18" t="s">
        <v>18797</v>
      </c>
      <c r="C5294" s="18" t="s">
        <v>18855</v>
      </c>
      <c r="D5294" s="30"/>
      <c r="E5294" s="80" t="s">
        <v>11938</v>
      </c>
      <c r="F5294" s="79" t="s">
        <v>12000</v>
      </c>
      <c r="G5294" s="70" t="s">
        <v>1033</v>
      </c>
      <c r="H5294" s="71">
        <v>5250000</v>
      </c>
      <c r="I5294" s="68"/>
      <c r="J5294" s="105"/>
      <c r="K5294" s="124"/>
      <c r="L5294" s="127"/>
      <c r="M5294" s="46"/>
    </row>
    <row r="5295" spans="1:13" ht="127.5" x14ac:dyDescent="0.25">
      <c r="A5295" s="18" t="s">
        <v>13680</v>
      </c>
      <c r="B5295" s="18" t="s">
        <v>18797</v>
      </c>
      <c r="C5295" s="18" t="s">
        <v>18856</v>
      </c>
      <c r="D5295" s="30"/>
      <c r="E5295" s="80" t="s">
        <v>11939</v>
      </c>
      <c r="F5295" s="79" t="s">
        <v>12001</v>
      </c>
      <c r="G5295" s="70" t="s">
        <v>1033</v>
      </c>
      <c r="H5295" s="71">
        <v>5250000</v>
      </c>
      <c r="I5295" s="68"/>
      <c r="J5295" s="105"/>
      <c r="K5295" s="124"/>
      <c r="L5295" s="127"/>
      <c r="M5295" s="46"/>
    </row>
    <row r="5296" spans="1:13" ht="127.5" x14ac:dyDescent="0.25">
      <c r="A5296" s="18" t="s">
        <v>13680</v>
      </c>
      <c r="B5296" s="18" t="s">
        <v>18797</v>
      </c>
      <c r="C5296" s="18" t="s">
        <v>18857</v>
      </c>
      <c r="D5296" s="30"/>
      <c r="E5296" s="80" t="s">
        <v>11940</v>
      </c>
      <c r="F5296" s="79" t="s">
        <v>12002</v>
      </c>
      <c r="G5296" s="70" t="s">
        <v>1033</v>
      </c>
      <c r="H5296" s="71">
        <v>5250000</v>
      </c>
      <c r="I5296" s="68"/>
      <c r="J5296" s="105"/>
      <c r="K5296" s="124"/>
      <c r="L5296" s="127"/>
      <c r="M5296" s="46"/>
    </row>
    <row r="5297" spans="1:13" ht="127.5" x14ac:dyDescent="0.25">
      <c r="A5297" s="18" t="s">
        <v>13680</v>
      </c>
      <c r="B5297" s="18" t="s">
        <v>18797</v>
      </c>
      <c r="C5297" s="18" t="s">
        <v>18858</v>
      </c>
      <c r="D5297" s="30"/>
      <c r="E5297" s="80" t="s">
        <v>11941</v>
      </c>
      <c r="F5297" s="79" t="s">
        <v>12003</v>
      </c>
      <c r="G5297" s="70" t="s">
        <v>1033</v>
      </c>
      <c r="H5297" s="71">
        <v>5250000</v>
      </c>
      <c r="I5297" s="68"/>
      <c r="J5297" s="105"/>
      <c r="K5297" s="124"/>
      <c r="L5297" s="127"/>
      <c r="M5297" s="46"/>
    </row>
    <row r="5298" spans="1:13" ht="127.5" x14ac:dyDescent="0.25">
      <c r="A5298" s="18" t="s">
        <v>13680</v>
      </c>
      <c r="B5298" s="18" t="s">
        <v>18797</v>
      </c>
      <c r="C5298" s="18" t="s">
        <v>18859</v>
      </c>
      <c r="D5298" s="30"/>
      <c r="E5298" s="80" t="s">
        <v>11942</v>
      </c>
      <c r="F5298" s="79" t="s">
        <v>12004</v>
      </c>
      <c r="G5298" s="70" t="s">
        <v>1033</v>
      </c>
      <c r="H5298" s="71">
        <v>5250000</v>
      </c>
      <c r="I5298" s="68"/>
      <c r="J5298" s="105"/>
      <c r="K5298" s="124"/>
      <c r="L5298" s="127"/>
      <c r="M5298" s="46"/>
    </row>
    <row r="5299" spans="1:13" ht="127.5" x14ac:dyDescent="0.25">
      <c r="A5299" s="18" t="s">
        <v>13680</v>
      </c>
      <c r="B5299" s="18" t="s">
        <v>18797</v>
      </c>
      <c r="C5299" s="18" t="s">
        <v>18860</v>
      </c>
      <c r="D5299" s="30"/>
      <c r="E5299" s="80" t="s">
        <v>11943</v>
      </c>
      <c r="F5299" s="79" t="s">
        <v>12005</v>
      </c>
      <c r="G5299" s="70" t="s">
        <v>1033</v>
      </c>
      <c r="H5299" s="71">
        <v>5250000</v>
      </c>
      <c r="I5299" s="68"/>
      <c r="J5299" s="105"/>
      <c r="K5299" s="124"/>
      <c r="L5299" s="127"/>
      <c r="M5299" s="46"/>
    </row>
    <row r="5300" spans="1:13" ht="127.5" x14ac:dyDescent="0.25">
      <c r="A5300" s="18" t="s">
        <v>13680</v>
      </c>
      <c r="B5300" s="18" t="s">
        <v>18797</v>
      </c>
      <c r="C5300" s="18" t="s">
        <v>18861</v>
      </c>
      <c r="D5300" s="30"/>
      <c r="E5300" s="80" t="s">
        <v>11944</v>
      </c>
      <c r="F5300" s="79" t="s">
        <v>12006</v>
      </c>
      <c r="G5300" s="70" t="s">
        <v>1033</v>
      </c>
      <c r="H5300" s="71">
        <v>5250000</v>
      </c>
      <c r="I5300" s="68"/>
      <c r="J5300" s="105"/>
      <c r="K5300" s="124"/>
      <c r="L5300" s="127"/>
      <c r="M5300" s="46"/>
    </row>
    <row r="5301" spans="1:13" ht="127.5" x14ac:dyDescent="0.25">
      <c r="A5301" s="18" t="s">
        <v>13680</v>
      </c>
      <c r="B5301" s="18" t="s">
        <v>18797</v>
      </c>
      <c r="C5301" s="18" t="s">
        <v>18862</v>
      </c>
      <c r="D5301" s="30"/>
      <c r="E5301" s="80" t="s">
        <v>11945</v>
      </c>
      <c r="F5301" s="79" t="s">
        <v>12007</v>
      </c>
      <c r="G5301" s="70" t="s">
        <v>1033</v>
      </c>
      <c r="H5301" s="71">
        <v>5250000</v>
      </c>
      <c r="I5301" s="68"/>
      <c r="J5301" s="105"/>
      <c r="K5301" s="124"/>
      <c r="L5301" s="127"/>
      <c r="M5301" s="46"/>
    </row>
    <row r="5302" spans="1:13" s="1" customFormat="1" ht="38.25" x14ac:dyDescent="0.25">
      <c r="A5302" s="18">
        <v>512</v>
      </c>
      <c r="B5302" s="18" t="s">
        <v>18863</v>
      </c>
      <c r="C5302" s="18" t="s">
        <v>18863</v>
      </c>
      <c r="D5302" s="34" t="s">
        <v>216</v>
      </c>
      <c r="E5302" s="73" t="s">
        <v>932</v>
      </c>
      <c r="F5302" s="74" t="s">
        <v>933</v>
      </c>
      <c r="G5302" s="75" t="s">
        <v>1033</v>
      </c>
      <c r="H5302" s="76">
        <v>1000000</v>
      </c>
      <c r="I5302" s="66"/>
      <c r="J5302" s="105"/>
      <c r="K5302" s="133">
        <f>SUMIF($B$11:$B$6239,B5302,$J$11:$J$6239)</f>
        <v>0</v>
      </c>
      <c r="L5302" s="134">
        <f t="shared" ref="L5302:L5303" si="85">K5302*H5302</f>
        <v>0</v>
      </c>
      <c r="M5302" s="38"/>
    </row>
    <row r="5303" spans="1:13" s="1" customFormat="1" ht="47.25" x14ac:dyDescent="0.25">
      <c r="A5303" s="18">
        <v>513</v>
      </c>
      <c r="B5303" s="18" t="s">
        <v>18864</v>
      </c>
      <c r="C5303" s="18" t="s">
        <v>18864</v>
      </c>
      <c r="D5303" s="34" t="s">
        <v>216</v>
      </c>
      <c r="E5303" s="73" t="s">
        <v>934</v>
      </c>
      <c r="F5303" s="74" t="s">
        <v>935</v>
      </c>
      <c r="G5303" s="75" t="s">
        <v>1033</v>
      </c>
      <c r="H5303" s="76">
        <v>1000000</v>
      </c>
      <c r="I5303" s="66"/>
      <c r="J5303" s="171" t="s">
        <v>22130</v>
      </c>
      <c r="K5303" s="133">
        <f>SUMIF($B$11:$B$6239,B5303,$J$11:$J$6239)</f>
        <v>0</v>
      </c>
      <c r="L5303" s="134">
        <f t="shared" si="85"/>
        <v>0</v>
      </c>
      <c r="M5303" s="38"/>
    </row>
    <row r="5304" spans="1:13" ht="51" x14ac:dyDescent="0.25">
      <c r="A5304" s="18" t="s">
        <v>13680</v>
      </c>
      <c r="B5304" s="18" t="s">
        <v>18864</v>
      </c>
      <c r="C5304" s="18" t="s">
        <v>18865</v>
      </c>
      <c r="D5304" s="30"/>
      <c r="E5304" s="80" t="s">
        <v>12008</v>
      </c>
      <c r="F5304" s="79" t="s">
        <v>12020</v>
      </c>
      <c r="G5304" s="70" t="s">
        <v>1033</v>
      </c>
      <c r="H5304" s="71">
        <v>1000000</v>
      </c>
      <c r="I5304" s="68"/>
      <c r="J5304" s="105"/>
      <c r="K5304" s="124"/>
      <c r="L5304" s="127"/>
      <c r="M5304" s="46"/>
    </row>
    <row r="5305" spans="1:13" ht="51" x14ac:dyDescent="0.25">
      <c r="A5305" s="18" t="s">
        <v>13680</v>
      </c>
      <c r="B5305" s="18" t="s">
        <v>18864</v>
      </c>
      <c r="C5305" s="18" t="s">
        <v>18866</v>
      </c>
      <c r="D5305" s="30"/>
      <c r="E5305" s="80" t="s">
        <v>12009</v>
      </c>
      <c r="F5305" s="79" t="s">
        <v>12021</v>
      </c>
      <c r="G5305" s="70" t="s">
        <v>1033</v>
      </c>
      <c r="H5305" s="71">
        <v>1000000</v>
      </c>
      <c r="I5305" s="68"/>
      <c r="J5305" s="105"/>
      <c r="K5305" s="124"/>
      <c r="L5305" s="127"/>
      <c r="M5305" s="46"/>
    </row>
    <row r="5306" spans="1:13" ht="51" x14ac:dyDescent="0.25">
      <c r="A5306" s="18" t="s">
        <v>13680</v>
      </c>
      <c r="B5306" s="18" t="s">
        <v>18864</v>
      </c>
      <c r="C5306" s="18" t="s">
        <v>18867</v>
      </c>
      <c r="D5306" s="30"/>
      <c r="E5306" s="80" t="s">
        <v>12010</v>
      </c>
      <c r="F5306" s="79" t="s">
        <v>12022</v>
      </c>
      <c r="G5306" s="70" t="s">
        <v>1033</v>
      </c>
      <c r="H5306" s="71">
        <v>1000000</v>
      </c>
      <c r="I5306" s="68"/>
      <c r="J5306" s="105"/>
      <c r="K5306" s="124"/>
      <c r="L5306" s="127"/>
      <c r="M5306" s="46"/>
    </row>
    <row r="5307" spans="1:13" ht="51" x14ac:dyDescent="0.25">
      <c r="A5307" s="18" t="s">
        <v>13680</v>
      </c>
      <c r="B5307" s="18" t="s">
        <v>18864</v>
      </c>
      <c r="C5307" s="18" t="s">
        <v>18868</v>
      </c>
      <c r="D5307" s="30"/>
      <c r="E5307" s="80" t="s">
        <v>12011</v>
      </c>
      <c r="F5307" s="79" t="s">
        <v>12023</v>
      </c>
      <c r="G5307" s="70" t="s">
        <v>1033</v>
      </c>
      <c r="H5307" s="71">
        <v>1000000</v>
      </c>
      <c r="I5307" s="68"/>
      <c r="J5307" s="105"/>
      <c r="K5307" s="124"/>
      <c r="L5307" s="127"/>
      <c r="M5307" s="46"/>
    </row>
    <row r="5308" spans="1:13" ht="51" x14ac:dyDescent="0.25">
      <c r="A5308" s="18" t="s">
        <v>13680</v>
      </c>
      <c r="B5308" s="18" t="s">
        <v>18864</v>
      </c>
      <c r="C5308" s="18" t="s">
        <v>18869</v>
      </c>
      <c r="D5308" s="30"/>
      <c r="E5308" s="80" t="s">
        <v>12012</v>
      </c>
      <c r="F5308" s="79" t="s">
        <v>12024</v>
      </c>
      <c r="G5308" s="70" t="s">
        <v>1033</v>
      </c>
      <c r="H5308" s="71">
        <v>1000000</v>
      </c>
      <c r="I5308" s="68"/>
      <c r="J5308" s="105"/>
      <c r="K5308" s="124"/>
      <c r="L5308" s="127"/>
      <c r="M5308" s="46"/>
    </row>
    <row r="5309" spans="1:13" ht="51" x14ac:dyDescent="0.25">
      <c r="A5309" s="18" t="s">
        <v>13680</v>
      </c>
      <c r="B5309" s="18" t="s">
        <v>18864</v>
      </c>
      <c r="C5309" s="18" t="s">
        <v>18870</v>
      </c>
      <c r="D5309" s="30"/>
      <c r="E5309" s="80" t="s">
        <v>12013</v>
      </c>
      <c r="F5309" s="79" t="s">
        <v>12025</v>
      </c>
      <c r="G5309" s="70" t="s">
        <v>1033</v>
      </c>
      <c r="H5309" s="71">
        <v>1000000</v>
      </c>
      <c r="I5309" s="68"/>
      <c r="J5309" s="105"/>
      <c r="K5309" s="124"/>
      <c r="L5309" s="127"/>
      <c r="M5309" s="46"/>
    </row>
    <row r="5310" spans="1:13" ht="51" x14ac:dyDescent="0.25">
      <c r="A5310" s="18" t="s">
        <v>13680</v>
      </c>
      <c r="B5310" s="18" t="s">
        <v>18864</v>
      </c>
      <c r="C5310" s="18" t="s">
        <v>18871</v>
      </c>
      <c r="D5310" s="30"/>
      <c r="E5310" s="80" t="s">
        <v>12014</v>
      </c>
      <c r="F5310" s="79" t="s">
        <v>12026</v>
      </c>
      <c r="G5310" s="70" t="s">
        <v>1033</v>
      </c>
      <c r="H5310" s="71">
        <v>1000000</v>
      </c>
      <c r="I5310" s="68"/>
      <c r="J5310" s="105"/>
      <c r="K5310" s="124"/>
      <c r="L5310" s="127"/>
      <c r="M5310" s="46"/>
    </row>
    <row r="5311" spans="1:13" ht="51" x14ac:dyDescent="0.25">
      <c r="A5311" s="18" t="s">
        <v>13680</v>
      </c>
      <c r="B5311" s="18" t="s">
        <v>18864</v>
      </c>
      <c r="C5311" s="18" t="s">
        <v>18872</v>
      </c>
      <c r="D5311" s="30"/>
      <c r="E5311" s="80" t="s">
        <v>12015</v>
      </c>
      <c r="F5311" s="79" t="s">
        <v>12027</v>
      </c>
      <c r="G5311" s="70" t="s">
        <v>1033</v>
      </c>
      <c r="H5311" s="71">
        <v>1000000</v>
      </c>
      <c r="I5311" s="68"/>
      <c r="J5311" s="105"/>
      <c r="K5311" s="124"/>
      <c r="L5311" s="127"/>
      <c r="M5311" s="46"/>
    </row>
    <row r="5312" spans="1:13" ht="51" x14ac:dyDescent="0.25">
      <c r="A5312" s="18" t="s">
        <v>13680</v>
      </c>
      <c r="B5312" s="18" t="s">
        <v>18864</v>
      </c>
      <c r="C5312" s="18" t="s">
        <v>18873</v>
      </c>
      <c r="D5312" s="30"/>
      <c r="E5312" s="80" t="s">
        <v>12016</v>
      </c>
      <c r="F5312" s="79" t="s">
        <v>12028</v>
      </c>
      <c r="G5312" s="70" t="s">
        <v>1033</v>
      </c>
      <c r="H5312" s="71">
        <v>1000000</v>
      </c>
      <c r="I5312" s="68"/>
      <c r="J5312" s="105"/>
      <c r="K5312" s="124"/>
      <c r="L5312" s="127"/>
      <c r="M5312" s="46"/>
    </row>
    <row r="5313" spans="1:13" ht="51" x14ac:dyDescent="0.25">
      <c r="A5313" s="18" t="s">
        <v>13680</v>
      </c>
      <c r="B5313" s="18" t="s">
        <v>18864</v>
      </c>
      <c r="C5313" s="18" t="s">
        <v>18874</v>
      </c>
      <c r="D5313" s="30"/>
      <c r="E5313" s="80" t="s">
        <v>12017</v>
      </c>
      <c r="F5313" s="79" t="s">
        <v>12029</v>
      </c>
      <c r="G5313" s="70" t="s">
        <v>1033</v>
      </c>
      <c r="H5313" s="71">
        <v>1000000</v>
      </c>
      <c r="I5313" s="68"/>
      <c r="J5313" s="105"/>
      <c r="K5313" s="124"/>
      <c r="L5313" s="127"/>
      <c r="M5313" s="46"/>
    </row>
    <row r="5314" spans="1:13" ht="51" x14ac:dyDescent="0.25">
      <c r="A5314" s="18" t="s">
        <v>13680</v>
      </c>
      <c r="B5314" s="18" t="s">
        <v>18864</v>
      </c>
      <c r="C5314" s="18" t="s">
        <v>18875</v>
      </c>
      <c r="D5314" s="30"/>
      <c r="E5314" s="80" t="s">
        <v>12018</v>
      </c>
      <c r="F5314" s="79" t="s">
        <v>12030</v>
      </c>
      <c r="G5314" s="70" t="s">
        <v>1033</v>
      </c>
      <c r="H5314" s="71">
        <v>1000000</v>
      </c>
      <c r="I5314" s="68"/>
      <c r="J5314" s="105"/>
      <c r="K5314" s="124"/>
      <c r="L5314" s="127"/>
      <c r="M5314" s="46"/>
    </row>
    <row r="5315" spans="1:13" ht="51" x14ac:dyDescent="0.25">
      <c r="A5315" s="18" t="s">
        <v>13680</v>
      </c>
      <c r="B5315" s="18" t="s">
        <v>18864</v>
      </c>
      <c r="C5315" s="18" t="s">
        <v>18876</v>
      </c>
      <c r="D5315" s="30"/>
      <c r="E5315" s="80" t="s">
        <v>12019</v>
      </c>
      <c r="F5315" s="79" t="s">
        <v>12031</v>
      </c>
      <c r="G5315" s="70" t="s">
        <v>1033</v>
      </c>
      <c r="H5315" s="71">
        <v>1000000</v>
      </c>
      <c r="I5315" s="68"/>
      <c r="J5315" s="105"/>
      <c r="K5315" s="124"/>
      <c r="L5315" s="127"/>
      <c r="M5315" s="46"/>
    </row>
    <row r="5316" spans="1:13" s="8" customFormat="1" ht="63.75" x14ac:dyDescent="0.25">
      <c r="A5316" s="18" t="s">
        <v>13680</v>
      </c>
      <c r="B5316" s="18"/>
      <c r="C5316" s="144" t="s">
        <v>18877</v>
      </c>
      <c r="D5316" s="86"/>
      <c r="E5316" s="53" t="s">
        <v>936</v>
      </c>
      <c r="F5316" s="87"/>
      <c r="G5316" s="88" t="s">
        <v>1039</v>
      </c>
      <c r="H5316" s="71"/>
      <c r="I5316" s="89"/>
      <c r="J5316" s="171" t="s">
        <v>22130</v>
      </c>
      <c r="K5316" s="124"/>
      <c r="L5316" s="139"/>
      <c r="M5316" s="26"/>
    </row>
    <row r="5317" spans="1:13" s="1" customFormat="1" ht="102" x14ac:dyDescent="0.25">
      <c r="A5317" s="18">
        <v>514</v>
      </c>
      <c r="B5317" s="18" t="s">
        <v>18878</v>
      </c>
      <c r="C5317" s="18" t="s">
        <v>18878</v>
      </c>
      <c r="D5317" s="34" t="s">
        <v>216</v>
      </c>
      <c r="E5317" s="73" t="s">
        <v>937</v>
      </c>
      <c r="F5317" s="74" t="s">
        <v>4322</v>
      </c>
      <c r="G5317" s="75" t="s">
        <v>1033</v>
      </c>
      <c r="H5317" s="76">
        <v>5500000</v>
      </c>
      <c r="I5317" s="66"/>
      <c r="J5317" s="171" t="s">
        <v>22130</v>
      </c>
      <c r="K5317" s="133">
        <f>SUMIF($B$11:$B$6239,B5317,$J$11:$J$6239)</f>
        <v>0</v>
      </c>
      <c r="L5317" s="134">
        <f>K5317*H5317</f>
        <v>0</v>
      </c>
      <c r="M5317" s="38"/>
    </row>
    <row r="5318" spans="1:13" ht="114.75" x14ac:dyDescent="0.25">
      <c r="A5318" s="18" t="s">
        <v>13680</v>
      </c>
      <c r="B5318" s="18" t="s">
        <v>18878</v>
      </c>
      <c r="C5318" s="18" t="s">
        <v>18879</v>
      </c>
      <c r="D5318" s="30"/>
      <c r="E5318" s="80" t="s">
        <v>12032</v>
      </c>
      <c r="F5318" s="79" t="s">
        <v>12041</v>
      </c>
      <c r="G5318" s="70" t="s">
        <v>1033</v>
      </c>
      <c r="H5318" s="71">
        <v>5500000</v>
      </c>
      <c r="I5318" s="68"/>
      <c r="J5318" s="105"/>
      <c r="K5318" s="124"/>
      <c r="L5318" s="127"/>
      <c r="M5318" s="46"/>
    </row>
    <row r="5319" spans="1:13" ht="114.75" x14ac:dyDescent="0.25">
      <c r="A5319" s="18" t="s">
        <v>13680</v>
      </c>
      <c r="B5319" s="18" t="s">
        <v>18878</v>
      </c>
      <c r="C5319" s="18" t="s">
        <v>18880</v>
      </c>
      <c r="D5319" s="30"/>
      <c r="E5319" s="80" t="s">
        <v>12033</v>
      </c>
      <c r="F5319" s="79" t="s">
        <v>12042</v>
      </c>
      <c r="G5319" s="70" t="s">
        <v>1033</v>
      </c>
      <c r="H5319" s="71">
        <v>5500000</v>
      </c>
      <c r="I5319" s="68"/>
      <c r="J5319" s="105"/>
      <c r="K5319" s="124"/>
      <c r="L5319" s="127"/>
      <c r="M5319" s="46"/>
    </row>
    <row r="5320" spans="1:13" ht="114.75" x14ac:dyDescent="0.25">
      <c r="A5320" s="18" t="s">
        <v>13680</v>
      </c>
      <c r="B5320" s="18" t="s">
        <v>18878</v>
      </c>
      <c r="C5320" s="18" t="s">
        <v>18881</v>
      </c>
      <c r="D5320" s="30"/>
      <c r="E5320" s="80" t="s">
        <v>12034</v>
      </c>
      <c r="F5320" s="79" t="s">
        <v>12043</v>
      </c>
      <c r="G5320" s="70" t="s">
        <v>1033</v>
      </c>
      <c r="H5320" s="71">
        <v>5500000</v>
      </c>
      <c r="I5320" s="68"/>
      <c r="J5320" s="105"/>
      <c r="K5320" s="124"/>
      <c r="L5320" s="127"/>
      <c r="M5320" s="46"/>
    </row>
    <row r="5321" spans="1:13" ht="114.75" x14ac:dyDescent="0.25">
      <c r="A5321" s="18" t="s">
        <v>13680</v>
      </c>
      <c r="B5321" s="18" t="s">
        <v>18878</v>
      </c>
      <c r="C5321" s="18" t="s">
        <v>18882</v>
      </c>
      <c r="D5321" s="30"/>
      <c r="E5321" s="80" t="s">
        <v>12035</v>
      </c>
      <c r="F5321" s="79" t="s">
        <v>12044</v>
      </c>
      <c r="G5321" s="70" t="s">
        <v>1033</v>
      </c>
      <c r="H5321" s="71">
        <v>5500000</v>
      </c>
      <c r="I5321" s="68"/>
      <c r="J5321" s="105"/>
      <c r="K5321" s="124"/>
      <c r="L5321" s="127"/>
      <c r="M5321" s="46"/>
    </row>
    <row r="5322" spans="1:13" ht="114.75" x14ac:dyDescent="0.25">
      <c r="A5322" s="18" t="s">
        <v>13680</v>
      </c>
      <c r="B5322" s="18" t="s">
        <v>18878</v>
      </c>
      <c r="C5322" s="18" t="s">
        <v>18883</v>
      </c>
      <c r="D5322" s="30"/>
      <c r="E5322" s="80" t="s">
        <v>12036</v>
      </c>
      <c r="F5322" s="79" t="s">
        <v>12045</v>
      </c>
      <c r="G5322" s="70" t="s">
        <v>1033</v>
      </c>
      <c r="H5322" s="71">
        <v>5500000</v>
      </c>
      <c r="I5322" s="68"/>
      <c r="J5322" s="105"/>
      <c r="K5322" s="124"/>
      <c r="L5322" s="127"/>
      <c r="M5322" s="46"/>
    </row>
    <row r="5323" spans="1:13" ht="114.75" x14ac:dyDescent="0.25">
      <c r="A5323" s="18" t="s">
        <v>13680</v>
      </c>
      <c r="B5323" s="18" t="s">
        <v>18878</v>
      </c>
      <c r="C5323" s="18" t="s">
        <v>18884</v>
      </c>
      <c r="D5323" s="30"/>
      <c r="E5323" s="80" t="s">
        <v>12037</v>
      </c>
      <c r="F5323" s="79" t="s">
        <v>12046</v>
      </c>
      <c r="G5323" s="70" t="s">
        <v>1033</v>
      </c>
      <c r="H5323" s="71">
        <v>5500000</v>
      </c>
      <c r="I5323" s="68"/>
      <c r="J5323" s="105"/>
      <c r="K5323" s="124"/>
      <c r="L5323" s="127"/>
      <c r="M5323" s="46"/>
    </row>
    <row r="5324" spans="1:13" ht="114.75" x14ac:dyDescent="0.25">
      <c r="A5324" s="18" t="s">
        <v>13680</v>
      </c>
      <c r="B5324" s="18" t="s">
        <v>18878</v>
      </c>
      <c r="C5324" s="18" t="s">
        <v>18885</v>
      </c>
      <c r="D5324" s="30"/>
      <c r="E5324" s="80" t="s">
        <v>12038</v>
      </c>
      <c r="F5324" s="79" t="s">
        <v>12047</v>
      </c>
      <c r="G5324" s="70" t="s">
        <v>1033</v>
      </c>
      <c r="H5324" s="71">
        <v>5500000</v>
      </c>
      <c r="I5324" s="68"/>
      <c r="J5324" s="105"/>
      <c r="K5324" s="124"/>
      <c r="L5324" s="127"/>
      <c r="M5324" s="46"/>
    </row>
    <row r="5325" spans="1:13" ht="114.75" x14ac:dyDescent="0.25">
      <c r="A5325" s="18" t="s">
        <v>13680</v>
      </c>
      <c r="B5325" s="18" t="s">
        <v>18878</v>
      </c>
      <c r="C5325" s="18" t="s">
        <v>18886</v>
      </c>
      <c r="D5325" s="30"/>
      <c r="E5325" s="80" t="s">
        <v>12039</v>
      </c>
      <c r="F5325" s="79" t="s">
        <v>12048</v>
      </c>
      <c r="G5325" s="70" t="s">
        <v>1033</v>
      </c>
      <c r="H5325" s="71">
        <v>5500000</v>
      </c>
      <c r="I5325" s="68"/>
      <c r="J5325" s="105"/>
      <c r="K5325" s="124"/>
      <c r="L5325" s="127"/>
      <c r="M5325" s="46"/>
    </row>
    <row r="5326" spans="1:13" ht="114.75" x14ac:dyDescent="0.25">
      <c r="A5326" s="18" t="s">
        <v>13680</v>
      </c>
      <c r="B5326" s="18" t="s">
        <v>18878</v>
      </c>
      <c r="C5326" s="18" t="s">
        <v>18887</v>
      </c>
      <c r="D5326" s="30"/>
      <c r="E5326" s="80" t="s">
        <v>12040</v>
      </c>
      <c r="F5326" s="79" t="s">
        <v>12049</v>
      </c>
      <c r="G5326" s="70" t="s">
        <v>1033</v>
      </c>
      <c r="H5326" s="71">
        <v>5500000</v>
      </c>
      <c r="I5326" s="68"/>
      <c r="J5326" s="105"/>
      <c r="K5326" s="124"/>
      <c r="L5326" s="127"/>
      <c r="M5326" s="46"/>
    </row>
    <row r="5327" spans="1:13" s="1" customFormat="1" ht="114.75" x14ac:dyDescent="0.25">
      <c r="A5327" s="18">
        <v>515</v>
      </c>
      <c r="B5327" s="18" t="s">
        <v>18888</v>
      </c>
      <c r="C5327" s="18" t="s">
        <v>18888</v>
      </c>
      <c r="D5327" s="34" t="s">
        <v>216</v>
      </c>
      <c r="E5327" s="73" t="s">
        <v>938</v>
      </c>
      <c r="F5327" s="74" t="s">
        <v>4323</v>
      </c>
      <c r="G5327" s="75" t="s">
        <v>1033</v>
      </c>
      <c r="H5327" s="76">
        <v>650000</v>
      </c>
      <c r="I5327" s="66"/>
      <c r="J5327" s="171" t="s">
        <v>22130</v>
      </c>
      <c r="K5327" s="133">
        <f>SUMIF($B$11:$B$6239,B5327,$J$11:$J$6239)</f>
        <v>0</v>
      </c>
      <c r="L5327" s="134">
        <f>K5327*H5327</f>
        <v>0</v>
      </c>
      <c r="M5327" s="38"/>
    </row>
    <row r="5328" spans="1:13" ht="114.75" x14ac:dyDescent="0.25">
      <c r="A5328" s="18" t="s">
        <v>13680</v>
      </c>
      <c r="B5328" s="18" t="s">
        <v>18888</v>
      </c>
      <c r="C5328" s="18" t="s">
        <v>18889</v>
      </c>
      <c r="D5328" s="30"/>
      <c r="E5328" s="80" t="s">
        <v>8903</v>
      </c>
      <c r="F5328" s="79" t="s">
        <v>12050</v>
      </c>
      <c r="G5328" s="70" t="s">
        <v>1033</v>
      </c>
      <c r="H5328" s="71">
        <v>650000</v>
      </c>
      <c r="I5328" s="68"/>
      <c r="J5328" s="105"/>
      <c r="K5328" s="124"/>
      <c r="L5328" s="127"/>
      <c r="M5328" s="46"/>
    </row>
    <row r="5329" spans="1:13" ht="114.75" x14ac:dyDescent="0.25">
      <c r="A5329" s="18" t="s">
        <v>13680</v>
      </c>
      <c r="B5329" s="18" t="s">
        <v>18888</v>
      </c>
      <c r="C5329" s="18" t="s">
        <v>18890</v>
      </c>
      <c r="D5329" s="30"/>
      <c r="E5329" s="80" t="s">
        <v>8904</v>
      </c>
      <c r="F5329" s="79" t="s">
        <v>12051</v>
      </c>
      <c r="G5329" s="70" t="s">
        <v>1033</v>
      </c>
      <c r="H5329" s="71">
        <v>650000</v>
      </c>
      <c r="I5329" s="68"/>
      <c r="J5329" s="105"/>
      <c r="K5329" s="124"/>
      <c r="L5329" s="127"/>
      <c r="M5329" s="46"/>
    </row>
    <row r="5330" spans="1:13" ht="114.75" x14ac:dyDescent="0.25">
      <c r="A5330" s="18" t="s">
        <v>13680</v>
      </c>
      <c r="B5330" s="18" t="s">
        <v>18888</v>
      </c>
      <c r="C5330" s="18" t="s">
        <v>18891</v>
      </c>
      <c r="D5330" s="30"/>
      <c r="E5330" s="80" t="s">
        <v>8905</v>
      </c>
      <c r="F5330" s="79" t="s">
        <v>12052</v>
      </c>
      <c r="G5330" s="70" t="s">
        <v>1033</v>
      </c>
      <c r="H5330" s="71">
        <v>650000</v>
      </c>
      <c r="I5330" s="68"/>
      <c r="J5330" s="105"/>
      <c r="K5330" s="124"/>
      <c r="L5330" s="127"/>
      <c r="M5330" s="46"/>
    </row>
    <row r="5331" spans="1:13" ht="114.75" x14ac:dyDescent="0.25">
      <c r="A5331" s="18" t="s">
        <v>13680</v>
      </c>
      <c r="B5331" s="18" t="s">
        <v>18888</v>
      </c>
      <c r="C5331" s="18" t="s">
        <v>18892</v>
      </c>
      <c r="D5331" s="30"/>
      <c r="E5331" s="80" t="s">
        <v>8906</v>
      </c>
      <c r="F5331" s="79" t="s">
        <v>12053</v>
      </c>
      <c r="G5331" s="70" t="s">
        <v>1033</v>
      </c>
      <c r="H5331" s="71">
        <v>650000</v>
      </c>
      <c r="I5331" s="68"/>
      <c r="J5331" s="105"/>
      <c r="K5331" s="124"/>
      <c r="L5331" s="127"/>
      <c r="M5331" s="46"/>
    </row>
    <row r="5332" spans="1:13" ht="114.75" x14ac:dyDescent="0.25">
      <c r="A5332" s="18" t="s">
        <v>13680</v>
      </c>
      <c r="B5332" s="18" t="s">
        <v>18888</v>
      </c>
      <c r="C5332" s="18" t="s">
        <v>18893</v>
      </c>
      <c r="D5332" s="30"/>
      <c r="E5332" s="80" t="s">
        <v>8907</v>
      </c>
      <c r="F5332" s="79" t="s">
        <v>12054</v>
      </c>
      <c r="G5332" s="70" t="s">
        <v>1033</v>
      </c>
      <c r="H5332" s="71">
        <v>650000</v>
      </c>
      <c r="I5332" s="68"/>
      <c r="J5332" s="105"/>
      <c r="K5332" s="124"/>
      <c r="L5332" s="127"/>
      <c r="M5332" s="46"/>
    </row>
    <row r="5333" spans="1:13" ht="114.75" x14ac:dyDescent="0.25">
      <c r="A5333" s="18" t="s">
        <v>13680</v>
      </c>
      <c r="B5333" s="18" t="s">
        <v>18888</v>
      </c>
      <c r="C5333" s="18" t="s">
        <v>18894</v>
      </c>
      <c r="D5333" s="30"/>
      <c r="E5333" s="80" t="s">
        <v>8908</v>
      </c>
      <c r="F5333" s="79" t="s">
        <v>12055</v>
      </c>
      <c r="G5333" s="70" t="s">
        <v>1033</v>
      </c>
      <c r="H5333" s="71">
        <v>650000</v>
      </c>
      <c r="I5333" s="68"/>
      <c r="J5333" s="105"/>
      <c r="K5333" s="124"/>
      <c r="L5333" s="127"/>
      <c r="M5333" s="46"/>
    </row>
    <row r="5334" spans="1:13" ht="114.75" x14ac:dyDescent="0.25">
      <c r="A5334" s="18" t="s">
        <v>13680</v>
      </c>
      <c r="B5334" s="18" t="s">
        <v>18888</v>
      </c>
      <c r="C5334" s="18" t="s">
        <v>18895</v>
      </c>
      <c r="D5334" s="30"/>
      <c r="E5334" s="80" t="s">
        <v>8909</v>
      </c>
      <c r="F5334" s="79" t="s">
        <v>12056</v>
      </c>
      <c r="G5334" s="70" t="s">
        <v>1033</v>
      </c>
      <c r="H5334" s="71">
        <v>650000</v>
      </c>
      <c r="I5334" s="68"/>
      <c r="J5334" s="105"/>
      <c r="K5334" s="124"/>
      <c r="L5334" s="127"/>
      <c r="M5334" s="46"/>
    </row>
    <row r="5335" spans="1:13" ht="114.75" x14ac:dyDescent="0.25">
      <c r="A5335" s="18" t="s">
        <v>13680</v>
      </c>
      <c r="B5335" s="18" t="s">
        <v>18888</v>
      </c>
      <c r="C5335" s="18" t="s">
        <v>18896</v>
      </c>
      <c r="D5335" s="30"/>
      <c r="E5335" s="80" t="s">
        <v>8910</v>
      </c>
      <c r="F5335" s="79" t="s">
        <v>12057</v>
      </c>
      <c r="G5335" s="70" t="s">
        <v>1033</v>
      </c>
      <c r="H5335" s="71">
        <v>650000</v>
      </c>
      <c r="I5335" s="68"/>
      <c r="J5335" s="105"/>
      <c r="K5335" s="124"/>
      <c r="L5335" s="127"/>
      <c r="M5335" s="46"/>
    </row>
    <row r="5336" spans="1:13" ht="114.75" x14ac:dyDescent="0.25">
      <c r="A5336" s="18" t="s">
        <v>13680</v>
      </c>
      <c r="B5336" s="18" t="s">
        <v>18888</v>
      </c>
      <c r="C5336" s="18" t="s">
        <v>18897</v>
      </c>
      <c r="D5336" s="30"/>
      <c r="E5336" s="80" t="s">
        <v>8911</v>
      </c>
      <c r="F5336" s="79" t="s">
        <v>12058</v>
      </c>
      <c r="G5336" s="70" t="s">
        <v>1033</v>
      </c>
      <c r="H5336" s="71">
        <v>650000</v>
      </c>
      <c r="I5336" s="68"/>
      <c r="J5336" s="105"/>
      <c r="K5336" s="124"/>
      <c r="L5336" s="127"/>
      <c r="M5336" s="46"/>
    </row>
    <row r="5337" spans="1:13" ht="114.75" x14ac:dyDescent="0.25">
      <c r="A5337" s="18" t="s">
        <v>13680</v>
      </c>
      <c r="B5337" s="18" t="s">
        <v>18888</v>
      </c>
      <c r="C5337" s="18" t="s">
        <v>18898</v>
      </c>
      <c r="D5337" s="30"/>
      <c r="E5337" s="80" t="s">
        <v>8912</v>
      </c>
      <c r="F5337" s="79" t="s">
        <v>12059</v>
      </c>
      <c r="G5337" s="70" t="s">
        <v>1033</v>
      </c>
      <c r="H5337" s="71">
        <v>650000</v>
      </c>
      <c r="I5337" s="68"/>
      <c r="J5337" s="105"/>
      <c r="K5337" s="124"/>
      <c r="L5337" s="127"/>
      <c r="M5337" s="46"/>
    </row>
    <row r="5338" spans="1:13" ht="114.75" x14ac:dyDescent="0.25">
      <c r="A5338" s="18" t="s">
        <v>13680</v>
      </c>
      <c r="B5338" s="18" t="s">
        <v>18888</v>
      </c>
      <c r="C5338" s="18" t="s">
        <v>18899</v>
      </c>
      <c r="D5338" s="30"/>
      <c r="E5338" s="80" t="s">
        <v>8913</v>
      </c>
      <c r="F5338" s="79" t="s">
        <v>12060</v>
      </c>
      <c r="G5338" s="70" t="s">
        <v>1033</v>
      </c>
      <c r="H5338" s="71">
        <v>650000</v>
      </c>
      <c r="I5338" s="68"/>
      <c r="J5338" s="105"/>
      <c r="K5338" s="124"/>
      <c r="L5338" s="127"/>
      <c r="M5338" s="46"/>
    </row>
    <row r="5339" spans="1:13" s="8" customFormat="1" ht="51" x14ac:dyDescent="0.25">
      <c r="A5339" s="18" t="s">
        <v>13680</v>
      </c>
      <c r="B5339" s="18"/>
      <c r="C5339" s="144" t="s">
        <v>18900</v>
      </c>
      <c r="D5339" s="86"/>
      <c r="E5339" s="53" t="s">
        <v>939</v>
      </c>
      <c r="F5339" s="87"/>
      <c r="G5339" s="88" t="s">
        <v>1039</v>
      </c>
      <c r="H5339" s="71"/>
      <c r="I5339" s="89"/>
      <c r="J5339" s="171" t="s">
        <v>22130</v>
      </c>
      <c r="K5339" s="124"/>
      <c r="L5339" s="139"/>
      <c r="M5339" s="26"/>
    </row>
    <row r="5340" spans="1:13" s="1" customFormat="1" ht="47.25" x14ac:dyDescent="0.25">
      <c r="A5340" s="18">
        <v>516</v>
      </c>
      <c r="B5340" s="18" t="s">
        <v>18901</v>
      </c>
      <c r="C5340" s="18" t="s">
        <v>18901</v>
      </c>
      <c r="D5340" s="34" t="s">
        <v>216</v>
      </c>
      <c r="E5340" s="73" t="s">
        <v>940</v>
      </c>
      <c r="F5340" s="74" t="s">
        <v>4324</v>
      </c>
      <c r="G5340" s="75" t="s">
        <v>1033</v>
      </c>
      <c r="H5340" s="76">
        <v>8500000</v>
      </c>
      <c r="I5340" s="66"/>
      <c r="J5340" s="171" t="s">
        <v>22130</v>
      </c>
      <c r="K5340" s="133">
        <f>SUMIF($B$11:$B$6239,B5340,$J$11:$J$6239)</f>
        <v>0</v>
      </c>
      <c r="L5340" s="134">
        <f>K5340*H5340</f>
        <v>0</v>
      </c>
      <c r="M5340" s="38"/>
    </row>
    <row r="5341" spans="1:13" ht="51" x14ac:dyDescent="0.25">
      <c r="A5341" s="18" t="s">
        <v>13680</v>
      </c>
      <c r="B5341" s="18" t="s">
        <v>18901</v>
      </c>
      <c r="C5341" s="18" t="s">
        <v>18902</v>
      </c>
      <c r="D5341" s="30"/>
      <c r="E5341" s="80" t="s">
        <v>12061</v>
      </c>
      <c r="F5341" s="79" t="s">
        <v>12067</v>
      </c>
      <c r="G5341" s="70" t="s">
        <v>1033</v>
      </c>
      <c r="H5341" s="71">
        <v>8500000</v>
      </c>
      <c r="I5341" s="68"/>
      <c r="J5341" s="105"/>
      <c r="K5341" s="124"/>
      <c r="L5341" s="127"/>
      <c r="M5341" s="46"/>
    </row>
    <row r="5342" spans="1:13" ht="51" x14ac:dyDescent="0.25">
      <c r="A5342" s="18" t="s">
        <v>13680</v>
      </c>
      <c r="B5342" s="18" t="s">
        <v>18901</v>
      </c>
      <c r="C5342" s="18" t="s">
        <v>18903</v>
      </c>
      <c r="D5342" s="30"/>
      <c r="E5342" s="80" t="s">
        <v>12037</v>
      </c>
      <c r="F5342" s="79" t="s">
        <v>12068</v>
      </c>
      <c r="G5342" s="70" t="s">
        <v>1033</v>
      </c>
      <c r="H5342" s="71">
        <v>8500000</v>
      </c>
      <c r="I5342" s="68"/>
      <c r="J5342" s="105"/>
      <c r="K5342" s="124"/>
      <c r="L5342" s="127"/>
      <c r="M5342" s="46"/>
    </row>
    <row r="5343" spans="1:13" ht="51" x14ac:dyDescent="0.25">
      <c r="A5343" s="18" t="s">
        <v>13680</v>
      </c>
      <c r="B5343" s="18" t="s">
        <v>18901</v>
      </c>
      <c r="C5343" s="18" t="s">
        <v>18904</v>
      </c>
      <c r="D5343" s="30"/>
      <c r="E5343" s="80" t="s">
        <v>12038</v>
      </c>
      <c r="F5343" s="79" t="s">
        <v>12069</v>
      </c>
      <c r="G5343" s="70" t="s">
        <v>1033</v>
      </c>
      <c r="H5343" s="71">
        <v>8500000</v>
      </c>
      <c r="I5343" s="68"/>
      <c r="J5343" s="105"/>
      <c r="K5343" s="124"/>
      <c r="L5343" s="127"/>
      <c r="M5343" s="46"/>
    </row>
    <row r="5344" spans="1:13" ht="51" x14ac:dyDescent="0.25">
      <c r="A5344" s="18" t="s">
        <v>13680</v>
      </c>
      <c r="B5344" s="18" t="s">
        <v>18901</v>
      </c>
      <c r="C5344" s="18" t="s">
        <v>18905</v>
      </c>
      <c r="D5344" s="30"/>
      <c r="E5344" s="80" t="s">
        <v>12039</v>
      </c>
      <c r="F5344" s="79" t="s">
        <v>12070</v>
      </c>
      <c r="G5344" s="70" t="s">
        <v>1033</v>
      </c>
      <c r="H5344" s="71">
        <v>8500000</v>
      </c>
      <c r="I5344" s="68"/>
      <c r="J5344" s="105"/>
      <c r="K5344" s="124"/>
      <c r="L5344" s="127"/>
      <c r="M5344" s="46"/>
    </row>
    <row r="5345" spans="1:13" ht="51" x14ac:dyDescent="0.25">
      <c r="A5345" s="18" t="s">
        <v>13680</v>
      </c>
      <c r="B5345" s="18" t="s">
        <v>18901</v>
      </c>
      <c r="C5345" s="18" t="s">
        <v>18906</v>
      </c>
      <c r="D5345" s="30"/>
      <c r="E5345" s="80" t="s">
        <v>12062</v>
      </c>
      <c r="F5345" s="79" t="s">
        <v>12071</v>
      </c>
      <c r="G5345" s="70" t="s">
        <v>1033</v>
      </c>
      <c r="H5345" s="71">
        <v>8500000</v>
      </c>
      <c r="I5345" s="68"/>
      <c r="J5345" s="105"/>
      <c r="K5345" s="124"/>
      <c r="L5345" s="127"/>
      <c r="M5345" s="46"/>
    </row>
    <row r="5346" spans="1:13" ht="51" x14ac:dyDescent="0.25">
      <c r="A5346" s="18" t="s">
        <v>13680</v>
      </c>
      <c r="B5346" s="18" t="s">
        <v>18901</v>
      </c>
      <c r="C5346" s="18" t="s">
        <v>18907</v>
      </c>
      <c r="D5346" s="30"/>
      <c r="E5346" s="80" t="s">
        <v>12063</v>
      </c>
      <c r="F5346" s="79" t="s">
        <v>12072</v>
      </c>
      <c r="G5346" s="70" t="s">
        <v>1033</v>
      </c>
      <c r="H5346" s="71">
        <v>8500000</v>
      </c>
      <c r="I5346" s="68"/>
      <c r="J5346" s="105"/>
      <c r="K5346" s="124"/>
      <c r="L5346" s="127"/>
      <c r="M5346" s="46"/>
    </row>
    <row r="5347" spans="1:13" ht="51" x14ac:dyDescent="0.25">
      <c r="A5347" s="18" t="s">
        <v>13680</v>
      </c>
      <c r="B5347" s="18" t="s">
        <v>18901</v>
      </c>
      <c r="C5347" s="18" t="s">
        <v>18908</v>
      </c>
      <c r="D5347" s="30"/>
      <c r="E5347" s="80" t="s">
        <v>12064</v>
      </c>
      <c r="F5347" s="79" t="s">
        <v>12073</v>
      </c>
      <c r="G5347" s="70" t="s">
        <v>1033</v>
      </c>
      <c r="H5347" s="71">
        <v>8500000</v>
      </c>
      <c r="I5347" s="68"/>
      <c r="J5347" s="105"/>
      <c r="K5347" s="124"/>
      <c r="L5347" s="127"/>
      <c r="M5347" s="46"/>
    </row>
    <row r="5348" spans="1:13" ht="51" x14ac:dyDescent="0.25">
      <c r="A5348" s="18" t="s">
        <v>13680</v>
      </c>
      <c r="B5348" s="18" t="s">
        <v>18901</v>
      </c>
      <c r="C5348" s="18" t="s">
        <v>18909</v>
      </c>
      <c r="D5348" s="30"/>
      <c r="E5348" s="80" t="s">
        <v>12065</v>
      </c>
      <c r="F5348" s="79" t="s">
        <v>12074</v>
      </c>
      <c r="G5348" s="70" t="s">
        <v>1033</v>
      </c>
      <c r="H5348" s="71">
        <v>8500000</v>
      </c>
      <c r="I5348" s="68"/>
      <c r="J5348" s="105"/>
      <c r="K5348" s="124"/>
      <c r="L5348" s="127"/>
      <c r="M5348" s="46"/>
    </row>
    <row r="5349" spans="1:13" ht="51" x14ac:dyDescent="0.25">
      <c r="A5349" s="18" t="s">
        <v>13680</v>
      </c>
      <c r="B5349" s="18" t="s">
        <v>18901</v>
      </c>
      <c r="C5349" s="18" t="s">
        <v>18910</v>
      </c>
      <c r="D5349" s="30"/>
      <c r="E5349" s="80" t="s">
        <v>12066</v>
      </c>
      <c r="F5349" s="79" t="s">
        <v>12075</v>
      </c>
      <c r="G5349" s="70" t="s">
        <v>1033</v>
      </c>
      <c r="H5349" s="71">
        <v>8500000</v>
      </c>
      <c r="I5349" s="68"/>
      <c r="J5349" s="105"/>
      <c r="K5349" s="124"/>
      <c r="L5349" s="127"/>
      <c r="M5349" s="46"/>
    </row>
    <row r="5350" spans="1:13" s="1" customFormat="1" ht="76.5" x14ac:dyDescent="0.25">
      <c r="A5350" s="18">
        <v>517</v>
      </c>
      <c r="B5350" s="18" t="s">
        <v>18911</v>
      </c>
      <c r="C5350" s="18" t="s">
        <v>18911</v>
      </c>
      <c r="D5350" s="34" t="s">
        <v>216</v>
      </c>
      <c r="E5350" s="73" t="s">
        <v>941</v>
      </c>
      <c r="F5350" s="74" t="s">
        <v>4325</v>
      </c>
      <c r="G5350" s="75" t="s">
        <v>1033</v>
      </c>
      <c r="H5350" s="76">
        <v>650000</v>
      </c>
      <c r="I5350" s="66"/>
      <c r="J5350" s="171" t="s">
        <v>22130</v>
      </c>
      <c r="K5350" s="133">
        <f>SUMIF($B$11:$B$6239,B5350,$J$11:$J$6239)</f>
        <v>0</v>
      </c>
      <c r="L5350" s="134">
        <f>K5350*H5350</f>
        <v>0</v>
      </c>
      <c r="M5350" s="38"/>
    </row>
    <row r="5351" spans="1:13" ht="89.25" x14ac:dyDescent="0.25">
      <c r="A5351" s="18" t="s">
        <v>13680</v>
      </c>
      <c r="B5351" s="18" t="s">
        <v>18911</v>
      </c>
      <c r="C5351" s="18" t="s">
        <v>18912</v>
      </c>
      <c r="D5351" s="30"/>
      <c r="E5351" s="80" t="s">
        <v>12076</v>
      </c>
      <c r="F5351" s="79" t="s">
        <v>12087</v>
      </c>
      <c r="G5351" s="70" t="s">
        <v>1033</v>
      </c>
      <c r="H5351" s="71">
        <v>650000</v>
      </c>
      <c r="I5351" s="68"/>
      <c r="J5351" s="105"/>
      <c r="K5351" s="124"/>
      <c r="L5351" s="127"/>
      <c r="M5351" s="46"/>
    </row>
    <row r="5352" spans="1:13" ht="89.25" x14ac:dyDescent="0.25">
      <c r="A5352" s="18" t="s">
        <v>13680</v>
      </c>
      <c r="B5352" s="18" t="s">
        <v>18911</v>
      </c>
      <c r="C5352" s="18" t="s">
        <v>18913</v>
      </c>
      <c r="D5352" s="30"/>
      <c r="E5352" s="80" t="s">
        <v>12077</v>
      </c>
      <c r="F5352" s="79" t="s">
        <v>12088</v>
      </c>
      <c r="G5352" s="70" t="s">
        <v>1033</v>
      </c>
      <c r="H5352" s="71">
        <v>650000</v>
      </c>
      <c r="I5352" s="68"/>
      <c r="J5352" s="105"/>
      <c r="K5352" s="124"/>
      <c r="L5352" s="127"/>
      <c r="M5352" s="46"/>
    </row>
    <row r="5353" spans="1:13" ht="89.25" x14ac:dyDescent="0.25">
      <c r="A5353" s="18" t="s">
        <v>13680</v>
      </c>
      <c r="B5353" s="18" t="s">
        <v>18911</v>
      </c>
      <c r="C5353" s="18" t="s">
        <v>18914</v>
      </c>
      <c r="D5353" s="30"/>
      <c r="E5353" s="80" t="s">
        <v>12078</v>
      </c>
      <c r="F5353" s="79" t="s">
        <v>12089</v>
      </c>
      <c r="G5353" s="70" t="s">
        <v>1033</v>
      </c>
      <c r="H5353" s="71">
        <v>650000</v>
      </c>
      <c r="I5353" s="68"/>
      <c r="J5353" s="105"/>
      <c r="K5353" s="124"/>
      <c r="L5353" s="127"/>
      <c r="M5353" s="46"/>
    </row>
    <row r="5354" spans="1:13" ht="89.25" x14ac:dyDescent="0.25">
      <c r="A5354" s="18" t="s">
        <v>13680</v>
      </c>
      <c r="B5354" s="18" t="s">
        <v>18911</v>
      </c>
      <c r="C5354" s="18" t="s">
        <v>18915</v>
      </c>
      <c r="D5354" s="30"/>
      <c r="E5354" s="80" t="s">
        <v>12079</v>
      </c>
      <c r="F5354" s="79" t="s">
        <v>12090</v>
      </c>
      <c r="G5354" s="70" t="s">
        <v>1033</v>
      </c>
      <c r="H5354" s="71">
        <v>650000</v>
      </c>
      <c r="I5354" s="68"/>
      <c r="J5354" s="105"/>
      <c r="K5354" s="124"/>
      <c r="L5354" s="127"/>
      <c r="M5354" s="46"/>
    </row>
    <row r="5355" spans="1:13" ht="89.25" x14ac:dyDescent="0.25">
      <c r="A5355" s="18" t="s">
        <v>13680</v>
      </c>
      <c r="B5355" s="18" t="s">
        <v>18911</v>
      </c>
      <c r="C5355" s="18" t="s">
        <v>18916</v>
      </c>
      <c r="D5355" s="30"/>
      <c r="E5355" s="80" t="s">
        <v>12080</v>
      </c>
      <c r="F5355" s="79" t="s">
        <v>12091</v>
      </c>
      <c r="G5355" s="70" t="s">
        <v>1033</v>
      </c>
      <c r="H5355" s="71">
        <v>650000</v>
      </c>
      <c r="I5355" s="68"/>
      <c r="J5355" s="105"/>
      <c r="K5355" s="124"/>
      <c r="L5355" s="127"/>
      <c r="M5355" s="46"/>
    </row>
    <row r="5356" spans="1:13" ht="89.25" x14ac:dyDescent="0.25">
      <c r="A5356" s="18" t="s">
        <v>13680</v>
      </c>
      <c r="B5356" s="18" t="s">
        <v>18911</v>
      </c>
      <c r="C5356" s="18" t="s">
        <v>18917</v>
      </c>
      <c r="D5356" s="30"/>
      <c r="E5356" s="80" t="s">
        <v>12081</v>
      </c>
      <c r="F5356" s="79" t="s">
        <v>12092</v>
      </c>
      <c r="G5356" s="70" t="s">
        <v>1033</v>
      </c>
      <c r="H5356" s="71">
        <v>650000</v>
      </c>
      <c r="I5356" s="68"/>
      <c r="J5356" s="105"/>
      <c r="K5356" s="124"/>
      <c r="L5356" s="127"/>
      <c r="M5356" s="46"/>
    </row>
    <row r="5357" spans="1:13" ht="89.25" x14ac:dyDescent="0.25">
      <c r="A5357" s="18" t="s">
        <v>13680</v>
      </c>
      <c r="B5357" s="18" t="s">
        <v>18911</v>
      </c>
      <c r="C5357" s="18" t="s">
        <v>18918</v>
      </c>
      <c r="D5357" s="30"/>
      <c r="E5357" s="80" t="s">
        <v>12082</v>
      </c>
      <c r="F5357" s="79" t="s">
        <v>12093</v>
      </c>
      <c r="G5357" s="70" t="s">
        <v>1033</v>
      </c>
      <c r="H5357" s="71">
        <v>650000</v>
      </c>
      <c r="I5357" s="68"/>
      <c r="J5357" s="105"/>
      <c r="K5357" s="124"/>
      <c r="L5357" s="127"/>
      <c r="M5357" s="46"/>
    </row>
    <row r="5358" spans="1:13" ht="89.25" x14ac:dyDescent="0.25">
      <c r="A5358" s="18" t="s">
        <v>13680</v>
      </c>
      <c r="B5358" s="18" t="s">
        <v>18911</v>
      </c>
      <c r="C5358" s="18" t="s">
        <v>18919</v>
      </c>
      <c r="D5358" s="30"/>
      <c r="E5358" s="80" t="s">
        <v>12083</v>
      </c>
      <c r="F5358" s="79" t="s">
        <v>12094</v>
      </c>
      <c r="G5358" s="70" t="s">
        <v>1033</v>
      </c>
      <c r="H5358" s="71">
        <v>650000</v>
      </c>
      <c r="I5358" s="68"/>
      <c r="J5358" s="105"/>
      <c r="K5358" s="124"/>
      <c r="L5358" s="127"/>
      <c r="M5358" s="46"/>
    </row>
    <row r="5359" spans="1:13" ht="89.25" x14ac:dyDescent="0.25">
      <c r="A5359" s="18" t="s">
        <v>13680</v>
      </c>
      <c r="B5359" s="18" t="s">
        <v>18911</v>
      </c>
      <c r="C5359" s="18" t="s">
        <v>18920</v>
      </c>
      <c r="D5359" s="30"/>
      <c r="E5359" s="80" t="s">
        <v>12084</v>
      </c>
      <c r="F5359" s="79" t="s">
        <v>12095</v>
      </c>
      <c r="G5359" s="70" t="s">
        <v>1033</v>
      </c>
      <c r="H5359" s="71">
        <v>650000</v>
      </c>
      <c r="I5359" s="68"/>
      <c r="J5359" s="105"/>
      <c r="K5359" s="124"/>
      <c r="L5359" s="127"/>
      <c r="M5359" s="46"/>
    </row>
    <row r="5360" spans="1:13" ht="89.25" x14ac:dyDescent="0.25">
      <c r="A5360" s="18" t="s">
        <v>13680</v>
      </c>
      <c r="B5360" s="18" t="s">
        <v>18911</v>
      </c>
      <c r="C5360" s="18" t="s">
        <v>18921</v>
      </c>
      <c r="D5360" s="30"/>
      <c r="E5360" s="80" t="s">
        <v>12085</v>
      </c>
      <c r="F5360" s="79" t="s">
        <v>12096</v>
      </c>
      <c r="G5360" s="70" t="s">
        <v>1033</v>
      </c>
      <c r="H5360" s="71">
        <v>650000</v>
      </c>
      <c r="I5360" s="68"/>
      <c r="J5360" s="105"/>
      <c r="K5360" s="124"/>
      <c r="L5360" s="127"/>
      <c r="M5360" s="46"/>
    </row>
    <row r="5361" spans="1:13" ht="89.25" x14ac:dyDescent="0.25">
      <c r="A5361" s="18" t="s">
        <v>13680</v>
      </c>
      <c r="B5361" s="18" t="s">
        <v>18911</v>
      </c>
      <c r="C5361" s="18" t="s">
        <v>18922</v>
      </c>
      <c r="D5361" s="30"/>
      <c r="E5361" s="80" t="s">
        <v>12086</v>
      </c>
      <c r="F5361" s="79" t="s">
        <v>12097</v>
      </c>
      <c r="G5361" s="70" t="s">
        <v>1033</v>
      </c>
      <c r="H5361" s="71">
        <v>650000</v>
      </c>
      <c r="I5361" s="68"/>
      <c r="J5361" s="105"/>
      <c r="K5361" s="124"/>
      <c r="L5361" s="127"/>
      <c r="M5361" s="46"/>
    </row>
    <row r="5362" spans="1:13" s="8" customFormat="1" ht="51" x14ac:dyDescent="0.25">
      <c r="A5362" s="18" t="s">
        <v>13680</v>
      </c>
      <c r="B5362" s="18"/>
      <c r="C5362" s="144" t="s">
        <v>18923</v>
      </c>
      <c r="D5362" s="86"/>
      <c r="E5362" s="53" t="s">
        <v>942</v>
      </c>
      <c r="F5362" s="87"/>
      <c r="G5362" s="88" t="s">
        <v>1039</v>
      </c>
      <c r="H5362" s="71"/>
      <c r="I5362" s="89"/>
      <c r="J5362" s="171" t="s">
        <v>22130</v>
      </c>
      <c r="K5362" s="124"/>
      <c r="L5362" s="139"/>
      <c r="M5362" s="26"/>
    </row>
    <row r="5363" spans="1:13" s="1" customFormat="1" ht="47.25" x14ac:dyDescent="0.25">
      <c r="A5363" s="18">
        <v>518</v>
      </c>
      <c r="B5363" s="18" t="s">
        <v>18924</v>
      </c>
      <c r="C5363" s="18" t="s">
        <v>18924</v>
      </c>
      <c r="D5363" s="34" t="s">
        <v>216</v>
      </c>
      <c r="E5363" s="73" t="s">
        <v>943</v>
      </c>
      <c r="F5363" s="74" t="s">
        <v>4326</v>
      </c>
      <c r="G5363" s="75" t="s">
        <v>1033</v>
      </c>
      <c r="H5363" s="76">
        <v>7500000</v>
      </c>
      <c r="I5363" s="66"/>
      <c r="J5363" s="171" t="s">
        <v>22130</v>
      </c>
      <c r="K5363" s="133">
        <f>SUMIF($B$11:$B$6239,B5363,$J$11:$J$6239)</f>
        <v>0</v>
      </c>
      <c r="L5363" s="134">
        <f>K5363*H5363</f>
        <v>0</v>
      </c>
      <c r="M5363" s="38"/>
    </row>
    <row r="5364" spans="1:13" ht="51" x14ac:dyDescent="0.25">
      <c r="A5364" s="18" t="s">
        <v>13680</v>
      </c>
      <c r="B5364" s="18" t="s">
        <v>18924</v>
      </c>
      <c r="C5364" s="18" t="s">
        <v>18925</v>
      </c>
      <c r="D5364" s="30"/>
      <c r="E5364" s="80" t="s">
        <v>12098</v>
      </c>
      <c r="F5364" s="79" t="s">
        <v>12105</v>
      </c>
      <c r="G5364" s="70" t="s">
        <v>1033</v>
      </c>
      <c r="H5364" s="71">
        <v>7500000</v>
      </c>
      <c r="I5364" s="68"/>
      <c r="J5364" s="105"/>
      <c r="K5364" s="124"/>
      <c r="L5364" s="127"/>
      <c r="M5364" s="46"/>
    </row>
    <row r="5365" spans="1:13" ht="51" x14ac:dyDescent="0.25">
      <c r="A5365" s="18" t="s">
        <v>13680</v>
      </c>
      <c r="B5365" s="18" t="s">
        <v>18924</v>
      </c>
      <c r="C5365" s="18" t="s">
        <v>18926</v>
      </c>
      <c r="D5365" s="30"/>
      <c r="E5365" s="80" t="s">
        <v>12099</v>
      </c>
      <c r="F5365" s="79" t="s">
        <v>12106</v>
      </c>
      <c r="G5365" s="70" t="s">
        <v>1033</v>
      </c>
      <c r="H5365" s="71">
        <v>7500000</v>
      </c>
      <c r="I5365" s="68"/>
      <c r="J5365" s="105"/>
      <c r="K5365" s="124"/>
      <c r="L5365" s="127"/>
      <c r="M5365" s="46"/>
    </row>
    <row r="5366" spans="1:13" ht="51" x14ac:dyDescent="0.25">
      <c r="A5366" s="18" t="s">
        <v>13680</v>
      </c>
      <c r="B5366" s="18" t="s">
        <v>18924</v>
      </c>
      <c r="C5366" s="18" t="s">
        <v>18927</v>
      </c>
      <c r="D5366" s="30"/>
      <c r="E5366" s="80" t="s">
        <v>12100</v>
      </c>
      <c r="F5366" s="79" t="s">
        <v>12107</v>
      </c>
      <c r="G5366" s="70" t="s">
        <v>1033</v>
      </c>
      <c r="H5366" s="71">
        <v>7500000</v>
      </c>
      <c r="I5366" s="68"/>
      <c r="J5366" s="105"/>
      <c r="K5366" s="124"/>
      <c r="L5366" s="127"/>
      <c r="M5366" s="46"/>
    </row>
    <row r="5367" spans="1:13" ht="51" x14ac:dyDescent="0.25">
      <c r="A5367" s="18" t="s">
        <v>13680</v>
      </c>
      <c r="B5367" s="18" t="s">
        <v>18924</v>
      </c>
      <c r="C5367" s="18" t="s">
        <v>18928</v>
      </c>
      <c r="D5367" s="30"/>
      <c r="E5367" s="80" t="s">
        <v>12101</v>
      </c>
      <c r="F5367" s="79" t="s">
        <v>12108</v>
      </c>
      <c r="G5367" s="70" t="s">
        <v>1033</v>
      </c>
      <c r="H5367" s="71">
        <v>7500000</v>
      </c>
      <c r="I5367" s="68"/>
      <c r="J5367" s="105"/>
      <c r="K5367" s="124"/>
      <c r="L5367" s="127"/>
      <c r="M5367" s="46"/>
    </row>
    <row r="5368" spans="1:13" ht="51" x14ac:dyDescent="0.25">
      <c r="A5368" s="18" t="s">
        <v>13680</v>
      </c>
      <c r="B5368" s="18" t="s">
        <v>18924</v>
      </c>
      <c r="C5368" s="18" t="s">
        <v>18929</v>
      </c>
      <c r="D5368" s="30"/>
      <c r="E5368" s="80" t="s">
        <v>12102</v>
      </c>
      <c r="F5368" s="79" t="s">
        <v>12109</v>
      </c>
      <c r="G5368" s="70" t="s">
        <v>1033</v>
      </c>
      <c r="H5368" s="71">
        <v>7500000</v>
      </c>
      <c r="I5368" s="68"/>
      <c r="J5368" s="105"/>
      <c r="K5368" s="124"/>
      <c r="L5368" s="127"/>
      <c r="M5368" s="46"/>
    </row>
    <row r="5369" spans="1:13" ht="51" x14ac:dyDescent="0.25">
      <c r="A5369" s="18" t="s">
        <v>13680</v>
      </c>
      <c r="B5369" s="18" t="s">
        <v>18924</v>
      </c>
      <c r="C5369" s="18" t="s">
        <v>18930</v>
      </c>
      <c r="D5369" s="30"/>
      <c r="E5369" s="80" t="s">
        <v>12103</v>
      </c>
      <c r="F5369" s="79" t="s">
        <v>12110</v>
      </c>
      <c r="G5369" s="70" t="s">
        <v>1033</v>
      </c>
      <c r="H5369" s="71">
        <v>7500000</v>
      </c>
      <c r="I5369" s="68"/>
      <c r="J5369" s="105"/>
      <c r="K5369" s="124"/>
      <c r="L5369" s="127"/>
      <c r="M5369" s="46"/>
    </row>
    <row r="5370" spans="1:13" ht="51" x14ac:dyDescent="0.25">
      <c r="A5370" s="18" t="s">
        <v>13680</v>
      </c>
      <c r="B5370" s="18" t="s">
        <v>18924</v>
      </c>
      <c r="C5370" s="18" t="s">
        <v>18931</v>
      </c>
      <c r="D5370" s="30"/>
      <c r="E5370" s="80" t="s">
        <v>12104</v>
      </c>
      <c r="F5370" s="79" t="s">
        <v>12111</v>
      </c>
      <c r="G5370" s="70" t="s">
        <v>1033</v>
      </c>
      <c r="H5370" s="71">
        <v>7500000</v>
      </c>
      <c r="I5370" s="68"/>
      <c r="J5370" s="105"/>
      <c r="K5370" s="124"/>
      <c r="L5370" s="127"/>
      <c r="M5370" s="46"/>
    </row>
    <row r="5371" spans="1:13" s="1" customFormat="1" ht="76.5" x14ac:dyDescent="0.25">
      <c r="A5371" s="18">
        <v>519</v>
      </c>
      <c r="B5371" s="18" t="s">
        <v>18932</v>
      </c>
      <c r="C5371" s="18" t="s">
        <v>18932</v>
      </c>
      <c r="D5371" s="34" t="s">
        <v>216</v>
      </c>
      <c r="E5371" s="73" t="s">
        <v>941</v>
      </c>
      <c r="F5371" s="74" t="s">
        <v>4325</v>
      </c>
      <c r="G5371" s="75" t="s">
        <v>1033</v>
      </c>
      <c r="H5371" s="76">
        <v>650000</v>
      </c>
      <c r="I5371" s="66"/>
      <c r="J5371" s="171" t="s">
        <v>22130</v>
      </c>
      <c r="K5371" s="133">
        <f>SUMIF($B$11:$B$6239,B5371,$J$11:$J$6239)</f>
        <v>0</v>
      </c>
      <c r="L5371" s="134">
        <f>K5371*H5371</f>
        <v>0</v>
      </c>
      <c r="M5371" s="38"/>
    </row>
    <row r="5372" spans="1:13" ht="89.25" x14ac:dyDescent="0.25">
      <c r="A5372" s="18" t="s">
        <v>13680</v>
      </c>
      <c r="B5372" s="18" t="s">
        <v>18932</v>
      </c>
      <c r="C5372" s="18" t="s">
        <v>18933</v>
      </c>
      <c r="D5372" s="30"/>
      <c r="E5372" s="80" t="s">
        <v>12112</v>
      </c>
      <c r="F5372" s="79" t="s">
        <v>12123</v>
      </c>
      <c r="G5372" s="70" t="s">
        <v>1033</v>
      </c>
      <c r="H5372" s="71">
        <v>650000</v>
      </c>
      <c r="I5372" s="68"/>
      <c r="J5372" s="105"/>
      <c r="K5372" s="124"/>
      <c r="L5372" s="127"/>
      <c r="M5372" s="46"/>
    </row>
    <row r="5373" spans="1:13" ht="89.25" x14ac:dyDescent="0.25">
      <c r="A5373" s="18" t="s">
        <v>13680</v>
      </c>
      <c r="B5373" s="18" t="s">
        <v>18932</v>
      </c>
      <c r="C5373" s="18" t="s">
        <v>18934</v>
      </c>
      <c r="D5373" s="30"/>
      <c r="E5373" s="80" t="s">
        <v>12113</v>
      </c>
      <c r="F5373" s="79" t="s">
        <v>12124</v>
      </c>
      <c r="G5373" s="70" t="s">
        <v>1033</v>
      </c>
      <c r="H5373" s="71">
        <v>650000</v>
      </c>
      <c r="I5373" s="68"/>
      <c r="J5373" s="105"/>
      <c r="K5373" s="124"/>
      <c r="L5373" s="127"/>
      <c r="M5373" s="46"/>
    </row>
    <row r="5374" spans="1:13" ht="89.25" x14ac:dyDescent="0.25">
      <c r="A5374" s="18" t="s">
        <v>13680</v>
      </c>
      <c r="B5374" s="18" t="s">
        <v>18932</v>
      </c>
      <c r="C5374" s="18" t="s">
        <v>18935</v>
      </c>
      <c r="D5374" s="30"/>
      <c r="E5374" s="80" t="s">
        <v>12114</v>
      </c>
      <c r="F5374" s="79" t="s">
        <v>12125</v>
      </c>
      <c r="G5374" s="70" t="s">
        <v>1033</v>
      </c>
      <c r="H5374" s="71">
        <v>650000</v>
      </c>
      <c r="I5374" s="68"/>
      <c r="J5374" s="105"/>
      <c r="K5374" s="124"/>
      <c r="L5374" s="127"/>
      <c r="M5374" s="46"/>
    </row>
    <row r="5375" spans="1:13" ht="89.25" x14ac:dyDescent="0.25">
      <c r="A5375" s="18" t="s">
        <v>13680</v>
      </c>
      <c r="B5375" s="18" t="s">
        <v>18932</v>
      </c>
      <c r="C5375" s="18" t="s">
        <v>18936</v>
      </c>
      <c r="D5375" s="30"/>
      <c r="E5375" s="80" t="s">
        <v>12115</v>
      </c>
      <c r="F5375" s="79" t="s">
        <v>12126</v>
      </c>
      <c r="G5375" s="70" t="s">
        <v>1033</v>
      </c>
      <c r="H5375" s="71">
        <v>650000</v>
      </c>
      <c r="I5375" s="68"/>
      <c r="J5375" s="105"/>
      <c r="K5375" s="124"/>
      <c r="L5375" s="127"/>
      <c r="M5375" s="46"/>
    </row>
    <row r="5376" spans="1:13" ht="89.25" x14ac:dyDescent="0.25">
      <c r="A5376" s="18" t="s">
        <v>13680</v>
      </c>
      <c r="B5376" s="18" t="s">
        <v>18932</v>
      </c>
      <c r="C5376" s="18" t="s">
        <v>18937</v>
      </c>
      <c r="D5376" s="30"/>
      <c r="E5376" s="80" t="s">
        <v>12116</v>
      </c>
      <c r="F5376" s="79" t="s">
        <v>12127</v>
      </c>
      <c r="G5376" s="70" t="s">
        <v>1033</v>
      </c>
      <c r="H5376" s="71">
        <v>650000</v>
      </c>
      <c r="I5376" s="68"/>
      <c r="J5376" s="105"/>
      <c r="K5376" s="124"/>
      <c r="L5376" s="127"/>
      <c r="M5376" s="46"/>
    </row>
    <row r="5377" spans="1:13" ht="89.25" x14ac:dyDescent="0.25">
      <c r="A5377" s="18" t="s">
        <v>13680</v>
      </c>
      <c r="B5377" s="18" t="s">
        <v>18932</v>
      </c>
      <c r="C5377" s="18" t="s">
        <v>18938</v>
      </c>
      <c r="D5377" s="30"/>
      <c r="E5377" s="80" t="s">
        <v>12117</v>
      </c>
      <c r="F5377" s="79" t="s">
        <v>12128</v>
      </c>
      <c r="G5377" s="70" t="s">
        <v>1033</v>
      </c>
      <c r="H5377" s="71">
        <v>650000</v>
      </c>
      <c r="I5377" s="68"/>
      <c r="J5377" s="105"/>
      <c r="K5377" s="124"/>
      <c r="L5377" s="127"/>
      <c r="M5377" s="46"/>
    </row>
    <row r="5378" spans="1:13" ht="89.25" x14ac:dyDescent="0.25">
      <c r="A5378" s="18" t="s">
        <v>13680</v>
      </c>
      <c r="B5378" s="18" t="s">
        <v>18932</v>
      </c>
      <c r="C5378" s="18" t="s">
        <v>18939</v>
      </c>
      <c r="D5378" s="30"/>
      <c r="E5378" s="80" t="s">
        <v>12118</v>
      </c>
      <c r="F5378" s="79" t="s">
        <v>12129</v>
      </c>
      <c r="G5378" s="70" t="s">
        <v>1033</v>
      </c>
      <c r="H5378" s="71">
        <v>650000</v>
      </c>
      <c r="I5378" s="68"/>
      <c r="J5378" s="105"/>
      <c r="K5378" s="124"/>
      <c r="L5378" s="127"/>
      <c r="M5378" s="46"/>
    </row>
    <row r="5379" spans="1:13" ht="89.25" x14ac:dyDescent="0.25">
      <c r="A5379" s="18" t="s">
        <v>13680</v>
      </c>
      <c r="B5379" s="18" t="s">
        <v>18932</v>
      </c>
      <c r="C5379" s="18" t="s">
        <v>18940</v>
      </c>
      <c r="D5379" s="30"/>
      <c r="E5379" s="80" t="s">
        <v>12119</v>
      </c>
      <c r="F5379" s="79" t="s">
        <v>12130</v>
      </c>
      <c r="G5379" s="70" t="s">
        <v>1033</v>
      </c>
      <c r="H5379" s="71">
        <v>650000</v>
      </c>
      <c r="I5379" s="68"/>
      <c r="J5379" s="105"/>
      <c r="K5379" s="124"/>
      <c r="L5379" s="127"/>
      <c r="M5379" s="46"/>
    </row>
    <row r="5380" spans="1:13" ht="89.25" x14ac:dyDescent="0.25">
      <c r="A5380" s="18" t="s">
        <v>13680</v>
      </c>
      <c r="B5380" s="18" t="s">
        <v>18932</v>
      </c>
      <c r="C5380" s="18" t="s">
        <v>18941</v>
      </c>
      <c r="D5380" s="30"/>
      <c r="E5380" s="80" t="s">
        <v>12120</v>
      </c>
      <c r="F5380" s="79" t="s">
        <v>12131</v>
      </c>
      <c r="G5380" s="70" t="s">
        <v>1033</v>
      </c>
      <c r="H5380" s="71">
        <v>650000</v>
      </c>
      <c r="I5380" s="68"/>
      <c r="J5380" s="105"/>
      <c r="K5380" s="124"/>
      <c r="L5380" s="127"/>
      <c r="M5380" s="46"/>
    </row>
    <row r="5381" spans="1:13" ht="89.25" x14ac:dyDescent="0.25">
      <c r="A5381" s="18" t="s">
        <v>13680</v>
      </c>
      <c r="B5381" s="18" t="s">
        <v>18932</v>
      </c>
      <c r="C5381" s="18" t="s">
        <v>18942</v>
      </c>
      <c r="D5381" s="30"/>
      <c r="E5381" s="80" t="s">
        <v>12121</v>
      </c>
      <c r="F5381" s="79" t="s">
        <v>12132</v>
      </c>
      <c r="G5381" s="70" t="s">
        <v>1033</v>
      </c>
      <c r="H5381" s="71">
        <v>650000</v>
      </c>
      <c r="I5381" s="68"/>
      <c r="J5381" s="105"/>
      <c r="K5381" s="124"/>
      <c r="L5381" s="127"/>
      <c r="M5381" s="46"/>
    </row>
    <row r="5382" spans="1:13" ht="89.25" x14ac:dyDescent="0.25">
      <c r="A5382" s="18" t="s">
        <v>13680</v>
      </c>
      <c r="B5382" s="18" t="s">
        <v>18932</v>
      </c>
      <c r="C5382" s="18" t="s">
        <v>18943</v>
      </c>
      <c r="D5382" s="30"/>
      <c r="E5382" s="80" t="s">
        <v>12122</v>
      </c>
      <c r="F5382" s="79" t="s">
        <v>12133</v>
      </c>
      <c r="G5382" s="70" t="s">
        <v>1033</v>
      </c>
      <c r="H5382" s="71">
        <v>650000</v>
      </c>
      <c r="I5382" s="68"/>
      <c r="J5382" s="105"/>
      <c r="K5382" s="124"/>
      <c r="L5382" s="127"/>
      <c r="M5382" s="46"/>
    </row>
    <row r="5383" spans="1:13" s="8" customFormat="1" ht="76.5" x14ac:dyDescent="0.25">
      <c r="A5383" s="18" t="s">
        <v>13680</v>
      </c>
      <c r="B5383" s="18"/>
      <c r="C5383" s="144" t="s">
        <v>18944</v>
      </c>
      <c r="D5383" s="86"/>
      <c r="E5383" s="53" t="s">
        <v>944</v>
      </c>
      <c r="F5383" s="87"/>
      <c r="G5383" s="88" t="s">
        <v>1039</v>
      </c>
      <c r="H5383" s="71"/>
      <c r="I5383" s="89"/>
      <c r="J5383" s="171" t="s">
        <v>22130</v>
      </c>
      <c r="K5383" s="124"/>
      <c r="L5383" s="139"/>
      <c r="M5383" s="26"/>
    </row>
    <row r="5384" spans="1:13" s="1" customFormat="1" ht="140.25" x14ac:dyDescent="0.25">
      <c r="A5384" s="18">
        <v>520</v>
      </c>
      <c r="B5384" s="18" t="s">
        <v>18945</v>
      </c>
      <c r="C5384" s="18" t="s">
        <v>18945</v>
      </c>
      <c r="D5384" s="34" t="s">
        <v>216</v>
      </c>
      <c r="E5384" s="73" t="s">
        <v>945</v>
      </c>
      <c r="F5384" s="74" t="s">
        <v>4327</v>
      </c>
      <c r="G5384" s="75" t="s">
        <v>1033</v>
      </c>
      <c r="H5384" s="76">
        <v>8500000</v>
      </c>
      <c r="I5384" s="66"/>
      <c r="J5384" s="171" t="s">
        <v>22130</v>
      </c>
      <c r="K5384" s="133">
        <f>SUMIF($B$11:$B$6239,B5384,$J$11:$J$6239)</f>
        <v>0</v>
      </c>
      <c r="L5384" s="134">
        <f>K5384*H5384</f>
        <v>0</v>
      </c>
      <c r="M5384" s="38"/>
    </row>
    <row r="5385" spans="1:13" ht="153" x14ac:dyDescent="0.25">
      <c r="A5385" s="18" t="s">
        <v>13680</v>
      </c>
      <c r="B5385" s="18" t="s">
        <v>18945</v>
      </c>
      <c r="C5385" s="18" t="s">
        <v>18946</v>
      </c>
      <c r="D5385" s="30"/>
      <c r="E5385" s="80" t="s">
        <v>3489</v>
      </c>
      <c r="F5385" s="79" t="s">
        <v>12134</v>
      </c>
      <c r="G5385" s="70" t="s">
        <v>1033</v>
      </c>
      <c r="H5385" s="71">
        <v>8500000</v>
      </c>
      <c r="I5385" s="68"/>
      <c r="J5385" s="105"/>
      <c r="K5385" s="124"/>
      <c r="L5385" s="127"/>
      <c r="M5385" s="46"/>
    </row>
    <row r="5386" spans="1:13" ht="153" x14ac:dyDescent="0.25">
      <c r="A5386" s="18" t="s">
        <v>13680</v>
      </c>
      <c r="B5386" s="18" t="s">
        <v>18945</v>
      </c>
      <c r="C5386" s="18" t="s">
        <v>18947</v>
      </c>
      <c r="D5386" s="30"/>
      <c r="E5386" s="80" t="s">
        <v>3490</v>
      </c>
      <c r="F5386" s="79" t="s">
        <v>12135</v>
      </c>
      <c r="G5386" s="70" t="s">
        <v>1033</v>
      </c>
      <c r="H5386" s="71">
        <v>8500000</v>
      </c>
      <c r="I5386" s="68"/>
      <c r="J5386" s="105"/>
      <c r="K5386" s="124"/>
      <c r="L5386" s="127"/>
      <c r="M5386" s="46"/>
    </row>
    <row r="5387" spans="1:13" ht="153" x14ac:dyDescent="0.25">
      <c r="A5387" s="18" t="s">
        <v>13680</v>
      </c>
      <c r="B5387" s="18" t="s">
        <v>18945</v>
      </c>
      <c r="C5387" s="18" t="s">
        <v>18948</v>
      </c>
      <c r="D5387" s="30"/>
      <c r="E5387" s="80" t="s">
        <v>3491</v>
      </c>
      <c r="F5387" s="79" t="s">
        <v>12136</v>
      </c>
      <c r="G5387" s="70" t="s">
        <v>1033</v>
      </c>
      <c r="H5387" s="71">
        <v>8500000</v>
      </c>
      <c r="I5387" s="68"/>
      <c r="J5387" s="105"/>
      <c r="K5387" s="124"/>
      <c r="L5387" s="127"/>
      <c r="M5387" s="46"/>
    </row>
    <row r="5388" spans="1:13" ht="153" x14ac:dyDescent="0.25">
      <c r="A5388" s="18" t="s">
        <v>13680</v>
      </c>
      <c r="B5388" s="18" t="s">
        <v>18945</v>
      </c>
      <c r="C5388" s="18" t="s">
        <v>18949</v>
      </c>
      <c r="D5388" s="30"/>
      <c r="E5388" s="80" t="s">
        <v>3492</v>
      </c>
      <c r="F5388" s="79" t="s">
        <v>12137</v>
      </c>
      <c r="G5388" s="70" t="s">
        <v>1033</v>
      </c>
      <c r="H5388" s="71">
        <v>8500000</v>
      </c>
      <c r="I5388" s="68"/>
      <c r="J5388" s="105"/>
      <c r="K5388" s="124"/>
      <c r="L5388" s="127"/>
      <c r="M5388" s="46"/>
    </row>
    <row r="5389" spans="1:13" ht="153" x14ac:dyDescent="0.25">
      <c r="A5389" s="18" t="s">
        <v>13680</v>
      </c>
      <c r="B5389" s="18" t="s">
        <v>18945</v>
      </c>
      <c r="C5389" s="18" t="s">
        <v>18950</v>
      </c>
      <c r="D5389" s="30"/>
      <c r="E5389" s="80" t="s">
        <v>3493</v>
      </c>
      <c r="F5389" s="79" t="s">
        <v>12138</v>
      </c>
      <c r="G5389" s="70" t="s">
        <v>1033</v>
      </c>
      <c r="H5389" s="71">
        <v>8500000</v>
      </c>
      <c r="I5389" s="68"/>
      <c r="J5389" s="105"/>
      <c r="K5389" s="124"/>
      <c r="L5389" s="127"/>
      <c r="M5389" s="46"/>
    </row>
    <row r="5390" spans="1:13" ht="153" x14ac:dyDescent="0.25">
      <c r="A5390" s="18" t="s">
        <v>13680</v>
      </c>
      <c r="B5390" s="18" t="s">
        <v>18945</v>
      </c>
      <c r="C5390" s="18" t="s">
        <v>18951</v>
      </c>
      <c r="D5390" s="30"/>
      <c r="E5390" s="80" t="s">
        <v>3494</v>
      </c>
      <c r="F5390" s="79" t="s">
        <v>12139</v>
      </c>
      <c r="G5390" s="70" t="s">
        <v>1033</v>
      </c>
      <c r="H5390" s="71">
        <v>8500000</v>
      </c>
      <c r="I5390" s="68"/>
      <c r="J5390" s="105"/>
      <c r="K5390" s="124"/>
      <c r="L5390" s="127"/>
      <c r="M5390" s="46"/>
    </row>
    <row r="5391" spans="1:13" ht="153" x14ac:dyDescent="0.25">
      <c r="A5391" s="18" t="s">
        <v>13680</v>
      </c>
      <c r="B5391" s="18" t="s">
        <v>18945</v>
      </c>
      <c r="C5391" s="18" t="s">
        <v>18952</v>
      </c>
      <c r="D5391" s="30"/>
      <c r="E5391" s="80" t="s">
        <v>3495</v>
      </c>
      <c r="F5391" s="79" t="s">
        <v>12140</v>
      </c>
      <c r="G5391" s="70" t="s">
        <v>1033</v>
      </c>
      <c r="H5391" s="71">
        <v>8500000</v>
      </c>
      <c r="I5391" s="68"/>
      <c r="J5391" s="105"/>
      <c r="K5391" s="124"/>
      <c r="L5391" s="127"/>
      <c r="M5391" s="46"/>
    </row>
    <row r="5392" spans="1:13" ht="153" x14ac:dyDescent="0.25">
      <c r="A5392" s="18" t="s">
        <v>13680</v>
      </c>
      <c r="B5392" s="18" t="s">
        <v>18945</v>
      </c>
      <c r="C5392" s="18" t="s">
        <v>18953</v>
      </c>
      <c r="D5392" s="30"/>
      <c r="E5392" s="80" t="s">
        <v>3496</v>
      </c>
      <c r="F5392" s="79" t="s">
        <v>12141</v>
      </c>
      <c r="G5392" s="70" t="s">
        <v>1033</v>
      </c>
      <c r="H5392" s="71">
        <v>8500000</v>
      </c>
      <c r="I5392" s="68"/>
      <c r="J5392" s="105"/>
      <c r="K5392" s="124"/>
      <c r="L5392" s="127"/>
      <c r="M5392" s="46"/>
    </row>
    <row r="5393" spans="1:13" ht="153" x14ac:dyDescent="0.25">
      <c r="A5393" s="18" t="s">
        <v>13680</v>
      </c>
      <c r="B5393" s="18" t="s">
        <v>18945</v>
      </c>
      <c r="C5393" s="18" t="s">
        <v>18954</v>
      </c>
      <c r="D5393" s="30"/>
      <c r="E5393" s="80" t="s">
        <v>3497</v>
      </c>
      <c r="F5393" s="79" t="s">
        <v>12142</v>
      </c>
      <c r="G5393" s="70" t="s">
        <v>1033</v>
      </c>
      <c r="H5393" s="71">
        <v>8500000</v>
      </c>
      <c r="I5393" s="68"/>
      <c r="J5393" s="105"/>
      <c r="K5393" s="124"/>
      <c r="L5393" s="127"/>
      <c r="M5393" s="46"/>
    </row>
    <row r="5394" spans="1:13" ht="153" x14ac:dyDescent="0.25">
      <c r="A5394" s="18" t="s">
        <v>13680</v>
      </c>
      <c r="B5394" s="18" t="s">
        <v>18945</v>
      </c>
      <c r="C5394" s="18" t="s">
        <v>18955</v>
      </c>
      <c r="D5394" s="30"/>
      <c r="E5394" s="80" t="s">
        <v>3498</v>
      </c>
      <c r="F5394" s="79" t="s">
        <v>12143</v>
      </c>
      <c r="G5394" s="70" t="s">
        <v>1033</v>
      </c>
      <c r="H5394" s="71">
        <v>8500000</v>
      </c>
      <c r="I5394" s="68"/>
      <c r="J5394" s="105"/>
      <c r="K5394" s="124"/>
      <c r="L5394" s="127"/>
      <c r="M5394" s="46"/>
    </row>
    <row r="5395" spans="1:13" ht="153" x14ac:dyDescent="0.25">
      <c r="A5395" s="18" t="s">
        <v>13680</v>
      </c>
      <c r="B5395" s="18" t="s">
        <v>18945</v>
      </c>
      <c r="C5395" s="18" t="s">
        <v>18956</v>
      </c>
      <c r="D5395" s="30"/>
      <c r="E5395" s="80" t="s">
        <v>3499</v>
      </c>
      <c r="F5395" s="79" t="s">
        <v>12144</v>
      </c>
      <c r="G5395" s="70" t="s">
        <v>1033</v>
      </c>
      <c r="H5395" s="71">
        <v>8500000</v>
      </c>
      <c r="I5395" s="68"/>
      <c r="J5395" s="105"/>
      <c r="K5395" s="124"/>
      <c r="L5395" s="127"/>
      <c r="M5395" s="46"/>
    </row>
    <row r="5396" spans="1:13" ht="153" x14ac:dyDescent="0.25">
      <c r="A5396" s="18" t="s">
        <v>13680</v>
      </c>
      <c r="B5396" s="18" t="s">
        <v>18945</v>
      </c>
      <c r="C5396" s="18" t="s">
        <v>18957</v>
      </c>
      <c r="D5396" s="30"/>
      <c r="E5396" s="80" t="s">
        <v>3500</v>
      </c>
      <c r="F5396" s="79" t="s">
        <v>12145</v>
      </c>
      <c r="G5396" s="70" t="s">
        <v>1033</v>
      </c>
      <c r="H5396" s="71">
        <v>8500000</v>
      </c>
      <c r="I5396" s="68"/>
      <c r="J5396" s="105"/>
      <c r="K5396" s="124"/>
      <c r="L5396" s="127"/>
      <c r="M5396" s="46"/>
    </row>
    <row r="5397" spans="1:13" ht="153" x14ac:dyDescent="0.25">
      <c r="A5397" s="18" t="s">
        <v>13680</v>
      </c>
      <c r="B5397" s="18" t="s">
        <v>18945</v>
      </c>
      <c r="C5397" s="18" t="s">
        <v>18958</v>
      </c>
      <c r="D5397" s="30"/>
      <c r="E5397" s="80" t="s">
        <v>3501</v>
      </c>
      <c r="F5397" s="79" t="s">
        <v>12146</v>
      </c>
      <c r="G5397" s="70" t="s">
        <v>1033</v>
      </c>
      <c r="H5397" s="71">
        <v>8500000</v>
      </c>
      <c r="I5397" s="68"/>
      <c r="J5397" s="105"/>
      <c r="K5397" s="124"/>
      <c r="L5397" s="127"/>
      <c r="M5397" s="46"/>
    </row>
    <row r="5398" spans="1:13" s="1" customFormat="1" ht="63.75" x14ac:dyDescent="0.25">
      <c r="A5398" s="18">
        <v>521</v>
      </c>
      <c r="B5398" s="18" t="s">
        <v>18959</v>
      </c>
      <c r="C5398" s="18" t="s">
        <v>18959</v>
      </c>
      <c r="D5398" s="34" t="s">
        <v>216</v>
      </c>
      <c r="E5398" s="73" t="s">
        <v>946</v>
      </c>
      <c r="F5398" s="74" t="s">
        <v>4328</v>
      </c>
      <c r="G5398" s="75" t="s">
        <v>1033</v>
      </c>
      <c r="H5398" s="76">
        <v>560000</v>
      </c>
      <c r="I5398" s="66"/>
      <c r="J5398" s="105"/>
      <c r="K5398" s="133">
        <f>SUMIF($B$11:$B$6239,B5398,$J$11:$J$6239)</f>
        <v>0</v>
      </c>
      <c r="L5398" s="134">
        <f t="shared" ref="L5398:L5399" si="86">K5398*H5398</f>
        <v>0</v>
      </c>
      <c r="M5398" s="38"/>
    </row>
    <row r="5399" spans="1:13" s="1" customFormat="1" ht="47.25" x14ac:dyDescent="0.25">
      <c r="A5399" s="18">
        <v>522</v>
      </c>
      <c r="B5399" s="18" t="s">
        <v>18960</v>
      </c>
      <c r="C5399" s="18" t="s">
        <v>18960</v>
      </c>
      <c r="D5399" s="34" t="s">
        <v>216</v>
      </c>
      <c r="E5399" s="73" t="s">
        <v>947</v>
      </c>
      <c r="F5399" s="74" t="s">
        <v>4329</v>
      </c>
      <c r="G5399" s="75" t="s">
        <v>1033</v>
      </c>
      <c r="H5399" s="76">
        <v>400000</v>
      </c>
      <c r="I5399" s="66"/>
      <c r="J5399" s="171" t="s">
        <v>22130</v>
      </c>
      <c r="K5399" s="133">
        <f>SUMIF($B$11:$B$6239,B5399,$J$11:$J$6239)</f>
        <v>0</v>
      </c>
      <c r="L5399" s="134">
        <f t="shared" si="86"/>
        <v>0</v>
      </c>
      <c r="M5399" s="38"/>
    </row>
    <row r="5400" spans="1:13" s="7" customFormat="1" ht="38.25" x14ac:dyDescent="0.25">
      <c r="A5400" s="18" t="s">
        <v>13680</v>
      </c>
      <c r="B5400" s="18" t="s">
        <v>18960</v>
      </c>
      <c r="C5400" s="18" t="s">
        <v>18961</v>
      </c>
      <c r="D5400" s="31"/>
      <c r="E5400" s="80" t="s">
        <v>3502</v>
      </c>
      <c r="F5400" s="67" t="s">
        <v>12147</v>
      </c>
      <c r="G5400" s="70" t="s">
        <v>1033</v>
      </c>
      <c r="H5400" s="71">
        <v>400000</v>
      </c>
      <c r="I5400" s="82"/>
      <c r="J5400" s="105"/>
      <c r="K5400" s="124"/>
      <c r="L5400" s="135"/>
      <c r="M5400" s="43"/>
    </row>
    <row r="5401" spans="1:13" s="7" customFormat="1" ht="38.25" x14ac:dyDescent="0.25">
      <c r="A5401" s="18" t="s">
        <v>13680</v>
      </c>
      <c r="B5401" s="18" t="s">
        <v>18960</v>
      </c>
      <c r="C5401" s="18" t="s">
        <v>18962</v>
      </c>
      <c r="D5401" s="31"/>
      <c r="E5401" s="80" t="s">
        <v>3503</v>
      </c>
      <c r="F5401" s="67" t="s">
        <v>12148</v>
      </c>
      <c r="G5401" s="70" t="s">
        <v>1033</v>
      </c>
      <c r="H5401" s="71">
        <v>400000</v>
      </c>
      <c r="I5401" s="82"/>
      <c r="J5401" s="105"/>
      <c r="K5401" s="124"/>
      <c r="L5401" s="135"/>
      <c r="M5401" s="43"/>
    </row>
    <row r="5402" spans="1:13" s="7" customFormat="1" ht="38.25" x14ac:dyDescent="0.25">
      <c r="A5402" s="18" t="s">
        <v>13680</v>
      </c>
      <c r="B5402" s="18" t="s">
        <v>18960</v>
      </c>
      <c r="C5402" s="18" t="s">
        <v>18963</v>
      </c>
      <c r="D5402" s="31"/>
      <c r="E5402" s="80" t="s">
        <v>3504</v>
      </c>
      <c r="F5402" s="67" t="s">
        <v>12149</v>
      </c>
      <c r="G5402" s="70" t="s">
        <v>1033</v>
      </c>
      <c r="H5402" s="71">
        <v>400000</v>
      </c>
      <c r="I5402" s="82"/>
      <c r="J5402" s="105"/>
      <c r="K5402" s="124"/>
      <c r="L5402" s="135"/>
      <c r="M5402" s="43"/>
    </row>
    <row r="5403" spans="1:13" s="7" customFormat="1" ht="38.25" x14ac:dyDescent="0.25">
      <c r="A5403" s="18" t="s">
        <v>13680</v>
      </c>
      <c r="B5403" s="18" t="s">
        <v>18960</v>
      </c>
      <c r="C5403" s="18" t="s">
        <v>18964</v>
      </c>
      <c r="D5403" s="31"/>
      <c r="E5403" s="80" t="s">
        <v>3505</v>
      </c>
      <c r="F5403" s="67" t="s">
        <v>12150</v>
      </c>
      <c r="G5403" s="70" t="s">
        <v>1033</v>
      </c>
      <c r="H5403" s="71">
        <v>400000</v>
      </c>
      <c r="I5403" s="82"/>
      <c r="J5403" s="105"/>
      <c r="K5403" s="124"/>
      <c r="L5403" s="135"/>
      <c r="M5403" s="43"/>
    </row>
    <row r="5404" spans="1:13" s="7" customFormat="1" ht="38.25" x14ac:dyDescent="0.25">
      <c r="A5404" s="18" t="s">
        <v>13680</v>
      </c>
      <c r="B5404" s="18" t="s">
        <v>18960</v>
      </c>
      <c r="C5404" s="18" t="s">
        <v>18965</v>
      </c>
      <c r="D5404" s="31"/>
      <c r="E5404" s="80" t="s">
        <v>3506</v>
      </c>
      <c r="F5404" s="67" t="s">
        <v>12151</v>
      </c>
      <c r="G5404" s="70" t="s">
        <v>1033</v>
      </c>
      <c r="H5404" s="71">
        <v>400000</v>
      </c>
      <c r="I5404" s="82"/>
      <c r="J5404" s="105"/>
      <c r="K5404" s="124"/>
      <c r="L5404" s="135"/>
      <c r="M5404" s="43"/>
    </row>
    <row r="5405" spans="1:13" s="7" customFormat="1" ht="38.25" x14ac:dyDescent="0.25">
      <c r="A5405" s="18" t="s">
        <v>13680</v>
      </c>
      <c r="B5405" s="18" t="s">
        <v>18960</v>
      </c>
      <c r="C5405" s="18" t="s">
        <v>18966</v>
      </c>
      <c r="D5405" s="31"/>
      <c r="E5405" s="80" t="s">
        <v>3507</v>
      </c>
      <c r="F5405" s="67" t="s">
        <v>12152</v>
      </c>
      <c r="G5405" s="70" t="s">
        <v>1033</v>
      </c>
      <c r="H5405" s="71">
        <v>400000</v>
      </c>
      <c r="I5405" s="82"/>
      <c r="J5405" s="105"/>
      <c r="K5405" s="124"/>
      <c r="L5405" s="135"/>
      <c r="M5405" s="43"/>
    </row>
    <row r="5406" spans="1:13" s="7" customFormat="1" ht="38.25" x14ac:dyDescent="0.25">
      <c r="A5406" s="18" t="s">
        <v>13680</v>
      </c>
      <c r="B5406" s="18" t="s">
        <v>18960</v>
      </c>
      <c r="C5406" s="18" t="s">
        <v>18967</v>
      </c>
      <c r="D5406" s="31"/>
      <c r="E5406" s="80" t="s">
        <v>3508</v>
      </c>
      <c r="F5406" s="67" t="s">
        <v>12153</v>
      </c>
      <c r="G5406" s="70" t="s">
        <v>1033</v>
      </c>
      <c r="H5406" s="71">
        <v>400000</v>
      </c>
      <c r="I5406" s="82"/>
      <c r="J5406" s="105"/>
      <c r="K5406" s="124"/>
      <c r="L5406" s="135"/>
      <c r="M5406" s="43"/>
    </row>
    <row r="5407" spans="1:13" s="7" customFormat="1" ht="38.25" x14ac:dyDescent="0.25">
      <c r="A5407" s="18" t="s">
        <v>13680</v>
      </c>
      <c r="B5407" s="18" t="s">
        <v>18960</v>
      </c>
      <c r="C5407" s="18" t="s">
        <v>18968</v>
      </c>
      <c r="D5407" s="31"/>
      <c r="E5407" s="80" t="s">
        <v>3509</v>
      </c>
      <c r="F5407" s="67" t="s">
        <v>12154</v>
      </c>
      <c r="G5407" s="70" t="s">
        <v>1033</v>
      </c>
      <c r="H5407" s="71">
        <v>400000</v>
      </c>
      <c r="I5407" s="82"/>
      <c r="J5407" s="105"/>
      <c r="K5407" s="124"/>
      <c r="L5407" s="135"/>
      <c r="M5407" s="43"/>
    </row>
    <row r="5408" spans="1:13" s="7" customFormat="1" ht="38.25" x14ac:dyDescent="0.25">
      <c r="A5408" s="18" t="s">
        <v>13680</v>
      </c>
      <c r="B5408" s="18" t="s">
        <v>18960</v>
      </c>
      <c r="C5408" s="18" t="s">
        <v>18969</v>
      </c>
      <c r="D5408" s="31"/>
      <c r="E5408" s="80" t="s">
        <v>3510</v>
      </c>
      <c r="F5408" s="67" t="s">
        <v>12155</v>
      </c>
      <c r="G5408" s="70" t="s">
        <v>1033</v>
      </c>
      <c r="H5408" s="71">
        <v>400000</v>
      </c>
      <c r="I5408" s="82"/>
      <c r="J5408" s="105"/>
      <c r="K5408" s="124"/>
      <c r="L5408" s="135"/>
      <c r="M5408" s="43"/>
    </row>
    <row r="5409" spans="1:13" s="7" customFormat="1" ht="38.25" x14ac:dyDescent="0.25">
      <c r="A5409" s="18" t="s">
        <v>13680</v>
      </c>
      <c r="B5409" s="18" t="s">
        <v>18960</v>
      </c>
      <c r="C5409" s="18" t="s">
        <v>18970</v>
      </c>
      <c r="D5409" s="31"/>
      <c r="E5409" s="80" t="s">
        <v>3511</v>
      </c>
      <c r="F5409" s="67" t="s">
        <v>12156</v>
      </c>
      <c r="G5409" s="70" t="s">
        <v>1033</v>
      </c>
      <c r="H5409" s="71">
        <v>400000</v>
      </c>
      <c r="I5409" s="82"/>
      <c r="J5409" s="105"/>
      <c r="K5409" s="124"/>
      <c r="L5409" s="135"/>
      <c r="M5409" s="43"/>
    </row>
    <row r="5410" spans="1:13" s="7" customFormat="1" ht="38.25" x14ac:dyDescent="0.25">
      <c r="A5410" s="18" t="s">
        <v>13680</v>
      </c>
      <c r="B5410" s="18" t="s">
        <v>18960</v>
      </c>
      <c r="C5410" s="18" t="s">
        <v>18971</v>
      </c>
      <c r="D5410" s="31"/>
      <c r="E5410" s="80" t="s">
        <v>3512</v>
      </c>
      <c r="F5410" s="67" t="s">
        <v>12157</v>
      </c>
      <c r="G5410" s="70" t="s">
        <v>1033</v>
      </c>
      <c r="H5410" s="71">
        <v>400000</v>
      </c>
      <c r="I5410" s="82"/>
      <c r="J5410" s="105"/>
      <c r="K5410" s="124"/>
      <c r="L5410" s="135"/>
      <c r="M5410" s="43"/>
    </row>
    <row r="5411" spans="1:13" s="7" customFormat="1" ht="38.25" x14ac:dyDescent="0.25">
      <c r="A5411" s="18" t="s">
        <v>13680</v>
      </c>
      <c r="B5411" s="18" t="s">
        <v>18960</v>
      </c>
      <c r="C5411" s="18" t="s">
        <v>18972</v>
      </c>
      <c r="D5411" s="31"/>
      <c r="E5411" s="80" t="s">
        <v>3513</v>
      </c>
      <c r="F5411" s="67" t="s">
        <v>12158</v>
      </c>
      <c r="G5411" s="70" t="s">
        <v>1033</v>
      </c>
      <c r="H5411" s="71">
        <v>400000</v>
      </c>
      <c r="I5411" s="82"/>
      <c r="J5411" s="105"/>
      <c r="K5411" s="124"/>
      <c r="L5411" s="135"/>
      <c r="M5411" s="43"/>
    </row>
    <row r="5412" spans="1:13" s="7" customFormat="1" ht="38.25" x14ac:dyDescent="0.25">
      <c r="A5412" s="18" t="s">
        <v>13680</v>
      </c>
      <c r="B5412" s="18" t="s">
        <v>18960</v>
      </c>
      <c r="C5412" s="18" t="s">
        <v>18973</v>
      </c>
      <c r="D5412" s="31"/>
      <c r="E5412" s="80" t="s">
        <v>3514</v>
      </c>
      <c r="F5412" s="67" t="s">
        <v>12159</v>
      </c>
      <c r="G5412" s="70" t="s">
        <v>1033</v>
      </c>
      <c r="H5412" s="71">
        <v>400000</v>
      </c>
      <c r="I5412" s="82"/>
      <c r="J5412" s="105"/>
      <c r="K5412" s="124"/>
      <c r="L5412" s="135"/>
      <c r="M5412" s="43"/>
    </row>
    <row r="5413" spans="1:13" s="7" customFormat="1" ht="38.25" x14ac:dyDescent="0.25">
      <c r="A5413" s="18" t="s">
        <v>13680</v>
      </c>
      <c r="B5413" s="18" t="s">
        <v>18960</v>
      </c>
      <c r="C5413" s="18" t="s">
        <v>18974</v>
      </c>
      <c r="D5413" s="31"/>
      <c r="E5413" s="80" t="s">
        <v>3515</v>
      </c>
      <c r="F5413" s="67" t="s">
        <v>12160</v>
      </c>
      <c r="G5413" s="70" t="s">
        <v>1033</v>
      </c>
      <c r="H5413" s="71">
        <v>400000</v>
      </c>
      <c r="I5413" s="82"/>
      <c r="J5413" s="105"/>
      <c r="K5413" s="124"/>
      <c r="L5413" s="135"/>
      <c r="M5413" s="43"/>
    </row>
    <row r="5414" spans="1:13" s="7" customFormat="1" ht="38.25" x14ac:dyDescent="0.25">
      <c r="A5414" s="18" t="s">
        <v>13680</v>
      </c>
      <c r="B5414" s="18" t="s">
        <v>18960</v>
      </c>
      <c r="C5414" s="18" t="s">
        <v>18975</v>
      </c>
      <c r="D5414" s="31"/>
      <c r="E5414" s="80" t="s">
        <v>3516</v>
      </c>
      <c r="F5414" s="67" t="s">
        <v>12161</v>
      </c>
      <c r="G5414" s="70" t="s">
        <v>1033</v>
      </c>
      <c r="H5414" s="71">
        <v>400000</v>
      </c>
      <c r="I5414" s="82"/>
      <c r="J5414" s="105"/>
      <c r="K5414" s="124"/>
      <c r="L5414" s="135"/>
      <c r="M5414" s="43"/>
    </row>
    <row r="5415" spans="1:13" s="7" customFormat="1" ht="38.25" x14ac:dyDescent="0.25">
      <c r="A5415" s="18" t="s">
        <v>13680</v>
      </c>
      <c r="B5415" s="18" t="s">
        <v>18960</v>
      </c>
      <c r="C5415" s="18" t="s">
        <v>18976</v>
      </c>
      <c r="D5415" s="31"/>
      <c r="E5415" s="80" t="s">
        <v>3517</v>
      </c>
      <c r="F5415" s="67" t="s">
        <v>12162</v>
      </c>
      <c r="G5415" s="70" t="s">
        <v>1033</v>
      </c>
      <c r="H5415" s="71">
        <v>400000</v>
      </c>
      <c r="I5415" s="82"/>
      <c r="J5415" s="105"/>
      <c r="K5415" s="124"/>
      <c r="L5415" s="135"/>
      <c r="M5415" s="43"/>
    </row>
    <row r="5416" spans="1:13" s="7" customFormat="1" ht="38.25" x14ac:dyDescent="0.25">
      <c r="A5416" s="18" t="s">
        <v>13680</v>
      </c>
      <c r="B5416" s="18" t="s">
        <v>18960</v>
      </c>
      <c r="C5416" s="18" t="s">
        <v>18977</v>
      </c>
      <c r="D5416" s="31"/>
      <c r="E5416" s="80" t="s">
        <v>3518</v>
      </c>
      <c r="F5416" s="67" t="s">
        <v>12163</v>
      </c>
      <c r="G5416" s="70" t="s">
        <v>1033</v>
      </c>
      <c r="H5416" s="71">
        <v>400000</v>
      </c>
      <c r="I5416" s="82"/>
      <c r="J5416" s="105"/>
      <c r="K5416" s="124"/>
      <c r="L5416" s="135"/>
      <c r="M5416" s="43"/>
    </row>
    <row r="5417" spans="1:13" s="7" customFormat="1" ht="38.25" x14ac:dyDescent="0.25">
      <c r="A5417" s="18" t="s">
        <v>13680</v>
      </c>
      <c r="B5417" s="18" t="s">
        <v>18960</v>
      </c>
      <c r="C5417" s="18" t="s">
        <v>18978</v>
      </c>
      <c r="D5417" s="31"/>
      <c r="E5417" s="80" t="s">
        <v>3519</v>
      </c>
      <c r="F5417" s="67" t="s">
        <v>12164</v>
      </c>
      <c r="G5417" s="70" t="s">
        <v>1033</v>
      </c>
      <c r="H5417" s="71">
        <v>400000</v>
      </c>
      <c r="I5417" s="82"/>
      <c r="J5417" s="105"/>
      <c r="K5417" s="124"/>
      <c r="L5417" s="135"/>
      <c r="M5417" s="43"/>
    </row>
    <row r="5418" spans="1:13" s="8" customFormat="1" ht="89.25" x14ac:dyDescent="0.25">
      <c r="A5418" s="18" t="s">
        <v>13680</v>
      </c>
      <c r="B5418" s="18"/>
      <c r="C5418" s="144" t="s">
        <v>18979</v>
      </c>
      <c r="D5418" s="86"/>
      <c r="E5418" s="53" t="s">
        <v>948</v>
      </c>
      <c r="F5418" s="69"/>
      <c r="G5418" s="88" t="s">
        <v>1039</v>
      </c>
      <c r="H5418" s="71"/>
      <c r="I5418" s="89"/>
      <c r="J5418" s="171" t="s">
        <v>22130</v>
      </c>
      <c r="K5418" s="124"/>
      <c r="L5418" s="139"/>
      <c r="M5418" s="26"/>
    </row>
    <row r="5419" spans="1:13" s="1" customFormat="1" ht="63.75" x14ac:dyDescent="0.25">
      <c r="A5419" s="18">
        <v>523</v>
      </c>
      <c r="B5419" s="18" t="s">
        <v>18980</v>
      </c>
      <c r="C5419" s="18" t="s">
        <v>18980</v>
      </c>
      <c r="D5419" s="34" t="s">
        <v>216</v>
      </c>
      <c r="E5419" s="73" t="s">
        <v>949</v>
      </c>
      <c r="F5419" s="74" t="s">
        <v>4330</v>
      </c>
      <c r="G5419" s="75" t="s">
        <v>1033</v>
      </c>
      <c r="H5419" s="76">
        <v>8845000</v>
      </c>
      <c r="I5419" s="66"/>
      <c r="J5419" s="171" t="s">
        <v>22130</v>
      </c>
      <c r="K5419" s="133">
        <f>SUMIF($B$11:$B$6239,B5419,$J$11:$J$6239)</f>
        <v>0</v>
      </c>
      <c r="L5419" s="134">
        <f>K5419*H5419</f>
        <v>0</v>
      </c>
      <c r="M5419" s="38"/>
    </row>
    <row r="5420" spans="1:13" ht="76.5" x14ac:dyDescent="0.25">
      <c r="A5420" s="18" t="s">
        <v>13680</v>
      </c>
      <c r="B5420" s="18" t="s">
        <v>18980</v>
      </c>
      <c r="C5420" s="18" t="s">
        <v>18981</v>
      </c>
      <c r="D5420" s="30"/>
      <c r="E5420" s="84" t="s">
        <v>2402</v>
      </c>
      <c r="F5420" s="79" t="s">
        <v>12165</v>
      </c>
      <c r="G5420" s="70" t="s">
        <v>1033</v>
      </c>
      <c r="H5420" s="71">
        <v>8845000</v>
      </c>
      <c r="I5420" s="68"/>
      <c r="J5420" s="105"/>
      <c r="K5420" s="124"/>
      <c r="L5420" s="127"/>
      <c r="M5420" s="46"/>
    </row>
    <row r="5421" spans="1:13" ht="76.5" x14ac:dyDescent="0.25">
      <c r="A5421" s="18" t="s">
        <v>13680</v>
      </c>
      <c r="B5421" s="18" t="s">
        <v>18980</v>
      </c>
      <c r="C5421" s="18" t="s">
        <v>18982</v>
      </c>
      <c r="D5421" s="30"/>
      <c r="E5421" s="84" t="s">
        <v>2403</v>
      </c>
      <c r="F5421" s="79" t="s">
        <v>12166</v>
      </c>
      <c r="G5421" s="70" t="s">
        <v>1033</v>
      </c>
      <c r="H5421" s="71">
        <v>8845000</v>
      </c>
      <c r="I5421" s="68"/>
      <c r="J5421" s="105"/>
      <c r="K5421" s="124"/>
      <c r="L5421" s="127"/>
      <c r="M5421" s="46"/>
    </row>
    <row r="5422" spans="1:13" ht="76.5" x14ac:dyDescent="0.25">
      <c r="A5422" s="18" t="s">
        <v>13680</v>
      </c>
      <c r="B5422" s="18" t="s">
        <v>18980</v>
      </c>
      <c r="C5422" s="18" t="s">
        <v>18983</v>
      </c>
      <c r="D5422" s="30"/>
      <c r="E5422" s="84" t="s">
        <v>2404</v>
      </c>
      <c r="F5422" s="79" t="s">
        <v>12167</v>
      </c>
      <c r="G5422" s="70" t="s">
        <v>1033</v>
      </c>
      <c r="H5422" s="71">
        <v>8845000</v>
      </c>
      <c r="I5422" s="68"/>
      <c r="J5422" s="105"/>
      <c r="K5422" s="124"/>
      <c r="L5422" s="127"/>
      <c r="M5422" s="46"/>
    </row>
    <row r="5423" spans="1:13" ht="76.5" x14ac:dyDescent="0.25">
      <c r="A5423" s="18" t="s">
        <v>13680</v>
      </c>
      <c r="B5423" s="18" t="s">
        <v>18980</v>
      </c>
      <c r="C5423" s="18" t="s">
        <v>18984</v>
      </c>
      <c r="D5423" s="30"/>
      <c r="E5423" s="84" t="s">
        <v>2405</v>
      </c>
      <c r="F5423" s="79" t="s">
        <v>12168</v>
      </c>
      <c r="G5423" s="70" t="s">
        <v>1033</v>
      </c>
      <c r="H5423" s="71">
        <v>8845000</v>
      </c>
      <c r="I5423" s="68"/>
      <c r="J5423" s="105"/>
      <c r="K5423" s="124"/>
      <c r="L5423" s="127"/>
      <c r="M5423" s="46"/>
    </row>
    <row r="5424" spans="1:13" ht="76.5" x14ac:dyDescent="0.25">
      <c r="A5424" s="18" t="s">
        <v>13680</v>
      </c>
      <c r="B5424" s="18" t="s">
        <v>18980</v>
      </c>
      <c r="C5424" s="18" t="s">
        <v>18985</v>
      </c>
      <c r="D5424" s="30"/>
      <c r="E5424" s="84" t="s">
        <v>2406</v>
      </c>
      <c r="F5424" s="79" t="s">
        <v>12169</v>
      </c>
      <c r="G5424" s="70" t="s">
        <v>1033</v>
      </c>
      <c r="H5424" s="71">
        <v>8845000</v>
      </c>
      <c r="I5424" s="68"/>
      <c r="J5424" s="105"/>
      <c r="K5424" s="124"/>
      <c r="L5424" s="127"/>
      <c r="M5424" s="46"/>
    </row>
    <row r="5425" spans="1:13" ht="76.5" x14ac:dyDescent="0.25">
      <c r="A5425" s="18" t="s">
        <v>13680</v>
      </c>
      <c r="B5425" s="18" t="s">
        <v>18980</v>
      </c>
      <c r="C5425" s="18" t="s">
        <v>18986</v>
      </c>
      <c r="D5425" s="30"/>
      <c r="E5425" s="84" t="s">
        <v>2407</v>
      </c>
      <c r="F5425" s="79" t="s">
        <v>12170</v>
      </c>
      <c r="G5425" s="70" t="s">
        <v>1033</v>
      </c>
      <c r="H5425" s="71">
        <v>8845000</v>
      </c>
      <c r="I5425" s="68"/>
      <c r="J5425" s="105"/>
      <c r="K5425" s="124"/>
      <c r="L5425" s="127"/>
      <c r="M5425" s="46"/>
    </row>
    <row r="5426" spans="1:13" ht="76.5" x14ac:dyDescent="0.25">
      <c r="A5426" s="18" t="s">
        <v>13680</v>
      </c>
      <c r="B5426" s="18" t="s">
        <v>18980</v>
      </c>
      <c r="C5426" s="18" t="s">
        <v>18987</v>
      </c>
      <c r="D5426" s="30"/>
      <c r="E5426" s="84" t="s">
        <v>2408</v>
      </c>
      <c r="F5426" s="79" t="s">
        <v>12171</v>
      </c>
      <c r="G5426" s="70" t="s">
        <v>1033</v>
      </c>
      <c r="H5426" s="71">
        <v>8845000</v>
      </c>
      <c r="I5426" s="68"/>
      <c r="J5426" s="105"/>
      <c r="K5426" s="124"/>
      <c r="L5426" s="127"/>
      <c r="M5426" s="46"/>
    </row>
    <row r="5427" spans="1:13" s="1" customFormat="1" ht="76.5" x14ac:dyDescent="0.25">
      <c r="A5427" s="18">
        <v>524</v>
      </c>
      <c r="B5427" s="18" t="s">
        <v>18988</v>
      </c>
      <c r="C5427" s="18" t="s">
        <v>18988</v>
      </c>
      <c r="D5427" s="34" t="s">
        <v>216</v>
      </c>
      <c r="E5427" s="73" t="s">
        <v>950</v>
      </c>
      <c r="F5427" s="74" t="s">
        <v>4331</v>
      </c>
      <c r="G5427" s="75" t="s">
        <v>1033</v>
      </c>
      <c r="H5427" s="76">
        <v>898000</v>
      </c>
      <c r="I5427" s="66"/>
      <c r="J5427" s="171" t="s">
        <v>22130</v>
      </c>
      <c r="K5427" s="133">
        <f>SUMIF($B$11:$B$6239,B5427,$J$11:$J$6239)</f>
        <v>0</v>
      </c>
      <c r="L5427" s="134">
        <f>K5427*H5427</f>
        <v>0</v>
      </c>
      <c r="M5427" s="38"/>
    </row>
    <row r="5428" spans="1:13" ht="76.5" x14ac:dyDescent="0.25">
      <c r="A5428" s="18" t="s">
        <v>13680</v>
      </c>
      <c r="B5428" s="18" t="s">
        <v>18988</v>
      </c>
      <c r="C5428" s="18" t="s">
        <v>18990</v>
      </c>
      <c r="D5428" s="30"/>
      <c r="E5428" s="84" t="s">
        <v>2409</v>
      </c>
      <c r="F5428" s="79" t="s">
        <v>12172</v>
      </c>
      <c r="G5428" s="70" t="s">
        <v>1033</v>
      </c>
      <c r="H5428" s="71">
        <v>898000</v>
      </c>
      <c r="I5428" s="68"/>
      <c r="J5428" s="105"/>
      <c r="K5428" s="124"/>
      <c r="L5428" s="127"/>
      <c r="M5428" s="46"/>
    </row>
    <row r="5429" spans="1:13" ht="76.5" x14ac:dyDescent="0.25">
      <c r="A5429" s="18" t="s">
        <v>13680</v>
      </c>
      <c r="B5429" s="18" t="s">
        <v>18988</v>
      </c>
      <c r="C5429" s="18" t="s">
        <v>18991</v>
      </c>
      <c r="D5429" s="30"/>
      <c r="E5429" s="84" t="s">
        <v>2410</v>
      </c>
      <c r="F5429" s="79" t="s">
        <v>12173</v>
      </c>
      <c r="G5429" s="70" t="s">
        <v>1033</v>
      </c>
      <c r="H5429" s="71">
        <v>898000</v>
      </c>
      <c r="I5429" s="68"/>
      <c r="J5429" s="105"/>
      <c r="K5429" s="124"/>
      <c r="L5429" s="127"/>
      <c r="M5429" s="46"/>
    </row>
    <row r="5430" spans="1:13" ht="76.5" x14ac:dyDescent="0.25">
      <c r="A5430" s="18" t="s">
        <v>13680</v>
      </c>
      <c r="B5430" s="18" t="s">
        <v>18988</v>
      </c>
      <c r="C5430" s="18" t="s">
        <v>18992</v>
      </c>
      <c r="D5430" s="30"/>
      <c r="E5430" s="84" t="s">
        <v>2411</v>
      </c>
      <c r="F5430" s="79" t="s">
        <v>12174</v>
      </c>
      <c r="G5430" s="70" t="s">
        <v>1033</v>
      </c>
      <c r="H5430" s="71">
        <v>898000</v>
      </c>
      <c r="I5430" s="68"/>
      <c r="J5430" s="105"/>
      <c r="K5430" s="124"/>
      <c r="L5430" s="127"/>
      <c r="M5430" s="46"/>
    </row>
    <row r="5431" spans="1:13" ht="76.5" x14ac:dyDescent="0.25">
      <c r="A5431" s="18" t="s">
        <v>13680</v>
      </c>
      <c r="B5431" s="18" t="s">
        <v>18988</v>
      </c>
      <c r="C5431" s="18" t="s">
        <v>18993</v>
      </c>
      <c r="D5431" s="30"/>
      <c r="E5431" s="84" t="s">
        <v>2412</v>
      </c>
      <c r="F5431" s="79" t="s">
        <v>12175</v>
      </c>
      <c r="G5431" s="70" t="s">
        <v>1033</v>
      </c>
      <c r="H5431" s="71">
        <v>898000</v>
      </c>
      <c r="I5431" s="68"/>
      <c r="J5431" s="105"/>
      <c r="K5431" s="124"/>
      <c r="L5431" s="127"/>
      <c r="M5431" s="46"/>
    </row>
    <row r="5432" spans="1:13" ht="76.5" x14ac:dyDescent="0.25">
      <c r="A5432" s="18" t="s">
        <v>13680</v>
      </c>
      <c r="B5432" s="18" t="s">
        <v>18988</v>
      </c>
      <c r="C5432" s="18" t="s">
        <v>18994</v>
      </c>
      <c r="D5432" s="30"/>
      <c r="E5432" s="84" t="s">
        <v>2413</v>
      </c>
      <c r="F5432" s="79" t="s">
        <v>12176</v>
      </c>
      <c r="G5432" s="70" t="s">
        <v>1033</v>
      </c>
      <c r="H5432" s="71">
        <v>898000</v>
      </c>
      <c r="I5432" s="68"/>
      <c r="J5432" s="105"/>
      <c r="K5432" s="124"/>
      <c r="L5432" s="127"/>
      <c r="M5432" s="46"/>
    </row>
    <row r="5433" spans="1:13" ht="76.5" x14ac:dyDescent="0.25">
      <c r="A5433" s="18" t="s">
        <v>13680</v>
      </c>
      <c r="B5433" s="18" t="s">
        <v>18988</v>
      </c>
      <c r="C5433" s="18" t="s">
        <v>18995</v>
      </c>
      <c r="D5433" s="30"/>
      <c r="E5433" s="84" t="s">
        <v>2414</v>
      </c>
      <c r="F5433" s="79" t="s">
        <v>12177</v>
      </c>
      <c r="G5433" s="70" t="s">
        <v>1033</v>
      </c>
      <c r="H5433" s="71">
        <v>898000</v>
      </c>
      <c r="I5433" s="68"/>
      <c r="J5433" s="105"/>
      <c r="K5433" s="124"/>
      <c r="L5433" s="127"/>
      <c r="M5433" s="46"/>
    </row>
    <row r="5434" spans="1:13" ht="76.5" x14ac:dyDescent="0.25">
      <c r="A5434" s="18" t="s">
        <v>13680</v>
      </c>
      <c r="B5434" s="18" t="s">
        <v>18988</v>
      </c>
      <c r="C5434" s="18" t="s">
        <v>18996</v>
      </c>
      <c r="D5434" s="30"/>
      <c r="E5434" s="84" t="s">
        <v>2415</v>
      </c>
      <c r="F5434" s="79" t="s">
        <v>12178</v>
      </c>
      <c r="G5434" s="70" t="s">
        <v>1033</v>
      </c>
      <c r="H5434" s="71">
        <v>898000</v>
      </c>
      <c r="I5434" s="68"/>
      <c r="J5434" s="105"/>
      <c r="K5434" s="124"/>
      <c r="L5434" s="127"/>
      <c r="M5434" s="46"/>
    </row>
    <row r="5435" spans="1:13" ht="76.5" x14ac:dyDescent="0.25">
      <c r="A5435" s="18" t="s">
        <v>13680</v>
      </c>
      <c r="B5435" s="18" t="s">
        <v>18988</v>
      </c>
      <c r="C5435" s="18" t="s">
        <v>18997</v>
      </c>
      <c r="D5435" s="30"/>
      <c r="E5435" s="84" t="s">
        <v>2416</v>
      </c>
      <c r="F5435" s="79" t="s">
        <v>12179</v>
      </c>
      <c r="G5435" s="70" t="s">
        <v>1033</v>
      </c>
      <c r="H5435" s="71">
        <v>898000</v>
      </c>
      <c r="I5435" s="68"/>
      <c r="J5435" s="105"/>
      <c r="K5435" s="124"/>
      <c r="L5435" s="127"/>
      <c r="M5435" s="46"/>
    </row>
    <row r="5436" spans="1:13" ht="76.5" x14ac:dyDescent="0.25">
      <c r="A5436" s="18" t="s">
        <v>13680</v>
      </c>
      <c r="B5436" s="18" t="s">
        <v>18988</v>
      </c>
      <c r="C5436" s="18" t="s">
        <v>18998</v>
      </c>
      <c r="D5436" s="30"/>
      <c r="E5436" s="84" t="s">
        <v>2417</v>
      </c>
      <c r="F5436" s="79" t="s">
        <v>12180</v>
      </c>
      <c r="G5436" s="70" t="s">
        <v>1033</v>
      </c>
      <c r="H5436" s="71">
        <v>898000</v>
      </c>
      <c r="I5436" s="68"/>
      <c r="J5436" s="105"/>
      <c r="K5436" s="124"/>
      <c r="L5436" s="127"/>
      <c r="M5436" s="46"/>
    </row>
    <row r="5437" spans="1:13" ht="76.5" x14ac:dyDescent="0.25">
      <c r="A5437" s="18" t="s">
        <v>13680</v>
      </c>
      <c r="B5437" s="18" t="s">
        <v>18988</v>
      </c>
      <c r="C5437" s="18" t="s">
        <v>18999</v>
      </c>
      <c r="D5437" s="30"/>
      <c r="E5437" s="84" t="s">
        <v>2418</v>
      </c>
      <c r="F5437" s="79" t="s">
        <v>12181</v>
      </c>
      <c r="G5437" s="70" t="s">
        <v>1033</v>
      </c>
      <c r="H5437" s="71">
        <v>898000</v>
      </c>
      <c r="I5437" s="68"/>
      <c r="J5437" s="105"/>
      <c r="K5437" s="124"/>
      <c r="L5437" s="127"/>
      <c r="M5437" s="46"/>
    </row>
    <row r="5438" spans="1:13" ht="76.5" x14ac:dyDescent="0.25">
      <c r="A5438" s="18" t="s">
        <v>13680</v>
      </c>
      <c r="B5438" s="18" t="s">
        <v>18988</v>
      </c>
      <c r="C5438" s="18" t="s">
        <v>19000</v>
      </c>
      <c r="D5438" s="30"/>
      <c r="E5438" s="84" t="s">
        <v>2419</v>
      </c>
      <c r="F5438" s="79" t="s">
        <v>12182</v>
      </c>
      <c r="G5438" s="70" t="s">
        <v>1033</v>
      </c>
      <c r="H5438" s="71">
        <v>898000</v>
      </c>
      <c r="I5438" s="68"/>
      <c r="J5438" s="105"/>
      <c r="K5438" s="124"/>
      <c r="L5438" s="127"/>
      <c r="M5438" s="46"/>
    </row>
    <row r="5439" spans="1:13" ht="76.5" x14ac:dyDescent="0.25">
      <c r="A5439" s="18" t="s">
        <v>13680</v>
      </c>
      <c r="B5439" s="18" t="s">
        <v>18988</v>
      </c>
      <c r="C5439" s="18" t="s">
        <v>19001</v>
      </c>
      <c r="D5439" s="30"/>
      <c r="E5439" s="84" t="s">
        <v>2419</v>
      </c>
      <c r="F5439" s="79" t="s">
        <v>12182</v>
      </c>
      <c r="G5439" s="70" t="s">
        <v>1033</v>
      </c>
      <c r="H5439" s="71">
        <v>898000</v>
      </c>
      <c r="I5439" s="68"/>
      <c r="J5439" s="105"/>
      <c r="K5439" s="124"/>
      <c r="L5439" s="127"/>
      <c r="M5439" s="46"/>
    </row>
    <row r="5440" spans="1:13" ht="76.5" x14ac:dyDescent="0.25">
      <c r="A5440" s="18" t="s">
        <v>13680</v>
      </c>
      <c r="B5440" s="18" t="s">
        <v>18988</v>
      </c>
      <c r="C5440" s="18" t="s">
        <v>19002</v>
      </c>
      <c r="D5440" s="30"/>
      <c r="E5440" s="84" t="s">
        <v>2419</v>
      </c>
      <c r="F5440" s="79" t="s">
        <v>12182</v>
      </c>
      <c r="G5440" s="70" t="s">
        <v>1033</v>
      </c>
      <c r="H5440" s="71">
        <v>898000</v>
      </c>
      <c r="I5440" s="68"/>
      <c r="J5440" s="105"/>
      <c r="K5440" s="124"/>
      <c r="L5440" s="127"/>
      <c r="M5440" s="46"/>
    </row>
    <row r="5441" spans="1:13" ht="76.5" x14ac:dyDescent="0.25">
      <c r="A5441" s="18" t="s">
        <v>13680</v>
      </c>
      <c r="B5441" s="18" t="s">
        <v>18988</v>
      </c>
      <c r="C5441" s="18" t="s">
        <v>19003</v>
      </c>
      <c r="D5441" s="30"/>
      <c r="E5441" s="84" t="s">
        <v>2420</v>
      </c>
      <c r="F5441" s="79" t="s">
        <v>12183</v>
      </c>
      <c r="G5441" s="70" t="s">
        <v>1033</v>
      </c>
      <c r="H5441" s="71">
        <v>898000</v>
      </c>
      <c r="I5441" s="68"/>
      <c r="J5441" s="105"/>
      <c r="K5441" s="124"/>
      <c r="L5441" s="127"/>
      <c r="M5441" s="46"/>
    </row>
    <row r="5442" spans="1:13" ht="76.5" x14ac:dyDescent="0.25">
      <c r="A5442" s="18" t="s">
        <v>13680</v>
      </c>
      <c r="B5442" s="18" t="s">
        <v>18988</v>
      </c>
      <c r="C5442" s="18" t="s">
        <v>19004</v>
      </c>
      <c r="D5442" s="30"/>
      <c r="E5442" s="84" t="s">
        <v>2421</v>
      </c>
      <c r="F5442" s="79" t="s">
        <v>12184</v>
      </c>
      <c r="G5442" s="70" t="s">
        <v>1033</v>
      </c>
      <c r="H5442" s="71">
        <v>898000</v>
      </c>
      <c r="I5442" s="68"/>
      <c r="J5442" s="105"/>
      <c r="K5442" s="124"/>
      <c r="L5442" s="127"/>
      <c r="M5442" s="46"/>
    </row>
    <row r="5443" spans="1:13" ht="76.5" x14ac:dyDescent="0.25">
      <c r="A5443" s="18" t="s">
        <v>13680</v>
      </c>
      <c r="B5443" s="18" t="s">
        <v>18988</v>
      </c>
      <c r="C5443" s="18" t="s">
        <v>19005</v>
      </c>
      <c r="D5443" s="30"/>
      <c r="E5443" s="84" t="s">
        <v>2422</v>
      </c>
      <c r="F5443" s="79" t="s">
        <v>12185</v>
      </c>
      <c r="G5443" s="70" t="s">
        <v>1033</v>
      </c>
      <c r="H5443" s="71">
        <v>898000</v>
      </c>
      <c r="I5443" s="68"/>
      <c r="J5443" s="105"/>
      <c r="K5443" s="124"/>
      <c r="L5443" s="127"/>
      <c r="M5443" s="46"/>
    </row>
    <row r="5444" spans="1:13" ht="76.5" x14ac:dyDescent="0.25">
      <c r="A5444" s="18" t="s">
        <v>13680</v>
      </c>
      <c r="B5444" s="18" t="s">
        <v>18988</v>
      </c>
      <c r="C5444" s="18" t="s">
        <v>19006</v>
      </c>
      <c r="D5444" s="30"/>
      <c r="E5444" s="84" t="s">
        <v>2423</v>
      </c>
      <c r="F5444" s="79" t="s">
        <v>12186</v>
      </c>
      <c r="G5444" s="70" t="s">
        <v>1033</v>
      </c>
      <c r="H5444" s="71">
        <v>898000</v>
      </c>
      <c r="I5444" s="68"/>
      <c r="J5444" s="105"/>
      <c r="K5444" s="124"/>
      <c r="L5444" s="127"/>
      <c r="M5444" s="46"/>
    </row>
    <row r="5445" spans="1:13" ht="76.5" x14ac:dyDescent="0.25">
      <c r="A5445" s="18" t="s">
        <v>13680</v>
      </c>
      <c r="B5445" s="18" t="s">
        <v>18988</v>
      </c>
      <c r="C5445" s="18" t="s">
        <v>19007</v>
      </c>
      <c r="D5445" s="30"/>
      <c r="E5445" s="84" t="s">
        <v>2424</v>
      </c>
      <c r="F5445" s="79" t="s">
        <v>12187</v>
      </c>
      <c r="G5445" s="70" t="s">
        <v>1033</v>
      </c>
      <c r="H5445" s="71">
        <v>898000</v>
      </c>
      <c r="I5445" s="68"/>
      <c r="J5445" s="105"/>
      <c r="K5445" s="124"/>
      <c r="L5445" s="127"/>
      <c r="M5445" s="46"/>
    </row>
    <row r="5446" spans="1:13" ht="76.5" x14ac:dyDescent="0.25">
      <c r="A5446" s="18" t="s">
        <v>13680</v>
      </c>
      <c r="B5446" s="18" t="s">
        <v>18988</v>
      </c>
      <c r="C5446" s="18" t="s">
        <v>19008</v>
      </c>
      <c r="D5446" s="30"/>
      <c r="E5446" s="84" t="s">
        <v>2425</v>
      </c>
      <c r="F5446" s="79" t="s">
        <v>12188</v>
      </c>
      <c r="G5446" s="70" t="s">
        <v>1033</v>
      </c>
      <c r="H5446" s="71">
        <v>898000</v>
      </c>
      <c r="I5446" s="68"/>
      <c r="J5446" s="105"/>
      <c r="K5446" s="124"/>
      <c r="L5446" s="127"/>
      <c r="M5446" s="46"/>
    </row>
    <row r="5447" spans="1:13" ht="76.5" x14ac:dyDescent="0.25">
      <c r="A5447" s="18" t="s">
        <v>13680</v>
      </c>
      <c r="B5447" s="18" t="s">
        <v>18988</v>
      </c>
      <c r="C5447" s="18" t="s">
        <v>19009</v>
      </c>
      <c r="D5447" s="30"/>
      <c r="E5447" s="84" t="s">
        <v>2426</v>
      </c>
      <c r="F5447" s="79" t="s">
        <v>12189</v>
      </c>
      <c r="G5447" s="70" t="s">
        <v>1033</v>
      </c>
      <c r="H5447" s="71">
        <v>898000</v>
      </c>
      <c r="I5447" s="68"/>
      <c r="J5447" s="105"/>
      <c r="K5447" s="124"/>
      <c r="L5447" s="127"/>
      <c r="M5447" s="46"/>
    </row>
    <row r="5448" spans="1:13" ht="76.5" x14ac:dyDescent="0.25">
      <c r="A5448" s="18" t="s">
        <v>13680</v>
      </c>
      <c r="B5448" s="18" t="s">
        <v>18988</v>
      </c>
      <c r="C5448" s="18" t="s">
        <v>19010</v>
      </c>
      <c r="D5448" s="30"/>
      <c r="E5448" s="84" t="s">
        <v>2427</v>
      </c>
      <c r="F5448" s="79" t="s">
        <v>12190</v>
      </c>
      <c r="G5448" s="70" t="s">
        <v>1033</v>
      </c>
      <c r="H5448" s="71">
        <v>898000</v>
      </c>
      <c r="I5448" s="68"/>
      <c r="J5448" s="105"/>
      <c r="K5448" s="124"/>
      <c r="L5448" s="127"/>
      <c r="M5448" s="46"/>
    </row>
    <row r="5449" spans="1:13" ht="76.5" x14ac:dyDescent="0.25">
      <c r="A5449" s="18" t="s">
        <v>13680</v>
      </c>
      <c r="B5449" s="18" t="s">
        <v>18988</v>
      </c>
      <c r="C5449" s="18" t="s">
        <v>19011</v>
      </c>
      <c r="D5449" s="30"/>
      <c r="E5449" s="84" t="s">
        <v>2428</v>
      </c>
      <c r="F5449" s="79" t="s">
        <v>12191</v>
      </c>
      <c r="G5449" s="70" t="s">
        <v>1033</v>
      </c>
      <c r="H5449" s="71">
        <v>898000</v>
      </c>
      <c r="I5449" s="68"/>
      <c r="J5449" s="105"/>
      <c r="K5449" s="124"/>
      <c r="L5449" s="127"/>
      <c r="M5449" s="46"/>
    </row>
    <row r="5450" spans="1:13" ht="76.5" x14ac:dyDescent="0.25">
      <c r="A5450" s="18" t="s">
        <v>13680</v>
      </c>
      <c r="B5450" s="18" t="s">
        <v>18988</v>
      </c>
      <c r="C5450" s="18" t="s">
        <v>19012</v>
      </c>
      <c r="D5450" s="30"/>
      <c r="E5450" s="84" t="s">
        <v>2429</v>
      </c>
      <c r="F5450" s="79" t="s">
        <v>12192</v>
      </c>
      <c r="G5450" s="70" t="s">
        <v>1033</v>
      </c>
      <c r="H5450" s="71">
        <v>898000</v>
      </c>
      <c r="I5450" s="68"/>
      <c r="J5450" s="105"/>
      <c r="K5450" s="124"/>
      <c r="L5450" s="127"/>
      <c r="M5450" s="46"/>
    </row>
    <row r="5451" spans="1:13" ht="76.5" x14ac:dyDescent="0.25">
      <c r="A5451" s="18" t="s">
        <v>13680</v>
      </c>
      <c r="B5451" s="18" t="s">
        <v>18988</v>
      </c>
      <c r="C5451" s="18" t="s">
        <v>19013</v>
      </c>
      <c r="D5451" s="30"/>
      <c r="E5451" s="84" t="s">
        <v>2430</v>
      </c>
      <c r="F5451" s="79" t="s">
        <v>12193</v>
      </c>
      <c r="G5451" s="70" t="s">
        <v>1033</v>
      </c>
      <c r="H5451" s="71">
        <v>898000</v>
      </c>
      <c r="I5451" s="68"/>
      <c r="J5451" s="105"/>
      <c r="K5451" s="124"/>
      <c r="L5451" s="127"/>
      <c r="M5451" s="46"/>
    </row>
    <row r="5452" spans="1:13" ht="76.5" x14ac:dyDescent="0.25">
      <c r="A5452" s="18" t="s">
        <v>13680</v>
      </c>
      <c r="B5452" s="18" t="s">
        <v>18988</v>
      </c>
      <c r="C5452" s="18" t="s">
        <v>19014</v>
      </c>
      <c r="D5452" s="30"/>
      <c r="E5452" s="84" t="s">
        <v>2431</v>
      </c>
      <c r="F5452" s="79" t="s">
        <v>12194</v>
      </c>
      <c r="G5452" s="70" t="s">
        <v>1033</v>
      </c>
      <c r="H5452" s="71">
        <v>898000</v>
      </c>
      <c r="I5452" s="68"/>
      <c r="J5452" s="105"/>
      <c r="K5452" s="124"/>
      <c r="L5452" s="127"/>
      <c r="M5452" s="46"/>
    </row>
    <row r="5453" spans="1:13" ht="76.5" x14ac:dyDescent="0.25">
      <c r="A5453" s="18" t="s">
        <v>13680</v>
      </c>
      <c r="B5453" s="18" t="s">
        <v>18988</v>
      </c>
      <c r="C5453" s="18" t="s">
        <v>19015</v>
      </c>
      <c r="D5453" s="30"/>
      <c r="E5453" s="84" t="s">
        <v>2432</v>
      </c>
      <c r="F5453" s="79" t="s">
        <v>12195</v>
      </c>
      <c r="G5453" s="70" t="s">
        <v>1033</v>
      </c>
      <c r="H5453" s="71">
        <v>898000</v>
      </c>
      <c r="I5453" s="68"/>
      <c r="J5453" s="105"/>
      <c r="K5453" s="124"/>
      <c r="L5453" s="127"/>
      <c r="M5453" s="46"/>
    </row>
    <row r="5454" spans="1:13" ht="76.5" x14ac:dyDescent="0.25">
      <c r="A5454" s="18" t="s">
        <v>13680</v>
      </c>
      <c r="B5454" s="18" t="s">
        <v>18988</v>
      </c>
      <c r="C5454" s="18" t="s">
        <v>19016</v>
      </c>
      <c r="D5454" s="30"/>
      <c r="E5454" s="84" t="s">
        <v>2433</v>
      </c>
      <c r="F5454" s="79" t="s">
        <v>12196</v>
      </c>
      <c r="G5454" s="70" t="s">
        <v>1033</v>
      </c>
      <c r="H5454" s="71">
        <v>898000</v>
      </c>
      <c r="I5454" s="68"/>
      <c r="J5454" s="105"/>
      <c r="K5454" s="124"/>
      <c r="L5454" s="127"/>
      <c r="M5454" s="46"/>
    </row>
    <row r="5455" spans="1:13" ht="76.5" x14ac:dyDescent="0.25">
      <c r="A5455" s="18" t="s">
        <v>13680</v>
      </c>
      <c r="B5455" s="18" t="s">
        <v>18988</v>
      </c>
      <c r="C5455" s="18" t="s">
        <v>19017</v>
      </c>
      <c r="D5455" s="30"/>
      <c r="E5455" s="84" t="s">
        <v>2434</v>
      </c>
      <c r="F5455" s="79" t="s">
        <v>12197</v>
      </c>
      <c r="G5455" s="70" t="s">
        <v>1033</v>
      </c>
      <c r="H5455" s="71">
        <v>898000</v>
      </c>
      <c r="I5455" s="68"/>
      <c r="J5455" s="105"/>
      <c r="K5455" s="124"/>
      <c r="L5455" s="127"/>
      <c r="M5455" s="46"/>
    </row>
    <row r="5456" spans="1:13" ht="76.5" x14ac:dyDescent="0.25">
      <c r="A5456" s="18" t="s">
        <v>13680</v>
      </c>
      <c r="B5456" s="18" t="s">
        <v>18988</v>
      </c>
      <c r="C5456" s="18" t="s">
        <v>19018</v>
      </c>
      <c r="D5456" s="30"/>
      <c r="E5456" s="84" t="s">
        <v>2435</v>
      </c>
      <c r="F5456" s="79" t="s">
        <v>12198</v>
      </c>
      <c r="G5456" s="70" t="s">
        <v>1033</v>
      </c>
      <c r="H5456" s="71">
        <v>898000</v>
      </c>
      <c r="I5456" s="68"/>
      <c r="J5456" s="105"/>
      <c r="K5456" s="124"/>
      <c r="L5456" s="127"/>
      <c r="M5456" s="46"/>
    </row>
    <row r="5457" spans="1:13" ht="76.5" x14ac:dyDescent="0.25">
      <c r="A5457" s="18" t="s">
        <v>13680</v>
      </c>
      <c r="B5457" s="18" t="s">
        <v>18988</v>
      </c>
      <c r="C5457" s="18" t="s">
        <v>19019</v>
      </c>
      <c r="D5457" s="30"/>
      <c r="E5457" s="84" t="s">
        <v>2436</v>
      </c>
      <c r="F5457" s="79" t="s">
        <v>12199</v>
      </c>
      <c r="G5457" s="70" t="s">
        <v>1033</v>
      </c>
      <c r="H5457" s="71">
        <v>898000</v>
      </c>
      <c r="I5457" s="68"/>
      <c r="J5457" s="105"/>
      <c r="K5457" s="124"/>
      <c r="L5457" s="127"/>
      <c r="M5457" s="46"/>
    </row>
    <row r="5458" spans="1:13" ht="76.5" x14ac:dyDescent="0.25">
      <c r="A5458" s="18" t="s">
        <v>13680</v>
      </c>
      <c r="B5458" s="18" t="s">
        <v>18988</v>
      </c>
      <c r="C5458" s="18" t="s">
        <v>19020</v>
      </c>
      <c r="D5458" s="30"/>
      <c r="E5458" s="84" t="s">
        <v>2437</v>
      </c>
      <c r="F5458" s="79" t="s">
        <v>12200</v>
      </c>
      <c r="G5458" s="70" t="s">
        <v>1033</v>
      </c>
      <c r="H5458" s="71">
        <v>898000</v>
      </c>
      <c r="I5458" s="68"/>
      <c r="J5458" s="105"/>
      <c r="K5458" s="124"/>
      <c r="L5458" s="127"/>
      <c r="M5458" s="46"/>
    </row>
    <row r="5459" spans="1:13" ht="76.5" x14ac:dyDescent="0.25">
      <c r="A5459" s="18" t="s">
        <v>13680</v>
      </c>
      <c r="B5459" s="18" t="s">
        <v>18988</v>
      </c>
      <c r="C5459" s="18" t="s">
        <v>19021</v>
      </c>
      <c r="D5459" s="30"/>
      <c r="E5459" s="84" t="s">
        <v>2438</v>
      </c>
      <c r="F5459" s="79" t="s">
        <v>12201</v>
      </c>
      <c r="G5459" s="70" t="s">
        <v>1033</v>
      </c>
      <c r="H5459" s="71">
        <v>898000</v>
      </c>
      <c r="I5459" s="68"/>
      <c r="J5459" s="105"/>
      <c r="K5459" s="124"/>
      <c r="L5459" s="127"/>
      <c r="M5459" s="46"/>
    </row>
    <row r="5460" spans="1:13" ht="76.5" x14ac:dyDescent="0.25">
      <c r="A5460" s="18" t="s">
        <v>13680</v>
      </c>
      <c r="B5460" s="18" t="s">
        <v>18988</v>
      </c>
      <c r="C5460" s="18" t="s">
        <v>19022</v>
      </c>
      <c r="D5460" s="30"/>
      <c r="E5460" s="84" t="s">
        <v>2439</v>
      </c>
      <c r="F5460" s="79" t="s">
        <v>12202</v>
      </c>
      <c r="G5460" s="70" t="s">
        <v>1033</v>
      </c>
      <c r="H5460" s="71">
        <v>898000</v>
      </c>
      <c r="I5460" s="68"/>
      <c r="J5460" s="105"/>
      <c r="K5460" s="124"/>
      <c r="L5460" s="127"/>
      <c r="M5460" s="46"/>
    </row>
    <row r="5461" spans="1:13" ht="76.5" x14ac:dyDescent="0.25">
      <c r="A5461" s="18" t="s">
        <v>13680</v>
      </c>
      <c r="B5461" s="18" t="s">
        <v>18988</v>
      </c>
      <c r="C5461" s="18" t="s">
        <v>19023</v>
      </c>
      <c r="D5461" s="30"/>
      <c r="E5461" s="84" t="s">
        <v>2440</v>
      </c>
      <c r="F5461" s="79" t="s">
        <v>12203</v>
      </c>
      <c r="G5461" s="70" t="s">
        <v>1033</v>
      </c>
      <c r="H5461" s="71">
        <v>898000</v>
      </c>
      <c r="I5461" s="68"/>
      <c r="J5461" s="105"/>
      <c r="K5461" s="124"/>
      <c r="L5461" s="127"/>
      <c r="M5461" s="46"/>
    </row>
    <row r="5462" spans="1:13" ht="76.5" x14ac:dyDescent="0.25">
      <c r="A5462" s="18" t="s">
        <v>13680</v>
      </c>
      <c r="B5462" s="18" t="s">
        <v>18988</v>
      </c>
      <c r="C5462" s="18" t="s">
        <v>19024</v>
      </c>
      <c r="D5462" s="30"/>
      <c r="E5462" s="84" t="s">
        <v>2441</v>
      </c>
      <c r="F5462" s="79" t="s">
        <v>12204</v>
      </c>
      <c r="G5462" s="70" t="s">
        <v>1033</v>
      </c>
      <c r="H5462" s="71">
        <v>898000</v>
      </c>
      <c r="I5462" s="68"/>
      <c r="J5462" s="105"/>
      <c r="K5462" s="124"/>
      <c r="L5462" s="127"/>
      <c r="M5462" s="46"/>
    </row>
    <row r="5463" spans="1:13" ht="76.5" x14ac:dyDescent="0.25">
      <c r="A5463" s="18" t="s">
        <v>13680</v>
      </c>
      <c r="B5463" s="18" t="s">
        <v>18988</v>
      </c>
      <c r="C5463" s="18" t="s">
        <v>19025</v>
      </c>
      <c r="D5463" s="30"/>
      <c r="E5463" s="84" t="s">
        <v>2442</v>
      </c>
      <c r="F5463" s="79" t="s">
        <v>12205</v>
      </c>
      <c r="G5463" s="70" t="s">
        <v>1033</v>
      </c>
      <c r="H5463" s="71">
        <v>898000</v>
      </c>
      <c r="I5463" s="68"/>
      <c r="J5463" s="105"/>
      <c r="K5463" s="124"/>
      <c r="L5463" s="127"/>
      <c r="M5463" s="46"/>
    </row>
    <row r="5464" spans="1:13" ht="76.5" x14ac:dyDescent="0.25">
      <c r="A5464" s="18" t="s">
        <v>13680</v>
      </c>
      <c r="B5464" s="18" t="s">
        <v>18988</v>
      </c>
      <c r="C5464" s="18" t="s">
        <v>19026</v>
      </c>
      <c r="D5464" s="30"/>
      <c r="E5464" s="84" t="s">
        <v>2443</v>
      </c>
      <c r="F5464" s="79" t="s">
        <v>12206</v>
      </c>
      <c r="G5464" s="70" t="s">
        <v>1033</v>
      </c>
      <c r="H5464" s="71">
        <v>898000</v>
      </c>
      <c r="I5464" s="68"/>
      <c r="J5464" s="105"/>
      <c r="K5464" s="124"/>
      <c r="L5464" s="127"/>
      <c r="M5464" s="46"/>
    </row>
    <row r="5465" spans="1:13" ht="76.5" x14ac:dyDescent="0.25">
      <c r="A5465" s="18" t="s">
        <v>13680</v>
      </c>
      <c r="B5465" s="18" t="s">
        <v>18988</v>
      </c>
      <c r="C5465" s="18" t="s">
        <v>19027</v>
      </c>
      <c r="D5465" s="30"/>
      <c r="E5465" s="84" t="s">
        <v>2444</v>
      </c>
      <c r="F5465" s="79" t="s">
        <v>12207</v>
      </c>
      <c r="G5465" s="70" t="s">
        <v>1033</v>
      </c>
      <c r="H5465" s="71">
        <v>898000</v>
      </c>
      <c r="I5465" s="68"/>
      <c r="J5465" s="105"/>
      <c r="K5465" s="124"/>
      <c r="L5465" s="127"/>
      <c r="M5465" s="46"/>
    </row>
    <row r="5466" spans="1:13" ht="76.5" x14ac:dyDescent="0.25">
      <c r="A5466" s="18" t="s">
        <v>13680</v>
      </c>
      <c r="B5466" s="18" t="s">
        <v>18988</v>
      </c>
      <c r="C5466" s="18" t="s">
        <v>19028</v>
      </c>
      <c r="D5466" s="30"/>
      <c r="E5466" s="84" t="s">
        <v>2445</v>
      </c>
      <c r="F5466" s="79" t="s">
        <v>12208</v>
      </c>
      <c r="G5466" s="70" t="s">
        <v>1033</v>
      </c>
      <c r="H5466" s="71">
        <v>898000</v>
      </c>
      <c r="I5466" s="68"/>
      <c r="J5466" s="105"/>
      <c r="K5466" s="124"/>
      <c r="L5466" s="127"/>
      <c r="M5466" s="46"/>
    </row>
    <row r="5467" spans="1:13" ht="76.5" x14ac:dyDescent="0.25">
      <c r="A5467" s="18" t="s">
        <v>13680</v>
      </c>
      <c r="B5467" s="18" t="s">
        <v>18988</v>
      </c>
      <c r="C5467" s="18" t="s">
        <v>19029</v>
      </c>
      <c r="D5467" s="30"/>
      <c r="E5467" s="84" t="s">
        <v>2446</v>
      </c>
      <c r="F5467" s="79" t="s">
        <v>12209</v>
      </c>
      <c r="G5467" s="70" t="s">
        <v>1033</v>
      </c>
      <c r="H5467" s="71">
        <v>898000</v>
      </c>
      <c r="I5467" s="68"/>
      <c r="J5467" s="105"/>
      <c r="K5467" s="124"/>
      <c r="L5467" s="127"/>
      <c r="M5467" s="46"/>
    </row>
    <row r="5468" spans="1:13" ht="76.5" x14ac:dyDescent="0.25">
      <c r="A5468" s="18" t="s">
        <v>13680</v>
      </c>
      <c r="B5468" s="18" t="s">
        <v>18988</v>
      </c>
      <c r="C5468" s="18" t="s">
        <v>19030</v>
      </c>
      <c r="D5468" s="30"/>
      <c r="E5468" s="84" t="s">
        <v>2447</v>
      </c>
      <c r="F5468" s="79" t="s">
        <v>12210</v>
      </c>
      <c r="G5468" s="70" t="s">
        <v>1033</v>
      </c>
      <c r="H5468" s="71">
        <v>898000</v>
      </c>
      <c r="I5468" s="68"/>
      <c r="J5468" s="105"/>
      <c r="K5468" s="124"/>
      <c r="L5468" s="127"/>
      <c r="M5468" s="46"/>
    </row>
    <row r="5469" spans="1:13" ht="76.5" x14ac:dyDescent="0.25">
      <c r="A5469" s="18" t="s">
        <v>13680</v>
      </c>
      <c r="B5469" s="18" t="s">
        <v>18988</v>
      </c>
      <c r="C5469" s="18" t="s">
        <v>19031</v>
      </c>
      <c r="D5469" s="30"/>
      <c r="E5469" s="84" t="s">
        <v>2448</v>
      </c>
      <c r="F5469" s="79" t="s">
        <v>12211</v>
      </c>
      <c r="G5469" s="70" t="s">
        <v>1033</v>
      </c>
      <c r="H5469" s="71">
        <v>898000</v>
      </c>
      <c r="I5469" s="68"/>
      <c r="J5469" s="105"/>
      <c r="K5469" s="124"/>
      <c r="L5469" s="127"/>
      <c r="M5469" s="46"/>
    </row>
    <row r="5470" spans="1:13" ht="76.5" x14ac:dyDescent="0.25">
      <c r="A5470" s="18" t="s">
        <v>13680</v>
      </c>
      <c r="B5470" s="18" t="s">
        <v>18988</v>
      </c>
      <c r="C5470" s="18" t="s">
        <v>19032</v>
      </c>
      <c r="D5470" s="30"/>
      <c r="E5470" s="84" t="s">
        <v>2449</v>
      </c>
      <c r="F5470" s="79" t="s">
        <v>12212</v>
      </c>
      <c r="G5470" s="70" t="s">
        <v>1033</v>
      </c>
      <c r="H5470" s="71">
        <v>898000</v>
      </c>
      <c r="I5470" s="68"/>
      <c r="J5470" s="105"/>
      <c r="K5470" s="124"/>
      <c r="L5470" s="127"/>
      <c r="M5470" s="46"/>
    </row>
    <row r="5471" spans="1:13" ht="76.5" x14ac:dyDescent="0.25">
      <c r="A5471" s="18" t="s">
        <v>13680</v>
      </c>
      <c r="B5471" s="18" t="s">
        <v>18988</v>
      </c>
      <c r="C5471" s="18" t="s">
        <v>19033</v>
      </c>
      <c r="D5471" s="30"/>
      <c r="E5471" s="84" t="s">
        <v>2450</v>
      </c>
      <c r="F5471" s="79" t="s">
        <v>12213</v>
      </c>
      <c r="G5471" s="70" t="s">
        <v>1033</v>
      </c>
      <c r="H5471" s="71">
        <v>898000</v>
      </c>
      <c r="I5471" s="68"/>
      <c r="J5471" s="105"/>
      <c r="K5471" s="124"/>
      <c r="L5471" s="127"/>
      <c r="M5471" s="46"/>
    </row>
    <row r="5472" spans="1:13" ht="76.5" x14ac:dyDescent="0.25">
      <c r="A5472" s="18" t="s">
        <v>13680</v>
      </c>
      <c r="B5472" s="18" t="s">
        <v>18988</v>
      </c>
      <c r="C5472" s="18" t="s">
        <v>19034</v>
      </c>
      <c r="D5472" s="30"/>
      <c r="E5472" s="84" t="s">
        <v>2451</v>
      </c>
      <c r="F5472" s="79" t="s">
        <v>12214</v>
      </c>
      <c r="G5472" s="70" t="s">
        <v>1033</v>
      </c>
      <c r="H5472" s="71">
        <v>898000</v>
      </c>
      <c r="I5472" s="68"/>
      <c r="J5472" s="105"/>
      <c r="K5472" s="124"/>
      <c r="L5472" s="127"/>
      <c r="M5472" s="46"/>
    </row>
    <row r="5473" spans="1:13" ht="76.5" x14ac:dyDescent="0.25">
      <c r="A5473" s="18" t="s">
        <v>13680</v>
      </c>
      <c r="B5473" s="18" t="s">
        <v>18988</v>
      </c>
      <c r="C5473" s="18" t="s">
        <v>19035</v>
      </c>
      <c r="D5473" s="30"/>
      <c r="E5473" s="84" t="s">
        <v>2452</v>
      </c>
      <c r="F5473" s="79" t="s">
        <v>12215</v>
      </c>
      <c r="G5473" s="70" t="s">
        <v>1033</v>
      </c>
      <c r="H5473" s="71">
        <v>898000</v>
      </c>
      <c r="I5473" s="68"/>
      <c r="J5473" s="105"/>
      <c r="K5473" s="124"/>
      <c r="L5473" s="127"/>
      <c r="M5473" s="46"/>
    </row>
    <row r="5474" spans="1:13" ht="76.5" x14ac:dyDescent="0.25">
      <c r="A5474" s="18" t="s">
        <v>13680</v>
      </c>
      <c r="B5474" s="18" t="s">
        <v>18988</v>
      </c>
      <c r="C5474" s="18" t="s">
        <v>19036</v>
      </c>
      <c r="D5474" s="30"/>
      <c r="E5474" s="84" t="s">
        <v>2453</v>
      </c>
      <c r="F5474" s="79" t="s">
        <v>12216</v>
      </c>
      <c r="G5474" s="70" t="s">
        <v>1033</v>
      </c>
      <c r="H5474" s="71">
        <v>898000</v>
      </c>
      <c r="I5474" s="68"/>
      <c r="J5474" s="105"/>
      <c r="K5474" s="124"/>
      <c r="L5474" s="127"/>
      <c r="M5474" s="46"/>
    </row>
    <row r="5475" spans="1:13" ht="76.5" x14ac:dyDescent="0.25">
      <c r="A5475" s="18" t="s">
        <v>13680</v>
      </c>
      <c r="B5475" s="18" t="s">
        <v>18988</v>
      </c>
      <c r="C5475" s="18" t="s">
        <v>19037</v>
      </c>
      <c r="D5475" s="30"/>
      <c r="E5475" s="84" t="s">
        <v>2454</v>
      </c>
      <c r="F5475" s="79" t="s">
        <v>12217</v>
      </c>
      <c r="G5475" s="70" t="s">
        <v>1033</v>
      </c>
      <c r="H5475" s="71">
        <v>898000</v>
      </c>
      <c r="I5475" s="68"/>
      <c r="J5475" s="105"/>
      <c r="K5475" s="124"/>
      <c r="L5475" s="127"/>
      <c r="M5475" s="46"/>
    </row>
    <row r="5476" spans="1:13" ht="76.5" x14ac:dyDescent="0.25">
      <c r="A5476" s="18" t="s">
        <v>13680</v>
      </c>
      <c r="B5476" s="18" t="s">
        <v>18988</v>
      </c>
      <c r="C5476" s="18" t="s">
        <v>19038</v>
      </c>
      <c r="D5476" s="30"/>
      <c r="E5476" s="84" t="s">
        <v>2455</v>
      </c>
      <c r="F5476" s="79" t="s">
        <v>12218</v>
      </c>
      <c r="G5476" s="70" t="s">
        <v>1033</v>
      </c>
      <c r="H5476" s="71">
        <v>898000</v>
      </c>
      <c r="I5476" s="68"/>
      <c r="J5476" s="105"/>
      <c r="K5476" s="124"/>
      <c r="L5476" s="127"/>
      <c r="M5476" s="46"/>
    </row>
    <row r="5477" spans="1:13" ht="76.5" x14ac:dyDescent="0.25">
      <c r="A5477" s="18" t="s">
        <v>13680</v>
      </c>
      <c r="B5477" s="18" t="s">
        <v>18988</v>
      </c>
      <c r="C5477" s="18" t="s">
        <v>19039</v>
      </c>
      <c r="D5477" s="30"/>
      <c r="E5477" s="84" t="s">
        <v>2456</v>
      </c>
      <c r="F5477" s="79" t="s">
        <v>12219</v>
      </c>
      <c r="G5477" s="70" t="s">
        <v>1033</v>
      </c>
      <c r="H5477" s="71">
        <v>898000</v>
      </c>
      <c r="I5477" s="68"/>
      <c r="J5477" s="105"/>
      <c r="K5477" s="124"/>
      <c r="L5477" s="127"/>
      <c r="M5477" s="46"/>
    </row>
    <row r="5478" spans="1:13" s="1" customFormat="1" ht="47.25" x14ac:dyDescent="0.25">
      <c r="A5478" s="18">
        <v>525</v>
      </c>
      <c r="B5478" s="18" t="s">
        <v>18989</v>
      </c>
      <c r="C5478" s="18" t="s">
        <v>18989</v>
      </c>
      <c r="D5478" s="34" t="s">
        <v>216</v>
      </c>
      <c r="E5478" s="73" t="s">
        <v>951</v>
      </c>
      <c r="F5478" s="74" t="s">
        <v>4332</v>
      </c>
      <c r="G5478" s="75" t="s">
        <v>1033</v>
      </c>
      <c r="H5478" s="76">
        <v>448000</v>
      </c>
      <c r="I5478" s="66"/>
      <c r="J5478" s="171" t="s">
        <v>22130</v>
      </c>
      <c r="K5478" s="133">
        <f>SUMIF($B$11:$B$6239,B5478,$J$11:$J$6239)</f>
        <v>0</v>
      </c>
      <c r="L5478" s="134">
        <f>K5478*H5478</f>
        <v>0</v>
      </c>
      <c r="M5478" s="38"/>
    </row>
    <row r="5479" spans="1:13" ht="38.25" x14ac:dyDescent="0.25">
      <c r="A5479" s="18" t="s">
        <v>13680</v>
      </c>
      <c r="B5479" s="18" t="s">
        <v>18989</v>
      </c>
      <c r="C5479" s="18" t="s">
        <v>19040</v>
      </c>
      <c r="D5479" s="30"/>
      <c r="E5479" s="80" t="s">
        <v>3520</v>
      </c>
      <c r="F5479" s="79" t="s">
        <v>12220</v>
      </c>
      <c r="G5479" s="70" t="s">
        <v>1033</v>
      </c>
      <c r="H5479" s="71">
        <v>448000</v>
      </c>
      <c r="I5479" s="68"/>
      <c r="J5479" s="105"/>
      <c r="K5479" s="124"/>
      <c r="L5479" s="127"/>
      <c r="M5479" s="46"/>
    </row>
    <row r="5480" spans="1:13" ht="38.25" x14ac:dyDescent="0.25">
      <c r="A5480" s="18" t="s">
        <v>13680</v>
      </c>
      <c r="B5480" s="18" t="s">
        <v>18989</v>
      </c>
      <c r="C5480" s="18" t="s">
        <v>19041</v>
      </c>
      <c r="D5480" s="30"/>
      <c r="E5480" s="80" t="s">
        <v>3521</v>
      </c>
      <c r="F5480" s="79" t="s">
        <v>12221</v>
      </c>
      <c r="G5480" s="70" t="s">
        <v>1033</v>
      </c>
      <c r="H5480" s="71">
        <v>448000</v>
      </c>
      <c r="I5480" s="68"/>
      <c r="J5480" s="105"/>
      <c r="K5480" s="124"/>
      <c r="L5480" s="127"/>
      <c r="M5480" s="46"/>
    </row>
    <row r="5481" spans="1:13" ht="38.25" x14ac:dyDescent="0.25">
      <c r="A5481" s="18" t="s">
        <v>13680</v>
      </c>
      <c r="B5481" s="18" t="s">
        <v>18989</v>
      </c>
      <c r="C5481" s="18" t="s">
        <v>19042</v>
      </c>
      <c r="D5481" s="30"/>
      <c r="E5481" s="80" t="s">
        <v>3522</v>
      </c>
      <c r="F5481" s="79" t="s">
        <v>12222</v>
      </c>
      <c r="G5481" s="70" t="s">
        <v>1033</v>
      </c>
      <c r="H5481" s="71">
        <v>448000</v>
      </c>
      <c r="I5481" s="68"/>
      <c r="J5481" s="105"/>
      <c r="K5481" s="124"/>
      <c r="L5481" s="127"/>
      <c r="M5481" s="46"/>
    </row>
    <row r="5482" spans="1:13" ht="38.25" x14ac:dyDescent="0.25">
      <c r="A5482" s="18" t="s">
        <v>13680</v>
      </c>
      <c r="B5482" s="18" t="s">
        <v>18989</v>
      </c>
      <c r="C5482" s="18" t="s">
        <v>19043</v>
      </c>
      <c r="D5482" s="30"/>
      <c r="E5482" s="80" t="s">
        <v>3523</v>
      </c>
      <c r="F5482" s="79" t="s">
        <v>12223</v>
      </c>
      <c r="G5482" s="70" t="s">
        <v>1033</v>
      </c>
      <c r="H5482" s="71">
        <v>448000</v>
      </c>
      <c r="I5482" s="68"/>
      <c r="J5482" s="105"/>
      <c r="K5482" s="124"/>
      <c r="L5482" s="127"/>
      <c r="M5482" s="46"/>
    </row>
    <row r="5483" spans="1:13" ht="38.25" x14ac:dyDescent="0.25">
      <c r="A5483" s="18" t="s">
        <v>13680</v>
      </c>
      <c r="B5483" s="18" t="s">
        <v>18989</v>
      </c>
      <c r="C5483" s="18" t="s">
        <v>19044</v>
      </c>
      <c r="D5483" s="30"/>
      <c r="E5483" s="80" t="s">
        <v>3524</v>
      </c>
      <c r="F5483" s="79" t="s">
        <v>12224</v>
      </c>
      <c r="G5483" s="70" t="s">
        <v>1033</v>
      </c>
      <c r="H5483" s="71">
        <v>448000</v>
      </c>
      <c r="I5483" s="68"/>
      <c r="J5483" s="105"/>
      <c r="K5483" s="124"/>
      <c r="L5483" s="127"/>
      <c r="M5483" s="46"/>
    </row>
    <row r="5484" spans="1:13" ht="38.25" x14ac:dyDescent="0.25">
      <c r="A5484" s="18" t="s">
        <v>13680</v>
      </c>
      <c r="B5484" s="18" t="s">
        <v>18989</v>
      </c>
      <c r="C5484" s="18" t="s">
        <v>19045</v>
      </c>
      <c r="D5484" s="30"/>
      <c r="E5484" s="80" t="s">
        <v>3525</v>
      </c>
      <c r="F5484" s="79" t="s">
        <v>12225</v>
      </c>
      <c r="G5484" s="70" t="s">
        <v>1033</v>
      </c>
      <c r="H5484" s="71">
        <v>448000</v>
      </c>
      <c r="I5484" s="68"/>
      <c r="J5484" s="105"/>
      <c r="K5484" s="124"/>
      <c r="L5484" s="127"/>
      <c r="M5484" s="46"/>
    </row>
    <row r="5485" spans="1:13" ht="38.25" x14ac:dyDescent="0.25">
      <c r="A5485" s="18" t="s">
        <v>13680</v>
      </c>
      <c r="B5485" s="18" t="s">
        <v>18989</v>
      </c>
      <c r="C5485" s="18" t="s">
        <v>19046</v>
      </c>
      <c r="D5485" s="30"/>
      <c r="E5485" s="80" t="s">
        <v>3526</v>
      </c>
      <c r="F5485" s="79" t="s">
        <v>12226</v>
      </c>
      <c r="G5485" s="70" t="s">
        <v>1033</v>
      </c>
      <c r="H5485" s="71">
        <v>448000</v>
      </c>
      <c r="I5485" s="68"/>
      <c r="J5485" s="105"/>
      <c r="K5485" s="124"/>
      <c r="L5485" s="127"/>
      <c r="M5485" s="46"/>
    </row>
    <row r="5486" spans="1:13" ht="38.25" x14ac:dyDescent="0.25">
      <c r="A5486" s="18" t="s">
        <v>13680</v>
      </c>
      <c r="B5486" s="18" t="s">
        <v>18989</v>
      </c>
      <c r="C5486" s="18" t="s">
        <v>19047</v>
      </c>
      <c r="D5486" s="30"/>
      <c r="E5486" s="80" t="s">
        <v>3527</v>
      </c>
      <c r="F5486" s="79" t="s">
        <v>12227</v>
      </c>
      <c r="G5486" s="70" t="s">
        <v>1033</v>
      </c>
      <c r="H5486" s="71">
        <v>448000</v>
      </c>
      <c r="I5486" s="68"/>
      <c r="J5486" s="105"/>
      <c r="K5486" s="124"/>
      <c r="L5486" s="127"/>
      <c r="M5486" s="46"/>
    </row>
    <row r="5487" spans="1:13" ht="38.25" x14ac:dyDescent="0.25">
      <c r="A5487" s="18" t="s">
        <v>13680</v>
      </c>
      <c r="B5487" s="18" t="s">
        <v>18989</v>
      </c>
      <c r="C5487" s="18" t="s">
        <v>19048</v>
      </c>
      <c r="D5487" s="30"/>
      <c r="E5487" s="80" t="s">
        <v>3528</v>
      </c>
      <c r="F5487" s="79" t="s">
        <v>12228</v>
      </c>
      <c r="G5487" s="70" t="s">
        <v>1033</v>
      </c>
      <c r="H5487" s="71">
        <v>448000</v>
      </c>
      <c r="I5487" s="68"/>
      <c r="J5487" s="105"/>
      <c r="K5487" s="124"/>
      <c r="L5487" s="127"/>
      <c r="M5487" s="46"/>
    </row>
    <row r="5488" spans="1:13" ht="38.25" x14ac:dyDescent="0.25">
      <c r="A5488" s="18" t="s">
        <v>13680</v>
      </c>
      <c r="B5488" s="18" t="s">
        <v>18989</v>
      </c>
      <c r="C5488" s="18" t="s">
        <v>19049</v>
      </c>
      <c r="D5488" s="30"/>
      <c r="E5488" s="80" t="s">
        <v>3529</v>
      </c>
      <c r="F5488" s="79" t="s">
        <v>12229</v>
      </c>
      <c r="G5488" s="70" t="s">
        <v>1033</v>
      </c>
      <c r="H5488" s="71">
        <v>448000</v>
      </c>
      <c r="I5488" s="68"/>
      <c r="J5488" s="105"/>
      <c r="K5488" s="124"/>
      <c r="L5488" s="127"/>
      <c r="M5488" s="46"/>
    </row>
    <row r="5489" spans="1:13" ht="38.25" x14ac:dyDescent="0.25">
      <c r="A5489" s="18" t="s">
        <v>13680</v>
      </c>
      <c r="B5489" s="18" t="s">
        <v>18989</v>
      </c>
      <c r="C5489" s="18" t="s">
        <v>19050</v>
      </c>
      <c r="D5489" s="30"/>
      <c r="E5489" s="80" t="s">
        <v>3530</v>
      </c>
      <c r="F5489" s="79" t="s">
        <v>12230</v>
      </c>
      <c r="G5489" s="70" t="s">
        <v>1033</v>
      </c>
      <c r="H5489" s="71">
        <v>448000</v>
      </c>
      <c r="I5489" s="68"/>
      <c r="J5489" s="105"/>
      <c r="K5489" s="124"/>
      <c r="L5489" s="127"/>
      <c r="M5489" s="46"/>
    </row>
    <row r="5490" spans="1:13" ht="38.25" x14ac:dyDescent="0.25">
      <c r="A5490" s="18" t="s">
        <v>13680</v>
      </c>
      <c r="B5490" s="18" t="s">
        <v>18989</v>
      </c>
      <c r="C5490" s="18" t="s">
        <v>19051</v>
      </c>
      <c r="D5490" s="30"/>
      <c r="E5490" s="80" t="s">
        <v>3531</v>
      </c>
      <c r="F5490" s="79" t="s">
        <v>12231</v>
      </c>
      <c r="G5490" s="70" t="s">
        <v>1033</v>
      </c>
      <c r="H5490" s="71">
        <v>448000</v>
      </c>
      <c r="I5490" s="68"/>
      <c r="J5490" s="105"/>
      <c r="K5490" s="124"/>
      <c r="L5490" s="127"/>
      <c r="M5490" s="46"/>
    </row>
    <row r="5491" spans="1:13" ht="38.25" x14ac:dyDescent="0.25">
      <c r="A5491" s="18" t="s">
        <v>13680</v>
      </c>
      <c r="B5491" s="18" t="s">
        <v>18989</v>
      </c>
      <c r="C5491" s="18" t="s">
        <v>19052</v>
      </c>
      <c r="D5491" s="30"/>
      <c r="E5491" s="80" t="s">
        <v>3532</v>
      </c>
      <c r="F5491" s="79" t="s">
        <v>12232</v>
      </c>
      <c r="G5491" s="70" t="s">
        <v>1033</v>
      </c>
      <c r="H5491" s="71">
        <v>448000</v>
      </c>
      <c r="I5491" s="68"/>
      <c r="J5491" s="105"/>
      <c r="K5491" s="124"/>
      <c r="L5491" s="127"/>
      <c r="M5491" s="46"/>
    </row>
    <row r="5492" spans="1:13" ht="38.25" x14ac:dyDescent="0.25">
      <c r="A5492" s="18" t="s">
        <v>13680</v>
      </c>
      <c r="B5492" s="18" t="s">
        <v>18989</v>
      </c>
      <c r="C5492" s="18" t="s">
        <v>19053</v>
      </c>
      <c r="D5492" s="30"/>
      <c r="E5492" s="80" t="s">
        <v>3533</v>
      </c>
      <c r="F5492" s="79" t="s">
        <v>12233</v>
      </c>
      <c r="G5492" s="70" t="s">
        <v>1033</v>
      </c>
      <c r="H5492" s="71">
        <v>448000</v>
      </c>
      <c r="I5492" s="68"/>
      <c r="J5492" s="105"/>
      <c r="K5492" s="124"/>
      <c r="L5492" s="127"/>
      <c r="M5492" s="46"/>
    </row>
    <row r="5493" spans="1:13" ht="38.25" x14ac:dyDescent="0.25">
      <c r="A5493" s="18" t="s">
        <v>13680</v>
      </c>
      <c r="B5493" s="18" t="s">
        <v>18989</v>
      </c>
      <c r="C5493" s="18" t="s">
        <v>19054</v>
      </c>
      <c r="D5493" s="30"/>
      <c r="E5493" s="80" t="s">
        <v>3534</v>
      </c>
      <c r="F5493" s="79" t="s">
        <v>12234</v>
      </c>
      <c r="G5493" s="70" t="s">
        <v>1033</v>
      </c>
      <c r="H5493" s="71">
        <v>448000</v>
      </c>
      <c r="I5493" s="68"/>
      <c r="J5493" s="105"/>
      <c r="K5493" s="124"/>
      <c r="L5493" s="127"/>
      <c r="M5493" s="46"/>
    </row>
    <row r="5494" spans="1:13" ht="38.25" x14ac:dyDescent="0.25">
      <c r="A5494" s="18" t="s">
        <v>13680</v>
      </c>
      <c r="B5494" s="18" t="s">
        <v>18989</v>
      </c>
      <c r="C5494" s="18" t="s">
        <v>19055</v>
      </c>
      <c r="D5494" s="30"/>
      <c r="E5494" s="80" t="s">
        <v>3535</v>
      </c>
      <c r="F5494" s="79" t="s">
        <v>12235</v>
      </c>
      <c r="G5494" s="70" t="s">
        <v>1033</v>
      </c>
      <c r="H5494" s="71">
        <v>448000</v>
      </c>
      <c r="I5494" s="68"/>
      <c r="J5494" s="105"/>
      <c r="K5494" s="124"/>
      <c r="L5494" s="127"/>
      <c r="M5494" s="46"/>
    </row>
    <row r="5495" spans="1:13" ht="38.25" x14ac:dyDescent="0.25">
      <c r="A5495" s="18" t="s">
        <v>13680</v>
      </c>
      <c r="B5495" s="18" t="s">
        <v>18989</v>
      </c>
      <c r="C5495" s="18" t="s">
        <v>19056</v>
      </c>
      <c r="D5495" s="30"/>
      <c r="E5495" s="80" t="s">
        <v>3536</v>
      </c>
      <c r="F5495" s="79" t="s">
        <v>12236</v>
      </c>
      <c r="G5495" s="70" t="s">
        <v>1033</v>
      </c>
      <c r="H5495" s="71">
        <v>448000</v>
      </c>
      <c r="I5495" s="68"/>
      <c r="J5495" s="105"/>
      <c r="K5495" s="124"/>
      <c r="L5495" s="127"/>
      <c r="M5495" s="46"/>
    </row>
    <row r="5496" spans="1:13" ht="38.25" x14ac:dyDescent="0.25">
      <c r="A5496" s="18" t="s">
        <v>13680</v>
      </c>
      <c r="B5496" s="18" t="s">
        <v>18989</v>
      </c>
      <c r="C5496" s="18" t="s">
        <v>19057</v>
      </c>
      <c r="D5496" s="30"/>
      <c r="E5496" s="80" t="s">
        <v>3537</v>
      </c>
      <c r="F5496" s="79" t="s">
        <v>12237</v>
      </c>
      <c r="G5496" s="70" t="s">
        <v>1033</v>
      </c>
      <c r="H5496" s="71">
        <v>448000</v>
      </c>
      <c r="I5496" s="68"/>
      <c r="J5496" s="105"/>
      <c r="K5496" s="124"/>
      <c r="L5496" s="127"/>
      <c r="M5496" s="46"/>
    </row>
    <row r="5497" spans="1:13" ht="38.25" x14ac:dyDescent="0.25">
      <c r="A5497" s="18" t="s">
        <v>13680</v>
      </c>
      <c r="B5497" s="18" t="s">
        <v>18989</v>
      </c>
      <c r="C5497" s="18" t="s">
        <v>19058</v>
      </c>
      <c r="D5497" s="30"/>
      <c r="E5497" s="80" t="s">
        <v>3538</v>
      </c>
      <c r="F5497" s="79" t="s">
        <v>12238</v>
      </c>
      <c r="G5497" s="70" t="s">
        <v>1033</v>
      </c>
      <c r="H5497" s="71">
        <v>448000</v>
      </c>
      <c r="I5497" s="68"/>
      <c r="J5497" s="105"/>
      <c r="K5497" s="124"/>
      <c r="L5497" s="127"/>
      <c r="M5497" s="46"/>
    </row>
    <row r="5498" spans="1:13" ht="38.25" x14ac:dyDescent="0.25">
      <c r="A5498" s="18" t="s">
        <v>13680</v>
      </c>
      <c r="B5498" s="18" t="s">
        <v>18989</v>
      </c>
      <c r="C5498" s="18" t="s">
        <v>19059</v>
      </c>
      <c r="D5498" s="30"/>
      <c r="E5498" s="80" t="s">
        <v>3539</v>
      </c>
      <c r="F5498" s="79" t="s">
        <v>12239</v>
      </c>
      <c r="G5498" s="70" t="s">
        <v>1033</v>
      </c>
      <c r="H5498" s="71">
        <v>448000</v>
      </c>
      <c r="I5498" s="68"/>
      <c r="J5498" s="105"/>
      <c r="K5498" s="124"/>
      <c r="L5498" s="127"/>
      <c r="M5498" s="46"/>
    </row>
    <row r="5499" spans="1:13" ht="38.25" x14ac:dyDescent="0.25">
      <c r="A5499" s="18" t="s">
        <v>13680</v>
      </c>
      <c r="B5499" s="18" t="s">
        <v>18989</v>
      </c>
      <c r="C5499" s="18" t="s">
        <v>19060</v>
      </c>
      <c r="D5499" s="30"/>
      <c r="E5499" s="80" t="s">
        <v>3540</v>
      </c>
      <c r="F5499" s="79" t="s">
        <v>12240</v>
      </c>
      <c r="G5499" s="70" t="s">
        <v>1033</v>
      </c>
      <c r="H5499" s="71">
        <v>448000</v>
      </c>
      <c r="I5499" s="68"/>
      <c r="J5499" s="105"/>
      <c r="K5499" s="124"/>
      <c r="L5499" s="127"/>
      <c r="M5499" s="46"/>
    </row>
    <row r="5500" spans="1:13" s="8" customFormat="1" ht="114.75" x14ac:dyDescent="0.25">
      <c r="A5500" s="18" t="s">
        <v>13680</v>
      </c>
      <c r="B5500" s="18"/>
      <c r="C5500" s="144" t="s">
        <v>19061</v>
      </c>
      <c r="D5500" s="86"/>
      <c r="E5500" s="53" t="s">
        <v>952</v>
      </c>
      <c r="F5500" s="87"/>
      <c r="G5500" s="88" t="s">
        <v>1039</v>
      </c>
      <c r="H5500" s="71"/>
      <c r="I5500" s="89"/>
      <c r="J5500" s="171" t="s">
        <v>22130</v>
      </c>
      <c r="K5500" s="124"/>
      <c r="L5500" s="139"/>
      <c r="M5500" s="26"/>
    </row>
    <row r="5501" spans="1:13" s="1" customFormat="1" ht="153" x14ac:dyDescent="0.25">
      <c r="A5501" s="18">
        <v>526</v>
      </c>
      <c r="B5501" s="18" t="s">
        <v>19062</v>
      </c>
      <c r="C5501" s="18" t="s">
        <v>19062</v>
      </c>
      <c r="D5501" s="34" t="s">
        <v>216</v>
      </c>
      <c r="E5501" s="73" t="s">
        <v>953</v>
      </c>
      <c r="F5501" s="74" t="s">
        <v>4333</v>
      </c>
      <c r="G5501" s="75" t="s">
        <v>1033</v>
      </c>
      <c r="H5501" s="76">
        <v>12495000</v>
      </c>
      <c r="I5501" s="66"/>
      <c r="J5501" s="171" t="s">
        <v>22130</v>
      </c>
      <c r="K5501" s="133">
        <f>SUMIF($B$11:$B$6239,B5501,$J$11:$J$6239)</f>
        <v>0</v>
      </c>
      <c r="L5501" s="134">
        <f>K5501*H5501</f>
        <v>0</v>
      </c>
      <c r="M5501" s="38"/>
    </row>
    <row r="5502" spans="1:13" ht="165.75" x14ac:dyDescent="0.25">
      <c r="A5502" s="18" t="s">
        <v>13680</v>
      </c>
      <c r="B5502" s="18" t="s">
        <v>19062</v>
      </c>
      <c r="C5502" s="18" t="s">
        <v>19063</v>
      </c>
      <c r="D5502" s="30"/>
      <c r="E5502" s="80" t="s">
        <v>3541</v>
      </c>
      <c r="F5502" s="79" t="s">
        <v>12241</v>
      </c>
      <c r="G5502" s="70" t="s">
        <v>1033</v>
      </c>
      <c r="H5502" s="71">
        <v>12495000</v>
      </c>
      <c r="I5502" s="68"/>
      <c r="J5502" s="105"/>
      <c r="K5502" s="124"/>
      <c r="L5502" s="127"/>
      <c r="M5502" s="46"/>
    </row>
    <row r="5503" spans="1:13" ht="165.75" x14ac:dyDescent="0.25">
      <c r="A5503" s="18" t="s">
        <v>13680</v>
      </c>
      <c r="B5503" s="18" t="s">
        <v>19062</v>
      </c>
      <c r="C5503" s="18" t="s">
        <v>19064</v>
      </c>
      <c r="D5503" s="30"/>
      <c r="E5503" s="80" t="s">
        <v>3542</v>
      </c>
      <c r="F5503" s="79" t="s">
        <v>12242</v>
      </c>
      <c r="G5503" s="70" t="s">
        <v>1033</v>
      </c>
      <c r="H5503" s="71">
        <v>12495000</v>
      </c>
      <c r="I5503" s="68"/>
      <c r="J5503" s="105"/>
      <c r="K5503" s="124"/>
      <c r="L5503" s="127"/>
      <c r="M5503" s="46"/>
    </row>
    <row r="5504" spans="1:13" ht="165.75" x14ac:dyDescent="0.25">
      <c r="A5504" s="18" t="s">
        <v>13680</v>
      </c>
      <c r="B5504" s="18" t="s">
        <v>19062</v>
      </c>
      <c r="C5504" s="18" t="s">
        <v>19065</v>
      </c>
      <c r="D5504" s="30"/>
      <c r="E5504" s="80" t="s">
        <v>3543</v>
      </c>
      <c r="F5504" s="79" t="s">
        <v>12243</v>
      </c>
      <c r="G5504" s="70" t="s">
        <v>1033</v>
      </c>
      <c r="H5504" s="71">
        <v>12495000</v>
      </c>
      <c r="I5504" s="68"/>
      <c r="J5504" s="105"/>
      <c r="K5504" s="124"/>
      <c r="L5504" s="127"/>
      <c r="M5504" s="46"/>
    </row>
    <row r="5505" spans="1:13" ht="165.75" x14ac:dyDescent="0.25">
      <c r="A5505" s="18" t="s">
        <v>13680</v>
      </c>
      <c r="B5505" s="18" t="s">
        <v>19062</v>
      </c>
      <c r="C5505" s="18" t="s">
        <v>19066</v>
      </c>
      <c r="D5505" s="30"/>
      <c r="E5505" s="80" t="s">
        <v>3544</v>
      </c>
      <c r="F5505" s="79" t="s">
        <v>12244</v>
      </c>
      <c r="G5505" s="70" t="s">
        <v>1033</v>
      </c>
      <c r="H5505" s="71">
        <v>12495000</v>
      </c>
      <c r="I5505" s="68"/>
      <c r="J5505" s="105"/>
      <c r="K5505" s="124"/>
      <c r="L5505" s="127"/>
      <c r="M5505" s="46"/>
    </row>
    <row r="5506" spans="1:13" ht="165.75" x14ac:dyDescent="0.25">
      <c r="A5506" s="18" t="s">
        <v>13680</v>
      </c>
      <c r="B5506" s="18" t="s">
        <v>19062</v>
      </c>
      <c r="C5506" s="18" t="s">
        <v>19067</v>
      </c>
      <c r="D5506" s="30"/>
      <c r="E5506" s="80" t="s">
        <v>3545</v>
      </c>
      <c r="F5506" s="79" t="s">
        <v>12245</v>
      </c>
      <c r="G5506" s="70" t="s">
        <v>1033</v>
      </c>
      <c r="H5506" s="71">
        <v>12495000</v>
      </c>
      <c r="I5506" s="68"/>
      <c r="J5506" s="105"/>
      <c r="K5506" s="124"/>
      <c r="L5506" s="127"/>
      <c r="M5506" s="46"/>
    </row>
    <row r="5507" spans="1:13" ht="165.75" x14ac:dyDescent="0.25">
      <c r="A5507" s="18" t="s">
        <v>13680</v>
      </c>
      <c r="B5507" s="18" t="s">
        <v>19062</v>
      </c>
      <c r="C5507" s="18" t="s">
        <v>19068</v>
      </c>
      <c r="D5507" s="30"/>
      <c r="E5507" s="80" t="s">
        <v>3546</v>
      </c>
      <c r="F5507" s="79" t="s">
        <v>12246</v>
      </c>
      <c r="G5507" s="70" t="s">
        <v>1033</v>
      </c>
      <c r="H5507" s="71">
        <v>12495000</v>
      </c>
      <c r="I5507" s="68"/>
      <c r="J5507" s="105"/>
      <c r="K5507" s="124"/>
      <c r="L5507" s="127"/>
      <c r="M5507" s="46"/>
    </row>
    <row r="5508" spans="1:13" ht="165.75" x14ac:dyDescent="0.25">
      <c r="A5508" s="18" t="s">
        <v>13680</v>
      </c>
      <c r="B5508" s="18" t="s">
        <v>19062</v>
      </c>
      <c r="C5508" s="18" t="s">
        <v>19069</v>
      </c>
      <c r="D5508" s="30"/>
      <c r="E5508" s="80" t="s">
        <v>3547</v>
      </c>
      <c r="F5508" s="79" t="s">
        <v>12247</v>
      </c>
      <c r="G5508" s="70" t="s">
        <v>1033</v>
      </c>
      <c r="H5508" s="71">
        <v>12495000</v>
      </c>
      <c r="I5508" s="68"/>
      <c r="J5508" s="105"/>
      <c r="K5508" s="124"/>
      <c r="L5508" s="127"/>
      <c r="M5508" s="46"/>
    </row>
    <row r="5509" spans="1:13" ht="165.75" x14ac:dyDescent="0.25">
      <c r="A5509" s="18" t="s">
        <v>13680</v>
      </c>
      <c r="B5509" s="18" t="s">
        <v>19062</v>
      </c>
      <c r="C5509" s="18" t="s">
        <v>19070</v>
      </c>
      <c r="D5509" s="30"/>
      <c r="E5509" s="80" t="s">
        <v>3548</v>
      </c>
      <c r="F5509" s="79" t="s">
        <v>12248</v>
      </c>
      <c r="G5509" s="70" t="s">
        <v>1033</v>
      </c>
      <c r="H5509" s="71">
        <v>12495000</v>
      </c>
      <c r="I5509" s="68"/>
      <c r="J5509" s="105"/>
      <c r="K5509" s="124"/>
      <c r="L5509" s="127"/>
      <c r="M5509" s="46"/>
    </row>
    <row r="5510" spans="1:13" ht="165.75" x14ac:dyDescent="0.25">
      <c r="A5510" s="18" t="s">
        <v>13680</v>
      </c>
      <c r="B5510" s="18" t="s">
        <v>19062</v>
      </c>
      <c r="C5510" s="18" t="s">
        <v>19071</v>
      </c>
      <c r="D5510" s="30"/>
      <c r="E5510" s="80" t="s">
        <v>3549</v>
      </c>
      <c r="F5510" s="79" t="s">
        <v>12249</v>
      </c>
      <c r="G5510" s="70" t="s">
        <v>1033</v>
      </c>
      <c r="H5510" s="71">
        <v>12495000</v>
      </c>
      <c r="I5510" s="68"/>
      <c r="J5510" s="105"/>
      <c r="K5510" s="124"/>
      <c r="L5510" s="127"/>
      <c r="M5510" s="46"/>
    </row>
    <row r="5511" spans="1:13" ht="165.75" x14ac:dyDescent="0.25">
      <c r="A5511" s="18" t="s">
        <v>13680</v>
      </c>
      <c r="B5511" s="18" t="s">
        <v>19062</v>
      </c>
      <c r="C5511" s="18" t="s">
        <v>19072</v>
      </c>
      <c r="D5511" s="30"/>
      <c r="E5511" s="80" t="s">
        <v>3550</v>
      </c>
      <c r="F5511" s="79" t="s">
        <v>12250</v>
      </c>
      <c r="G5511" s="70" t="s">
        <v>1033</v>
      </c>
      <c r="H5511" s="71">
        <v>12495000</v>
      </c>
      <c r="I5511" s="68"/>
      <c r="J5511" s="105"/>
      <c r="K5511" s="124"/>
      <c r="L5511" s="127"/>
      <c r="M5511" s="46"/>
    </row>
    <row r="5512" spans="1:13" ht="165.75" x14ac:dyDescent="0.25">
      <c r="A5512" s="18" t="s">
        <v>13680</v>
      </c>
      <c r="B5512" s="18" t="s">
        <v>19062</v>
      </c>
      <c r="C5512" s="18" t="s">
        <v>19073</v>
      </c>
      <c r="D5512" s="30"/>
      <c r="E5512" s="80" t="s">
        <v>3551</v>
      </c>
      <c r="F5512" s="79" t="s">
        <v>12251</v>
      </c>
      <c r="G5512" s="70" t="s">
        <v>1033</v>
      </c>
      <c r="H5512" s="71">
        <v>12495000</v>
      </c>
      <c r="I5512" s="68"/>
      <c r="J5512" s="105"/>
      <c r="K5512" s="124"/>
      <c r="L5512" s="127"/>
      <c r="M5512" s="46"/>
    </row>
    <row r="5513" spans="1:13" ht="165.75" x14ac:dyDescent="0.25">
      <c r="A5513" s="18" t="s">
        <v>13680</v>
      </c>
      <c r="B5513" s="18" t="s">
        <v>19062</v>
      </c>
      <c r="C5513" s="18" t="s">
        <v>19074</v>
      </c>
      <c r="D5513" s="30"/>
      <c r="E5513" s="80" t="s">
        <v>3552</v>
      </c>
      <c r="F5513" s="79" t="s">
        <v>12252</v>
      </c>
      <c r="G5513" s="70" t="s">
        <v>1033</v>
      </c>
      <c r="H5513" s="71">
        <v>12495000</v>
      </c>
      <c r="I5513" s="68"/>
      <c r="J5513" s="105"/>
      <c r="K5513" s="124"/>
      <c r="L5513" s="127"/>
      <c r="M5513" s="46"/>
    </row>
    <row r="5514" spans="1:13" ht="165.75" x14ac:dyDescent="0.25">
      <c r="A5514" s="18" t="s">
        <v>13680</v>
      </c>
      <c r="B5514" s="18" t="s">
        <v>19062</v>
      </c>
      <c r="C5514" s="18" t="s">
        <v>19075</v>
      </c>
      <c r="D5514" s="30"/>
      <c r="E5514" s="80" t="s">
        <v>3553</v>
      </c>
      <c r="F5514" s="79" t="s">
        <v>12253</v>
      </c>
      <c r="G5514" s="70" t="s">
        <v>1033</v>
      </c>
      <c r="H5514" s="71">
        <v>12495000</v>
      </c>
      <c r="I5514" s="68"/>
      <c r="J5514" s="105"/>
      <c r="K5514" s="124"/>
      <c r="L5514" s="127"/>
      <c r="M5514" s="46"/>
    </row>
    <row r="5515" spans="1:13" ht="165.75" x14ac:dyDescent="0.25">
      <c r="A5515" s="18" t="s">
        <v>13680</v>
      </c>
      <c r="B5515" s="18" t="s">
        <v>19062</v>
      </c>
      <c r="C5515" s="18" t="s">
        <v>19076</v>
      </c>
      <c r="D5515" s="30"/>
      <c r="E5515" s="80" t="s">
        <v>3554</v>
      </c>
      <c r="F5515" s="79" t="s">
        <v>12254</v>
      </c>
      <c r="G5515" s="70" t="s">
        <v>1033</v>
      </c>
      <c r="H5515" s="71">
        <v>12495000</v>
      </c>
      <c r="I5515" s="68"/>
      <c r="J5515" s="105"/>
      <c r="K5515" s="124"/>
      <c r="L5515" s="127"/>
      <c r="M5515" s="46"/>
    </row>
    <row r="5516" spans="1:13" ht="165.75" x14ac:dyDescent="0.25">
      <c r="A5516" s="18" t="s">
        <v>13680</v>
      </c>
      <c r="B5516" s="18" t="s">
        <v>19062</v>
      </c>
      <c r="C5516" s="18" t="s">
        <v>19077</v>
      </c>
      <c r="D5516" s="30"/>
      <c r="E5516" s="80" t="s">
        <v>3555</v>
      </c>
      <c r="F5516" s="79" t="s">
        <v>12255</v>
      </c>
      <c r="G5516" s="70" t="s">
        <v>1033</v>
      </c>
      <c r="H5516" s="71">
        <v>12495000</v>
      </c>
      <c r="I5516" s="68"/>
      <c r="J5516" s="105"/>
      <c r="K5516" s="124"/>
      <c r="L5516" s="127"/>
      <c r="M5516" s="46"/>
    </row>
    <row r="5517" spans="1:13" ht="165.75" x14ac:dyDescent="0.25">
      <c r="A5517" s="18" t="s">
        <v>13680</v>
      </c>
      <c r="B5517" s="18" t="s">
        <v>19062</v>
      </c>
      <c r="C5517" s="18" t="s">
        <v>19078</v>
      </c>
      <c r="D5517" s="30"/>
      <c r="E5517" s="80" t="s">
        <v>3556</v>
      </c>
      <c r="F5517" s="79" t="s">
        <v>12256</v>
      </c>
      <c r="G5517" s="70" t="s">
        <v>1033</v>
      </c>
      <c r="H5517" s="71">
        <v>12495000</v>
      </c>
      <c r="I5517" s="68"/>
      <c r="J5517" s="105"/>
      <c r="K5517" s="124"/>
      <c r="L5517" s="127"/>
      <c r="M5517" s="46"/>
    </row>
    <row r="5518" spans="1:13" ht="165.75" x14ac:dyDescent="0.25">
      <c r="A5518" s="18" t="s">
        <v>13680</v>
      </c>
      <c r="B5518" s="18" t="s">
        <v>19062</v>
      </c>
      <c r="C5518" s="18" t="s">
        <v>19079</v>
      </c>
      <c r="D5518" s="30"/>
      <c r="E5518" s="80" t="s">
        <v>3557</v>
      </c>
      <c r="F5518" s="79" t="s">
        <v>12257</v>
      </c>
      <c r="G5518" s="70" t="s">
        <v>1033</v>
      </c>
      <c r="H5518" s="71">
        <v>12495000</v>
      </c>
      <c r="I5518" s="68"/>
      <c r="J5518" s="105"/>
      <c r="K5518" s="124"/>
      <c r="L5518" s="127"/>
      <c r="M5518" s="46"/>
    </row>
    <row r="5519" spans="1:13" ht="165.75" x14ac:dyDescent="0.25">
      <c r="A5519" s="18" t="s">
        <v>13680</v>
      </c>
      <c r="B5519" s="18" t="s">
        <v>19062</v>
      </c>
      <c r="C5519" s="18" t="s">
        <v>19080</v>
      </c>
      <c r="D5519" s="30"/>
      <c r="E5519" s="80" t="s">
        <v>3558</v>
      </c>
      <c r="F5519" s="79" t="s">
        <v>12258</v>
      </c>
      <c r="G5519" s="70" t="s">
        <v>1033</v>
      </c>
      <c r="H5519" s="71">
        <v>12495000</v>
      </c>
      <c r="I5519" s="68"/>
      <c r="J5519" s="105"/>
      <c r="K5519" s="124"/>
      <c r="L5519" s="127"/>
      <c r="M5519" s="46"/>
    </row>
    <row r="5520" spans="1:13" ht="165.75" x14ac:dyDescent="0.25">
      <c r="A5520" s="18" t="s">
        <v>13680</v>
      </c>
      <c r="B5520" s="18" t="s">
        <v>19062</v>
      </c>
      <c r="C5520" s="18" t="s">
        <v>19081</v>
      </c>
      <c r="D5520" s="30"/>
      <c r="E5520" s="80" t="s">
        <v>3559</v>
      </c>
      <c r="F5520" s="79" t="s">
        <v>12259</v>
      </c>
      <c r="G5520" s="70" t="s">
        <v>1033</v>
      </c>
      <c r="H5520" s="71">
        <v>12495000</v>
      </c>
      <c r="I5520" s="68"/>
      <c r="J5520" s="105"/>
      <c r="K5520" s="124"/>
      <c r="L5520" s="127"/>
      <c r="M5520" s="46"/>
    </row>
    <row r="5521" spans="1:13" ht="165.75" x14ac:dyDescent="0.25">
      <c r="A5521" s="18" t="s">
        <v>13680</v>
      </c>
      <c r="B5521" s="18" t="s">
        <v>19062</v>
      </c>
      <c r="C5521" s="18" t="s">
        <v>19082</v>
      </c>
      <c r="D5521" s="30"/>
      <c r="E5521" s="80" t="s">
        <v>3560</v>
      </c>
      <c r="F5521" s="79" t="s">
        <v>12260</v>
      </c>
      <c r="G5521" s="70" t="s">
        <v>1033</v>
      </c>
      <c r="H5521" s="71">
        <v>12495000</v>
      </c>
      <c r="I5521" s="68"/>
      <c r="J5521" s="105"/>
      <c r="K5521" s="124"/>
      <c r="L5521" s="127"/>
      <c r="M5521" s="46"/>
    </row>
    <row r="5522" spans="1:13" ht="165.75" x14ac:dyDescent="0.25">
      <c r="A5522" s="18" t="s">
        <v>13680</v>
      </c>
      <c r="B5522" s="18" t="s">
        <v>19062</v>
      </c>
      <c r="C5522" s="18" t="s">
        <v>19083</v>
      </c>
      <c r="D5522" s="30"/>
      <c r="E5522" s="80" t="s">
        <v>3561</v>
      </c>
      <c r="F5522" s="79" t="s">
        <v>12261</v>
      </c>
      <c r="G5522" s="70" t="s">
        <v>1033</v>
      </c>
      <c r="H5522" s="71">
        <v>12495000</v>
      </c>
      <c r="I5522" s="68"/>
      <c r="J5522" s="105"/>
      <c r="K5522" s="124"/>
      <c r="L5522" s="127"/>
      <c r="M5522" s="46"/>
    </row>
    <row r="5523" spans="1:13" ht="165.75" x14ac:dyDescent="0.25">
      <c r="A5523" s="18" t="s">
        <v>13680</v>
      </c>
      <c r="B5523" s="18" t="s">
        <v>19062</v>
      </c>
      <c r="C5523" s="18" t="s">
        <v>19084</v>
      </c>
      <c r="D5523" s="30"/>
      <c r="E5523" s="80" t="s">
        <v>3562</v>
      </c>
      <c r="F5523" s="79" t="s">
        <v>12262</v>
      </c>
      <c r="G5523" s="70" t="s">
        <v>1033</v>
      </c>
      <c r="H5523" s="71">
        <v>12495000</v>
      </c>
      <c r="I5523" s="68"/>
      <c r="J5523" s="105"/>
      <c r="K5523" s="124"/>
      <c r="L5523" s="127"/>
      <c r="M5523" s="46"/>
    </row>
    <row r="5524" spans="1:13" ht="165.75" x14ac:dyDescent="0.25">
      <c r="A5524" s="18" t="s">
        <v>13680</v>
      </c>
      <c r="B5524" s="18" t="s">
        <v>19062</v>
      </c>
      <c r="C5524" s="18" t="s">
        <v>19085</v>
      </c>
      <c r="D5524" s="30"/>
      <c r="E5524" s="80" t="s">
        <v>3563</v>
      </c>
      <c r="F5524" s="79" t="s">
        <v>12263</v>
      </c>
      <c r="G5524" s="70" t="s">
        <v>1033</v>
      </c>
      <c r="H5524" s="71">
        <v>12495000</v>
      </c>
      <c r="I5524" s="68"/>
      <c r="J5524" s="105"/>
      <c r="K5524" s="124"/>
      <c r="L5524" s="127"/>
      <c r="M5524" s="46"/>
    </row>
    <row r="5525" spans="1:13" ht="165.75" x14ac:dyDescent="0.25">
      <c r="A5525" s="18" t="s">
        <v>13680</v>
      </c>
      <c r="B5525" s="18" t="s">
        <v>19062</v>
      </c>
      <c r="C5525" s="18" t="s">
        <v>19086</v>
      </c>
      <c r="D5525" s="30"/>
      <c r="E5525" s="80" t="s">
        <v>3564</v>
      </c>
      <c r="F5525" s="79" t="s">
        <v>12264</v>
      </c>
      <c r="G5525" s="70" t="s">
        <v>1033</v>
      </c>
      <c r="H5525" s="71">
        <v>12495000</v>
      </c>
      <c r="I5525" s="68"/>
      <c r="J5525" s="105"/>
      <c r="K5525" s="124"/>
      <c r="L5525" s="127"/>
      <c r="M5525" s="46"/>
    </row>
    <row r="5526" spans="1:13" ht="165.75" x14ac:dyDescent="0.25">
      <c r="A5526" s="18" t="s">
        <v>13680</v>
      </c>
      <c r="B5526" s="18" t="s">
        <v>19062</v>
      </c>
      <c r="C5526" s="18" t="s">
        <v>19087</v>
      </c>
      <c r="D5526" s="30"/>
      <c r="E5526" s="80" t="s">
        <v>3565</v>
      </c>
      <c r="F5526" s="79" t="s">
        <v>12265</v>
      </c>
      <c r="G5526" s="70" t="s">
        <v>1033</v>
      </c>
      <c r="H5526" s="71">
        <v>12495000</v>
      </c>
      <c r="I5526" s="68"/>
      <c r="J5526" s="105"/>
      <c r="K5526" s="124"/>
      <c r="L5526" s="127"/>
      <c r="M5526" s="46"/>
    </row>
    <row r="5527" spans="1:13" ht="165.75" x14ac:dyDescent="0.25">
      <c r="A5527" s="18" t="s">
        <v>13680</v>
      </c>
      <c r="B5527" s="18" t="s">
        <v>19062</v>
      </c>
      <c r="C5527" s="18" t="s">
        <v>19088</v>
      </c>
      <c r="D5527" s="30"/>
      <c r="E5527" s="80" t="s">
        <v>3566</v>
      </c>
      <c r="F5527" s="79" t="s">
        <v>12266</v>
      </c>
      <c r="G5527" s="70" t="s">
        <v>1033</v>
      </c>
      <c r="H5527" s="71">
        <v>12495000</v>
      </c>
      <c r="I5527" s="68"/>
      <c r="J5527" s="105"/>
      <c r="K5527" s="124"/>
      <c r="L5527" s="127"/>
      <c r="M5527" s="46"/>
    </row>
    <row r="5528" spans="1:13" ht="165.75" x14ac:dyDescent="0.25">
      <c r="A5528" s="18" t="s">
        <v>13680</v>
      </c>
      <c r="B5528" s="18" t="s">
        <v>19062</v>
      </c>
      <c r="C5528" s="18" t="s">
        <v>19089</v>
      </c>
      <c r="D5528" s="30"/>
      <c r="E5528" s="80" t="s">
        <v>3567</v>
      </c>
      <c r="F5528" s="79" t="s">
        <v>12267</v>
      </c>
      <c r="G5528" s="70" t="s">
        <v>1033</v>
      </c>
      <c r="H5528" s="71">
        <v>12495000</v>
      </c>
      <c r="I5528" s="68"/>
      <c r="J5528" s="105"/>
      <c r="K5528" s="124"/>
      <c r="L5528" s="127"/>
      <c r="M5528" s="46"/>
    </row>
    <row r="5529" spans="1:13" ht="165.75" x14ac:dyDescent="0.25">
      <c r="A5529" s="18" t="s">
        <v>13680</v>
      </c>
      <c r="B5529" s="18" t="s">
        <v>19062</v>
      </c>
      <c r="C5529" s="18" t="s">
        <v>19090</v>
      </c>
      <c r="D5529" s="30"/>
      <c r="E5529" s="80" t="s">
        <v>3568</v>
      </c>
      <c r="F5529" s="79" t="s">
        <v>12268</v>
      </c>
      <c r="G5529" s="70" t="s">
        <v>1033</v>
      </c>
      <c r="H5529" s="71">
        <v>12495000</v>
      </c>
      <c r="I5529" s="68"/>
      <c r="J5529" s="105"/>
      <c r="K5529" s="124"/>
      <c r="L5529" s="127"/>
      <c r="M5529" s="46"/>
    </row>
    <row r="5530" spans="1:13" ht="165.75" x14ac:dyDescent="0.25">
      <c r="A5530" s="18" t="s">
        <v>13680</v>
      </c>
      <c r="B5530" s="18" t="s">
        <v>19062</v>
      </c>
      <c r="C5530" s="18" t="s">
        <v>19091</v>
      </c>
      <c r="D5530" s="30"/>
      <c r="E5530" s="80" t="s">
        <v>3569</v>
      </c>
      <c r="F5530" s="79" t="s">
        <v>12269</v>
      </c>
      <c r="G5530" s="70" t="s">
        <v>1033</v>
      </c>
      <c r="H5530" s="71">
        <v>12495000</v>
      </c>
      <c r="I5530" s="68"/>
      <c r="J5530" s="105"/>
      <c r="K5530" s="124"/>
      <c r="L5530" s="127"/>
      <c r="M5530" s="46"/>
    </row>
    <row r="5531" spans="1:13" ht="165.75" x14ac:dyDescent="0.25">
      <c r="A5531" s="18" t="s">
        <v>13680</v>
      </c>
      <c r="B5531" s="18" t="s">
        <v>19062</v>
      </c>
      <c r="C5531" s="18" t="s">
        <v>19092</v>
      </c>
      <c r="D5531" s="30"/>
      <c r="E5531" s="80" t="s">
        <v>3570</v>
      </c>
      <c r="F5531" s="79" t="s">
        <v>12270</v>
      </c>
      <c r="G5531" s="70" t="s">
        <v>1033</v>
      </c>
      <c r="H5531" s="71">
        <v>12495000</v>
      </c>
      <c r="I5531" s="68"/>
      <c r="J5531" s="105"/>
      <c r="K5531" s="124"/>
      <c r="L5531" s="127"/>
      <c r="M5531" s="46"/>
    </row>
    <row r="5532" spans="1:13" s="1" customFormat="1" ht="76.5" x14ac:dyDescent="0.25">
      <c r="A5532" s="18">
        <v>527</v>
      </c>
      <c r="B5532" s="18" t="s">
        <v>19093</v>
      </c>
      <c r="C5532" s="18" t="s">
        <v>19093</v>
      </c>
      <c r="D5532" s="34" t="s">
        <v>216</v>
      </c>
      <c r="E5532" s="73" t="s">
        <v>954</v>
      </c>
      <c r="F5532" s="74" t="s">
        <v>4331</v>
      </c>
      <c r="G5532" s="75" t="s">
        <v>1033</v>
      </c>
      <c r="H5532" s="76">
        <v>898000</v>
      </c>
      <c r="I5532" s="66"/>
      <c r="J5532" s="171" t="s">
        <v>22130</v>
      </c>
      <c r="K5532" s="133">
        <f>SUMIF($B$11:$B$6239,B5532,$J$11:$J$6239)</f>
        <v>0</v>
      </c>
      <c r="L5532" s="134">
        <f>K5532*H5532</f>
        <v>0</v>
      </c>
      <c r="M5532" s="38"/>
    </row>
    <row r="5533" spans="1:13" ht="76.5" x14ac:dyDescent="0.25">
      <c r="A5533" s="18" t="s">
        <v>13680</v>
      </c>
      <c r="B5533" s="18" t="s">
        <v>19093</v>
      </c>
      <c r="C5533" s="18" t="s">
        <v>19094</v>
      </c>
      <c r="D5533" s="30"/>
      <c r="E5533" s="84" t="s">
        <v>2409</v>
      </c>
      <c r="F5533" s="79" t="s">
        <v>12172</v>
      </c>
      <c r="G5533" s="70" t="s">
        <v>1033</v>
      </c>
      <c r="H5533" s="71">
        <v>898000</v>
      </c>
      <c r="I5533" s="68"/>
      <c r="J5533" s="105"/>
      <c r="K5533" s="124"/>
      <c r="L5533" s="127"/>
      <c r="M5533" s="46"/>
    </row>
    <row r="5534" spans="1:13" ht="76.5" x14ac:dyDescent="0.25">
      <c r="A5534" s="18" t="s">
        <v>13680</v>
      </c>
      <c r="B5534" s="18" t="s">
        <v>19093</v>
      </c>
      <c r="C5534" s="18" t="s">
        <v>19095</v>
      </c>
      <c r="D5534" s="30"/>
      <c r="E5534" s="84" t="s">
        <v>2410</v>
      </c>
      <c r="F5534" s="79" t="s">
        <v>12173</v>
      </c>
      <c r="G5534" s="70" t="s">
        <v>1033</v>
      </c>
      <c r="H5534" s="71">
        <v>898000</v>
      </c>
      <c r="I5534" s="68"/>
      <c r="J5534" s="105"/>
      <c r="K5534" s="124"/>
      <c r="L5534" s="127"/>
      <c r="M5534" s="46"/>
    </row>
    <row r="5535" spans="1:13" ht="76.5" x14ac:dyDescent="0.25">
      <c r="A5535" s="18" t="s">
        <v>13680</v>
      </c>
      <c r="B5535" s="18" t="s">
        <v>19093</v>
      </c>
      <c r="C5535" s="18" t="s">
        <v>19096</v>
      </c>
      <c r="D5535" s="30"/>
      <c r="E5535" s="84" t="s">
        <v>2411</v>
      </c>
      <c r="F5535" s="79" t="s">
        <v>12174</v>
      </c>
      <c r="G5535" s="70" t="s">
        <v>1033</v>
      </c>
      <c r="H5535" s="71">
        <v>898000</v>
      </c>
      <c r="I5535" s="68"/>
      <c r="J5535" s="105"/>
      <c r="K5535" s="124"/>
      <c r="L5535" s="127"/>
      <c r="M5535" s="46"/>
    </row>
    <row r="5536" spans="1:13" ht="76.5" x14ac:dyDescent="0.25">
      <c r="A5536" s="18" t="s">
        <v>13680</v>
      </c>
      <c r="B5536" s="18" t="s">
        <v>19093</v>
      </c>
      <c r="C5536" s="18" t="s">
        <v>19097</v>
      </c>
      <c r="D5536" s="30"/>
      <c r="E5536" s="84" t="s">
        <v>2412</v>
      </c>
      <c r="F5536" s="79" t="s">
        <v>12175</v>
      </c>
      <c r="G5536" s="70" t="s">
        <v>1033</v>
      </c>
      <c r="H5536" s="71">
        <v>898000</v>
      </c>
      <c r="I5536" s="68"/>
      <c r="J5536" s="105"/>
      <c r="K5536" s="124"/>
      <c r="L5536" s="127"/>
      <c r="M5536" s="46"/>
    </row>
    <row r="5537" spans="1:13" ht="76.5" x14ac:dyDescent="0.25">
      <c r="A5537" s="18" t="s">
        <v>13680</v>
      </c>
      <c r="B5537" s="18" t="s">
        <v>19093</v>
      </c>
      <c r="C5537" s="18" t="s">
        <v>19098</v>
      </c>
      <c r="D5537" s="30"/>
      <c r="E5537" s="84" t="s">
        <v>2413</v>
      </c>
      <c r="F5537" s="79" t="s">
        <v>12176</v>
      </c>
      <c r="G5537" s="70" t="s">
        <v>1033</v>
      </c>
      <c r="H5537" s="71">
        <v>898000</v>
      </c>
      <c r="I5537" s="68"/>
      <c r="J5537" s="105"/>
      <c r="K5537" s="124"/>
      <c r="L5537" s="127"/>
      <c r="M5537" s="46"/>
    </row>
    <row r="5538" spans="1:13" ht="76.5" x14ac:dyDescent="0.25">
      <c r="A5538" s="18" t="s">
        <v>13680</v>
      </c>
      <c r="B5538" s="18" t="s">
        <v>19093</v>
      </c>
      <c r="C5538" s="18" t="s">
        <v>19099</v>
      </c>
      <c r="D5538" s="30"/>
      <c r="E5538" s="84" t="s">
        <v>2414</v>
      </c>
      <c r="F5538" s="79" t="s">
        <v>12177</v>
      </c>
      <c r="G5538" s="70" t="s">
        <v>1033</v>
      </c>
      <c r="H5538" s="71">
        <v>898000</v>
      </c>
      <c r="I5538" s="68"/>
      <c r="J5538" s="105"/>
      <c r="K5538" s="124"/>
      <c r="L5538" s="127"/>
      <c r="M5538" s="46"/>
    </row>
    <row r="5539" spans="1:13" ht="76.5" x14ac:dyDescent="0.25">
      <c r="A5539" s="18" t="s">
        <v>13680</v>
      </c>
      <c r="B5539" s="18" t="s">
        <v>19093</v>
      </c>
      <c r="C5539" s="18" t="s">
        <v>19100</v>
      </c>
      <c r="D5539" s="30"/>
      <c r="E5539" s="84" t="s">
        <v>2415</v>
      </c>
      <c r="F5539" s="79" t="s">
        <v>12178</v>
      </c>
      <c r="G5539" s="70" t="s">
        <v>1033</v>
      </c>
      <c r="H5539" s="71">
        <v>898000</v>
      </c>
      <c r="I5539" s="68"/>
      <c r="J5539" s="105"/>
      <c r="K5539" s="124"/>
      <c r="L5539" s="127"/>
      <c r="M5539" s="46"/>
    </row>
    <row r="5540" spans="1:13" ht="76.5" x14ac:dyDescent="0.25">
      <c r="A5540" s="18" t="s">
        <v>13680</v>
      </c>
      <c r="B5540" s="18" t="s">
        <v>19093</v>
      </c>
      <c r="C5540" s="18" t="s">
        <v>19101</v>
      </c>
      <c r="D5540" s="30"/>
      <c r="E5540" s="84" t="s">
        <v>2416</v>
      </c>
      <c r="F5540" s="79" t="s">
        <v>12179</v>
      </c>
      <c r="G5540" s="70" t="s">
        <v>1033</v>
      </c>
      <c r="H5540" s="71">
        <v>898000</v>
      </c>
      <c r="I5540" s="68"/>
      <c r="J5540" s="105"/>
      <c r="K5540" s="124"/>
      <c r="L5540" s="127"/>
      <c r="M5540" s="46"/>
    </row>
    <row r="5541" spans="1:13" ht="76.5" x14ac:dyDescent="0.25">
      <c r="A5541" s="18" t="s">
        <v>13680</v>
      </c>
      <c r="B5541" s="18" t="s">
        <v>19093</v>
      </c>
      <c r="C5541" s="18" t="s">
        <v>19102</v>
      </c>
      <c r="D5541" s="30"/>
      <c r="E5541" s="84" t="s">
        <v>2417</v>
      </c>
      <c r="F5541" s="79" t="s">
        <v>12180</v>
      </c>
      <c r="G5541" s="70" t="s">
        <v>1033</v>
      </c>
      <c r="H5541" s="71">
        <v>898000</v>
      </c>
      <c r="I5541" s="68"/>
      <c r="J5541" s="105"/>
      <c r="K5541" s="124"/>
      <c r="L5541" s="127"/>
      <c r="M5541" s="46"/>
    </row>
    <row r="5542" spans="1:13" ht="76.5" x14ac:dyDescent="0.25">
      <c r="A5542" s="18" t="s">
        <v>13680</v>
      </c>
      <c r="B5542" s="18" t="s">
        <v>19093</v>
      </c>
      <c r="C5542" s="18" t="s">
        <v>19103</v>
      </c>
      <c r="D5542" s="30"/>
      <c r="E5542" s="84" t="s">
        <v>2418</v>
      </c>
      <c r="F5542" s="79" t="s">
        <v>12181</v>
      </c>
      <c r="G5542" s="70" t="s">
        <v>1033</v>
      </c>
      <c r="H5542" s="71">
        <v>898000</v>
      </c>
      <c r="I5542" s="68"/>
      <c r="J5542" s="105"/>
      <c r="K5542" s="124"/>
      <c r="L5542" s="127"/>
      <c r="M5542" s="46"/>
    </row>
    <row r="5543" spans="1:13" ht="76.5" x14ac:dyDescent="0.25">
      <c r="A5543" s="18" t="s">
        <v>13680</v>
      </c>
      <c r="B5543" s="18" t="s">
        <v>19093</v>
      </c>
      <c r="C5543" s="18" t="s">
        <v>19104</v>
      </c>
      <c r="D5543" s="30"/>
      <c r="E5543" s="84" t="s">
        <v>2419</v>
      </c>
      <c r="F5543" s="79" t="s">
        <v>12182</v>
      </c>
      <c r="G5543" s="70" t="s">
        <v>1033</v>
      </c>
      <c r="H5543" s="71">
        <v>898000</v>
      </c>
      <c r="I5543" s="68"/>
      <c r="J5543" s="105"/>
      <c r="K5543" s="124"/>
      <c r="L5543" s="127"/>
      <c r="M5543" s="46"/>
    </row>
    <row r="5544" spans="1:13" ht="76.5" x14ac:dyDescent="0.25">
      <c r="A5544" s="18" t="s">
        <v>13680</v>
      </c>
      <c r="B5544" s="18" t="s">
        <v>19093</v>
      </c>
      <c r="C5544" s="18" t="s">
        <v>19105</v>
      </c>
      <c r="D5544" s="30"/>
      <c r="E5544" s="84" t="s">
        <v>2419</v>
      </c>
      <c r="F5544" s="79" t="s">
        <v>12182</v>
      </c>
      <c r="G5544" s="70" t="s">
        <v>1033</v>
      </c>
      <c r="H5544" s="71">
        <v>898000</v>
      </c>
      <c r="I5544" s="68"/>
      <c r="J5544" s="105"/>
      <c r="K5544" s="124"/>
      <c r="L5544" s="127"/>
      <c r="M5544" s="46"/>
    </row>
    <row r="5545" spans="1:13" ht="76.5" x14ac:dyDescent="0.25">
      <c r="A5545" s="18" t="s">
        <v>13680</v>
      </c>
      <c r="B5545" s="18" t="s">
        <v>19093</v>
      </c>
      <c r="C5545" s="18" t="s">
        <v>19106</v>
      </c>
      <c r="D5545" s="30"/>
      <c r="E5545" s="84" t="s">
        <v>2419</v>
      </c>
      <c r="F5545" s="79" t="s">
        <v>12182</v>
      </c>
      <c r="G5545" s="70" t="s">
        <v>1033</v>
      </c>
      <c r="H5545" s="71">
        <v>898000</v>
      </c>
      <c r="I5545" s="68"/>
      <c r="J5545" s="105"/>
      <c r="K5545" s="124"/>
      <c r="L5545" s="127"/>
      <c r="M5545" s="46"/>
    </row>
    <row r="5546" spans="1:13" ht="76.5" x14ac:dyDescent="0.25">
      <c r="A5546" s="18" t="s">
        <v>13680</v>
      </c>
      <c r="B5546" s="18" t="s">
        <v>19093</v>
      </c>
      <c r="C5546" s="18" t="s">
        <v>19107</v>
      </c>
      <c r="D5546" s="30"/>
      <c r="E5546" s="84" t="s">
        <v>2420</v>
      </c>
      <c r="F5546" s="79" t="s">
        <v>12183</v>
      </c>
      <c r="G5546" s="70" t="s">
        <v>1033</v>
      </c>
      <c r="H5546" s="71">
        <v>898000</v>
      </c>
      <c r="I5546" s="68"/>
      <c r="J5546" s="105"/>
      <c r="K5546" s="124"/>
      <c r="L5546" s="127"/>
      <c r="M5546" s="46"/>
    </row>
    <row r="5547" spans="1:13" ht="76.5" x14ac:dyDescent="0.25">
      <c r="A5547" s="18" t="s">
        <v>13680</v>
      </c>
      <c r="B5547" s="18" t="s">
        <v>19093</v>
      </c>
      <c r="C5547" s="18" t="s">
        <v>19108</v>
      </c>
      <c r="D5547" s="30"/>
      <c r="E5547" s="84" t="s">
        <v>2421</v>
      </c>
      <c r="F5547" s="79" t="s">
        <v>12184</v>
      </c>
      <c r="G5547" s="70" t="s">
        <v>1033</v>
      </c>
      <c r="H5547" s="71">
        <v>898000</v>
      </c>
      <c r="I5547" s="68"/>
      <c r="J5547" s="105"/>
      <c r="K5547" s="124"/>
      <c r="L5547" s="127"/>
      <c r="M5547" s="46"/>
    </row>
    <row r="5548" spans="1:13" ht="76.5" x14ac:dyDescent="0.25">
      <c r="A5548" s="18" t="s">
        <v>13680</v>
      </c>
      <c r="B5548" s="18" t="s">
        <v>19093</v>
      </c>
      <c r="C5548" s="18" t="s">
        <v>19109</v>
      </c>
      <c r="D5548" s="30"/>
      <c r="E5548" s="84" t="s">
        <v>2422</v>
      </c>
      <c r="F5548" s="79" t="s">
        <v>12185</v>
      </c>
      <c r="G5548" s="70" t="s">
        <v>1033</v>
      </c>
      <c r="H5548" s="71">
        <v>898000</v>
      </c>
      <c r="I5548" s="68"/>
      <c r="J5548" s="105"/>
      <c r="K5548" s="124"/>
      <c r="L5548" s="127"/>
      <c r="M5548" s="46"/>
    </row>
    <row r="5549" spans="1:13" ht="76.5" x14ac:dyDescent="0.25">
      <c r="A5549" s="18" t="s">
        <v>13680</v>
      </c>
      <c r="B5549" s="18" t="s">
        <v>19093</v>
      </c>
      <c r="C5549" s="18" t="s">
        <v>19110</v>
      </c>
      <c r="D5549" s="30"/>
      <c r="E5549" s="84" t="s">
        <v>2423</v>
      </c>
      <c r="F5549" s="79" t="s">
        <v>12186</v>
      </c>
      <c r="G5549" s="70" t="s">
        <v>1033</v>
      </c>
      <c r="H5549" s="71">
        <v>898000</v>
      </c>
      <c r="I5549" s="68"/>
      <c r="J5549" s="105"/>
      <c r="K5549" s="124"/>
      <c r="L5549" s="127"/>
      <c r="M5549" s="46"/>
    </row>
    <row r="5550" spans="1:13" ht="76.5" x14ac:dyDescent="0.25">
      <c r="A5550" s="18" t="s">
        <v>13680</v>
      </c>
      <c r="B5550" s="18" t="s">
        <v>19093</v>
      </c>
      <c r="C5550" s="18" t="s">
        <v>19111</v>
      </c>
      <c r="D5550" s="30"/>
      <c r="E5550" s="84" t="s">
        <v>2424</v>
      </c>
      <c r="F5550" s="79" t="s">
        <v>12187</v>
      </c>
      <c r="G5550" s="70" t="s">
        <v>1033</v>
      </c>
      <c r="H5550" s="71">
        <v>898000</v>
      </c>
      <c r="I5550" s="68"/>
      <c r="J5550" s="105"/>
      <c r="K5550" s="124"/>
      <c r="L5550" s="127"/>
      <c r="M5550" s="46"/>
    </row>
    <row r="5551" spans="1:13" ht="76.5" x14ac:dyDescent="0.25">
      <c r="A5551" s="18" t="s">
        <v>13680</v>
      </c>
      <c r="B5551" s="18" t="s">
        <v>19093</v>
      </c>
      <c r="C5551" s="18" t="s">
        <v>19112</v>
      </c>
      <c r="D5551" s="30"/>
      <c r="E5551" s="84" t="s">
        <v>2425</v>
      </c>
      <c r="F5551" s="79" t="s">
        <v>12188</v>
      </c>
      <c r="G5551" s="70" t="s">
        <v>1033</v>
      </c>
      <c r="H5551" s="71">
        <v>898000</v>
      </c>
      <c r="I5551" s="68"/>
      <c r="J5551" s="105"/>
      <c r="K5551" s="124"/>
      <c r="L5551" s="127"/>
      <c r="M5551" s="46"/>
    </row>
    <row r="5552" spans="1:13" ht="76.5" x14ac:dyDescent="0.25">
      <c r="A5552" s="18" t="s">
        <v>13680</v>
      </c>
      <c r="B5552" s="18" t="s">
        <v>19093</v>
      </c>
      <c r="C5552" s="18" t="s">
        <v>19113</v>
      </c>
      <c r="D5552" s="30"/>
      <c r="E5552" s="84" t="s">
        <v>2426</v>
      </c>
      <c r="F5552" s="79" t="s">
        <v>12189</v>
      </c>
      <c r="G5552" s="70" t="s">
        <v>1033</v>
      </c>
      <c r="H5552" s="71">
        <v>898000</v>
      </c>
      <c r="I5552" s="68"/>
      <c r="J5552" s="105"/>
      <c r="K5552" s="124"/>
      <c r="L5552" s="127"/>
      <c r="M5552" s="46"/>
    </row>
    <row r="5553" spans="1:13" ht="76.5" x14ac:dyDescent="0.25">
      <c r="A5553" s="18" t="s">
        <v>13680</v>
      </c>
      <c r="B5553" s="18" t="s">
        <v>19093</v>
      </c>
      <c r="C5553" s="18" t="s">
        <v>19114</v>
      </c>
      <c r="D5553" s="30"/>
      <c r="E5553" s="84" t="s">
        <v>2427</v>
      </c>
      <c r="F5553" s="79" t="s">
        <v>12190</v>
      </c>
      <c r="G5553" s="70" t="s">
        <v>1033</v>
      </c>
      <c r="H5553" s="71">
        <v>898000</v>
      </c>
      <c r="I5553" s="68"/>
      <c r="J5553" s="105"/>
      <c r="K5553" s="124"/>
      <c r="L5553" s="127"/>
      <c r="M5553" s="46"/>
    </row>
    <row r="5554" spans="1:13" ht="76.5" x14ac:dyDescent="0.25">
      <c r="A5554" s="18" t="s">
        <v>13680</v>
      </c>
      <c r="B5554" s="18" t="s">
        <v>19093</v>
      </c>
      <c r="C5554" s="18" t="s">
        <v>19115</v>
      </c>
      <c r="D5554" s="30"/>
      <c r="E5554" s="84" t="s">
        <v>2428</v>
      </c>
      <c r="F5554" s="79" t="s">
        <v>12191</v>
      </c>
      <c r="G5554" s="70" t="s">
        <v>1033</v>
      </c>
      <c r="H5554" s="71">
        <v>898000</v>
      </c>
      <c r="I5554" s="68"/>
      <c r="J5554" s="105"/>
      <c r="K5554" s="124"/>
      <c r="L5554" s="127"/>
      <c r="M5554" s="46"/>
    </row>
    <row r="5555" spans="1:13" ht="76.5" x14ac:dyDescent="0.25">
      <c r="A5555" s="18" t="s">
        <v>13680</v>
      </c>
      <c r="B5555" s="18" t="s">
        <v>19093</v>
      </c>
      <c r="C5555" s="18" t="s">
        <v>19116</v>
      </c>
      <c r="D5555" s="30"/>
      <c r="E5555" s="84" t="s">
        <v>2429</v>
      </c>
      <c r="F5555" s="79" t="s">
        <v>12192</v>
      </c>
      <c r="G5555" s="70" t="s">
        <v>1033</v>
      </c>
      <c r="H5555" s="71">
        <v>898000</v>
      </c>
      <c r="I5555" s="68"/>
      <c r="J5555" s="105"/>
      <c r="K5555" s="124"/>
      <c r="L5555" s="127"/>
      <c r="M5555" s="46"/>
    </row>
    <row r="5556" spans="1:13" ht="76.5" x14ac:dyDescent="0.25">
      <c r="A5556" s="18" t="s">
        <v>13680</v>
      </c>
      <c r="B5556" s="18" t="s">
        <v>19093</v>
      </c>
      <c r="C5556" s="18" t="s">
        <v>19117</v>
      </c>
      <c r="D5556" s="30"/>
      <c r="E5556" s="84" t="s">
        <v>2430</v>
      </c>
      <c r="F5556" s="79" t="s">
        <v>12193</v>
      </c>
      <c r="G5556" s="70" t="s">
        <v>1033</v>
      </c>
      <c r="H5556" s="71">
        <v>898000</v>
      </c>
      <c r="I5556" s="68"/>
      <c r="J5556" s="105"/>
      <c r="K5556" s="124"/>
      <c r="L5556" s="127"/>
      <c r="M5556" s="46"/>
    </row>
    <row r="5557" spans="1:13" ht="76.5" x14ac:dyDescent="0.25">
      <c r="A5557" s="18" t="s">
        <v>13680</v>
      </c>
      <c r="B5557" s="18" t="s">
        <v>19093</v>
      </c>
      <c r="C5557" s="18" t="s">
        <v>19118</v>
      </c>
      <c r="D5557" s="30"/>
      <c r="E5557" s="84" t="s">
        <v>2431</v>
      </c>
      <c r="F5557" s="79" t="s">
        <v>12194</v>
      </c>
      <c r="G5557" s="70" t="s">
        <v>1033</v>
      </c>
      <c r="H5557" s="71">
        <v>898000</v>
      </c>
      <c r="I5557" s="68"/>
      <c r="J5557" s="105"/>
      <c r="K5557" s="124"/>
      <c r="L5557" s="127"/>
      <c r="M5557" s="46"/>
    </row>
    <row r="5558" spans="1:13" ht="76.5" x14ac:dyDescent="0.25">
      <c r="A5558" s="18" t="s">
        <v>13680</v>
      </c>
      <c r="B5558" s="18" t="s">
        <v>19093</v>
      </c>
      <c r="C5558" s="18" t="s">
        <v>19119</v>
      </c>
      <c r="D5558" s="30"/>
      <c r="E5558" s="84" t="s">
        <v>2432</v>
      </c>
      <c r="F5558" s="79" t="s">
        <v>12195</v>
      </c>
      <c r="G5558" s="70" t="s">
        <v>1033</v>
      </c>
      <c r="H5558" s="71">
        <v>898000</v>
      </c>
      <c r="I5558" s="68"/>
      <c r="J5558" s="105"/>
      <c r="K5558" s="124"/>
      <c r="L5558" s="127"/>
      <c r="M5558" s="46"/>
    </row>
    <row r="5559" spans="1:13" ht="76.5" x14ac:dyDescent="0.25">
      <c r="A5559" s="18" t="s">
        <v>13680</v>
      </c>
      <c r="B5559" s="18" t="s">
        <v>19093</v>
      </c>
      <c r="C5559" s="18" t="s">
        <v>19120</v>
      </c>
      <c r="D5559" s="30"/>
      <c r="E5559" s="84" t="s">
        <v>2433</v>
      </c>
      <c r="F5559" s="79" t="s">
        <v>12196</v>
      </c>
      <c r="G5559" s="70" t="s">
        <v>1033</v>
      </c>
      <c r="H5559" s="71">
        <v>898000</v>
      </c>
      <c r="I5559" s="68"/>
      <c r="J5559" s="105"/>
      <c r="K5559" s="124"/>
      <c r="L5559" s="127"/>
      <c r="M5559" s="46"/>
    </row>
    <row r="5560" spans="1:13" ht="76.5" x14ac:dyDescent="0.25">
      <c r="A5560" s="18" t="s">
        <v>13680</v>
      </c>
      <c r="B5560" s="18" t="s">
        <v>19093</v>
      </c>
      <c r="C5560" s="18" t="s">
        <v>19121</v>
      </c>
      <c r="D5560" s="30"/>
      <c r="E5560" s="84" t="s">
        <v>2434</v>
      </c>
      <c r="F5560" s="79" t="s">
        <v>12197</v>
      </c>
      <c r="G5560" s="70" t="s">
        <v>1033</v>
      </c>
      <c r="H5560" s="71">
        <v>898000</v>
      </c>
      <c r="I5560" s="68"/>
      <c r="J5560" s="105"/>
      <c r="K5560" s="124"/>
      <c r="L5560" s="127"/>
      <c r="M5560" s="46"/>
    </row>
    <row r="5561" spans="1:13" ht="76.5" x14ac:dyDescent="0.25">
      <c r="A5561" s="18" t="s">
        <v>13680</v>
      </c>
      <c r="B5561" s="18" t="s">
        <v>19093</v>
      </c>
      <c r="C5561" s="18" t="s">
        <v>19122</v>
      </c>
      <c r="D5561" s="30"/>
      <c r="E5561" s="84" t="s">
        <v>2435</v>
      </c>
      <c r="F5561" s="79" t="s">
        <v>12198</v>
      </c>
      <c r="G5561" s="70" t="s">
        <v>1033</v>
      </c>
      <c r="H5561" s="71">
        <v>898000</v>
      </c>
      <c r="I5561" s="68"/>
      <c r="J5561" s="105"/>
      <c r="K5561" s="124"/>
      <c r="L5561" s="127"/>
      <c r="M5561" s="46"/>
    </row>
    <row r="5562" spans="1:13" ht="76.5" x14ac:dyDescent="0.25">
      <c r="A5562" s="18" t="s">
        <v>13680</v>
      </c>
      <c r="B5562" s="18" t="s">
        <v>19093</v>
      </c>
      <c r="C5562" s="18" t="s">
        <v>19123</v>
      </c>
      <c r="D5562" s="30"/>
      <c r="E5562" s="84" t="s">
        <v>2436</v>
      </c>
      <c r="F5562" s="79" t="s">
        <v>12199</v>
      </c>
      <c r="G5562" s="70" t="s">
        <v>1033</v>
      </c>
      <c r="H5562" s="71">
        <v>898000</v>
      </c>
      <c r="I5562" s="68"/>
      <c r="J5562" s="105"/>
      <c r="K5562" s="124"/>
      <c r="L5562" s="127"/>
      <c r="M5562" s="46"/>
    </row>
    <row r="5563" spans="1:13" ht="76.5" x14ac:dyDescent="0.25">
      <c r="A5563" s="18" t="s">
        <v>13680</v>
      </c>
      <c r="B5563" s="18" t="s">
        <v>19093</v>
      </c>
      <c r="C5563" s="18" t="s">
        <v>19124</v>
      </c>
      <c r="D5563" s="30"/>
      <c r="E5563" s="84" t="s">
        <v>2437</v>
      </c>
      <c r="F5563" s="79" t="s">
        <v>12200</v>
      </c>
      <c r="G5563" s="70" t="s">
        <v>1033</v>
      </c>
      <c r="H5563" s="71">
        <v>898000</v>
      </c>
      <c r="I5563" s="68"/>
      <c r="J5563" s="105"/>
      <c r="K5563" s="124"/>
      <c r="L5563" s="127"/>
      <c r="M5563" s="46"/>
    </row>
    <row r="5564" spans="1:13" ht="76.5" x14ac:dyDescent="0.25">
      <c r="A5564" s="18" t="s">
        <v>13680</v>
      </c>
      <c r="B5564" s="18" t="s">
        <v>19093</v>
      </c>
      <c r="C5564" s="18" t="s">
        <v>19125</v>
      </c>
      <c r="D5564" s="30"/>
      <c r="E5564" s="84" t="s">
        <v>2438</v>
      </c>
      <c r="F5564" s="79" t="s">
        <v>12201</v>
      </c>
      <c r="G5564" s="70" t="s">
        <v>1033</v>
      </c>
      <c r="H5564" s="71">
        <v>898000</v>
      </c>
      <c r="I5564" s="68"/>
      <c r="J5564" s="105"/>
      <c r="K5564" s="124"/>
      <c r="L5564" s="127"/>
      <c r="M5564" s="46"/>
    </row>
    <row r="5565" spans="1:13" ht="76.5" x14ac:dyDescent="0.25">
      <c r="A5565" s="18" t="s">
        <v>13680</v>
      </c>
      <c r="B5565" s="18" t="s">
        <v>19093</v>
      </c>
      <c r="C5565" s="18" t="s">
        <v>19126</v>
      </c>
      <c r="D5565" s="30"/>
      <c r="E5565" s="84" t="s">
        <v>2439</v>
      </c>
      <c r="F5565" s="79" t="s">
        <v>12202</v>
      </c>
      <c r="G5565" s="70" t="s">
        <v>1033</v>
      </c>
      <c r="H5565" s="71">
        <v>898000</v>
      </c>
      <c r="I5565" s="68"/>
      <c r="J5565" s="105"/>
      <c r="K5565" s="124"/>
      <c r="L5565" s="127"/>
      <c r="M5565" s="46"/>
    </row>
    <row r="5566" spans="1:13" ht="76.5" x14ac:dyDescent="0.25">
      <c r="A5566" s="18" t="s">
        <v>13680</v>
      </c>
      <c r="B5566" s="18" t="s">
        <v>19093</v>
      </c>
      <c r="C5566" s="18" t="s">
        <v>19127</v>
      </c>
      <c r="D5566" s="30"/>
      <c r="E5566" s="84" t="s">
        <v>2440</v>
      </c>
      <c r="F5566" s="79" t="s">
        <v>12203</v>
      </c>
      <c r="G5566" s="70" t="s">
        <v>1033</v>
      </c>
      <c r="H5566" s="71">
        <v>898000</v>
      </c>
      <c r="I5566" s="68"/>
      <c r="J5566" s="105"/>
      <c r="K5566" s="124"/>
      <c r="L5566" s="127"/>
      <c r="M5566" s="46"/>
    </row>
    <row r="5567" spans="1:13" ht="76.5" x14ac:dyDescent="0.25">
      <c r="A5567" s="18" t="s">
        <v>13680</v>
      </c>
      <c r="B5567" s="18" t="s">
        <v>19093</v>
      </c>
      <c r="C5567" s="18" t="s">
        <v>19128</v>
      </c>
      <c r="D5567" s="30"/>
      <c r="E5567" s="84" t="s">
        <v>2441</v>
      </c>
      <c r="F5567" s="79" t="s">
        <v>12204</v>
      </c>
      <c r="G5567" s="70" t="s">
        <v>1033</v>
      </c>
      <c r="H5567" s="71">
        <v>898000</v>
      </c>
      <c r="I5567" s="68"/>
      <c r="J5567" s="105"/>
      <c r="K5567" s="124"/>
      <c r="L5567" s="127"/>
      <c r="M5567" s="46"/>
    </row>
    <row r="5568" spans="1:13" ht="76.5" x14ac:dyDescent="0.25">
      <c r="A5568" s="18" t="s">
        <v>13680</v>
      </c>
      <c r="B5568" s="18" t="s">
        <v>19093</v>
      </c>
      <c r="C5568" s="18" t="s">
        <v>19129</v>
      </c>
      <c r="D5568" s="30"/>
      <c r="E5568" s="84" t="s">
        <v>2442</v>
      </c>
      <c r="F5568" s="79" t="s">
        <v>12205</v>
      </c>
      <c r="G5568" s="70" t="s">
        <v>1033</v>
      </c>
      <c r="H5568" s="71">
        <v>898000</v>
      </c>
      <c r="I5568" s="68"/>
      <c r="J5568" s="105"/>
      <c r="K5568" s="124"/>
      <c r="L5568" s="127"/>
      <c r="M5568" s="46"/>
    </row>
    <row r="5569" spans="1:13" ht="76.5" x14ac:dyDescent="0.25">
      <c r="A5569" s="18" t="s">
        <v>13680</v>
      </c>
      <c r="B5569" s="18" t="s">
        <v>19093</v>
      </c>
      <c r="C5569" s="18" t="s">
        <v>19130</v>
      </c>
      <c r="D5569" s="30"/>
      <c r="E5569" s="84" t="s">
        <v>2443</v>
      </c>
      <c r="F5569" s="79" t="s">
        <v>12206</v>
      </c>
      <c r="G5569" s="70" t="s">
        <v>1033</v>
      </c>
      <c r="H5569" s="71">
        <v>898000</v>
      </c>
      <c r="I5569" s="68"/>
      <c r="J5569" s="105"/>
      <c r="K5569" s="124"/>
      <c r="L5569" s="127"/>
      <c r="M5569" s="46"/>
    </row>
    <row r="5570" spans="1:13" ht="76.5" x14ac:dyDescent="0.25">
      <c r="A5570" s="18" t="s">
        <v>13680</v>
      </c>
      <c r="B5570" s="18" t="s">
        <v>19093</v>
      </c>
      <c r="C5570" s="18" t="s">
        <v>19131</v>
      </c>
      <c r="D5570" s="30"/>
      <c r="E5570" s="84" t="s">
        <v>2444</v>
      </c>
      <c r="F5570" s="79" t="s">
        <v>12207</v>
      </c>
      <c r="G5570" s="70" t="s">
        <v>1033</v>
      </c>
      <c r="H5570" s="71">
        <v>898000</v>
      </c>
      <c r="I5570" s="68"/>
      <c r="J5570" s="105"/>
      <c r="K5570" s="124"/>
      <c r="L5570" s="127"/>
      <c r="M5570" s="46"/>
    </row>
    <row r="5571" spans="1:13" ht="76.5" x14ac:dyDescent="0.25">
      <c r="A5571" s="18" t="s">
        <v>13680</v>
      </c>
      <c r="B5571" s="18" t="s">
        <v>19093</v>
      </c>
      <c r="C5571" s="18" t="s">
        <v>19132</v>
      </c>
      <c r="D5571" s="30"/>
      <c r="E5571" s="84" t="s">
        <v>2445</v>
      </c>
      <c r="F5571" s="79" t="s">
        <v>12208</v>
      </c>
      <c r="G5571" s="70" t="s">
        <v>1033</v>
      </c>
      <c r="H5571" s="71">
        <v>898000</v>
      </c>
      <c r="I5571" s="68"/>
      <c r="J5571" s="105"/>
      <c r="K5571" s="124"/>
      <c r="L5571" s="127"/>
      <c r="M5571" s="46"/>
    </row>
    <row r="5572" spans="1:13" ht="76.5" x14ac:dyDescent="0.25">
      <c r="A5572" s="18" t="s">
        <v>13680</v>
      </c>
      <c r="B5572" s="18" t="s">
        <v>19093</v>
      </c>
      <c r="C5572" s="18" t="s">
        <v>19133</v>
      </c>
      <c r="D5572" s="30"/>
      <c r="E5572" s="84" t="s">
        <v>2446</v>
      </c>
      <c r="F5572" s="79" t="s">
        <v>12209</v>
      </c>
      <c r="G5572" s="70" t="s">
        <v>1033</v>
      </c>
      <c r="H5572" s="71">
        <v>898000</v>
      </c>
      <c r="I5572" s="68"/>
      <c r="J5572" s="105"/>
      <c r="K5572" s="124"/>
      <c r="L5572" s="127"/>
      <c r="M5572" s="46"/>
    </row>
    <row r="5573" spans="1:13" ht="76.5" x14ac:dyDescent="0.25">
      <c r="A5573" s="18" t="s">
        <v>13680</v>
      </c>
      <c r="B5573" s="18" t="s">
        <v>19093</v>
      </c>
      <c r="C5573" s="18" t="s">
        <v>19134</v>
      </c>
      <c r="D5573" s="30"/>
      <c r="E5573" s="84" t="s">
        <v>2447</v>
      </c>
      <c r="F5573" s="79" t="s">
        <v>12210</v>
      </c>
      <c r="G5573" s="70" t="s">
        <v>1033</v>
      </c>
      <c r="H5573" s="71">
        <v>898000</v>
      </c>
      <c r="I5573" s="68"/>
      <c r="J5573" s="105"/>
      <c r="K5573" s="124"/>
      <c r="L5573" s="127"/>
      <c r="M5573" s="46"/>
    </row>
    <row r="5574" spans="1:13" ht="76.5" x14ac:dyDescent="0.25">
      <c r="A5574" s="18" t="s">
        <v>13680</v>
      </c>
      <c r="B5574" s="18" t="s">
        <v>19093</v>
      </c>
      <c r="C5574" s="18" t="s">
        <v>19135</v>
      </c>
      <c r="D5574" s="30"/>
      <c r="E5574" s="84" t="s">
        <v>2448</v>
      </c>
      <c r="F5574" s="79" t="s">
        <v>12211</v>
      </c>
      <c r="G5574" s="70" t="s">
        <v>1033</v>
      </c>
      <c r="H5574" s="71">
        <v>898000</v>
      </c>
      <c r="I5574" s="68"/>
      <c r="J5574" s="105"/>
      <c r="K5574" s="124"/>
      <c r="L5574" s="127"/>
      <c r="M5574" s="46"/>
    </row>
    <row r="5575" spans="1:13" ht="76.5" x14ac:dyDescent="0.25">
      <c r="A5575" s="18" t="s">
        <v>13680</v>
      </c>
      <c r="B5575" s="18" t="s">
        <v>19093</v>
      </c>
      <c r="C5575" s="18" t="s">
        <v>19136</v>
      </c>
      <c r="D5575" s="30"/>
      <c r="E5575" s="84" t="s">
        <v>2449</v>
      </c>
      <c r="F5575" s="79" t="s">
        <v>12212</v>
      </c>
      <c r="G5575" s="70" t="s">
        <v>1033</v>
      </c>
      <c r="H5575" s="71">
        <v>898000</v>
      </c>
      <c r="I5575" s="68"/>
      <c r="J5575" s="105"/>
      <c r="K5575" s="124"/>
      <c r="L5575" s="127"/>
      <c r="M5575" s="46"/>
    </row>
    <row r="5576" spans="1:13" ht="76.5" x14ac:dyDescent="0.25">
      <c r="A5576" s="18" t="s">
        <v>13680</v>
      </c>
      <c r="B5576" s="18" t="s">
        <v>19093</v>
      </c>
      <c r="C5576" s="18" t="s">
        <v>19137</v>
      </c>
      <c r="D5576" s="30"/>
      <c r="E5576" s="84" t="s">
        <v>2450</v>
      </c>
      <c r="F5576" s="79" t="s">
        <v>12213</v>
      </c>
      <c r="G5576" s="70" t="s">
        <v>1033</v>
      </c>
      <c r="H5576" s="71">
        <v>898000</v>
      </c>
      <c r="I5576" s="68"/>
      <c r="J5576" s="105"/>
      <c r="K5576" s="124"/>
      <c r="L5576" s="127"/>
      <c r="M5576" s="46"/>
    </row>
    <row r="5577" spans="1:13" ht="76.5" x14ac:dyDescent="0.25">
      <c r="A5577" s="18" t="s">
        <v>13680</v>
      </c>
      <c r="B5577" s="18" t="s">
        <v>19093</v>
      </c>
      <c r="C5577" s="18" t="s">
        <v>19138</v>
      </c>
      <c r="D5577" s="30"/>
      <c r="E5577" s="84" t="s">
        <v>2451</v>
      </c>
      <c r="F5577" s="79" t="s">
        <v>12214</v>
      </c>
      <c r="G5577" s="70" t="s">
        <v>1033</v>
      </c>
      <c r="H5577" s="71">
        <v>898000</v>
      </c>
      <c r="I5577" s="68"/>
      <c r="J5577" s="105"/>
      <c r="K5577" s="124"/>
      <c r="L5577" s="127"/>
      <c r="M5577" s="46"/>
    </row>
    <row r="5578" spans="1:13" ht="76.5" x14ac:dyDescent="0.25">
      <c r="A5578" s="18" t="s">
        <v>13680</v>
      </c>
      <c r="B5578" s="18" t="s">
        <v>19093</v>
      </c>
      <c r="C5578" s="18" t="s">
        <v>19139</v>
      </c>
      <c r="D5578" s="30"/>
      <c r="E5578" s="84" t="s">
        <v>2452</v>
      </c>
      <c r="F5578" s="79" t="s">
        <v>12215</v>
      </c>
      <c r="G5578" s="70" t="s">
        <v>1033</v>
      </c>
      <c r="H5578" s="71">
        <v>898000</v>
      </c>
      <c r="I5578" s="68"/>
      <c r="J5578" s="105"/>
      <c r="K5578" s="124"/>
      <c r="L5578" s="127"/>
      <c r="M5578" s="46"/>
    </row>
    <row r="5579" spans="1:13" ht="76.5" x14ac:dyDescent="0.25">
      <c r="A5579" s="18" t="s">
        <v>13680</v>
      </c>
      <c r="B5579" s="18" t="s">
        <v>19093</v>
      </c>
      <c r="C5579" s="18" t="s">
        <v>19140</v>
      </c>
      <c r="D5579" s="30"/>
      <c r="E5579" s="84" t="s">
        <v>2453</v>
      </c>
      <c r="F5579" s="79" t="s">
        <v>12216</v>
      </c>
      <c r="G5579" s="70" t="s">
        <v>1033</v>
      </c>
      <c r="H5579" s="71">
        <v>898000</v>
      </c>
      <c r="I5579" s="68"/>
      <c r="J5579" s="105"/>
      <c r="K5579" s="124"/>
      <c r="L5579" s="127"/>
      <c r="M5579" s="46"/>
    </row>
    <row r="5580" spans="1:13" ht="76.5" x14ac:dyDescent="0.25">
      <c r="A5580" s="18" t="s">
        <v>13680</v>
      </c>
      <c r="B5580" s="18" t="s">
        <v>19093</v>
      </c>
      <c r="C5580" s="18" t="s">
        <v>19141</v>
      </c>
      <c r="D5580" s="30"/>
      <c r="E5580" s="84" t="s">
        <v>2454</v>
      </c>
      <c r="F5580" s="79" t="s">
        <v>12217</v>
      </c>
      <c r="G5580" s="70" t="s">
        <v>1033</v>
      </c>
      <c r="H5580" s="71">
        <v>898000</v>
      </c>
      <c r="I5580" s="68"/>
      <c r="J5580" s="105"/>
      <c r="K5580" s="124"/>
      <c r="L5580" s="127"/>
      <c r="M5580" s="46"/>
    </row>
    <row r="5581" spans="1:13" ht="76.5" x14ac:dyDescent="0.25">
      <c r="A5581" s="18" t="s">
        <v>13680</v>
      </c>
      <c r="B5581" s="18" t="s">
        <v>19093</v>
      </c>
      <c r="C5581" s="18" t="s">
        <v>19142</v>
      </c>
      <c r="D5581" s="30"/>
      <c r="E5581" s="84" t="s">
        <v>2455</v>
      </c>
      <c r="F5581" s="79" t="s">
        <v>12218</v>
      </c>
      <c r="G5581" s="70" t="s">
        <v>1033</v>
      </c>
      <c r="H5581" s="71">
        <v>898000</v>
      </c>
      <c r="I5581" s="68"/>
      <c r="J5581" s="105"/>
      <c r="K5581" s="124"/>
      <c r="L5581" s="127"/>
      <c r="M5581" s="46"/>
    </row>
    <row r="5582" spans="1:13" ht="76.5" x14ac:dyDescent="0.25">
      <c r="A5582" s="18" t="s">
        <v>13680</v>
      </c>
      <c r="B5582" s="18" t="s">
        <v>19093</v>
      </c>
      <c r="C5582" s="18" t="s">
        <v>19143</v>
      </c>
      <c r="D5582" s="30"/>
      <c r="E5582" s="84" t="s">
        <v>2456</v>
      </c>
      <c r="F5582" s="79" t="s">
        <v>12219</v>
      </c>
      <c r="G5582" s="70" t="s">
        <v>1033</v>
      </c>
      <c r="H5582" s="71">
        <v>898000</v>
      </c>
      <c r="I5582" s="68"/>
      <c r="J5582" s="105"/>
      <c r="K5582" s="124"/>
      <c r="L5582" s="127"/>
      <c r="M5582" s="46"/>
    </row>
    <row r="5583" spans="1:13" s="1" customFormat="1" ht="47.25" x14ac:dyDescent="0.25">
      <c r="A5583" s="18">
        <v>528</v>
      </c>
      <c r="B5583" s="18" t="s">
        <v>19144</v>
      </c>
      <c r="C5583" s="18" t="s">
        <v>19144</v>
      </c>
      <c r="D5583" s="34" t="s">
        <v>216</v>
      </c>
      <c r="E5583" s="73" t="s">
        <v>955</v>
      </c>
      <c r="F5583" s="74" t="s">
        <v>4334</v>
      </c>
      <c r="G5583" s="75" t="s">
        <v>1033</v>
      </c>
      <c r="H5583" s="76">
        <v>448000</v>
      </c>
      <c r="I5583" s="66"/>
      <c r="J5583" s="171" t="s">
        <v>22130</v>
      </c>
      <c r="K5583" s="133">
        <f>SUMIF($B$11:$B$6239,B5583,$J$11:$J$6239)</f>
        <v>0</v>
      </c>
      <c r="L5583" s="134">
        <f>K5583*H5583</f>
        <v>0</v>
      </c>
      <c r="M5583" s="38"/>
    </row>
    <row r="5584" spans="1:13" ht="38.25" x14ac:dyDescent="0.25">
      <c r="A5584" s="18" t="s">
        <v>13680</v>
      </c>
      <c r="B5584" s="18" t="s">
        <v>19144</v>
      </c>
      <c r="C5584" s="18" t="s">
        <v>19145</v>
      </c>
      <c r="D5584" s="30"/>
      <c r="E5584" s="80" t="s">
        <v>3520</v>
      </c>
      <c r="F5584" s="79" t="s">
        <v>12220</v>
      </c>
      <c r="G5584" s="70" t="s">
        <v>1033</v>
      </c>
      <c r="H5584" s="71">
        <v>448000</v>
      </c>
      <c r="I5584" s="68"/>
      <c r="J5584" s="105"/>
      <c r="K5584" s="124"/>
      <c r="L5584" s="127"/>
      <c r="M5584" s="46"/>
    </row>
    <row r="5585" spans="1:13" ht="38.25" x14ac:dyDescent="0.25">
      <c r="A5585" s="18" t="s">
        <v>13680</v>
      </c>
      <c r="B5585" s="18" t="s">
        <v>19144</v>
      </c>
      <c r="C5585" s="18" t="s">
        <v>19146</v>
      </c>
      <c r="D5585" s="30"/>
      <c r="E5585" s="80" t="s">
        <v>3521</v>
      </c>
      <c r="F5585" s="79" t="s">
        <v>12221</v>
      </c>
      <c r="G5585" s="70" t="s">
        <v>1033</v>
      </c>
      <c r="H5585" s="71">
        <v>448000</v>
      </c>
      <c r="I5585" s="68"/>
      <c r="J5585" s="105"/>
      <c r="K5585" s="124"/>
      <c r="L5585" s="127"/>
      <c r="M5585" s="46"/>
    </row>
    <row r="5586" spans="1:13" ht="38.25" x14ac:dyDescent="0.25">
      <c r="A5586" s="18" t="s">
        <v>13680</v>
      </c>
      <c r="B5586" s="18" t="s">
        <v>19144</v>
      </c>
      <c r="C5586" s="18" t="s">
        <v>19147</v>
      </c>
      <c r="D5586" s="30"/>
      <c r="E5586" s="80" t="s">
        <v>3522</v>
      </c>
      <c r="F5586" s="79" t="s">
        <v>12222</v>
      </c>
      <c r="G5586" s="70" t="s">
        <v>1033</v>
      </c>
      <c r="H5586" s="71">
        <v>448000</v>
      </c>
      <c r="I5586" s="68"/>
      <c r="J5586" s="105"/>
      <c r="K5586" s="124"/>
      <c r="L5586" s="127"/>
      <c r="M5586" s="46"/>
    </row>
    <row r="5587" spans="1:13" ht="38.25" x14ac:dyDescent="0.25">
      <c r="A5587" s="18" t="s">
        <v>13680</v>
      </c>
      <c r="B5587" s="18" t="s">
        <v>19144</v>
      </c>
      <c r="C5587" s="18" t="s">
        <v>19148</v>
      </c>
      <c r="D5587" s="30"/>
      <c r="E5587" s="80" t="s">
        <v>3523</v>
      </c>
      <c r="F5587" s="79" t="s">
        <v>12223</v>
      </c>
      <c r="G5587" s="70" t="s">
        <v>1033</v>
      </c>
      <c r="H5587" s="71">
        <v>448000</v>
      </c>
      <c r="I5587" s="68"/>
      <c r="J5587" s="105"/>
      <c r="K5587" s="124"/>
      <c r="L5587" s="127"/>
      <c r="M5587" s="46"/>
    </row>
    <row r="5588" spans="1:13" ht="38.25" x14ac:dyDescent="0.25">
      <c r="A5588" s="18" t="s">
        <v>13680</v>
      </c>
      <c r="B5588" s="18" t="s">
        <v>19144</v>
      </c>
      <c r="C5588" s="18" t="s">
        <v>19149</v>
      </c>
      <c r="D5588" s="30"/>
      <c r="E5588" s="80" t="s">
        <v>3524</v>
      </c>
      <c r="F5588" s="79" t="s">
        <v>12224</v>
      </c>
      <c r="G5588" s="70" t="s">
        <v>1033</v>
      </c>
      <c r="H5588" s="71">
        <v>448000</v>
      </c>
      <c r="I5588" s="68"/>
      <c r="J5588" s="105"/>
      <c r="K5588" s="124"/>
      <c r="L5588" s="127"/>
      <c r="M5588" s="46"/>
    </row>
    <row r="5589" spans="1:13" ht="38.25" x14ac:dyDescent="0.25">
      <c r="A5589" s="18" t="s">
        <v>13680</v>
      </c>
      <c r="B5589" s="18" t="s">
        <v>19144</v>
      </c>
      <c r="C5589" s="18" t="s">
        <v>19150</v>
      </c>
      <c r="D5589" s="30"/>
      <c r="E5589" s="80" t="s">
        <v>3525</v>
      </c>
      <c r="F5589" s="79" t="s">
        <v>12225</v>
      </c>
      <c r="G5589" s="70" t="s">
        <v>1033</v>
      </c>
      <c r="H5589" s="71">
        <v>448000</v>
      </c>
      <c r="I5589" s="68"/>
      <c r="J5589" s="105"/>
      <c r="K5589" s="124"/>
      <c r="L5589" s="127"/>
      <c r="M5589" s="46"/>
    </row>
    <row r="5590" spans="1:13" ht="38.25" x14ac:dyDescent="0.25">
      <c r="A5590" s="18" t="s">
        <v>13680</v>
      </c>
      <c r="B5590" s="18" t="s">
        <v>19144</v>
      </c>
      <c r="C5590" s="18" t="s">
        <v>19151</v>
      </c>
      <c r="D5590" s="30"/>
      <c r="E5590" s="80" t="s">
        <v>3526</v>
      </c>
      <c r="F5590" s="79" t="s">
        <v>12226</v>
      </c>
      <c r="G5590" s="70" t="s">
        <v>1033</v>
      </c>
      <c r="H5590" s="71">
        <v>448000</v>
      </c>
      <c r="I5590" s="68"/>
      <c r="J5590" s="105"/>
      <c r="K5590" s="124"/>
      <c r="L5590" s="127"/>
      <c r="M5590" s="46"/>
    </row>
    <row r="5591" spans="1:13" ht="38.25" x14ac:dyDescent="0.25">
      <c r="A5591" s="18" t="s">
        <v>13680</v>
      </c>
      <c r="B5591" s="18" t="s">
        <v>19144</v>
      </c>
      <c r="C5591" s="18" t="s">
        <v>19152</v>
      </c>
      <c r="D5591" s="30"/>
      <c r="E5591" s="80" t="s">
        <v>3527</v>
      </c>
      <c r="F5591" s="79" t="s">
        <v>12227</v>
      </c>
      <c r="G5591" s="70" t="s">
        <v>1033</v>
      </c>
      <c r="H5591" s="71">
        <v>448000</v>
      </c>
      <c r="I5591" s="68"/>
      <c r="J5591" s="105"/>
      <c r="K5591" s="124"/>
      <c r="L5591" s="127"/>
      <c r="M5591" s="46"/>
    </row>
    <row r="5592" spans="1:13" ht="38.25" x14ac:dyDescent="0.25">
      <c r="A5592" s="18" t="s">
        <v>13680</v>
      </c>
      <c r="B5592" s="18" t="s">
        <v>19144</v>
      </c>
      <c r="C5592" s="18" t="s">
        <v>19153</v>
      </c>
      <c r="D5592" s="30"/>
      <c r="E5592" s="80" t="s">
        <v>3528</v>
      </c>
      <c r="F5592" s="79" t="s">
        <v>12228</v>
      </c>
      <c r="G5592" s="70" t="s">
        <v>1033</v>
      </c>
      <c r="H5592" s="71">
        <v>448000</v>
      </c>
      <c r="I5592" s="68"/>
      <c r="J5592" s="105"/>
      <c r="K5592" s="124"/>
      <c r="L5592" s="127"/>
      <c r="M5592" s="46"/>
    </row>
    <row r="5593" spans="1:13" ht="38.25" x14ac:dyDescent="0.25">
      <c r="A5593" s="18" t="s">
        <v>13680</v>
      </c>
      <c r="B5593" s="18" t="s">
        <v>19144</v>
      </c>
      <c r="C5593" s="18" t="s">
        <v>19154</v>
      </c>
      <c r="D5593" s="30"/>
      <c r="E5593" s="80" t="s">
        <v>3529</v>
      </c>
      <c r="F5593" s="79" t="s">
        <v>12229</v>
      </c>
      <c r="G5593" s="70" t="s">
        <v>1033</v>
      </c>
      <c r="H5593" s="71">
        <v>448000</v>
      </c>
      <c r="I5593" s="68"/>
      <c r="J5593" s="105"/>
      <c r="K5593" s="124"/>
      <c r="L5593" s="127"/>
      <c r="M5593" s="46"/>
    </row>
    <row r="5594" spans="1:13" ht="38.25" x14ac:dyDescent="0.25">
      <c r="A5594" s="18" t="s">
        <v>13680</v>
      </c>
      <c r="B5594" s="18" t="s">
        <v>19144</v>
      </c>
      <c r="C5594" s="18" t="s">
        <v>19155</v>
      </c>
      <c r="D5594" s="30"/>
      <c r="E5594" s="80" t="s">
        <v>3530</v>
      </c>
      <c r="F5594" s="79" t="s">
        <v>12230</v>
      </c>
      <c r="G5594" s="70" t="s">
        <v>1033</v>
      </c>
      <c r="H5594" s="71">
        <v>448000</v>
      </c>
      <c r="I5594" s="68"/>
      <c r="J5594" s="105"/>
      <c r="K5594" s="124"/>
      <c r="L5594" s="127"/>
      <c r="M5594" s="46"/>
    </row>
    <row r="5595" spans="1:13" ht="38.25" x14ac:dyDescent="0.25">
      <c r="A5595" s="18" t="s">
        <v>13680</v>
      </c>
      <c r="B5595" s="18" t="s">
        <v>19144</v>
      </c>
      <c r="C5595" s="18" t="s">
        <v>19156</v>
      </c>
      <c r="D5595" s="30"/>
      <c r="E5595" s="80" t="s">
        <v>3531</v>
      </c>
      <c r="F5595" s="79" t="s">
        <v>12231</v>
      </c>
      <c r="G5595" s="70" t="s">
        <v>1033</v>
      </c>
      <c r="H5595" s="71">
        <v>448000</v>
      </c>
      <c r="I5595" s="68"/>
      <c r="J5595" s="105"/>
      <c r="K5595" s="124"/>
      <c r="L5595" s="127"/>
      <c r="M5595" s="46"/>
    </row>
    <row r="5596" spans="1:13" ht="38.25" x14ac:dyDescent="0.25">
      <c r="A5596" s="18" t="s">
        <v>13680</v>
      </c>
      <c r="B5596" s="18" t="s">
        <v>19144</v>
      </c>
      <c r="C5596" s="18" t="s">
        <v>19157</v>
      </c>
      <c r="D5596" s="30"/>
      <c r="E5596" s="80" t="s">
        <v>3532</v>
      </c>
      <c r="F5596" s="79" t="s">
        <v>12232</v>
      </c>
      <c r="G5596" s="70" t="s">
        <v>1033</v>
      </c>
      <c r="H5596" s="71">
        <v>448000</v>
      </c>
      <c r="I5596" s="68"/>
      <c r="J5596" s="105"/>
      <c r="K5596" s="124"/>
      <c r="L5596" s="127"/>
      <c r="M5596" s="46"/>
    </row>
    <row r="5597" spans="1:13" ht="38.25" x14ac:dyDescent="0.25">
      <c r="A5597" s="18" t="s">
        <v>13680</v>
      </c>
      <c r="B5597" s="18" t="s">
        <v>19144</v>
      </c>
      <c r="C5597" s="18" t="s">
        <v>19158</v>
      </c>
      <c r="D5597" s="30"/>
      <c r="E5597" s="80" t="s">
        <v>3533</v>
      </c>
      <c r="F5597" s="79" t="s">
        <v>12233</v>
      </c>
      <c r="G5597" s="70" t="s">
        <v>1033</v>
      </c>
      <c r="H5597" s="71">
        <v>448000</v>
      </c>
      <c r="I5597" s="68"/>
      <c r="J5597" s="105"/>
      <c r="K5597" s="124"/>
      <c r="L5597" s="127"/>
      <c r="M5597" s="46"/>
    </row>
    <row r="5598" spans="1:13" ht="38.25" x14ac:dyDescent="0.25">
      <c r="A5598" s="18" t="s">
        <v>13680</v>
      </c>
      <c r="B5598" s="18" t="s">
        <v>19144</v>
      </c>
      <c r="C5598" s="18" t="s">
        <v>19159</v>
      </c>
      <c r="D5598" s="30"/>
      <c r="E5598" s="80" t="s">
        <v>3534</v>
      </c>
      <c r="F5598" s="79" t="s">
        <v>12234</v>
      </c>
      <c r="G5598" s="70" t="s">
        <v>1033</v>
      </c>
      <c r="H5598" s="71">
        <v>448000</v>
      </c>
      <c r="I5598" s="68"/>
      <c r="J5598" s="105"/>
      <c r="K5598" s="124"/>
      <c r="L5598" s="127"/>
      <c r="M5598" s="46"/>
    </row>
    <row r="5599" spans="1:13" ht="38.25" x14ac:dyDescent="0.25">
      <c r="A5599" s="18" t="s">
        <v>13680</v>
      </c>
      <c r="B5599" s="18" t="s">
        <v>19144</v>
      </c>
      <c r="C5599" s="18" t="s">
        <v>19160</v>
      </c>
      <c r="D5599" s="30"/>
      <c r="E5599" s="80" t="s">
        <v>3535</v>
      </c>
      <c r="F5599" s="79" t="s">
        <v>12235</v>
      </c>
      <c r="G5599" s="70" t="s">
        <v>1033</v>
      </c>
      <c r="H5599" s="71">
        <v>448000</v>
      </c>
      <c r="I5599" s="68"/>
      <c r="J5599" s="105"/>
      <c r="K5599" s="124"/>
      <c r="L5599" s="127"/>
      <c r="M5599" s="46"/>
    </row>
    <row r="5600" spans="1:13" ht="38.25" x14ac:dyDescent="0.25">
      <c r="A5600" s="18" t="s">
        <v>13680</v>
      </c>
      <c r="B5600" s="18" t="s">
        <v>19144</v>
      </c>
      <c r="C5600" s="18" t="s">
        <v>19161</v>
      </c>
      <c r="D5600" s="30"/>
      <c r="E5600" s="80" t="s">
        <v>3536</v>
      </c>
      <c r="F5600" s="79" t="s">
        <v>12236</v>
      </c>
      <c r="G5600" s="70" t="s">
        <v>1033</v>
      </c>
      <c r="H5600" s="71">
        <v>448000</v>
      </c>
      <c r="I5600" s="68"/>
      <c r="J5600" s="105"/>
      <c r="K5600" s="124"/>
      <c r="L5600" s="127"/>
      <c r="M5600" s="46"/>
    </row>
    <row r="5601" spans="1:13" ht="38.25" x14ac:dyDescent="0.25">
      <c r="A5601" s="18" t="s">
        <v>13680</v>
      </c>
      <c r="B5601" s="18" t="s">
        <v>19144</v>
      </c>
      <c r="C5601" s="18" t="s">
        <v>19162</v>
      </c>
      <c r="D5601" s="30"/>
      <c r="E5601" s="80" t="s">
        <v>3537</v>
      </c>
      <c r="F5601" s="79" t="s">
        <v>12237</v>
      </c>
      <c r="G5601" s="70" t="s">
        <v>1033</v>
      </c>
      <c r="H5601" s="71">
        <v>448000</v>
      </c>
      <c r="I5601" s="68"/>
      <c r="J5601" s="105"/>
      <c r="K5601" s="124"/>
      <c r="L5601" s="127"/>
      <c r="M5601" s="46"/>
    </row>
    <row r="5602" spans="1:13" ht="38.25" x14ac:dyDescent="0.25">
      <c r="A5602" s="18" t="s">
        <v>13680</v>
      </c>
      <c r="B5602" s="18" t="s">
        <v>19144</v>
      </c>
      <c r="C5602" s="18" t="s">
        <v>19163</v>
      </c>
      <c r="D5602" s="30"/>
      <c r="E5602" s="80" t="s">
        <v>3538</v>
      </c>
      <c r="F5602" s="79" t="s">
        <v>12238</v>
      </c>
      <c r="G5602" s="70" t="s">
        <v>1033</v>
      </c>
      <c r="H5602" s="71">
        <v>448000</v>
      </c>
      <c r="I5602" s="68"/>
      <c r="J5602" s="105"/>
      <c r="K5602" s="124"/>
      <c r="L5602" s="127"/>
      <c r="M5602" s="46"/>
    </row>
    <row r="5603" spans="1:13" ht="38.25" x14ac:dyDescent="0.25">
      <c r="A5603" s="18" t="s">
        <v>13680</v>
      </c>
      <c r="B5603" s="18" t="s">
        <v>19144</v>
      </c>
      <c r="C5603" s="18" t="s">
        <v>19164</v>
      </c>
      <c r="D5603" s="30"/>
      <c r="E5603" s="80" t="s">
        <v>3539</v>
      </c>
      <c r="F5603" s="79" t="s">
        <v>12239</v>
      </c>
      <c r="G5603" s="70" t="s">
        <v>1033</v>
      </c>
      <c r="H5603" s="71">
        <v>448000</v>
      </c>
      <c r="I5603" s="68"/>
      <c r="J5603" s="105"/>
      <c r="K5603" s="124"/>
      <c r="L5603" s="127"/>
      <c r="M5603" s="46"/>
    </row>
    <row r="5604" spans="1:13" ht="38.25" x14ac:dyDescent="0.25">
      <c r="A5604" s="18" t="s">
        <v>13680</v>
      </c>
      <c r="B5604" s="18" t="s">
        <v>19144</v>
      </c>
      <c r="C5604" s="18" t="s">
        <v>19165</v>
      </c>
      <c r="D5604" s="30"/>
      <c r="E5604" s="80" t="s">
        <v>3540</v>
      </c>
      <c r="F5604" s="79" t="s">
        <v>12240</v>
      </c>
      <c r="G5604" s="70" t="s">
        <v>1033</v>
      </c>
      <c r="H5604" s="71">
        <v>448000</v>
      </c>
      <c r="I5604" s="68"/>
      <c r="J5604" s="105"/>
      <c r="K5604" s="124"/>
      <c r="L5604" s="127"/>
      <c r="M5604" s="46"/>
    </row>
    <row r="5605" spans="1:13" s="8" customFormat="1" ht="102" x14ac:dyDescent="0.25">
      <c r="A5605" s="18" t="s">
        <v>13680</v>
      </c>
      <c r="B5605" s="18"/>
      <c r="C5605" s="144" t="s">
        <v>19166</v>
      </c>
      <c r="D5605" s="86"/>
      <c r="E5605" s="53" t="s">
        <v>956</v>
      </c>
      <c r="F5605" s="87"/>
      <c r="G5605" s="88" t="s">
        <v>1039</v>
      </c>
      <c r="H5605" s="71"/>
      <c r="I5605" s="89"/>
      <c r="J5605" s="171" t="s">
        <v>22130</v>
      </c>
      <c r="K5605" s="124"/>
      <c r="L5605" s="139"/>
      <c r="M5605" s="26"/>
    </row>
    <row r="5606" spans="1:13" s="1" customFormat="1" ht="63.75" x14ac:dyDescent="0.25">
      <c r="A5606" s="18">
        <v>529</v>
      </c>
      <c r="B5606" s="18" t="s">
        <v>19167</v>
      </c>
      <c r="C5606" s="18" t="s">
        <v>19167</v>
      </c>
      <c r="D5606" s="34" t="s">
        <v>216</v>
      </c>
      <c r="E5606" s="73" t="s">
        <v>957</v>
      </c>
      <c r="F5606" s="74" t="s">
        <v>4335</v>
      </c>
      <c r="G5606" s="75" t="s">
        <v>1033</v>
      </c>
      <c r="H5606" s="76">
        <v>9195000</v>
      </c>
      <c r="I5606" s="66"/>
      <c r="J5606" s="171" t="s">
        <v>22130</v>
      </c>
      <c r="K5606" s="133">
        <f>SUMIF($B$11:$B$6239,B5606,$J$11:$J$6239)</f>
        <v>0</v>
      </c>
      <c r="L5606" s="134">
        <f>K5606*H5606</f>
        <v>0</v>
      </c>
      <c r="M5606" s="38"/>
    </row>
    <row r="5607" spans="1:13" ht="76.5" x14ac:dyDescent="0.25">
      <c r="A5607" s="18" t="s">
        <v>13680</v>
      </c>
      <c r="B5607" s="18" t="s">
        <v>19167</v>
      </c>
      <c r="C5607" s="18" t="s">
        <v>19168</v>
      </c>
      <c r="D5607" s="30"/>
      <c r="E5607" s="80" t="s">
        <v>3571</v>
      </c>
      <c r="F5607" s="79" t="s">
        <v>12271</v>
      </c>
      <c r="G5607" s="70" t="s">
        <v>1033</v>
      </c>
      <c r="H5607" s="71">
        <v>9195000</v>
      </c>
      <c r="I5607" s="68"/>
      <c r="J5607" s="105"/>
      <c r="K5607" s="124"/>
      <c r="L5607" s="127"/>
      <c r="M5607" s="46"/>
    </row>
    <row r="5608" spans="1:13" ht="76.5" x14ac:dyDescent="0.25">
      <c r="A5608" s="18" t="s">
        <v>13680</v>
      </c>
      <c r="B5608" s="18" t="s">
        <v>19167</v>
      </c>
      <c r="C5608" s="18" t="s">
        <v>19169</v>
      </c>
      <c r="D5608" s="30"/>
      <c r="E5608" s="80" t="s">
        <v>3572</v>
      </c>
      <c r="F5608" s="79" t="s">
        <v>12272</v>
      </c>
      <c r="G5608" s="70" t="s">
        <v>1033</v>
      </c>
      <c r="H5608" s="71">
        <v>9195000</v>
      </c>
      <c r="I5608" s="68"/>
      <c r="J5608" s="105"/>
      <c r="K5608" s="124"/>
      <c r="L5608" s="127"/>
      <c r="M5608" s="46"/>
    </row>
    <row r="5609" spans="1:13" ht="76.5" x14ac:dyDescent="0.25">
      <c r="A5609" s="18" t="s">
        <v>13680</v>
      </c>
      <c r="B5609" s="18" t="s">
        <v>19167</v>
      </c>
      <c r="C5609" s="18" t="s">
        <v>19170</v>
      </c>
      <c r="D5609" s="30"/>
      <c r="E5609" s="80" t="s">
        <v>3573</v>
      </c>
      <c r="F5609" s="79" t="s">
        <v>12273</v>
      </c>
      <c r="G5609" s="70" t="s">
        <v>1033</v>
      </c>
      <c r="H5609" s="71">
        <v>9195000</v>
      </c>
      <c r="I5609" s="68"/>
      <c r="J5609" s="105"/>
      <c r="K5609" s="124"/>
      <c r="L5609" s="127"/>
      <c r="M5609" s="46"/>
    </row>
    <row r="5610" spans="1:13" ht="76.5" x14ac:dyDescent="0.25">
      <c r="A5610" s="18" t="s">
        <v>13680</v>
      </c>
      <c r="B5610" s="18" t="s">
        <v>19167</v>
      </c>
      <c r="C5610" s="18" t="s">
        <v>19171</v>
      </c>
      <c r="D5610" s="30"/>
      <c r="E5610" s="80" t="s">
        <v>3574</v>
      </c>
      <c r="F5610" s="79" t="s">
        <v>12274</v>
      </c>
      <c r="G5610" s="70" t="s">
        <v>1033</v>
      </c>
      <c r="H5610" s="71">
        <v>9195000</v>
      </c>
      <c r="I5610" s="68"/>
      <c r="J5610" s="105"/>
      <c r="K5610" s="124"/>
      <c r="L5610" s="127"/>
      <c r="M5610" s="46"/>
    </row>
    <row r="5611" spans="1:13" ht="76.5" x14ac:dyDescent="0.25">
      <c r="A5611" s="18" t="s">
        <v>13680</v>
      </c>
      <c r="B5611" s="18" t="s">
        <v>19167</v>
      </c>
      <c r="C5611" s="18" t="s">
        <v>19172</v>
      </c>
      <c r="D5611" s="30"/>
      <c r="E5611" s="80" t="s">
        <v>3575</v>
      </c>
      <c r="F5611" s="79" t="s">
        <v>12275</v>
      </c>
      <c r="G5611" s="70" t="s">
        <v>1033</v>
      </c>
      <c r="H5611" s="71">
        <v>9195000</v>
      </c>
      <c r="I5611" s="68"/>
      <c r="J5611" s="105"/>
      <c r="K5611" s="124"/>
      <c r="L5611" s="127"/>
      <c r="M5611" s="46"/>
    </row>
    <row r="5612" spans="1:13" ht="76.5" x14ac:dyDescent="0.25">
      <c r="A5612" s="18" t="s">
        <v>13680</v>
      </c>
      <c r="B5612" s="18" t="s">
        <v>19167</v>
      </c>
      <c r="C5612" s="18" t="s">
        <v>19173</v>
      </c>
      <c r="D5612" s="30"/>
      <c r="E5612" s="80" t="s">
        <v>3576</v>
      </c>
      <c r="F5612" s="79" t="s">
        <v>12276</v>
      </c>
      <c r="G5612" s="70" t="s">
        <v>1033</v>
      </c>
      <c r="H5612" s="71">
        <v>9195000</v>
      </c>
      <c r="I5612" s="68"/>
      <c r="J5612" s="105"/>
      <c r="K5612" s="124"/>
      <c r="L5612" s="127"/>
      <c r="M5612" s="46"/>
    </row>
    <row r="5613" spans="1:13" ht="76.5" x14ac:dyDescent="0.25">
      <c r="A5613" s="18" t="s">
        <v>13680</v>
      </c>
      <c r="B5613" s="18" t="s">
        <v>19167</v>
      </c>
      <c r="C5613" s="18" t="s">
        <v>19174</v>
      </c>
      <c r="D5613" s="30"/>
      <c r="E5613" s="80" t="s">
        <v>3577</v>
      </c>
      <c r="F5613" s="79" t="s">
        <v>12277</v>
      </c>
      <c r="G5613" s="70" t="s">
        <v>1033</v>
      </c>
      <c r="H5613" s="71">
        <v>9195000</v>
      </c>
      <c r="I5613" s="68"/>
      <c r="J5613" s="105"/>
      <c r="K5613" s="124"/>
      <c r="L5613" s="127"/>
      <c r="M5613" s="46"/>
    </row>
    <row r="5614" spans="1:13" ht="76.5" x14ac:dyDescent="0.25">
      <c r="A5614" s="18" t="s">
        <v>13680</v>
      </c>
      <c r="B5614" s="18" t="s">
        <v>19167</v>
      </c>
      <c r="C5614" s="18" t="s">
        <v>19175</v>
      </c>
      <c r="D5614" s="30"/>
      <c r="E5614" s="80" t="s">
        <v>3578</v>
      </c>
      <c r="F5614" s="79" t="s">
        <v>12278</v>
      </c>
      <c r="G5614" s="70" t="s">
        <v>1033</v>
      </c>
      <c r="H5614" s="71">
        <v>9195000</v>
      </c>
      <c r="I5614" s="68"/>
      <c r="J5614" s="105"/>
      <c r="K5614" s="124"/>
      <c r="L5614" s="127"/>
      <c r="M5614" s="46"/>
    </row>
    <row r="5615" spans="1:13" ht="76.5" x14ac:dyDescent="0.25">
      <c r="A5615" s="18" t="s">
        <v>13680</v>
      </c>
      <c r="B5615" s="18" t="s">
        <v>19167</v>
      </c>
      <c r="C5615" s="18" t="s">
        <v>19176</v>
      </c>
      <c r="D5615" s="30"/>
      <c r="E5615" s="80" t="s">
        <v>3579</v>
      </c>
      <c r="F5615" s="79" t="s">
        <v>12279</v>
      </c>
      <c r="G5615" s="70" t="s">
        <v>1033</v>
      </c>
      <c r="H5615" s="71">
        <v>9195000</v>
      </c>
      <c r="I5615" s="68"/>
      <c r="J5615" s="105"/>
      <c r="K5615" s="124"/>
      <c r="L5615" s="127"/>
      <c r="M5615" s="46"/>
    </row>
    <row r="5616" spans="1:13" ht="76.5" x14ac:dyDescent="0.25">
      <c r="A5616" s="18" t="s">
        <v>13680</v>
      </c>
      <c r="B5616" s="18" t="s">
        <v>19167</v>
      </c>
      <c r="C5616" s="18" t="s">
        <v>19177</v>
      </c>
      <c r="D5616" s="30"/>
      <c r="E5616" s="80" t="s">
        <v>3580</v>
      </c>
      <c r="F5616" s="79" t="s">
        <v>12280</v>
      </c>
      <c r="G5616" s="70" t="s">
        <v>1033</v>
      </c>
      <c r="H5616" s="71">
        <v>9195000</v>
      </c>
      <c r="I5616" s="68"/>
      <c r="J5616" s="105"/>
      <c r="K5616" s="124"/>
      <c r="L5616" s="127"/>
      <c r="M5616" s="46"/>
    </row>
    <row r="5617" spans="1:13" s="1" customFormat="1" ht="51" x14ac:dyDescent="0.25">
      <c r="A5617" s="18">
        <v>530</v>
      </c>
      <c r="B5617" s="18" t="s">
        <v>19178</v>
      </c>
      <c r="C5617" s="18" t="s">
        <v>19178</v>
      </c>
      <c r="D5617" s="34" t="s">
        <v>216</v>
      </c>
      <c r="E5617" s="73" t="s">
        <v>958</v>
      </c>
      <c r="F5617" s="74" t="s">
        <v>4336</v>
      </c>
      <c r="G5617" s="75" t="s">
        <v>1033</v>
      </c>
      <c r="H5617" s="76">
        <v>898000</v>
      </c>
      <c r="I5617" s="66"/>
      <c r="J5617" s="171" t="s">
        <v>22130</v>
      </c>
      <c r="K5617" s="133">
        <f>SUMIF($B$11:$B$6239,B5617,$J$11:$J$6239)</f>
        <v>0</v>
      </c>
      <c r="L5617" s="134">
        <f>K5617*H5617</f>
        <v>0</v>
      </c>
      <c r="M5617" s="38"/>
    </row>
    <row r="5618" spans="1:13" ht="63.75" x14ac:dyDescent="0.25">
      <c r="A5618" s="18" t="s">
        <v>13680</v>
      </c>
      <c r="B5618" s="18" t="s">
        <v>19178</v>
      </c>
      <c r="C5618" s="18" t="s">
        <v>19179</v>
      </c>
      <c r="D5618" s="30"/>
      <c r="E5618" s="84" t="s">
        <v>2457</v>
      </c>
      <c r="F5618" s="79" t="s">
        <v>12281</v>
      </c>
      <c r="G5618" s="70" t="s">
        <v>1033</v>
      </c>
      <c r="H5618" s="71">
        <v>898000</v>
      </c>
      <c r="I5618" s="68"/>
      <c r="J5618" s="105"/>
      <c r="K5618" s="124"/>
      <c r="L5618" s="127"/>
      <c r="M5618" s="46"/>
    </row>
    <row r="5619" spans="1:13" ht="63.75" x14ac:dyDescent="0.25">
      <c r="A5619" s="18" t="s">
        <v>13680</v>
      </c>
      <c r="B5619" s="18" t="s">
        <v>19178</v>
      </c>
      <c r="C5619" s="18" t="s">
        <v>19180</v>
      </c>
      <c r="D5619" s="30"/>
      <c r="E5619" s="84" t="s">
        <v>2458</v>
      </c>
      <c r="F5619" s="79" t="s">
        <v>12282</v>
      </c>
      <c r="G5619" s="70" t="s">
        <v>1033</v>
      </c>
      <c r="H5619" s="71">
        <v>898000</v>
      </c>
      <c r="I5619" s="68"/>
      <c r="J5619" s="105"/>
      <c r="K5619" s="124"/>
      <c r="L5619" s="127"/>
      <c r="M5619" s="46"/>
    </row>
    <row r="5620" spans="1:13" ht="63.75" x14ac:dyDescent="0.25">
      <c r="A5620" s="18" t="s">
        <v>13680</v>
      </c>
      <c r="B5620" s="18" t="s">
        <v>19178</v>
      </c>
      <c r="C5620" s="18" t="s">
        <v>19181</v>
      </c>
      <c r="D5620" s="30"/>
      <c r="E5620" s="84" t="s">
        <v>2459</v>
      </c>
      <c r="F5620" s="79" t="s">
        <v>12283</v>
      </c>
      <c r="G5620" s="70" t="s">
        <v>1033</v>
      </c>
      <c r="H5620" s="71">
        <v>898000</v>
      </c>
      <c r="I5620" s="68"/>
      <c r="J5620" s="105"/>
      <c r="K5620" s="124"/>
      <c r="L5620" s="127"/>
      <c r="M5620" s="46"/>
    </row>
    <row r="5621" spans="1:13" ht="63.75" x14ac:dyDescent="0.25">
      <c r="A5621" s="18" t="s">
        <v>13680</v>
      </c>
      <c r="B5621" s="18" t="s">
        <v>19178</v>
      </c>
      <c r="C5621" s="18" t="s">
        <v>19182</v>
      </c>
      <c r="D5621" s="30"/>
      <c r="E5621" s="84" t="s">
        <v>2460</v>
      </c>
      <c r="F5621" s="79" t="s">
        <v>12284</v>
      </c>
      <c r="G5621" s="70" t="s">
        <v>1033</v>
      </c>
      <c r="H5621" s="71">
        <v>898000</v>
      </c>
      <c r="I5621" s="68"/>
      <c r="J5621" s="105"/>
      <c r="K5621" s="124"/>
      <c r="L5621" s="127"/>
      <c r="M5621" s="46"/>
    </row>
    <row r="5622" spans="1:13" ht="63.75" x14ac:dyDescent="0.25">
      <c r="A5622" s="18" t="s">
        <v>13680</v>
      </c>
      <c r="B5622" s="18" t="s">
        <v>19178</v>
      </c>
      <c r="C5622" s="18" t="s">
        <v>19183</v>
      </c>
      <c r="D5622" s="30"/>
      <c r="E5622" s="84" t="s">
        <v>2461</v>
      </c>
      <c r="F5622" s="79" t="s">
        <v>12285</v>
      </c>
      <c r="G5622" s="70" t="s">
        <v>1033</v>
      </c>
      <c r="H5622" s="71">
        <v>898000</v>
      </c>
      <c r="I5622" s="68"/>
      <c r="J5622" s="105"/>
      <c r="K5622" s="124"/>
      <c r="L5622" s="127"/>
      <c r="M5622" s="46"/>
    </row>
    <row r="5623" spans="1:13" ht="63.75" x14ac:dyDescent="0.25">
      <c r="A5623" s="18" t="s">
        <v>13680</v>
      </c>
      <c r="B5623" s="18" t="s">
        <v>19178</v>
      </c>
      <c r="C5623" s="18" t="s">
        <v>19184</v>
      </c>
      <c r="D5623" s="30"/>
      <c r="E5623" s="84" t="s">
        <v>2462</v>
      </c>
      <c r="F5623" s="79" t="s">
        <v>12286</v>
      </c>
      <c r="G5623" s="70" t="s">
        <v>1033</v>
      </c>
      <c r="H5623" s="71">
        <v>898000</v>
      </c>
      <c r="I5623" s="68"/>
      <c r="J5623" s="105"/>
      <c r="K5623" s="124"/>
      <c r="L5623" s="127"/>
      <c r="M5623" s="46"/>
    </row>
    <row r="5624" spans="1:13" ht="63.75" x14ac:dyDescent="0.25">
      <c r="A5624" s="18" t="s">
        <v>13680</v>
      </c>
      <c r="B5624" s="18" t="s">
        <v>19178</v>
      </c>
      <c r="C5624" s="18" t="s">
        <v>19185</v>
      </c>
      <c r="D5624" s="30"/>
      <c r="E5624" s="84" t="s">
        <v>2463</v>
      </c>
      <c r="F5624" s="79" t="s">
        <v>12287</v>
      </c>
      <c r="G5624" s="70" t="s">
        <v>1033</v>
      </c>
      <c r="H5624" s="71">
        <v>898000</v>
      </c>
      <c r="I5624" s="68"/>
      <c r="J5624" s="105"/>
      <c r="K5624" s="124"/>
      <c r="L5624" s="127"/>
      <c r="M5624" s="46"/>
    </row>
    <row r="5625" spans="1:13" ht="63.75" x14ac:dyDescent="0.25">
      <c r="A5625" s="18" t="s">
        <v>13680</v>
      </c>
      <c r="B5625" s="18" t="s">
        <v>19178</v>
      </c>
      <c r="C5625" s="18" t="s">
        <v>19186</v>
      </c>
      <c r="D5625" s="30"/>
      <c r="E5625" s="84" t="s">
        <v>2464</v>
      </c>
      <c r="F5625" s="79" t="s">
        <v>12288</v>
      </c>
      <c r="G5625" s="70" t="s">
        <v>1033</v>
      </c>
      <c r="H5625" s="71">
        <v>898000</v>
      </c>
      <c r="I5625" s="68"/>
      <c r="J5625" s="105"/>
      <c r="K5625" s="124"/>
      <c r="L5625" s="127"/>
      <c r="M5625" s="46"/>
    </row>
    <row r="5626" spans="1:13" ht="63.75" x14ac:dyDescent="0.25">
      <c r="A5626" s="18" t="s">
        <v>13680</v>
      </c>
      <c r="B5626" s="18" t="s">
        <v>19178</v>
      </c>
      <c r="C5626" s="18" t="s">
        <v>19187</v>
      </c>
      <c r="D5626" s="30"/>
      <c r="E5626" s="84" t="s">
        <v>2465</v>
      </c>
      <c r="F5626" s="79" t="s">
        <v>12289</v>
      </c>
      <c r="G5626" s="70" t="s">
        <v>1033</v>
      </c>
      <c r="H5626" s="71">
        <v>898000</v>
      </c>
      <c r="I5626" s="68"/>
      <c r="J5626" s="105"/>
      <c r="K5626" s="124"/>
      <c r="L5626" s="127"/>
      <c r="M5626" s="46"/>
    </row>
    <row r="5627" spans="1:13" ht="63.75" x14ac:dyDescent="0.25">
      <c r="A5627" s="18" t="s">
        <v>13680</v>
      </c>
      <c r="B5627" s="18" t="s">
        <v>19178</v>
      </c>
      <c r="C5627" s="18" t="s">
        <v>19188</v>
      </c>
      <c r="D5627" s="30"/>
      <c r="E5627" s="84" t="s">
        <v>2466</v>
      </c>
      <c r="F5627" s="79" t="s">
        <v>12290</v>
      </c>
      <c r="G5627" s="70" t="s">
        <v>1033</v>
      </c>
      <c r="H5627" s="71">
        <v>898000</v>
      </c>
      <c r="I5627" s="68"/>
      <c r="J5627" s="105"/>
      <c r="K5627" s="124"/>
      <c r="L5627" s="127"/>
      <c r="M5627" s="46"/>
    </row>
    <row r="5628" spans="1:13" ht="63.75" x14ac:dyDescent="0.25">
      <c r="A5628" s="18" t="s">
        <v>13680</v>
      </c>
      <c r="B5628" s="18" t="s">
        <v>19178</v>
      </c>
      <c r="C5628" s="18" t="s">
        <v>19189</v>
      </c>
      <c r="D5628" s="30"/>
      <c r="E5628" s="84" t="s">
        <v>2467</v>
      </c>
      <c r="F5628" s="79" t="s">
        <v>12291</v>
      </c>
      <c r="G5628" s="70" t="s">
        <v>1033</v>
      </c>
      <c r="H5628" s="71">
        <v>898000</v>
      </c>
      <c r="I5628" s="68"/>
      <c r="J5628" s="105"/>
      <c r="K5628" s="124"/>
      <c r="L5628" s="127"/>
      <c r="M5628" s="46"/>
    </row>
    <row r="5629" spans="1:13" ht="63.75" x14ac:dyDescent="0.25">
      <c r="A5629" s="18" t="s">
        <v>13680</v>
      </c>
      <c r="B5629" s="18" t="s">
        <v>19178</v>
      </c>
      <c r="C5629" s="18" t="s">
        <v>19190</v>
      </c>
      <c r="D5629" s="30"/>
      <c r="E5629" s="84" t="s">
        <v>2468</v>
      </c>
      <c r="F5629" s="79" t="s">
        <v>12292</v>
      </c>
      <c r="G5629" s="70" t="s">
        <v>1033</v>
      </c>
      <c r="H5629" s="71">
        <v>898000</v>
      </c>
      <c r="I5629" s="68"/>
      <c r="J5629" s="105"/>
      <c r="K5629" s="124"/>
      <c r="L5629" s="127"/>
      <c r="M5629" s="46"/>
    </row>
    <row r="5630" spans="1:13" ht="63.75" x14ac:dyDescent="0.25">
      <c r="A5630" s="18" t="s">
        <v>13680</v>
      </c>
      <c r="B5630" s="18" t="s">
        <v>19178</v>
      </c>
      <c r="C5630" s="18" t="s">
        <v>19191</v>
      </c>
      <c r="D5630" s="30"/>
      <c r="E5630" s="84" t="s">
        <v>2469</v>
      </c>
      <c r="F5630" s="79" t="s">
        <v>12293</v>
      </c>
      <c r="G5630" s="70" t="s">
        <v>1033</v>
      </c>
      <c r="H5630" s="71">
        <v>898000</v>
      </c>
      <c r="I5630" s="68"/>
      <c r="J5630" s="105"/>
      <c r="K5630" s="124"/>
      <c r="L5630" s="127"/>
      <c r="M5630" s="46"/>
    </row>
    <row r="5631" spans="1:13" ht="63.75" x14ac:dyDescent="0.25">
      <c r="A5631" s="18" t="s">
        <v>13680</v>
      </c>
      <c r="B5631" s="18" t="s">
        <v>19178</v>
      </c>
      <c r="C5631" s="18" t="s">
        <v>19192</v>
      </c>
      <c r="D5631" s="30"/>
      <c r="E5631" s="84" t="s">
        <v>2470</v>
      </c>
      <c r="F5631" s="79" t="s">
        <v>12294</v>
      </c>
      <c r="G5631" s="70" t="s">
        <v>1033</v>
      </c>
      <c r="H5631" s="71">
        <v>898000</v>
      </c>
      <c r="I5631" s="68"/>
      <c r="J5631" s="105"/>
      <c r="K5631" s="124"/>
      <c r="L5631" s="127"/>
      <c r="M5631" s="46"/>
    </row>
    <row r="5632" spans="1:13" ht="63.75" x14ac:dyDescent="0.25">
      <c r="A5632" s="18" t="s">
        <v>13680</v>
      </c>
      <c r="B5632" s="18" t="s">
        <v>19178</v>
      </c>
      <c r="C5632" s="18" t="s">
        <v>19193</v>
      </c>
      <c r="D5632" s="30"/>
      <c r="E5632" s="84" t="s">
        <v>2471</v>
      </c>
      <c r="F5632" s="79" t="s">
        <v>12295</v>
      </c>
      <c r="G5632" s="70" t="s">
        <v>1033</v>
      </c>
      <c r="H5632" s="71">
        <v>898000</v>
      </c>
      <c r="I5632" s="68"/>
      <c r="J5632" s="105"/>
      <c r="K5632" s="124"/>
      <c r="L5632" s="127"/>
      <c r="M5632" s="46"/>
    </row>
    <row r="5633" spans="1:13" ht="63.75" x14ac:dyDescent="0.25">
      <c r="A5633" s="18" t="s">
        <v>13680</v>
      </c>
      <c r="B5633" s="18" t="s">
        <v>19178</v>
      </c>
      <c r="C5633" s="18" t="s">
        <v>19194</v>
      </c>
      <c r="D5633" s="30"/>
      <c r="E5633" s="84" t="s">
        <v>2472</v>
      </c>
      <c r="F5633" s="79" t="s">
        <v>12296</v>
      </c>
      <c r="G5633" s="70" t="s">
        <v>1033</v>
      </c>
      <c r="H5633" s="71">
        <v>898000</v>
      </c>
      <c r="I5633" s="68"/>
      <c r="J5633" s="105"/>
      <c r="K5633" s="124"/>
      <c r="L5633" s="127"/>
      <c r="M5633" s="46"/>
    </row>
    <row r="5634" spans="1:13" ht="63.75" x14ac:dyDescent="0.25">
      <c r="A5634" s="18" t="s">
        <v>13680</v>
      </c>
      <c r="B5634" s="18" t="s">
        <v>19178</v>
      </c>
      <c r="C5634" s="18" t="s">
        <v>19195</v>
      </c>
      <c r="D5634" s="30"/>
      <c r="E5634" s="84" t="s">
        <v>2473</v>
      </c>
      <c r="F5634" s="79" t="s">
        <v>12297</v>
      </c>
      <c r="G5634" s="70" t="s">
        <v>1033</v>
      </c>
      <c r="H5634" s="71">
        <v>898000</v>
      </c>
      <c r="I5634" s="68"/>
      <c r="J5634" s="105"/>
      <c r="K5634" s="124"/>
      <c r="L5634" s="127"/>
      <c r="M5634" s="46"/>
    </row>
    <row r="5635" spans="1:13" ht="63.75" x14ac:dyDescent="0.25">
      <c r="A5635" s="18" t="s">
        <v>13680</v>
      </c>
      <c r="B5635" s="18" t="s">
        <v>19178</v>
      </c>
      <c r="C5635" s="18" t="s">
        <v>19196</v>
      </c>
      <c r="D5635" s="30"/>
      <c r="E5635" s="84" t="s">
        <v>2474</v>
      </c>
      <c r="F5635" s="79" t="s">
        <v>12298</v>
      </c>
      <c r="G5635" s="70" t="s">
        <v>1033</v>
      </c>
      <c r="H5635" s="71">
        <v>898000</v>
      </c>
      <c r="I5635" s="68"/>
      <c r="J5635" s="105"/>
      <c r="K5635" s="124"/>
      <c r="L5635" s="127"/>
      <c r="M5635" s="46"/>
    </row>
    <row r="5636" spans="1:13" ht="63.75" x14ac:dyDescent="0.25">
      <c r="A5636" s="18" t="s">
        <v>13680</v>
      </c>
      <c r="B5636" s="18" t="s">
        <v>19178</v>
      </c>
      <c r="C5636" s="18" t="s">
        <v>19197</v>
      </c>
      <c r="D5636" s="30"/>
      <c r="E5636" s="84" t="s">
        <v>2475</v>
      </c>
      <c r="F5636" s="79" t="s">
        <v>12299</v>
      </c>
      <c r="G5636" s="70" t="s">
        <v>1033</v>
      </c>
      <c r="H5636" s="71">
        <v>898000</v>
      </c>
      <c r="I5636" s="68"/>
      <c r="J5636" s="105"/>
      <c r="K5636" s="124"/>
      <c r="L5636" s="127"/>
      <c r="M5636" s="46"/>
    </row>
    <row r="5637" spans="1:13" ht="63.75" x14ac:dyDescent="0.25">
      <c r="A5637" s="18" t="s">
        <v>13680</v>
      </c>
      <c r="B5637" s="18" t="s">
        <v>19178</v>
      </c>
      <c r="C5637" s="18" t="s">
        <v>19198</v>
      </c>
      <c r="D5637" s="30"/>
      <c r="E5637" s="84" t="s">
        <v>2476</v>
      </c>
      <c r="F5637" s="79" t="s">
        <v>12300</v>
      </c>
      <c r="G5637" s="70" t="s">
        <v>1033</v>
      </c>
      <c r="H5637" s="71">
        <v>898000</v>
      </c>
      <c r="I5637" s="68"/>
      <c r="J5637" s="105"/>
      <c r="K5637" s="124"/>
      <c r="L5637" s="127"/>
      <c r="M5637" s="46"/>
    </row>
    <row r="5638" spans="1:13" ht="63.75" x14ac:dyDescent="0.25">
      <c r="A5638" s="18" t="s">
        <v>13680</v>
      </c>
      <c r="B5638" s="18" t="s">
        <v>19178</v>
      </c>
      <c r="C5638" s="18" t="s">
        <v>19199</v>
      </c>
      <c r="D5638" s="30"/>
      <c r="E5638" s="84" t="s">
        <v>2477</v>
      </c>
      <c r="F5638" s="79" t="s">
        <v>12301</v>
      </c>
      <c r="G5638" s="70" t="s">
        <v>1033</v>
      </c>
      <c r="H5638" s="71">
        <v>898000</v>
      </c>
      <c r="I5638" s="68"/>
      <c r="J5638" s="105"/>
      <c r="K5638" s="124"/>
      <c r="L5638" s="127"/>
      <c r="M5638" s="46"/>
    </row>
    <row r="5639" spans="1:13" ht="63.75" x14ac:dyDescent="0.25">
      <c r="A5639" s="18" t="s">
        <v>13680</v>
      </c>
      <c r="B5639" s="18" t="s">
        <v>19178</v>
      </c>
      <c r="C5639" s="18" t="s">
        <v>19200</v>
      </c>
      <c r="D5639" s="30"/>
      <c r="E5639" s="84" t="s">
        <v>2478</v>
      </c>
      <c r="F5639" s="79" t="s">
        <v>12302</v>
      </c>
      <c r="G5639" s="70" t="s">
        <v>1033</v>
      </c>
      <c r="H5639" s="71">
        <v>898000</v>
      </c>
      <c r="I5639" s="68"/>
      <c r="J5639" s="105"/>
      <c r="K5639" s="124"/>
      <c r="L5639" s="127"/>
      <c r="M5639" s="46"/>
    </row>
    <row r="5640" spans="1:13" ht="63.75" x14ac:dyDescent="0.25">
      <c r="A5640" s="18" t="s">
        <v>13680</v>
      </c>
      <c r="B5640" s="18" t="s">
        <v>19178</v>
      </c>
      <c r="C5640" s="18" t="s">
        <v>19201</v>
      </c>
      <c r="D5640" s="30"/>
      <c r="E5640" s="84" t="s">
        <v>2479</v>
      </c>
      <c r="F5640" s="79" t="s">
        <v>12303</v>
      </c>
      <c r="G5640" s="70" t="s">
        <v>1033</v>
      </c>
      <c r="H5640" s="71">
        <v>898000</v>
      </c>
      <c r="I5640" s="68"/>
      <c r="J5640" s="105"/>
      <c r="K5640" s="124"/>
      <c r="L5640" s="127"/>
      <c r="M5640" s="46"/>
    </row>
    <row r="5641" spans="1:13" ht="63.75" x14ac:dyDescent="0.25">
      <c r="A5641" s="18" t="s">
        <v>13680</v>
      </c>
      <c r="B5641" s="18" t="s">
        <v>19178</v>
      </c>
      <c r="C5641" s="18" t="s">
        <v>19202</v>
      </c>
      <c r="D5641" s="30"/>
      <c r="E5641" s="84" t="s">
        <v>2480</v>
      </c>
      <c r="F5641" s="79" t="s">
        <v>12304</v>
      </c>
      <c r="G5641" s="70" t="s">
        <v>1033</v>
      </c>
      <c r="H5641" s="71">
        <v>898000</v>
      </c>
      <c r="I5641" s="68"/>
      <c r="J5641" s="105"/>
      <c r="K5641" s="124"/>
      <c r="L5641" s="127"/>
      <c r="M5641" s="46"/>
    </row>
    <row r="5642" spans="1:13" ht="63.75" x14ac:dyDescent="0.25">
      <c r="A5642" s="18" t="s">
        <v>13680</v>
      </c>
      <c r="B5642" s="18" t="s">
        <v>19178</v>
      </c>
      <c r="C5642" s="18" t="s">
        <v>19203</v>
      </c>
      <c r="D5642" s="30"/>
      <c r="E5642" s="84" t="s">
        <v>2481</v>
      </c>
      <c r="F5642" s="79" t="s">
        <v>12305</v>
      </c>
      <c r="G5642" s="70" t="s">
        <v>1033</v>
      </c>
      <c r="H5642" s="71">
        <v>898000</v>
      </c>
      <c r="I5642" s="68"/>
      <c r="J5642" s="105"/>
      <c r="K5642" s="124"/>
      <c r="L5642" s="127"/>
      <c r="M5642" s="46"/>
    </row>
    <row r="5643" spans="1:13" ht="63.75" x14ac:dyDescent="0.25">
      <c r="A5643" s="18" t="s">
        <v>13680</v>
      </c>
      <c r="B5643" s="18" t="s">
        <v>19178</v>
      </c>
      <c r="C5643" s="18" t="s">
        <v>19204</v>
      </c>
      <c r="D5643" s="30"/>
      <c r="E5643" s="84" t="s">
        <v>2482</v>
      </c>
      <c r="F5643" s="79" t="s">
        <v>12306</v>
      </c>
      <c r="G5643" s="70" t="s">
        <v>1033</v>
      </c>
      <c r="H5643" s="71">
        <v>898000</v>
      </c>
      <c r="I5643" s="68"/>
      <c r="J5643" s="105"/>
      <c r="K5643" s="124"/>
      <c r="L5643" s="127"/>
      <c r="M5643" s="46"/>
    </row>
    <row r="5644" spans="1:13" ht="63.75" x14ac:dyDescent="0.25">
      <c r="A5644" s="18" t="s">
        <v>13680</v>
      </c>
      <c r="B5644" s="18" t="s">
        <v>19178</v>
      </c>
      <c r="C5644" s="18" t="s">
        <v>19205</v>
      </c>
      <c r="D5644" s="30"/>
      <c r="E5644" s="84" t="s">
        <v>2483</v>
      </c>
      <c r="F5644" s="79" t="s">
        <v>12307</v>
      </c>
      <c r="G5644" s="70" t="s">
        <v>1033</v>
      </c>
      <c r="H5644" s="71">
        <v>898000</v>
      </c>
      <c r="I5644" s="68"/>
      <c r="J5644" s="105"/>
      <c r="K5644" s="124"/>
      <c r="L5644" s="127"/>
      <c r="M5644" s="46"/>
    </row>
    <row r="5645" spans="1:13" ht="63.75" x14ac:dyDescent="0.25">
      <c r="A5645" s="18" t="s">
        <v>13680</v>
      </c>
      <c r="B5645" s="18" t="s">
        <v>19178</v>
      </c>
      <c r="C5645" s="18" t="s">
        <v>19206</v>
      </c>
      <c r="D5645" s="30"/>
      <c r="E5645" s="84" t="s">
        <v>2484</v>
      </c>
      <c r="F5645" s="79" t="s">
        <v>12308</v>
      </c>
      <c r="G5645" s="70" t="s">
        <v>1033</v>
      </c>
      <c r="H5645" s="71">
        <v>898000</v>
      </c>
      <c r="I5645" s="68"/>
      <c r="J5645" s="105"/>
      <c r="K5645" s="124"/>
      <c r="L5645" s="127"/>
      <c r="M5645" s="46"/>
    </row>
    <row r="5646" spans="1:13" ht="63.75" x14ac:dyDescent="0.25">
      <c r="A5646" s="18" t="s">
        <v>13680</v>
      </c>
      <c r="B5646" s="18" t="s">
        <v>19178</v>
      </c>
      <c r="C5646" s="18" t="s">
        <v>19207</v>
      </c>
      <c r="D5646" s="30"/>
      <c r="E5646" s="84" t="s">
        <v>2485</v>
      </c>
      <c r="F5646" s="79" t="s">
        <v>12309</v>
      </c>
      <c r="G5646" s="70" t="s">
        <v>1033</v>
      </c>
      <c r="H5646" s="71">
        <v>898000</v>
      </c>
      <c r="I5646" s="68"/>
      <c r="J5646" s="105"/>
      <c r="K5646" s="124"/>
      <c r="L5646" s="127"/>
      <c r="M5646" s="46"/>
    </row>
    <row r="5647" spans="1:13" ht="63.75" x14ac:dyDescent="0.25">
      <c r="A5647" s="18" t="s">
        <v>13680</v>
      </c>
      <c r="B5647" s="18" t="s">
        <v>19178</v>
      </c>
      <c r="C5647" s="18" t="s">
        <v>19208</v>
      </c>
      <c r="D5647" s="30"/>
      <c r="E5647" s="84" t="s">
        <v>2486</v>
      </c>
      <c r="F5647" s="79" t="s">
        <v>12310</v>
      </c>
      <c r="G5647" s="70" t="s">
        <v>1033</v>
      </c>
      <c r="H5647" s="71">
        <v>898000</v>
      </c>
      <c r="I5647" s="68"/>
      <c r="J5647" s="105"/>
      <c r="K5647" s="124"/>
      <c r="L5647" s="127"/>
      <c r="M5647" s="46"/>
    </row>
    <row r="5648" spans="1:13" ht="63.75" x14ac:dyDescent="0.25">
      <c r="A5648" s="18" t="s">
        <v>13680</v>
      </c>
      <c r="B5648" s="18" t="s">
        <v>19178</v>
      </c>
      <c r="C5648" s="18" t="s">
        <v>19209</v>
      </c>
      <c r="D5648" s="30"/>
      <c r="E5648" s="84" t="s">
        <v>2487</v>
      </c>
      <c r="F5648" s="79" t="s">
        <v>12311</v>
      </c>
      <c r="G5648" s="70" t="s">
        <v>1033</v>
      </c>
      <c r="H5648" s="71">
        <v>898000</v>
      </c>
      <c r="I5648" s="68"/>
      <c r="J5648" s="105"/>
      <c r="K5648" s="124"/>
      <c r="L5648" s="127"/>
      <c r="M5648" s="46"/>
    </row>
    <row r="5649" spans="1:13" ht="63.75" x14ac:dyDescent="0.25">
      <c r="A5649" s="18" t="s">
        <v>13680</v>
      </c>
      <c r="B5649" s="18" t="s">
        <v>19178</v>
      </c>
      <c r="C5649" s="18" t="s">
        <v>19210</v>
      </c>
      <c r="D5649" s="30"/>
      <c r="E5649" s="84" t="s">
        <v>2488</v>
      </c>
      <c r="F5649" s="79" t="s">
        <v>12312</v>
      </c>
      <c r="G5649" s="70" t="s">
        <v>1033</v>
      </c>
      <c r="H5649" s="71">
        <v>898000</v>
      </c>
      <c r="I5649" s="68"/>
      <c r="J5649" s="105"/>
      <c r="K5649" s="124"/>
      <c r="L5649" s="127"/>
      <c r="M5649" s="46"/>
    </row>
    <row r="5650" spans="1:13" ht="63.75" x14ac:dyDescent="0.25">
      <c r="A5650" s="18" t="s">
        <v>13680</v>
      </c>
      <c r="B5650" s="18" t="s">
        <v>19178</v>
      </c>
      <c r="C5650" s="18" t="s">
        <v>19211</v>
      </c>
      <c r="D5650" s="30"/>
      <c r="E5650" s="84" t="s">
        <v>2489</v>
      </c>
      <c r="F5650" s="79" t="s">
        <v>12313</v>
      </c>
      <c r="G5650" s="70" t="s">
        <v>1033</v>
      </c>
      <c r="H5650" s="71">
        <v>898000</v>
      </c>
      <c r="I5650" s="68"/>
      <c r="J5650" s="105"/>
      <c r="K5650" s="124"/>
      <c r="L5650" s="127"/>
      <c r="M5650" s="46"/>
    </row>
    <row r="5651" spans="1:13" ht="63.75" x14ac:dyDescent="0.25">
      <c r="A5651" s="18" t="s">
        <v>13680</v>
      </c>
      <c r="B5651" s="18" t="s">
        <v>19178</v>
      </c>
      <c r="C5651" s="18" t="s">
        <v>19212</v>
      </c>
      <c r="D5651" s="30"/>
      <c r="E5651" s="84" t="s">
        <v>2490</v>
      </c>
      <c r="F5651" s="79" t="s">
        <v>12314</v>
      </c>
      <c r="G5651" s="70" t="s">
        <v>1033</v>
      </c>
      <c r="H5651" s="71">
        <v>898000</v>
      </c>
      <c r="I5651" s="68"/>
      <c r="J5651" s="105"/>
      <c r="K5651" s="124"/>
      <c r="L5651" s="127"/>
      <c r="M5651" s="46"/>
    </row>
    <row r="5652" spans="1:13" ht="63.75" x14ac:dyDescent="0.25">
      <c r="A5652" s="18" t="s">
        <v>13680</v>
      </c>
      <c r="B5652" s="18" t="s">
        <v>19178</v>
      </c>
      <c r="C5652" s="18" t="s">
        <v>19213</v>
      </c>
      <c r="D5652" s="30"/>
      <c r="E5652" s="84" t="s">
        <v>2491</v>
      </c>
      <c r="F5652" s="79" t="s">
        <v>12315</v>
      </c>
      <c r="G5652" s="70" t="s">
        <v>1033</v>
      </c>
      <c r="H5652" s="71">
        <v>898000</v>
      </c>
      <c r="I5652" s="68"/>
      <c r="J5652" s="105"/>
      <c r="K5652" s="124"/>
      <c r="L5652" s="127"/>
      <c r="M5652" s="46"/>
    </row>
    <row r="5653" spans="1:13" ht="63.75" x14ac:dyDescent="0.25">
      <c r="A5653" s="18" t="s">
        <v>13680</v>
      </c>
      <c r="B5653" s="18" t="s">
        <v>19178</v>
      </c>
      <c r="C5653" s="18" t="s">
        <v>19214</v>
      </c>
      <c r="D5653" s="30"/>
      <c r="E5653" s="84" t="s">
        <v>2492</v>
      </c>
      <c r="F5653" s="79" t="s">
        <v>12316</v>
      </c>
      <c r="G5653" s="70" t="s">
        <v>1033</v>
      </c>
      <c r="H5653" s="71">
        <v>898000</v>
      </c>
      <c r="I5653" s="68"/>
      <c r="J5653" s="105"/>
      <c r="K5653" s="124"/>
      <c r="L5653" s="127"/>
      <c r="M5653" s="46"/>
    </row>
    <row r="5654" spans="1:13" ht="63.75" x14ac:dyDescent="0.25">
      <c r="A5654" s="18" t="s">
        <v>13680</v>
      </c>
      <c r="B5654" s="18" t="s">
        <v>19178</v>
      </c>
      <c r="C5654" s="18" t="s">
        <v>19215</v>
      </c>
      <c r="D5654" s="30"/>
      <c r="E5654" s="84" t="s">
        <v>2493</v>
      </c>
      <c r="F5654" s="79" t="s">
        <v>12317</v>
      </c>
      <c r="G5654" s="70" t="s">
        <v>1033</v>
      </c>
      <c r="H5654" s="71">
        <v>898000</v>
      </c>
      <c r="I5654" s="68"/>
      <c r="J5654" s="105"/>
      <c r="K5654" s="124"/>
      <c r="L5654" s="127"/>
      <c r="M5654" s="46"/>
    </row>
    <row r="5655" spans="1:13" ht="63.75" x14ac:dyDescent="0.25">
      <c r="A5655" s="18" t="s">
        <v>13680</v>
      </c>
      <c r="B5655" s="18" t="s">
        <v>19178</v>
      </c>
      <c r="C5655" s="18" t="s">
        <v>19216</v>
      </c>
      <c r="D5655" s="30"/>
      <c r="E5655" s="84" t="s">
        <v>2494</v>
      </c>
      <c r="F5655" s="79" t="s">
        <v>12318</v>
      </c>
      <c r="G5655" s="70" t="s">
        <v>1033</v>
      </c>
      <c r="H5655" s="71">
        <v>898000</v>
      </c>
      <c r="I5655" s="68"/>
      <c r="J5655" s="105"/>
      <c r="K5655" s="124"/>
      <c r="L5655" s="127"/>
      <c r="M5655" s="46"/>
    </row>
    <row r="5656" spans="1:13" ht="63.75" x14ac:dyDescent="0.25">
      <c r="A5656" s="18" t="s">
        <v>13680</v>
      </c>
      <c r="B5656" s="18" t="s">
        <v>19178</v>
      </c>
      <c r="C5656" s="18" t="s">
        <v>19217</v>
      </c>
      <c r="D5656" s="30"/>
      <c r="E5656" s="84" t="s">
        <v>2495</v>
      </c>
      <c r="F5656" s="79" t="s">
        <v>12319</v>
      </c>
      <c r="G5656" s="70" t="s">
        <v>1033</v>
      </c>
      <c r="H5656" s="71">
        <v>898000</v>
      </c>
      <c r="I5656" s="68"/>
      <c r="J5656" s="105"/>
      <c r="K5656" s="124"/>
      <c r="L5656" s="127"/>
      <c r="M5656" s="46"/>
    </row>
    <row r="5657" spans="1:13" ht="63.75" x14ac:dyDescent="0.25">
      <c r="A5657" s="18" t="s">
        <v>13680</v>
      </c>
      <c r="B5657" s="18" t="s">
        <v>19178</v>
      </c>
      <c r="C5657" s="18" t="s">
        <v>19218</v>
      </c>
      <c r="D5657" s="30"/>
      <c r="E5657" s="84" t="s">
        <v>2496</v>
      </c>
      <c r="F5657" s="79" t="s">
        <v>12320</v>
      </c>
      <c r="G5657" s="70" t="s">
        <v>1033</v>
      </c>
      <c r="H5657" s="71">
        <v>898000</v>
      </c>
      <c r="I5657" s="68"/>
      <c r="J5657" s="105"/>
      <c r="K5657" s="124"/>
      <c r="L5657" s="127"/>
      <c r="M5657" s="46"/>
    </row>
    <row r="5658" spans="1:13" ht="63.75" x14ac:dyDescent="0.25">
      <c r="A5658" s="18" t="s">
        <v>13680</v>
      </c>
      <c r="B5658" s="18" t="s">
        <v>19178</v>
      </c>
      <c r="C5658" s="18" t="s">
        <v>19219</v>
      </c>
      <c r="D5658" s="30"/>
      <c r="E5658" s="84" t="s">
        <v>2497</v>
      </c>
      <c r="F5658" s="79" t="s">
        <v>12321</v>
      </c>
      <c r="G5658" s="70" t="s">
        <v>1033</v>
      </c>
      <c r="H5658" s="71">
        <v>898000</v>
      </c>
      <c r="I5658" s="68"/>
      <c r="J5658" s="105"/>
      <c r="K5658" s="124"/>
      <c r="L5658" s="127"/>
      <c r="M5658" s="46"/>
    </row>
    <row r="5659" spans="1:13" ht="63.75" x14ac:dyDescent="0.25">
      <c r="A5659" s="18" t="s">
        <v>13680</v>
      </c>
      <c r="B5659" s="18" t="s">
        <v>19178</v>
      </c>
      <c r="C5659" s="18" t="s">
        <v>19220</v>
      </c>
      <c r="D5659" s="30"/>
      <c r="E5659" s="84" t="s">
        <v>2498</v>
      </c>
      <c r="F5659" s="79" t="s">
        <v>12322</v>
      </c>
      <c r="G5659" s="70" t="s">
        <v>1033</v>
      </c>
      <c r="H5659" s="71">
        <v>898000</v>
      </c>
      <c r="I5659" s="68"/>
      <c r="J5659" s="105"/>
      <c r="K5659" s="124"/>
      <c r="L5659" s="127"/>
      <c r="M5659" s="46"/>
    </row>
    <row r="5660" spans="1:13" ht="63.75" x14ac:dyDescent="0.25">
      <c r="A5660" s="18" t="s">
        <v>13680</v>
      </c>
      <c r="B5660" s="18" t="s">
        <v>19178</v>
      </c>
      <c r="C5660" s="18" t="s">
        <v>19221</v>
      </c>
      <c r="D5660" s="30"/>
      <c r="E5660" s="84" t="s">
        <v>2499</v>
      </c>
      <c r="F5660" s="79" t="s">
        <v>12323</v>
      </c>
      <c r="G5660" s="70" t="s">
        <v>1033</v>
      </c>
      <c r="H5660" s="71">
        <v>898000</v>
      </c>
      <c r="I5660" s="68"/>
      <c r="J5660" s="105"/>
      <c r="K5660" s="124"/>
      <c r="L5660" s="127"/>
      <c r="M5660" s="46"/>
    </row>
    <row r="5661" spans="1:13" ht="63.75" x14ac:dyDescent="0.25">
      <c r="A5661" s="18" t="s">
        <v>13680</v>
      </c>
      <c r="B5661" s="18" t="s">
        <v>19178</v>
      </c>
      <c r="C5661" s="18" t="s">
        <v>19222</v>
      </c>
      <c r="D5661" s="30"/>
      <c r="E5661" s="84" t="s">
        <v>2500</v>
      </c>
      <c r="F5661" s="79" t="s">
        <v>12324</v>
      </c>
      <c r="G5661" s="70" t="s">
        <v>1033</v>
      </c>
      <c r="H5661" s="71">
        <v>898000</v>
      </c>
      <c r="I5661" s="68"/>
      <c r="J5661" s="105"/>
      <c r="K5661" s="124"/>
      <c r="L5661" s="127"/>
      <c r="M5661" s="46"/>
    </row>
    <row r="5662" spans="1:13" ht="63.75" x14ac:dyDescent="0.25">
      <c r="A5662" s="18" t="s">
        <v>13680</v>
      </c>
      <c r="B5662" s="18" t="s">
        <v>19178</v>
      </c>
      <c r="C5662" s="18" t="s">
        <v>19223</v>
      </c>
      <c r="D5662" s="30"/>
      <c r="E5662" s="84" t="s">
        <v>2501</v>
      </c>
      <c r="F5662" s="79" t="s">
        <v>12325</v>
      </c>
      <c r="G5662" s="70" t="s">
        <v>1033</v>
      </c>
      <c r="H5662" s="71">
        <v>898000</v>
      </c>
      <c r="I5662" s="68"/>
      <c r="J5662" s="105"/>
      <c r="K5662" s="124"/>
      <c r="L5662" s="127"/>
      <c r="M5662" s="46"/>
    </row>
    <row r="5663" spans="1:13" ht="63.75" x14ac:dyDescent="0.25">
      <c r="A5663" s="18" t="s">
        <v>13680</v>
      </c>
      <c r="B5663" s="18" t="s">
        <v>19178</v>
      </c>
      <c r="C5663" s="18" t="s">
        <v>19224</v>
      </c>
      <c r="D5663" s="30"/>
      <c r="E5663" s="84" t="s">
        <v>2502</v>
      </c>
      <c r="F5663" s="79" t="s">
        <v>12326</v>
      </c>
      <c r="G5663" s="70" t="s">
        <v>1033</v>
      </c>
      <c r="H5663" s="71">
        <v>898000</v>
      </c>
      <c r="I5663" s="68"/>
      <c r="J5663" s="105"/>
      <c r="K5663" s="124"/>
      <c r="L5663" s="127"/>
      <c r="M5663" s="46"/>
    </row>
    <row r="5664" spans="1:13" ht="63.75" x14ac:dyDescent="0.25">
      <c r="A5664" s="18" t="s">
        <v>13680</v>
      </c>
      <c r="B5664" s="18" t="s">
        <v>19178</v>
      </c>
      <c r="C5664" s="18" t="s">
        <v>19225</v>
      </c>
      <c r="D5664" s="30"/>
      <c r="E5664" s="84" t="s">
        <v>2503</v>
      </c>
      <c r="F5664" s="79" t="s">
        <v>12327</v>
      </c>
      <c r="G5664" s="70" t="s">
        <v>1033</v>
      </c>
      <c r="H5664" s="71">
        <v>898000</v>
      </c>
      <c r="I5664" s="68"/>
      <c r="J5664" s="105"/>
      <c r="K5664" s="124"/>
      <c r="L5664" s="127"/>
      <c r="M5664" s="46"/>
    </row>
    <row r="5665" spans="1:13" ht="63.75" x14ac:dyDescent="0.25">
      <c r="A5665" s="18" t="s">
        <v>13680</v>
      </c>
      <c r="B5665" s="18" t="s">
        <v>19178</v>
      </c>
      <c r="C5665" s="18" t="s">
        <v>19226</v>
      </c>
      <c r="D5665" s="30"/>
      <c r="E5665" s="84" t="s">
        <v>2504</v>
      </c>
      <c r="F5665" s="79" t="s">
        <v>12328</v>
      </c>
      <c r="G5665" s="70" t="s">
        <v>1033</v>
      </c>
      <c r="H5665" s="71">
        <v>898000</v>
      </c>
      <c r="I5665" s="68"/>
      <c r="J5665" s="105"/>
      <c r="K5665" s="124"/>
      <c r="L5665" s="127"/>
      <c r="M5665" s="46"/>
    </row>
    <row r="5666" spans="1:13" ht="63.75" x14ac:dyDescent="0.25">
      <c r="A5666" s="18" t="s">
        <v>13680</v>
      </c>
      <c r="B5666" s="18" t="s">
        <v>19178</v>
      </c>
      <c r="C5666" s="18" t="s">
        <v>19227</v>
      </c>
      <c r="D5666" s="30"/>
      <c r="E5666" s="84" t="s">
        <v>2505</v>
      </c>
      <c r="F5666" s="79" t="s">
        <v>12329</v>
      </c>
      <c r="G5666" s="70" t="s">
        <v>1033</v>
      </c>
      <c r="H5666" s="71">
        <v>898000</v>
      </c>
      <c r="I5666" s="68"/>
      <c r="J5666" s="105"/>
      <c r="K5666" s="124"/>
      <c r="L5666" s="127"/>
      <c r="M5666" s="46"/>
    </row>
    <row r="5667" spans="1:13" ht="63.75" x14ac:dyDescent="0.25">
      <c r="A5667" s="18" t="s">
        <v>13680</v>
      </c>
      <c r="B5667" s="18" t="s">
        <v>19178</v>
      </c>
      <c r="C5667" s="18" t="s">
        <v>19228</v>
      </c>
      <c r="D5667" s="30"/>
      <c r="E5667" s="84" t="s">
        <v>3581</v>
      </c>
      <c r="F5667" s="79" t="s">
        <v>12330</v>
      </c>
      <c r="G5667" s="70" t="s">
        <v>1033</v>
      </c>
      <c r="H5667" s="71">
        <v>898000</v>
      </c>
      <c r="I5667" s="68"/>
      <c r="J5667" s="105"/>
      <c r="K5667" s="124"/>
      <c r="L5667" s="127"/>
      <c r="M5667" s="46"/>
    </row>
    <row r="5668" spans="1:13" ht="63.75" x14ac:dyDescent="0.25">
      <c r="A5668" s="18" t="s">
        <v>13680</v>
      </c>
      <c r="B5668" s="18" t="s">
        <v>19178</v>
      </c>
      <c r="C5668" s="18" t="s">
        <v>19229</v>
      </c>
      <c r="D5668" s="30"/>
      <c r="E5668" s="84" t="s">
        <v>3582</v>
      </c>
      <c r="F5668" s="79" t="s">
        <v>12331</v>
      </c>
      <c r="G5668" s="70" t="s">
        <v>1033</v>
      </c>
      <c r="H5668" s="71">
        <v>898000</v>
      </c>
      <c r="I5668" s="68"/>
      <c r="J5668" s="105"/>
      <c r="K5668" s="124"/>
      <c r="L5668" s="127"/>
      <c r="M5668" s="46"/>
    </row>
    <row r="5669" spans="1:13" ht="63.75" x14ac:dyDescent="0.25">
      <c r="A5669" s="18" t="s">
        <v>13680</v>
      </c>
      <c r="B5669" s="18" t="s">
        <v>19178</v>
      </c>
      <c r="C5669" s="18" t="s">
        <v>19230</v>
      </c>
      <c r="D5669" s="30"/>
      <c r="E5669" s="84" t="s">
        <v>3583</v>
      </c>
      <c r="F5669" s="79" t="s">
        <v>12332</v>
      </c>
      <c r="G5669" s="70" t="s">
        <v>1033</v>
      </c>
      <c r="H5669" s="71">
        <v>898000</v>
      </c>
      <c r="I5669" s="68"/>
      <c r="J5669" s="105"/>
      <c r="K5669" s="124"/>
      <c r="L5669" s="127"/>
      <c r="M5669" s="46"/>
    </row>
    <row r="5670" spans="1:13" ht="63.75" x14ac:dyDescent="0.25">
      <c r="A5670" s="18" t="s">
        <v>13680</v>
      </c>
      <c r="B5670" s="18" t="s">
        <v>19178</v>
      </c>
      <c r="C5670" s="18" t="s">
        <v>19231</v>
      </c>
      <c r="D5670" s="30"/>
      <c r="E5670" s="84" t="s">
        <v>3584</v>
      </c>
      <c r="F5670" s="79" t="s">
        <v>12333</v>
      </c>
      <c r="G5670" s="70" t="s">
        <v>1033</v>
      </c>
      <c r="H5670" s="71">
        <v>898000</v>
      </c>
      <c r="I5670" s="68"/>
      <c r="J5670" s="105"/>
      <c r="K5670" s="124"/>
      <c r="L5670" s="127"/>
      <c r="M5670" s="46"/>
    </row>
    <row r="5671" spans="1:13" s="1" customFormat="1" ht="47.25" x14ac:dyDescent="0.25">
      <c r="A5671" s="18">
        <v>531</v>
      </c>
      <c r="B5671" s="18" t="s">
        <v>19232</v>
      </c>
      <c r="C5671" s="18" t="s">
        <v>19232</v>
      </c>
      <c r="D5671" s="34" t="s">
        <v>216</v>
      </c>
      <c r="E5671" s="73" t="s">
        <v>959</v>
      </c>
      <c r="F5671" s="74" t="s">
        <v>4337</v>
      </c>
      <c r="G5671" s="75" t="s">
        <v>1033</v>
      </c>
      <c r="H5671" s="76">
        <v>448000</v>
      </c>
      <c r="I5671" s="66"/>
      <c r="J5671" s="171" t="s">
        <v>22130</v>
      </c>
      <c r="K5671" s="133">
        <f>SUMIF($B$11:$B$6239,B5671,$J$11:$J$6239)</f>
        <v>0</v>
      </c>
      <c r="L5671" s="134">
        <f>K5671*H5671</f>
        <v>0</v>
      </c>
      <c r="M5671" s="38"/>
    </row>
    <row r="5672" spans="1:13" ht="38.25" x14ac:dyDescent="0.25">
      <c r="A5672" s="18" t="s">
        <v>13680</v>
      </c>
      <c r="B5672" s="18" t="s">
        <v>19232</v>
      </c>
      <c r="C5672" s="18" t="s">
        <v>19233</v>
      </c>
      <c r="D5672" s="30"/>
      <c r="E5672" s="84" t="s">
        <v>2506</v>
      </c>
      <c r="F5672" s="79" t="s">
        <v>12334</v>
      </c>
      <c r="G5672" s="70" t="s">
        <v>1033</v>
      </c>
      <c r="H5672" s="71">
        <v>448000</v>
      </c>
      <c r="I5672" s="68"/>
      <c r="J5672" s="105"/>
      <c r="K5672" s="124"/>
      <c r="L5672" s="127"/>
      <c r="M5672" s="46"/>
    </row>
    <row r="5673" spans="1:13" ht="38.25" x14ac:dyDescent="0.25">
      <c r="A5673" s="18" t="s">
        <v>13680</v>
      </c>
      <c r="B5673" s="18" t="s">
        <v>19232</v>
      </c>
      <c r="C5673" s="18" t="s">
        <v>19234</v>
      </c>
      <c r="D5673" s="30"/>
      <c r="E5673" s="84" t="s">
        <v>2507</v>
      </c>
      <c r="F5673" s="79" t="s">
        <v>12335</v>
      </c>
      <c r="G5673" s="70" t="s">
        <v>1033</v>
      </c>
      <c r="H5673" s="71">
        <v>448000</v>
      </c>
      <c r="I5673" s="68"/>
      <c r="J5673" s="105"/>
      <c r="K5673" s="124"/>
      <c r="L5673" s="127"/>
      <c r="M5673" s="46"/>
    </row>
    <row r="5674" spans="1:13" ht="38.25" x14ac:dyDescent="0.25">
      <c r="A5674" s="18" t="s">
        <v>13680</v>
      </c>
      <c r="B5674" s="18" t="s">
        <v>19232</v>
      </c>
      <c r="C5674" s="18" t="s">
        <v>19235</v>
      </c>
      <c r="D5674" s="30"/>
      <c r="E5674" s="84" t="s">
        <v>2508</v>
      </c>
      <c r="F5674" s="79" t="s">
        <v>12336</v>
      </c>
      <c r="G5674" s="70" t="s">
        <v>1033</v>
      </c>
      <c r="H5674" s="71">
        <v>448000</v>
      </c>
      <c r="I5674" s="68"/>
      <c r="J5674" s="105"/>
      <c r="K5674" s="124"/>
      <c r="L5674" s="127"/>
      <c r="M5674" s="46"/>
    </row>
    <row r="5675" spans="1:13" ht="38.25" x14ac:dyDescent="0.25">
      <c r="A5675" s="18" t="s">
        <v>13680</v>
      </c>
      <c r="B5675" s="18" t="s">
        <v>19232</v>
      </c>
      <c r="C5675" s="18" t="s">
        <v>19236</v>
      </c>
      <c r="D5675" s="30"/>
      <c r="E5675" s="84" t="s">
        <v>2509</v>
      </c>
      <c r="F5675" s="79" t="s">
        <v>12337</v>
      </c>
      <c r="G5675" s="70" t="s">
        <v>1033</v>
      </c>
      <c r="H5675" s="71">
        <v>448000</v>
      </c>
      <c r="I5675" s="68"/>
      <c r="J5675" s="105"/>
      <c r="K5675" s="124"/>
      <c r="L5675" s="127"/>
      <c r="M5675" s="46"/>
    </row>
    <row r="5676" spans="1:13" ht="38.25" x14ac:dyDescent="0.25">
      <c r="A5676" s="18" t="s">
        <v>13680</v>
      </c>
      <c r="B5676" s="18" t="s">
        <v>19232</v>
      </c>
      <c r="C5676" s="18" t="s">
        <v>19237</v>
      </c>
      <c r="D5676" s="30"/>
      <c r="E5676" s="84" t="s">
        <v>2510</v>
      </c>
      <c r="F5676" s="79" t="s">
        <v>12338</v>
      </c>
      <c r="G5676" s="70" t="s">
        <v>1033</v>
      </c>
      <c r="H5676" s="71">
        <v>448000</v>
      </c>
      <c r="I5676" s="68"/>
      <c r="J5676" s="105"/>
      <c r="K5676" s="124"/>
      <c r="L5676" s="127"/>
      <c r="M5676" s="46"/>
    </row>
    <row r="5677" spans="1:13" ht="38.25" x14ac:dyDescent="0.25">
      <c r="A5677" s="18" t="s">
        <v>13680</v>
      </c>
      <c r="B5677" s="18" t="s">
        <v>19232</v>
      </c>
      <c r="C5677" s="18" t="s">
        <v>19238</v>
      </c>
      <c r="D5677" s="30"/>
      <c r="E5677" s="84" t="s">
        <v>2511</v>
      </c>
      <c r="F5677" s="79" t="s">
        <v>12339</v>
      </c>
      <c r="G5677" s="70" t="s">
        <v>1033</v>
      </c>
      <c r="H5677" s="71">
        <v>448000</v>
      </c>
      <c r="I5677" s="68"/>
      <c r="J5677" s="105"/>
      <c r="K5677" s="124"/>
      <c r="L5677" s="127"/>
      <c r="M5677" s="46"/>
    </row>
    <row r="5678" spans="1:13" ht="38.25" x14ac:dyDescent="0.25">
      <c r="A5678" s="18" t="s">
        <v>13680</v>
      </c>
      <c r="B5678" s="18" t="s">
        <v>19232</v>
      </c>
      <c r="C5678" s="18" t="s">
        <v>19239</v>
      </c>
      <c r="D5678" s="30"/>
      <c r="E5678" s="84" t="s">
        <v>2512</v>
      </c>
      <c r="F5678" s="79" t="s">
        <v>12340</v>
      </c>
      <c r="G5678" s="70" t="s">
        <v>1033</v>
      </c>
      <c r="H5678" s="71">
        <v>448000</v>
      </c>
      <c r="I5678" s="68"/>
      <c r="J5678" s="105"/>
      <c r="K5678" s="124"/>
      <c r="L5678" s="127"/>
      <c r="M5678" s="46"/>
    </row>
    <row r="5679" spans="1:13" ht="38.25" x14ac:dyDescent="0.25">
      <c r="A5679" s="18" t="s">
        <v>13680</v>
      </c>
      <c r="B5679" s="18" t="s">
        <v>19232</v>
      </c>
      <c r="C5679" s="18" t="s">
        <v>19240</v>
      </c>
      <c r="D5679" s="30"/>
      <c r="E5679" s="84" t="s">
        <v>2513</v>
      </c>
      <c r="F5679" s="79" t="s">
        <v>12341</v>
      </c>
      <c r="G5679" s="70" t="s">
        <v>1033</v>
      </c>
      <c r="H5679" s="71">
        <v>448000</v>
      </c>
      <c r="I5679" s="68"/>
      <c r="J5679" s="105"/>
      <c r="K5679" s="124"/>
      <c r="L5679" s="127"/>
      <c r="M5679" s="46"/>
    </row>
    <row r="5680" spans="1:13" ht="38.25" x14ac:dyDescent="0.25">
      <c r="A5680" s="18" t="s">
        <v>13680</v>
      </c>
      <c r="B5680" s="18" t="s">
        <v>19232</v>
      </c>
      <c r="C5680" s="18" t="s">
        <v>19241</v>
      </c>
      <c r="D5680" s="30"/>
      <c r="E5680" s="84" t="s">
        <v>2514</v>
      </c>
      <c r="F5680" s="79" t="s">
        <v>12342</v>
      </c>
      <c r="G5680" s="70" t="s">
        <v>1033</v>
      </c>
      <c r="H5680" s="71">
        <v>448000</v>
      </c>
      <c r="I5680" s="68"/>
      <c r="J5680" s="105"/>
      <c r="K5680" s="124"/>
      <c r="L5680" s="127"/>
      <c r="M5680" s="46"/>
    </row>
    <row r="5681" spans="1:13" ht="38.25" x14ac:dyDescent="0.25">
      <c r="A5681" s="18" t="s">
        <v>13680</v>
      </c>
      <c r="B5681" s="18" t="s">
        <v>19232</v>
      </c>
      <c r="C5681" s="18" t="s">
        <v>19242</v>
      </c>
      <c r="D5681" s="30"/>
      <c r="E5681" s="84" t="s">
        <v>2515</v>
      </c>
      <c r="F5681" s="79" t="s">
        <v>12343</v>
      </c>
      <c r="G5681" s="70" t="s">
        <v>1033</v>
      </c>
      <c r="H5681" s="71">
        <v>448000</v>
      </c>
      <c r="I5681" s="68"/>
      <c r="J5681" s="105"/>
      <c r="K5681" s="124"/>
      <c r="L5681" s="127"/>
      <c r="M5681" s="46"/>
    </row>
    <row r="5682" spans="1:13" ht="38.25" x14ac:dyDescent="0.25">
      <c r="A5682" s="18" t="s">
        <v>13680</v>
      </c>
      <c r="B5682" s="18" t="s">
        <v>19232</v>
      </c>
      <c r="C5682" s="18" t="s">
        <v>19243</v>
      </c>
      <c r="D5682" s="30"/>
      <c r="E5682" s="84" t="s">
        <v>2516</v>
      </c>
      <c r="F5682" s="79" t="s">
        <v>12344</v>
      </c>
      <c r="G5682" s="70" t="s">
        <v>1033</v>
      </c>
      <c r="H5682" s="71">
        <v>448000</v>
      </c>
      <c r="I5682" s="68"/>
      <c r="J5682" s="105"/>
      <c r="K5682" s="124"/>
      <c r="L5682" s="127"/>
      <c r="M5682" s="46"/>
    </row>
    <row r="5683" spans="1:13" ht="38.25" x14ac:dyDescent="0.25">
      <c r="A5683" s="18" t="s">
        <v>13680</v>
      </c>
      <c r="B5683" s="18" t="s">
        <v>19232</v>
      </c>
      <c r="C5683" s="18" t="s">
        <v>19244</v>
      </c>
      <c r="D5683" s="30"/>
      <c r="E5683" s="84" t="s">
        <v>2517</v>
      </c>
      <c r="F5683" s="79" t="s">
        <v>12345</v>
      </c>
      <c r="G5683" s="70" t="s">
        <v>1033</v>
      </c>
      <c r="H5683" s="71">
        <v>448000</v>
      </c>
      <c r="I5683" s="68"/>
      <c r="J5683" s="105"/>
      <c r="K5683" s="124"/>
      <c r="L5683" s="127"/>
      <c r="M5683" s="46"/>
    </row>
    <row r="5684" spans="1:13" ht="38.25" x14ac:dyDescent="0.25">
      <c r="A5684" s="18" t="s">
        <v>13680</v>
      </c>
      <c r="B5684" s="18" t="s">
        <v>19232</v>
      </c>
      <c r="C5684" s="18" t="s">
        <v>19245</v>
      </c>
      <c r="D5684" s="30"/>
      <c r="E5684" s="84" t="s">
        <v>2518</v>
      </c>
      <c r="F5684" s="79" t="s">
        <v>12346</v>
      </c>
      <c r="G5684" s="70" t="s">
        <v>1033</v>
      </c>
      <c r="H5684" s="71">
        <v>448000</v>
      </c>
      <c r="I5684" s="68"/>
      <c r="J5684" s="105"/>
      <c r="K5684" s="124"/>
      <c r="L5684" s="127"/>
      <c r="M5684" s="46"/>
    </row>
    <row r="5685" spans="1:13" ht="38.25" x14ac:dyDescent="0.25">
      <c r="A5685" s="18" t="s">
        <v>13680</v>
      </c>
      <c r="B5685" s="18" t="s">
        <v>19232</v>
      </c>
      <c r="C5685" s="18" t="s">
        <v>19246</v>
      </c>
      <c r="D5685" s="30"/>
      <c r="E5685" s="84" t="s">
        <v>2519</v>
      </c>
      <c r="F5685" s="79" t="s">
        <v>12347</v>
      </c>
      <c r="G5685" s="70" t="s">
        <v>1033</v>
      </c>
      <c r="H5685" s="71">
        <v>448000</v>
      </c>
      <c r="I5685" s="68"/>
      <c r="J5685" s="105"/>
      <c r="K5685" s="124"/>
      <c r="L5685" s="127"/>
      <c r="M5685" s="46"/>
    </row>
    <row r="5686" spans="1:13" ht="38.25" x14ac:dyDescent="0.25">
      <c r="A5686" s="18" t="s">
        <v>13680</v>
      </c>
      <c r="B5686" s="18" t="s">
        <v>19232</v>
      </c>
      <c r="C5686" s="18" t="s">
        <v>19247</v>
      </c>
      <c r="D5686" s="30"/>
      <c r="E5686" s="84" t="s">
        <v>2520</v>
      </c>
      <c r="F5686" s="79" t="s">
        <v>12348</v>
      </c>
      <c r="G5686" s="70" t="s">
        <v>1033</v>
      </c>
      <c r="H5686" s="71">
        <v>448000</v>
      </c>
      <c r="I5686" s="68"/>
      <c r="J5686" s="105"/>
      <c r="K5686" s="124"/>
      <c r="L5686" s="127"/>
      <c r="M5686" s="46"/>
    </row>
    <row r="5687" spans="1:13" ht="38.25" x14ac:dyDescent="0.25">
      <c r="A5687" s="18" t="s">
        <v>13680</v>
      </c>
      <c r="B5687" s="18" t="s">
        <v>19232</v>
      </c>
      <c r="C5687" s="18" t="s">
        <v>19248</v>
      </c>
      <c r="D5687" s="30"/>
      <c r="E5687" s="84" t="s">
        <v>2521</v>
      </c>
      <c r="F5687" s="79" t="s">
        <v>12349</v>
      </c>
      <c r="G5687" s="70" t="s">
        <v>1033</v>
      </c>
      <c r="H5687" s="71">
        <v>448000</v>
      </c>
      <c r="I5687" s="68"/>
      <c r="J5687" s="105"/>
      <c r="K5687" s="124"/>
      <c r="L5687" s="127"/>
      <c r="M5687" s="46"/>
    </row>
    <row r="5688" spans="1:13" ht="38.25" x14ac:dyDescent="0.25">
      <c r="A5688" s="18" t="s">
        <v>13680</v>
      </c>
      <c r="B5688" s="18" t="s">
        <v>19232</v>
      </c>
      <c r="C5688" s="18" t="s">
        <v>19249</v>
      </c>
      <c r="D5688" s="30"/>
      <c r="E5688" s="84" t="s">
        <v>2522</v>
      </c>
      <c r="F5688" s="79" t="s">
        <v>12350</v>
      </c>
      <c r="G5688" s="70" t="s">
        <v>1033</v>
      </c>
      <c r="H5688" s="71">
        <v>448000</v>
      </c>
      <c r="I5688" s="68"/>
      <c r="J5688" s="105"/>
      <c r="K5688" s="124"/>
      <c r="L5688" s="127"/>
      <c r="M5688" s="46"/>
    </row>
    <row r="5689" spans="1:13" ht="38.25" x14ac:dyDescent="0.25">
      <c r="A5689" s="18" t="s">
        <v>13680</v>
      </c>
      <c r="B5689" s="18" t="s">
        <v>19232</v>
      </c>
      <c r="C5689" s="18" t="s">
        <v>19250</v>
      </c>
      <c r="D5689" s="30"/>
      <c r="E5689" s="84" t="s">
        <v>2523</v>
      </c>
      <c r="F5689" s="79" t="s">
        <v>12351</v>
      </c>
      <c r="G5689" s="70" t="s">
        <v>1033</v>
      </c>
      <c r="H5689" s="71">
        <v>448000</v>
      </c>
      <c r="I5689" s="68"/>
      <c r="J5689" s="105"/>
      <c r="K5689" s="124"/>
      <c r="L5689" s="127"/>
      <c r="M5689" s="46"/>
    </row>
    <row r="5690" spans="1:13" ht="38.25" x14ac:dyDescent="0.25">
      <c r="A5690" s="18" t="s">
        <v>13680</v>
      </c>
      <c r="B5690" s="18" t="s">
        <v>19232</v>
      </c>
      <c r="C5690" s="18" t="s">
        <v>19251</v>
      </c>
      <c r="D5690" s="30"/>
      <c r="E5690" s="84" t="s">
        <v>2524</v>
      </c>
      <c r="F5690" s="79" t="s">
        <v>12352</v>
      </c>
      <c r="G5690" s="70" t="s">
        <v>1033</v>
      </c>
      <c r="H5690" s="71">
        <v>448000</v>
      </c>
      <c r="I5690" s="68"/>
      <c r="J5690" s="105"/>
      <c r="K5690" s="124"/>
      <c r="L5690" s="127"/>
      <c r="M5690" s="46"/>
    </row>
    <row r="5691" spans="1:13" ht="38.25" x14ac:dyDescent="0.25">
      <c r="A5691" s="18" t="s">
        <v>13680</v>
      </c>
      <c r="B5691" s="18" t="s">
        <v>19232</v>
      </c>
      <c r="C5691" s="18" t="s">
        <v>19252</v>
      </c>
      <c r="D5691" s="30"/>
      <c r="E5691" s="84" t="s">
        <v>2525</v>
      </c>
      <c r="F5691" s="79" t="s">
        <v>12353</v>
      </c>
      <c r="G5691" s="70" t="s">
        <v>1033</v>
      </c>
      <c r="H5691" s="71">
        <v>448000</v>
      </c>
      <c r="I5691" s="68"/>
      <c r="J5691" s="105"/>
      <c r="K5691" s="124"/>
      <c r="L5691" s="127"/>
      <c r="M5691" s="46"/>
    </row>
    <row r="5692" spans="1:13" ht="38.25" x14ac:dyDescent="0.25">
      <c r="A5692" s="18" t="s">
        <v>13680</v>
      </c>
      <c r="B5692" s="18" t="s">
        <v>19232</v>
      </c>
      <c r="C5692" s="18" t="s">
        <v>19253</v>
      </c>
      <c r="D5692" s="30"/>
      <c r="E5692" s="84" t="s">
        <v>2526</v>
      </c>
      <c r="F5692" s="79" t="s">
        <v>12354</v>
      </c>
      <c r="G5692" s="70" t="s">
        <v>1033</v>
      </c>
      <c r="H5692" s="71">
        <v>448000</v>
      </c>
      <c r="I5692" s="68"/>
      <c r="J5692" s="105"/>
      <c r="K5692" s="124"/>
      <c r="L5692" s="127"/>
      <c r="M5692" s="46"/>
    </row>
    <row r="5693" spans="1:13" ht="38.25" x14ac:dyDescent="0.25">
      <c r="A5693" s="18" t="s">
        <v>13680</v>
      </c>
      <c r="B5693" s="18" t="s">
        <v>19232</v>
      </c>
      <c r="C5693" s="18" t="s">
        <v>19254</v>
      </c>
      <c r="D5693" s="30"/>
      <c r="E5693" s="84" t="s">
        <v>2527</v>
      </c>
      <c r="F5693" s="79" t="s">
        <v>12355</v>
      </c>
      <c r="G5693" s="70" t="s">
        <v>1033</v>
      </c>
      <c r="H5693" s="71">
        <v>448000</v>
      </c>
      <c r="I5693" s="68"/>
      <c r="J5693" s="105"/>
      <c r="K5693" s="124"/>
      <c r="L5693" s="127"/>
      <c r="M5693" s="46"/>
    </row>
    <row r="5694" spans="1:13" ht="38.25" x14ac:dyDescent="0.25">
      <c r="A5694" s="18" t="s">
        <v>13680</v>
      </c>
      <c r="B5694" s="18" t="s">
        <v>19232</v>
      </c>
      <c r="C5694" s="18" t="s">
        <v>19255</v>
      </c>
      <c r="D5694" s="30"/>
      <c r="E5694" s="84" t="s">
        <v>2528</v>
      </c>
      <c r="F5694" s="79" t="s">
        <v>12356</v>
      </c>
      <c r="G5694" s="70" t="s">
        <v>1033</v>
      </c>
      <c r="H5694" s="71">
        <v>448000</v>
      </c>
      <c r="I5694" s="68"/>
      <c r="J5694" s="105"/>
      <c r="K5694" s="124"/>
      <c r="L5694" s="127"/>
      <c r="M5694" s="46"/>
    </row>
    <row r="5695" spans="1:13" ht="38.25" x14ac:dyDescent="0.25">
      <c r="A5695" s="18" t="s">
        <v>13680</v>
      </c>
      <c r="B5695" s="18" t="s">
        <v>19232</v>
      </c>
      <c r="C5695" s="18" t="s">
        <v>19256</v>
      </c>
      <c r="D5695" s="30"/>
      <c r="E5695" s="84" t="s">
        <v>2529</v>
      </c>
      <c r="F5695" s="79" t="s">
        <v>12357</v>
      </c>
      <c r="G5695" s="70" t="s">
        <v>1033</v>
      </c>
      <c r="H5695" s="71">
        <v>448000</v>
      </c>
      <c r="I5695" s="68"/>
      <c r="J5695" s="105"/>
      <c r="K5695" s="124"/>
      <c r="L5695" s="127"/>
      <c r="M5695" s="46"/>
    </row>
    <row r="5696" spans="1:13" ht="38.25" x14ac:dyDescent="0.25">
      <c r="A5696" s="18" t="s">
        <v>13680</v>
      </c>
      <c r="B5696" s="18" t="s">
        <v>19232</v>
      </c>
      <c r="C5696" s="18" t="s">
        <v>19257</v>
      </c>
      <c r="D5696" s="30"/>
      <c r="E5696" s="84" t="s">
        <v>2530</v>
      </c>
      <c r="F5696" s="79" t="s">
        <v>12358</v>
      </c>
      <c r="G5696" s="70" t="s">
        <v>1033</v>
      </c>
      <c r="H5696" s="71">
        <v>448000</v>
      </c>
      <c r="I5696" s="68"/>
      <c r="J5696" s="105"/>
      <c r="K5696" s="124"/>
      <c r="L5696" s="127"/>
      <c r="M5696" s="46"/>
    </row>
    <row r="5697" spans="1:13" ht="38.25" x14ac:dyDescent="0.25">
      <c r="A5697" s="18" t="s">
        <v>13680</v>
      </c>
      <c r="B5697" s="18" t="s">
        <v>19232</v>
      </c>
      <c r="C5697" s="18" t="s">
        <v>19258</v>
      </c>
      <c r="D5697" s="30"/>
      <c r="E5697" s="84" t="s">
        <v>2531</v>
      </c>
      <c r="F5697" s="79" t="s">
        <v>12359</v>
      </c>
      <c r="G5697" s="70" t="s">
        <v>1033</v>
      </c>
      <c r="H5697" s="71">
        <v>448000</v>
      </c>
      <c r="I5697" s="68"/>
      <c r="J5697" s="105"/>
      <c r="K5697" s="124"/>
      <c r="L5697" s="127"/>
      <c r="M5697" s="46"/>
    </row>
    <row r="5698" spans="1:13" ht="38.25" x14ac:dyDescent="0.25">
      <c r="A5698" s="18" t="s">
        <v>13680</v>
      </c>
      <c r="B5698" s="18" t="s">
        <v>19232</v>
      </c>
      <c r="C5698" s="18" t="s">
        <v>19259</v>
      </c>
      <c r="D5698" s="30"/>
      <c r="E5698" s="84" t="s">
        <v>2532</v>
      </c>
      <c r="F5698" s="79" t="s">
        <v>12360</v>
      </c>
      <c r="G5698" s="70" t="s">
        <v>1033</v>
      </c>
      <c r="H5698" s="71">
        <v>448000</v>
      </c>
      <c r="I5698" s="68"/>
      <c r="J5698" s="105"/>
      <c r="K5698" s="124"/>
      <c r="L5698" s="127"/>
      <c r="M5698" s="46"/>
    </row>
    <row r="5699" spans="1:13" ht="38.25" x14ac:dyDescent="0.25">
      <c r="A5699" s="18" t="s">
        <v>13680</v>
      </c>
      <c r="B5699" s="18" t="s">
        <v>19232</v>
      </c>
      <c r="C5699" s="18" t="s">
        <v>19260</v>
      </c>
      <c r="D5699" s="30"/>
      <c r="E5699" s="84" t="s">
        <v>2533</v>
      </c>
      <c r="F5699" s="79" t="s">
        <v>12361</v>
      </c>
      <c r="G5699" s="70" t="s">
        <v>1033</v>
      </c>
      <c r="H5699" s="71">
        <v>448000</v>
      </c>
      <c r="I5699" s="68"/>
      <c r="J5699" s="105"/>
      <c r="K5699" s="124"/>
      <c r="L5699" s="127"/>
      <c r="M5699" s="46"/>
    </row>
    <row r="5700" spans="1:13" ht="38.25" x14ac:dyDescent="0.25">
      <c r="A5700" s="18" t="s">
        <v>13680</v>
      </c>
      <c r="B5700" s="18" t="s">
        <v>19232</v>
      </c>
      <c r="C5700" s="18" t="s">
        <v>19261</v>
      </c>
      <c r="D5700" s="30"/>
      <c r="E5700" s="84" t="s">
        <v>2534</v>
      </c>
      <c r="F5700" s="79" t="s">
        <v>12362</v>
      </c>
      <c r="G5700" s="70" t="s">
        <v>1033</v>
      </c>
      <c r="H5700" s="71">
        <v>448000</v>
      </c>
      <c r="I5700" s="68"/>
      <c r="J5700" s="105"/>
      <c r="K5700" s="124"/>
      <c r="L5700" s="127"/>
      <c r="M5700" s="46"/>
    </row>
    <row r="5701" spans="1:13" ht="38.25" x14ac:dyDescent="0.25">
      <c r="A5701" s="18" t="s">
        <v>13680</v>
      </c>
      <c r="B5701" s="18" t="s">
        <v>19232</v>
      </c>
      <c r="C5701" s="18" t="s">
        <v>19262</v>
      </c>
      <c r="D5701" s="30"/>
      <c r="E5701" s="84" t="s">
        <v>2535</v>
      </c>
      <c r="F5701" s="79" t="s">
        <v>12363</v>
      </c>
      <c r="G5701" s="70" t="s">
        <v>1033</v>
      </c>
      <c r="H5701" s="71">
        <v>448000</v>
      </c>
      <c r="I5701" s="68"/>
      <c r="J5701" s="105"/>
      <c r="K5701" s="124"/>
      <c r="L5701" s="127"/>
      <c r="M5701" s="46"/>
    </row>
    <row r="5702" spans="1:13" ht="38.25" x14ac:dyDescent="0.25">
      <c r="A5702" s="18" t="s">
        <v>13680</v>
      </c>
      <c r="B5702" s="18" t="s">
        <v>19232</v>
      </c>
      <c r="C5702" s="18" t="s">
        <v>19263</v>
      </c>
      <c r="D5702" s="30"/>
      <c r="E5702" s="84" t="s">
        <v>2536</v>
      </c>
      <c r="F5702" s="79" t="s">
        <v>12364</v>
      </c>
      <c r="G5702" s="70" t="s">
        <v>1033</v>
      </c>
      <c r="H5702" s="71">
        <v>448000</v>
      </c>
      <c r="I5702" s="68"/>
      <c r="J5702" s="105"/>
      <c r="K5702" s="124"/>
      <c r="L5702" s="127"/>
      <c r="M5702" s="46"/>
    </row>
    <row r="5703" spans="1:13" ht="38.25" x14ac:dyDescent="0.25">
      <c r="A5703" s="18" t="s">
        <v>13680</v>
      </c>
      <c r="B5703" s="18" t="s">
        <v>19232</v>
      </c>
      <c r="C5703" s="18" t="s">
        <v>19264</v>
      </c>
      <c r="D5703" s="30"/>
      <c r="E5703" s="84" t="s">
        <v>2537</v>
      </c>
      <c r="F5703" s="79" t="s">
        <v>12365</v>
      </c>
      <c r="G5703" s="70" t="s">
        <v>1033</v>
      </c>
      <c r="H5703" s="71">
        <v>448000</v>
      </c>
      <c r="I5703" s="68"/>
      <c r="J5703" s="105"/>
      <c r="K5703" s="124"/>
      <c r="L5703" s="127"/>
      <c r="M5703" s="46"/>
    </row>
    <row r="5704" spans="1:13" ht="38.25" x14ac:dyDescent="0.25">
      <c r="A5704" s="18" t="s">
        <v>13680</v>
      </c>
      <c r="B5704" s="18" t="s">
        <v>19232</v>
      </c>
      <c r="C5704" s="18" t="s">
        <v>19265</v>
      </c>
      <c r="D5704" s="30"/>
      <c r="E5704" s="84" t="s">
        <v>2538</v>
      </c>
      <c r="F5704" s="79" t="s">
        <v>12366</v>
      </c>
      <c r="G5704" s="70" t="s">
        <v>1033</v>
      </c>
      <c r="H5704" s="71">
        <v>448000</v>
      </c>
      <c r="I5704" s="68"/>
      <c r="J5704" s="105"/>
      <c r="K5704" s="124"/>
      <c r="L5704" s="127"/>
      <c r="M5704" s="46"/>
    </row>
    <row r="5705" spans="1:13" ht="38.25" x14ac:dyDescent="0.25">
      <c r="A5705" s="18" t="s">
        <v>13680</v>
      </c>
      <c r="B5705" s="18" t="s">
        <v>19232</v>
      </c>
      <c r="C5705" s="18" t="s">
        <v>19266</v>
      </c>
      <c r="D5705" s="30"/>
      <c r="E5705" s="84" t="s">
        <v>2539</v>
      </c>
      <c r="F5705" s="79" t="s">
        <v>12367</v>
      </c>
      <c r="G5705" s="70" t="s">
        <v>1033</v>
      </c>
      <c r="H5705" s="71">
        <v>448000</v>
      </c>
      <c r="I5705" s="68"/>
      <c r="J5705" s="105"/>
      <c r="K5705" s="124"/>
      <c r="L5705" s="127"/>
      <c r="M5705" s="46"/>
    </row>
    <row r="5706" spans="1:13" ht="38.25" x14ac:dyDescent="0.25">
      <c r="A5706" s="18" t="s">
        <v>13680</v>
      </c>
      <c r="B5706" s="18" t="s">
        <v>19232</v>
      </c>
      <c r="C5706" s="18" t="s">
        <v>19267</v>
      </c>
      <c r="D5706" s="30"/>
      <c r="E5706" s="84" t="s">
        <v>2540</v>
      </c>
      <c r="F5706" s="79" t="s">
        <v>12368</v>
      </c>
      <c r="G5706" s="70" t="s">
        <v>1033</v>
      </c>
      <c r="H5706" s="71">
        <v>448000</v>
      </c>
      <c r="I5706" s="68"/>
      <c r="J5706" s="105"/>
      <c r="K5706" s="124"/>
      <c r="L5706" s="127"/>
      <c r="M5706" s="46"/>
    </row>
    <row r="5707" spans="1:13" ht="38.25" x14ac:dyDescent="0.25">
      <c r="A5707" s="18" t="s">
        <v>13680</v>
      </c>
      <c r="B5707" s="18" t="s">
        <v>19232</v>
      </c>
      <c r="C5707" s="18" t="s">
        <v>19268</v>
      </c>
      <c r="D5707" s="30"/>
      <c r="E5707" s="84" t="s">
        <v>2541</v>
      </c>
      <c r="F5707" s="79" t="s">
        <v>12369</v>
      </c>
      <c r="G5707" s="70" t="s">
        <v>1033</v>
      </c>
      <c r="H5707" s="71">
        <v>448000</v>
      </c>
      <c r="I5707" s="68"/>
      <c r="J5707" s="105"/>
      <c r="K5707" s="124"/>
      <c r="L5707" s="127"/>
      <c r="M5707" s="46"/>
    </row>
    <row r="5708" spans="1:13" ht="38.25" x14ac:dyDescent="0.25">
      <c r="A5708" s="18" t="s">
        <v>13680</v>
      </c>
      <c r="B5708" s="18" t="s">
        <v>19232</v>
      </c>
      <c r="C5708" s="18" t="s">
        <v>19269</v>
      </c>
      <c r="D5708" s="30"/>
      <c r="E5708" s="84" t="s">
        <v>2542</v>
      </c>
      <c r="F5708" s="79" t="s">
        <v>12370</v>
      </c>
      <c r="G5708" s="70" t="s">
        <v>1033</v>
      </c>
      <c r="H5708" s="71">
        <v>448000</v>
      </c>
      <c r="I5708" s="68"/>
      <c r="J5708" s="105"/>
      <c r="K5708" s="124"/>
      <c r="L5708" s="127"/>
      <c r="M5708" s="46"/>
    </row>
    <row r="5709" spans="1:13" ht="38.25" x14ac:dyDescent="0.25">
      <c r="A5709" s="18" t="s">
        <v>13680</v>
      </c>
      <c r="B5709" s="18" t="s">
        <v>19232</v>
      </c>
      <c r="C5709" s="18" t="s">
        <v>19270</v>
      </c>
      <c r="D5709" s="30"/>
      <c r="E5709" s="84" t="s">
        <v>3585</v>
      </c>
      <c r="F5709" s="79" t="s">
        <v>12371</v>
      </c>
      <c r="G5709" s="70" t="s">
        <v>1033</v>
      </c>
      <c r="H5709" s="71">
        <v>448000</v>
      </c>
      <c r="I5709" s="68"/>
      <c r="J5709" s="105"/>
      <c r="K5709" s="124"/>
      <c r="L5709" s="127"/>
      <c r="M5709" s="46"/>
    </row>
    <row r="5710" spans="1:13" ht="38.25" x14ac:dyDescent="0.25">
      <c r="A5710" s="18" t="s">
        <v>13680</v>
      </c>
      <c r="B5710" s="18" t="s">
        <v>19232</v>
      </c>
      <c r="C5710" s="18" t="s">
        <v>19271</v>
      </c>
      <c r="D5710" s="30"/>
      <c r="E5710" s="84" t="s">
        <v>3586</v>
      </c>
      <c r="F5710" s="79" t="s">
        <v>12372</v>
      </c>
      <c r="G5710" s="70" t="s">
        <v>1033</v>
      </c>
      <c r="H5710" s="71">
        <v>448000</v>
      </c>
      <c r="I5710" s="68"/>
      <c r="J5710" s="105"/>
      <c r="K5710" s="124"/>
      <c r="L5710" s="127"/>
      <c r="M5710" s="46"/>
    </row>
    <row r="5711" spans="1:13" ht="38.25" x14ac:dyDescent="0.25">
      <c r="A5711" s="18" t="s">
        <v>13680</v>
      </c>
      <c r="B5711" s="18" t="s">
        <v>19232</v>
      </c>
      <c r="C5711" s="18" t="s">
        <v>19272</v>
      </c>
      <c r="D5711" s="30"/>
      <c r="E5711" s="84" t="s">
        <v>3587</v>
      </c>
      <c r="F5711" s="79" t="s">
        <v>12373</v>
      </c>
      <c r="G5711" s="70" t="s">
        <v>1033</v>
      </c>
      <c r="H5711" s="71">
        <v>448000</v>
      </c>
      <c r="I5711" s="68"/>
      <c r="J5711" s="105"/>
      <c r="K5711" s="124"/>
      <c r="L5711" s="127"/>
      <c r="M5711" s="46"/>
    </row>
    <row r="5712" spans="1:13" ht="38.25" x14ac:dyDescent="0.25">
      <c r="A5712" s="18" t="s">
        <v>13680</v>
      </c>
      <c r="B5712" s="18" t="s">
        <v>19232</v>
      </c>
      <c r="C5712" s="18" t="s">
        <v>19273</v>
      </c>
      <c r="D5712" s="30"/>
      <c r="E5712" s="84" t="s">
        <v>3588</v>
      </c>
      <c r="F5712" s="79" t="s">
        <v>12374</v>
      </c>
      <c r="G5712" s="70" t="s">
        <v>1033</v>
      </c>
      <c r="H5712" s="71">
        <v>448000</v>
      </c>
      <c r="I5712" s="68"/>
      <c r="J5712" s="105"/>
      <c r="K5712" s="124"/>
      <c r="L5712" s="127"/>
      <c r="M5712" s="46"/>
    </row>
    <row r="5713" spans="1:13" ht="38.25" x14ac:dyDescent="0.25">
      <c r="A5713" s="18" t="s">
        <v>13680</v>
      </c>
      <c r="B5713" s="18" t="s">
        <v>19232</v>
      </c>
      <c r="C5713" s="18" t="s">
        <v>19274</v>
      </c>
      <c r="D5713" s="30"/>
      <c r="E5713" s="84" t="s">
        <v>3589</v>
      </c>
      <c r="F5713" s="79" t="s">
        <v>12375</v>
      </c>
      <c r="G5713" s="70" t="s">
        <v>1033</v>
      </c>
      <c r="H5713" s="71">
        <v>448000</v>
      </c>
      <c r="I5713" s="68"/>
      <c r="J5713" s="105"/>
      <c r="K5713" s="124"/>
      <c r="L5713" s="127"/>
      <c r="M5713" s="46"/>
    </row>
    <row r="5714" spans="1:13" ht="38.25" x14ac:dyDescent="0.25">
      <c r="A5714" s="18" t="s">
        <v>13680</v>
      </c>
      <c r="B5714" s="18" t="s">
        <v>19232</v>
      </c>
      <c r="C5714" s="18" t="s">
        <v>19275</v>
      </c>
      <c r="D5714" s="30"/>
      <c r="E5714" s="84" t="s">
        <v>3590</v>
      </c>
      <c r="F5714" s="79" t="s">
        <v>12376</v>
      </c>
      <c r="G5714" s="70" t="s">
        <v>1033</v>
      </c>
      <c r="H5714" s="71">
        <v>448000</v>
      </c>
      <c r="I5714" s="68"/>
      <c r="J5714" s="105"/>
      <c r="K5714" s="124"/>
      <c r="L5714" s="127"/>
      <c r="M5714" s="46"/>
    </row>
    <row r="5715" spans="1:13" ht="38.25" x14ac:dyDescent="0.25">
      <c r="A5715" s="18" t="s">
        <v>13680</v>
      </c>
      <c r="B5715" s="18" t="s">
        <v>19232</v>
      </c>
      <c r="C5715" s="18" t="s">
        <v>19276</v>
      </c>
      <c r="D5715" s="30"/>
      <c r="E5715" s="84" t="s">
        <v>3591</v>
      </c>
      <c r="F5715" s="79" t="s">
        <v>12377</v>
      </c>
      <c r="G5715" s="70" t="s">
        <v>1033</v>
      </c>
      <c r="H5715" s="71">
        <v>448000</v>
      </c>
      <c r="I5715" s="68"/>
      <c r="J5715" s="105"/>
      <c r="K5715" s="124"/>
      <c r="L5715" s="127"/>
      <c r="M5715" s="46"/>
    </row>
    <row r="5716" spans="1:13" ht="38.25" x14ac:dyDescent="0.25">
      <c r="A5716" s="18" t="s">
        <v>13680</v>
      </c>
      <c r="B5716" s="18" t="s">
        <v>19232</v>
      </c>
      <c r="C5716" s="18" t="s">
        <v>19277</v>
      </c>
      <c r="D5716" s="30"/>
      <c r="E5716" s="84" t="s">
        <v>3592</v>
      </c>
      <c r="F5716" s="79" t="s">
        <v>12378</v>
      </c>
      <c r="G5716" s="70" t="s">
        <v>1033</v>
      </c>
      <c r="H5716" s="71">
        <v>448000</v>
      </c>
      <c r="I5716" s="68"/>
      <c r="J5716" s="105"/>
      <c r="K5716" s="124"/>
      <c r="L5716" s="127"/>
      <c r="M5716" s="46"/>
    </row>
    <row r="5717" spans="1:13" s="8" customFormat="1" ht="114.75" x14ac:dyDescent="0.25">
      <c r="A5717" s="18" t="s">
        <v>13680</v>
      </c>
      <c r="B5717" s="18"/>
      <c r="C5717" s="18" t="s">
        <v>19278</v>
      </c>
      <c r="D5717" s="86"/>
      <c r="E5717" s="53" t="s">
        <v>960</v>
      </c>
      <c r="F5717" s="87"/>
      <c r="G5717" s="88" t="s">
        <v>1039</v>
      </c>
      <c r="H5717" s="71"/>
      <c r="I5717" s="89"/>
      <c r="J5717" s="171" t="s">
        <v>22130</v>
      </c>
      <c r="K5717" s="124"/>
      <c r="L5717" s="139"/>
      <c r="M5717" s="26"/>
    </row>
    <row r="5718" spans="1:13" s="1" customFormat="1" ht="114.75" x14ac:dyDescent="0.25">
      <c r="A5718" s="18">
        <v>532</v>
      </c>
      <c r="B5718" s="18" t="s">
        <v>19279</v>
      </c>
      <c r="C5718" s="18" t="s">
        <v>19279</v>
      </c>
      <c r="D5718" s="34" t="s">
        <v>216</v>
      </c>
      <c r="E5718" s="73" t="s">
        <v>961</v>
      </c>
      <c r="F5718" s="74" t="s">
        <v>4338</v>
      </c>
      <c r="G5718" s="75" t="s">
        <v>1033</v>
      </c>
      <c r="H5718" s="76">
        <v>10345000</v>
      </c>
      <c r="I5718" s="66"/>
      <c r="J5718" s="171" t="s">
        <v>22130</v>
      </c>
      <c r="K5718" s="133">
        <f>SUMIF($B$11:$B$6239,B5718,$J$11:$J$6239)</f>
        <v>0</v>
      </c>
      <c r="L5718" s="134">
        <f>K5718*H5718</f>
        <v>0</v>
      </c>
      <c r="M5718" s="38"/>
    </row>
    <row r="5719" spans="1:13" ht="114.75" x14ac:dyDescent="0.25">
      <c r="A5719" s="18" t="s">
        <v>13680</v>
      </c>
      <c r="B5719" s="18" t="s">
        <v>19279</v>
      </c>
      <c r="C5719" s="18" t="s">
        <v>19281</v>
      </c>
      <c r="D5719" s="30"/>
      <c r="E5719" s="80" t="s">
        <v>3593</v>
      </c>
      <c r="F5719" s="79" t="s">
        <v>12379</v>
      </c>
      <c r="G5719" s="70" t="s">
        <v>1033</v>
      </c>
      <c r="H5719" s="71">
        <v>10345000</v>
      </c>
      <c r="I5719" s="68"/>
      <c r="J5719" s="105"/>
      <c r="K5719" s="124"/>
      <c r="L5719" s="127"/>
      <c r="M5719" s="46"/>
    </row>
    <row r="5720" spans="1:13" ht="114.75" x14ac:dyDescent="0.25">
      <c r="A5720" s="18" t="s">
        <v>13680</v>
      </c>
      <c r="B5720" s="18" t="s">
        <v>19279</v>
      </c>
      <c r="C5720" s="18" t="s">
        <v>19282</v>
      </c>
      <c r="D5720" s="30"/>
      <c r="E5720" s="80" t="s">
        <v>3594</v>
      </c>
      <c r="F5720" s="79" t="s">
        <v>12380</v>
      </c>
      <c r="G5720" s="70" t="s">
        <v>1033</v>
      </c>
      <c r="H5720" s="71">
        <v>10345000</v>
      </c>
      <c r="I5720" s="68"/>
      <c r="J5720" s="105"/>
      <c r="K5720" s="124"/>
      <c r="L5720" s="127"/>
      <c r="M5720" s="46"/>
    </row>
    <row r="5721" spans="1:13" ht="114.75" x14ac:dyDescent="0.25">
      <c r="A5721" s="18" t="s">
        <v>13680</v>
      </c>
      <c r="B5721" s="18" t="s">
        <v>19279</v>
      </c>
      <c r="C5721" s="18" t="s">
        <v>19283</v>
      </c>
      <c r="D5721" s="30"/>
      <c r="E5721" s="80" t="s">
        <v>3595</v>
      </c>
      <c r="F5721" s="79" t="s">
        <v>12381</v>
      </c>
      <c r="G5721" s="70" t="s">
        <v>1033</v>
      </c>
      <c r="H5721" s="71">
        <v>10345000</v>
      </c>
      <c r="I5721" s="68"/>
      <c r="J5721" s="105"/>
      <c r="K5721" s="124"/>
      <c r="L5721" s="127"/>
      <c r="M5721" s="46"/>
    </row>
    <row r="5722" spans="1:13" ht="114.75" x14ac:dyDescent="0.25">
      <c r="A5722" s="18" t="s">
        <v>13680</v>
      </c>
      <c r="B5722" s="18" t="s">
        <v>19279</v>
      </c>
      <c r="C5722" s="18" t="s">
        <v>19284</v>
      </c>
      <c r="D5722" s="30"/>
      <c r="E5722" s="80" t="s">
        <v>3596</v>
      </c>
      <c r="F5722" s="79" t="s">
        <v>12382</v>
      </c>
      <c r="G5722" s="70" t="s">
        <v>1033</v>
      </c>
      <c r="H5722" s="71">
        <v>10345000</v>
      </c>
      <c r="I5722" s="68"/>
      <c r="J5722" s="105"/>
      <c r="K5722" s="124"/>
      <c r="L5722" s="127"/>
      <c r="M5722" s="46"/>
    </row>
    <row r="5723" spans="1:13" ht="114.75" x14ac:dyDescent="0.25">
      <c r="A5723" s="18" t="s">
        <v>13680</v>
      </c>
      <c r="B5723" s="18" t="s">
        <v>19279</v>
      </c>
      <c r="C5723" s="18" t="s">
        <v>19285</v>
      </c>
      <c r="D5723" s="30"/>
      <c r="E5723" s="80" t="s">
        <v>3597</v>
      </c>
      <c r="F5723" s="79" t="s">
        <v>12383</v>
      </c>
      <c r="G5723" s="70" t="s">
        <v>1033</v>
      </c>
      <c r="H5723" s="71">
        <v>10345000</v>
      </c>
      <c r="I5723" s="68"/>
      <c r="J5723" s="105"/>
      <c r="K5723" s="124"/>
      <c r="L5723" s="127"/>
      <c r="M5723" s="46"/>
    </row>
    <row r="5724" spans="1:13" ht="114.75" x14ac:dyDescent="0.25">
      <c r="A5724" s="18" t="s">
        <v>13680</v>
      </c>
      <c r="B5724" s="18" t="s">
        <v>19279</v>
      </c>
      <c r="C5724" s="18" t="s">
        <v>19286</v>
      </c>
      <c r="D5724" s="30"/>
      <c r="E5724" s="80" t="s">
        <v>3598</v>
      </c>
      <c r="F5724" s="79" t="s">
        <v>12384</v>
      </c>
      <c r="G5724" s="70" t="s">
        <v>1033</v>
      </c>
      <c r="H5724" s="71">
        <v>10345000</v>
      </c>
      <c r="I5724" s="68"/>
      <c r="J5724" s="105"/>
      <c r="K5724" s="124"/>
      <c r="L5724" s="127"/>
      <c r="M5724" s="46"/>
    </row>
    <row r="5725" spans="1:13" ht="114.75" x14ac:dyDescent="0.25">
      <c r="A5725" s="18" t="s">
        <v>13680</v>
      </c>
      <c r="B5725" s="18" t="s">
        <v>19279</v>
      </c>
      <c r="C5725" s="18" t="s">
        <v>19287</v>
      </c>
      <c r="D5725" s="30"/>
      <c r="E5725" s="80" t="s">
        <v>3599</v>
      </c>
      <c r="F5725" s="79" t="s">
        <v>12385</v>
      </c>
      <c r="G5725" s="70" t="s">
        <v>1033</v>
      </c>
      <c r="H5725" s="71">
        <v>10345000</v>
      </c>
      <c r="I5725" s="68"/>
      <c r="J5725" s="105"/>
      <c r="K5725" s="124"/>
      <c r="L5725" s="127"/>
      <c r="M5725" s="46"/>
    </row>
    <row r="5726" spans="1:13" ht="114.75" x14ac:dyDescent="0.25">
      <c r="A5726" s="18" t="s">
        <v>13680</v>
      </c>
      <c r="B5726" s="18" t="s">
        <v>19279</v>
      </c>
      <c r="C5726" s="18" t="s">
        <v>19288</v>
      </c>
      <c r="D5726" s="30"/>
      <c r="E5726" s="80" t="s">
        <v>3600</v>
      </c>
      <c r="F5726" s="79" t="s">
        <v>12386</v>
      </c>
      <c r="G5726" s="70" t="s">
        <v>1033</v>
      </c>
      <c r="H5726" s="71">
        <v>10345000</v>
      </c>
      <c r="I5726" s="68"/>
      <c r="J5726" s="105"/>
      <c r="K5726" s="124"/>
      <c r="L5726" s="127"/>
      <c r="M5726" s="46"/>
    </row>
    <row r="5727" spans="1:13" ht="114.75" x14ac:dyDescent="0.25">
      <c r="A5727" s="18" t="s">
        <v>13680</v>
      </c>
      <c r="B5727" s="18" t="s">
        <v>19279</v>
      </c>
      <c r="C5727" s="18" t="s">
        <v>19289</v>
      </c>
      <c r="D5727" s="30"/>
      <c r="E5727" s="80" t="s">
        <v>3601</v>
      </c>
      <c r="F5727" s="79" t="s">
        <v>12387</v>
      </c>
      <c r="G5727" s="70" t="s">
        <v>1033</v>
      </c>
      <c r="H5727" s="71">
        <v>10345000</v>
      </c>
      <c r="I5727" s="68"/>
      <c r="J5727" s="105"/>
      <c r="K5727" s="124"/>
      <c r="L5727" s="127"/>
      <c r="M5727" s="46"/>
    </row>
    <row r="5728" spans="1:13" ht="114.75" x14ac:dyDescent="0.25">
      <c r="A5728" s="18" t="s">
        <v>13680</v>
      </c>
      <c r="B5728" s="18" t="s">
        <v>19279</v>
      </c>
      <c r="C5728" s="18" t="s">
        <v>19290</v>
      </c>
      <c r="D5728" s="30"/>
      <c r="E5728" s="80" t="s">
        <v>3602</v>
      </c>
      <c r="F5728" s="79" t="s">
        <v>12388</v>
      </c>
      <c r="G5728" s="70" t="s">
        <v>1033</v>
      </c>
      <c r="H5728" s="71">
        <v>10345000</v>
      </c>
      <c r="I5728" s="68"/>
      <c r="J5728" s="105"/>
      <c r="K5728" s="124"/>
      <c r="L5728" s="127"/>
      <c r="M5728" s="46"/>
    </row>
    <row r="5729" spans="1:13" ht="114.75" x14ac:dyDescent="0.25">
      <c r="A5729" s="18" t="s">
        <v>13680</v>
      </c>
      <c r="B5729" s="18" t="s">
        <v>19279</v>
      </c>
      <c r="C5729" s="18" t="s">
        <v>19291</v>
      </c>
      <c r="D5729" s="30"/>
      <c r="E5729" s="80" t="s">
        <v>3603</v>
      </c>
      <c r="F5729" s="79" t="s">
        <v>12389</v>
      </c>
      <c r="G5729" s="70" t="s">
        <v>1033</v>
      </c>
      <c r="H5729" s="71">
        <v>10345000</v>
      </c>
      <c r="I5729" s="68"/>
      <c r="J5729" s="105"/>
      <c r="K5729" s="124"/>
      <c r="L5729" s="127"/>
      <c r="M5729" s="46"/>
    </row>
    <row r="5730" spans="1:13" ht="114.75" x14ac:dyDescent="0.25">
      <c r="A5730" s="18" t="s">
        <v>13680</v>
      </c>
      <c r="B5730" s="18" t="s">
        <v>19279</v>
      </c>
      <c r="C5730" s="18" t="s">
        <v>19292</v>
      </c>
      <c r="D5730" s="30"/>
      <c r="E5730" s="80" t="s">
        <v>3604</v>
      </c>
      <c r="F5730" s="79" t="s">
        <v>12390</v>
      </c>
      <c r="G5730" s="70" t="s">
        <v>1033</v>
      </c>
      <c r="H5730" s="71">
        <v>10345000</v>
      </c>
      <c r="I5730" s="68"/>
      <c r="J5730" s="105"/>
      <c r="K5730" s="124"/>
      <c r="L5730" s="127"/>
      <c r="M5730" s="46"/>
    </row>
    <row r="5731" spans="1:13" ht="114.75" x14ac:dyDescent="0.25">
      <c r="A5731" s="18" t="s">
        <v>13680</v>
      </c>
      <c r="B5731" s="18" t="s">
        <v>19279</v>
      </c>
      <c r="C5731" s="18" t="s">
        <v>19293</v>
      </c>
      <c r="D5731" s="30"/>
      <c r="E5731" s="80" t="s">
        <v>3605</v>
      </c>
      <c r="F5731" s="79" t="s">
        <v>12391</v>
      </c>
      <c r="G5731" s="70" t="s">
        <v>1033</v>
      </c>
      <c r="H5731" s="71">
        <v>10345000</v>
      </c>
      <c r="I5731" s="68"/>
      <c r="J5731" s="105"/>
      <c r="K5731" s="124"/>
      <c r="L5731" s="127"/>
      <c r="M5731" s="46"/>
    </row>
    <row r="5732" spans="1:13" ht="114.75" x14ac:dyDescent="0.25">
      <c r="A5732" s="18" t="s">
        <v>13680</v>
      </c>
      <c r="B5732" s="18" t="s">
        <v>19279</v>
      </c>
      <c r="C5732" s="18" t="s">
        <v>19294</v>
      </c>
      <c r="D5732" s="30"/>
      <c r="E5732" s="80" t="s">
        <v>3606</v>
      </c>
      <c r="F5732" s="79" t="s">
        <v>12392</v>
      </c>
      <c r="G5732" s="70" t="s">
        <v>1033</v>
      </c>
      <c r="H5732" s="71">
        <v>10345000</v>
      </c>
      <c r="I5732" s="68"/>
      <c r="J5732" s="105"/>
      <c r="K5732" s="124"/>
      <c r="L5732" s="127"/>
      <c r="M5732" s="46"/>
    </row>
    <row r="5733" spans="1:13" ht="114.75" x14ac:dyDescent="0.25">
      <c r="A5733" s="18" t="s">
        <v>13680</v>
      </c>
      <c r="B5733" s="18" t="s">
        <v>19279</v>
      </c>
      <c r="C5733" s="18" t="s">
        <v>19295</v>
      </c>
      <c r="D5733" s="30"/>
      <c r="E5733" s="80" t="s">
        <v>3607</v>
      </c>
      <c r="F5733" s="79" t="s">
        <v>12393</v>
      </c>
      <c r="G5733" s="70" t="s">
        <v>1033</v>
      </c>
      <c r="H5733" s="71">
        <v>10345000</v>
      </c>
      <c r="I5733" s="68"/>
      <c r="J5733" s="105"/>
      <c r="K5733" s="124"/>
      <c r="L5733" s="127"/>
      <c r="M5733" s="46"/>
    </row>
    <row r="5734" spans="1:13" ht="114.75" x14ac:dyDescent="0.25">
      <c r="A5734" s="18" t="s">
        <v>13680</v>
      </c>
      <c r="B5734" s="18" t="s">
        <v>19279</v>
      </c>
      <c r="C5734" s="18" t="s">
        <v>19296</v>
      </c>
      <c r="D5734" s="30"/>
      <c r="E5734" s="80" t="s">
        <v>3608</v>
      </c>
      <c r="F5734" s="79" t="s">
        <v>12394</v>
      </c>
      <c r="G5734" s="70" t="s">
        <v>1033</v>
      </c>
      <c r="H5734" s="71">
        <v>10345000</v>
      </c>
      <c r="I5734" s="68"/>
      <c r="J5734" s="105"/>
      <c r="K5734" s="124"/>
      <c r="L5734" s="127"/>
      <c r="M5734" s="46"/>
    </row>
    <row r="5735" spans="1:13" ht="114.75" x14ac:dyDescent="0.25">
      <c r="A5735" s="18" t="s">
        <v>13680</v>
      </c>
      <c r="B5735" s="18" t="s">
        <v>19279</v>
      </c>
      <c r="C5735" s="18" t="s">
        <v>19297</v>
      </c>
      <c r="D5735" s="30"/>
      <c r="E5735" s="80" t="s">
        <v>3609</v>
      </c>
      <c r="F5735" s="79" t="s">
        <v>12395</v>
      </c>
      <c r="G5735" s="70" t="s">
        <v>1033</v>
      </c>
      <c r="H5735" s="71">
        <v>10345000</v>
      </c>
      <c r="I5735" s="68"/>
      <c r="J5735" s="105"/>
      <c r="K5735" s="124"/>
      <c r="L5735" s="127"/>
      <c r="M5735" s="46"/>
    </row>
    <row r="5736" spans="1:13" ht="114.75" x14ac:dyDescent="0.25">
      <c r="A5736" s="18" t="s">
        <v>13680</v>
      </c>
      <c r="B5736" s="18" t="s">
        <v>19279</v>
      </c>
      <c r="C5736" s="18" t="s">
        <v>19298</v>
      </c>
      <c r="D5736" s="30"/>
      <c r="E5736" s="80" t="s">
        <v>3610</v>
      </c>
      <c r="F5736" s="79" t="s">
        <v>12396</v>
      </c>
      <c r="G5736" s="70" t="s">
        <v>1033</v>
      </c>
      <c r="H5736" s="71">
        <v>10345000</v>
      </c>
      <c r="I5736" s="68"/>
      <c r="J5736" s="105"/>
      <c r="K5736" s="124"/>
      <c r="L5736" s="127"/>
      <c r="M5736" s="46"/>
    </row>
    <row r="5737" spans="1:13" ht="114.75" x14ac:dyDescent="0.25">
      <c r="A5737" s="18" t="s">
        <v>13680</v>
      </c>
      <c r="B5737" s="18" t="s">
        <v>19279</v>
      </c>
      <c r="C5737" s="18" t="s">
        <v>19299</v>
      </c>
      <c r="D5737" s="30"/>
      <c r="E5737" s="80" t="s">
        <v>3611</v>
      </c>
      <c r="F5737" s="79" t="s">
        <v>12397</v>
      </c>
      <c r="G5737" s="70" t="s">
        <v>1033</v>
      </c>
      <c r="H5737" s="71">
        <v>10345000</v>
      </c>
      <c r="I5737" s="68"/>
      <c r="J5737" s="105"/>
      <c r="K5737" s="124"/>
      <c r="L5737" s="127"/>
      <c r="M5737" s="46"/>
    </row>
    <row r="5738" spans="1:13" ht="114.75" x14ac:dyDescent="0.25">
      <c r="A5738" s="18" t="s">
        <v>13680</v>
      </c>
      <c r="B5738" s="18" t="s">
        <v>19279</v>
      </c>
      <c r="C5738" s="18" t="s">
        <v>19300</v>
      </c>
      <c r="D5738" s="30"/>
      <c r="E5738" s="80" t="s">
        <v>3612</v>
      </c>
      <c r="F5738" s="79" t="s">
        <v>12398</v>
      </c>
      <c r="G5738" s="70" t="s">
        <v>1033</v>
      </c>
      <c r="H5738" s="71">
        <v>10345000</v>
      </c>
      <c r="I5738" s="68"/>
      <c r="J5738" s="105"/>
      <c r="K5738" s="124"/>
      <c r="L5738" s="127"/>
      <c r="M5738" s="46"/>
    </row>
    <row r="5739" spans="1:13" ht="114.75" x14ac:dyDescent="0.25">
      <c r="A5739" s="18" t="s">
        <v>13680</v>
      </c>
      <c r="B5739" s="18" t="s">
        <v>19279</v>
      </c>
      <c r="C5739" s="18" t="s">
        <v>19301</v>
      </c>
      <c r="D5739" s="30"/>
      <c r="E5739" s="80" t="s">
        <v>3613</v>
      </c>
      <c r="F5739" s="79" t="s">
        <v>12399</v>
      </c>
      <c r="G5739" s="70" t="s">
        <v>1033</v>
      </c>
      <c r="H5739" s="71">
        <v>10345000</v>
      </c>
      <c r="I5739" s="68"/>
      <c r="J5739" s="105"/>
      <c r="K5739" s="124"/>
      <c r="L5739" s="127"/>
      <c r="M5739" s="46"/>
    </row>
    <row r="5740" spans="1:13" ht="114.75" x14ac:dyDescent="0.25">
      <c r="A5740" s="18" t="s">
        <v>13680</v>
      </c>
      <c r="B5740" s="18" t="s">
        <v>19279</v>
      </c>
      <c r="C5740" s="18" t="s">
        <v>19302</v>
      </c>
      <c r="D5740" s="30"/>
      <c r="E5740" s="80" t="s">
        <v>3614</v>
      </c>
      <c r="F5740" s="79" t="s">
        <v>12400</v>
      </c>
      <c r="G5740" s="70" t="s">
        <v>1033</v>
      </c>
      <c r="H5740" s="71">
        <v>10345000</v>
      </c>
      <c r="I5740" s="68"/>
      <c r="J5740" s="105"/>
      <c r="K5740" s="124"/>
      <c r="L5740" s="127"/>
      <c r="M5740" s="46"/>
    </row>
    <row r="5741" spans="1:13" ht="114.75" x14ac:dyDescent="0.25">
      <c r="A5741" s="18" t="s">
        <v>13680</v>
      </c>
      <c r="B5741" s="18" t="s">
        <v>19279</v>
      </c>
      <c r="C5741" s="18" t="s">
        <v>19303</v>
      </c>
      <c r="D5741" s="30"/>
      <c r="E5741" s="80" t="s">
        <v>3615</v>
      </c>
      <c r="F5741" s="79" t="s">
        <v>12401</v>
      </c>
      <c r="G5741" s="70" t="s">
        <v>1033</v>
      </c>
      <c r="H5741" s="71">
        <v>10345000</v>
      </c>
      <c r="I5741" s="68"/>
      <c r="J5741" s="105"/>
      <c r="K5741" s="124"/>
      <c r="L5741" s="127"/>
      <c r="M5741" s="46"/>
    </row>
    <row r="5742" spans="1:13" ht="114.75" x14ac:dyDescent="0.25">
      <c r="A5742" s="18" t="s">
        <v>13680</v>
      </c>
      <c r="B5742" s="18" t="s">
        <v>19279</v>
      </c>
      <c r="C5742" s="18" t="s">
        <v>19304</v>
      </c>
      <c r="D5742" s="30"/>
      <c r="E5742" s="80" t="s">
        <v>3616</v>
      </c>
      <c r="F5742" s="79" t="s">
        <v>12402</v>
      </c>
      <c r="G5742" s="70" t="s">
        <v>1033</v>
      </c>
      <c r="H5742" s="71">
        <v>10345000</v>
      </c>
      <c r="I5742" s="68"/>
      <c r="J5742" s="105"/>
      <c r="K5742" s="124"/>
      <c r="L5742" s="127"/>
      <c r="M5742" s="46"/>
    </row>
    <row r="5743" spans="1:13" ht="114.75" x14ac:dyDescent="0.25">
      <c r="A5743" s="18" t="s">
        <v>13680</v>
      </c>
      <c r="B5743" s="18" t="s">
        <v>19279</v>
      </c>
      <c r="C5743" s="18" t="s">
        <v>19305</v>
      </c>
      <c r="D5743" s="30"/>
      <c r="E5743" s="80" t="s">
        <v>3617</v>
      </c>
      <c r="F5743" s="79" t="s">
        <v>12403</v>
      </c>
      <c r="G5743" s="70" t="s">
        <v>1033</v>
      </c>
      <c r="H5743" s="71">
        <v>10345000</v>
      </c>
      <c r="I5743" s="68"/>
      <c r="J5743" s="105"/>
      <c r="K5743" s="124"/>
      <c r="L5743" s="127"/>
      <c r="M5743" s="46"/>
    </row>
    <row r="5744" spans="1:13" ht="114.75" x14ac:dyDescent="0.25">
      <c r="A5744" s="18" t="s">
        <v>13680</v>
      </c>
      <c r="B5744" s="18" t="s">
        <v>19279</v>
      </c>
      <c r="C5744" s="18" t="s">
        <v>19306</v>
      </c>
      <c r="D5744" s="30"/>
      <c r="E5744" s="80" t="s">
        <v>3618</v>
      </c>
      <c r="F5744" s="79" t="s">
        <v>12404</v>
      </c>
      <c r="G5744" s="70" t="s">
        <v>1033</v>
      </c>
      <c r="H5744" s="71">
        <v>10345000</v>
      </c>
      <c r="I5744" s="68"/>
      <c r="J5744" s="105"/>
      <c r="K5744" s="124"/>
      <c r="L5744" s="127"/>
      <c r="M5744" s="46"/>
    </row>
    <row r="5745" spans="1:13" s="1" customFormat="1" ht="76.5" x14ac:dyDescent="0.25">
      <c r="A5745" s="18">
        <v>533</v>
      </c>
      <c r="B5745" s="18" t="s">
        <v>19280</v>
      </c>
      <c r="C5745" s="18" t="s">
        <v>19280</v>
      </c>
      <c r="D5745" s="34" t="s">
        <v>216</v>
      </c>
      <c r="E5745" s="73" t="s">
        <v>962</v>
      </c>
      <c r="F5745" s="74" t="s">
        <v>4339</v>
      </c>
      <c r="G5745" s="75" t="s">
        <v>1033</v>
      </c>
      <c r="H5745" s="76">
        <v>898000</v>
      </c>
      <c r="I5745" s="66"/>
      <c r="J5745" s="171" t="s">
        <v>22130</v>
      </c>
      <c r="K5745" s="133">
        <f>SUMIF($B$11:$B$6239,B5745,$J$11:$J$6239)</f>
        <v>0</v>
      </c>
      <c r="L5745" s="134">
        <f>K5745*H5745</f>
        <v>0</v>
      </c>
      <c r="M5745" s="38"/>
    </row>
    <row r="5746" spans="1:13" ht="76.5" x14ac:dyDescent="0.25">
      <c r="A5746" s="18" t="s">
        <v>13680</v>
      </c>
      <c r="B5746" s="18" t="s">
        <v>19280</v>
      </c>
      <c r="C5746" s="18" t="s">
        <v>19307</v>
      </c>
      <c r="D5746" s="30"/>
      <c r="E5746" s="84" t="s">
        <v>2457</v>
      </c>
      <c r="F5746" s="79" t="s">
        <v>12405</v>
      </c>
      <c r="G5746" s="70" t="s">
        <v>1033</v>
      </c>
      <c r="H5746" s="71">
        <v>898000</v>
      </c>
      <c r="I5746" s="68"/>
      <c r="J5746" s="105"/>
      <c r="K5746" s="124"/>
      <c r="L5746" s="127"/>
      <c r="M5746" s="46"/>
    </row>
    <row r="5747" spans="1:13" ht="76.5" x14ac:dyDescent="0.25">
      <c r="A5747" s="18" t="s">
        <v>13680</v>
      </c>
      <c r="B5747" s="18" t="s">
        <v>19280</v>
      </c>
      <c r="C5747" s="18" t="s">
        <v>19308</v>
      </c>
      <c r="D5747" s="30"/>
      <c r="E5747" s="84" t="s">
        <v>2458</v>
      </c>
      <c r="F5747" s="79" t="s">
        <v>12406</v>
      </c>
      <c r="G5747" s="70" t="s">
        <v>1033</v>
      </c>
      <c r="H5747" s="71">
        <v>898000</v>
      </c>
      <c r="I5747" s="68"/>
      <c r="J5747" s="105"/>
      <c r="K5747" s="124"/>
      <c r="L5747" s="127"/>
      <c r="M5747" s="46"/>
    </row>
    <row r="5748" spans="1:13" ht="76.5" x14ac:dyDescent="0.25">
      <c r="A5748" s="18" t="s">
        <v>13680</v>
      </c>
      <c r="B5748" s="18" t="s">
        <v>19280</v>
      </c>
      <c r="C5748" s="18" t="s">
        <v>19309</v>
      </c>
      <c r="D5748" s="30"/>
      <c r="E5748" s="84" t="s">
        <v>2459</v>
      </c>
      <c r="F5748" s="79" t="s">
        <v>12407</v>
      </c>
      <c r="G5748" s="70" t="s">
        <v>1033</v>
      </c>
      <c r="H5748" s="71">
        <v>898000</v>
      </c>
      <c r="I5748" s="68"/>
      <c r="J5748" s="105"/>
      <c r="K5748" s="124"/>
      <c r="L5748" s="127"/>
      <c r="M5748" s="46"/>
    </row>
    <row r="5749" spans="1:13" ht="76.5" x14ac:dyDescent="0.25">
      <c r="A5749" s="18" t="s">
        <v>13680</v>
      </c>
      <c r="B5749" s="18" t="s">
        <v>19280</v>
      </c>
      <c r="C5749" s="18" t="s">
        <v>19310</v>
      </c>
      <c r="D5749" s="30"/>
      <c r="E5749" s="84" t="s">
        <v>2460</v>
      </c>
      <c r="F5749" s="79" t="s">
        <v>12408</v>
      </c>
      <c r="G5749" s="70" t="s">
        <v>1033</v>
      </c>
      <c r="H5749" s="71">
        <v>898000</v>
      </c>
      <c r="I5749" s="68"/>
      <c r="J5749" s="105"/>
      <c r="K5749" s="124"/>
      <c r="L5749" s="127"/>
      <c r="M5749" s="46"/>
    </row>
    <row r="5750" spans="1:13" ht="76.5" x14ac:dyDescent="0.25">
      <c r="A5750" s="18" t="s">
        <v>13680</v>
      </c>
      <c r="B5750" s="18" t="s">
        <v>19280</v>
      </c>
      <c r="C5750" s="18" t="s">
        <v>19311</v>
      </c>
      <c r="D5750" s="30"/>
      <c r="E5750" s="84" t="s">
        <v>2461</v>
      </c>
      <c r="F5750" s="79" t="s">
        <v>12409</v>
      </c>
      <c r="G5750" s="70" t="s">
        <v>1033</v>
      </c>
      <c r="H5750" s="71">
        <v>898000</v>
      </c>
      <c r="I5750" s="68"/>
      <c r="J5750" s="105"/>
      <c r="K5750" s="124"/>
      <c r="L5750" s="127"/>
      <c r="M5750" s="46"/>
    </row>
    <row r="5751" spans="1:13" ht="76.5" x14ac:dyDescent="0.25">
      <c r="A5751" s="18" t="s">
        <v>13680</v>
      </c>
      <c r="B5751" s="18" t="s">
        <v>19280</v>
      </c>
      <c r="C5751" s="18" t="s">
        <v>19312</v>
      </c>
      <c r="D5751" s="30"/>
      <c r="E5751" s="84" t="s">
        <v>2462</v>
      </c>
      <c r="F5751" s="79" t="s">
        <v>12410</v>
      </c>
      <c r="G5751" s="70" t="s">
        <v>1033</v>
      </c>
      <c r="H5751" s="71">
        <v>898000</v>
      </c>
      <c r="I5751" s="68"/>
      <c r="J5751" s="105"/>
      <c r="K5751" s="124"/>
      <c r="L5751" s="127"/>
      <c r="M5751" s="46"/>
    </row>
    <row r="5752" spans="1:13" ht="76.5" x14ac:dyDescent="0.25">
      <c r="A5752" s="18" t="s">
        <v>13680</v>
      </c>
      <c r="B5752" s="18" t="s">
        <v>19280</v>
      </c>
      <c r="C5752" s="18" t="s">
        <v>19313</v>
      </c>
      <c r="D5752" s="30"/>
      <c r="E5752" s="84" t="s">
        <v>2463</v>
      </c>
      <c r="F5752" s="79" t="s">
        <v>12411</v>
      </c>
      <c r="G5752" s="70" t="s">
        <v>1033</v>
      </c>
      <c r="H5752" s="71">
        <v>898000</v>
      </c>
      <c r="I5752" s="68"/>
      <c r="J5752" s="105"/>
      <c r="K5752" s="124"/>
      <c r="L5752" s="127"/>
      <c r="M5752" s="46"/>
    </row>
    <row r="5753" spans="1:13" ht="76.5" x14ac:dyDescent="0.25">
      <c r="A5753" s="18" t="s">
        <v>13680</v>
      </c>
      <c r="B5753" s="18" t="s">
        <v>19280</v>
      </c>
      <c r="C5753" s="18" t="s">
        <v>19314</v>
      </c>
      <c r="D5753" s="30"/>
      <c r="E5753" s="84" t="s">
        <v>2464</v>
      </c>
      <c r="F5753" s="79" t="s">
        <v>12412</v>
      </c>
      <c r="G5753" s="70" t="s">
        <v>1033</v>
      </c>
      <c r="H5753" s="71">
        <v>898000</v>
      </c>
      <c r="I5753" s="68"/>
      <c r="J5753" s="105"/>
      <c r="K5753" s="124"/>
      <c r="L5753" s="127"/>
      <c r="M5753" s="46"/>
    </row>
    <row r="5754" spans="1:13" ht="76.5" x14ac:dyDescent="0.25">
      <c r="A5754" s="18" t="s">
        <v>13680</v>
      </c>
      <c r="B5754" s="18" t="s">
        <v>19280</v>
      </c>
      <c r="C5754" s="18" t="s">
        <v>19315</v>
      </c>
      <c r="D5754" s="30"/>
      <c r="E5754" s="84" t="s">
        <v>2465</v>
      </c>
      <c r="F5754" s="79" t="s">
        <v>12413</v>
      </c>
      <c r="G5754" s="70" t="s">
        <v>1033</v>
      </c>
      <c r="H5754" s="71">
        <v>898000</v>
      </c>
      <c r="I5754" s="68"/>
      <c r="J5754" s="105"/>
      <c r="K5754" s="124"/>
      <c r="L5754" s="127"/>
      <c r="M5754" s="46"/>
    </row>
    <row r="5755" spans="1:13" ht="76.5" x14ac:dyDescent="0.25">
      <c r="A5755" s="18" t="s">
        <v>13680</v>
      </c>
      <c r="B5755" s="18" t="s">
        <v>19280</v>
      </c>
      <c r="C5755" s="18" t="s">
        <v>19316</v>
      </c>
      <c r="D5755" s="30"/>
      <c r="E5755" s="84" t="s">
        <v>2466</v>
      </c>
      <c r="F5755" s="79" t="s">
        <v>12414</v>
      </c>
      <c r="G5755" s="70" t="s">
        <v>1033</v>
      </c>
      <c r="H5755" s="71">
        <v>898000</v>
      </c>
      <c r="I5755" s="68"/>
      <c r="J5755" s="105"/>
      <c r="K5755" s="124"/>
      <c r="L5755" s="127"/>
      <c r="M5755" s="46"/>
    </row>
    <row r="5756" spans="1:13" ht="76.5" x14ac:dyDescent="0.25">
      <c r="A5756" s="18" t="s">
        <v>13680</v>
      </c>
      <c r="B5756" s="18" t="s">
        <v>19280</v>
      </c>
      <c r="C5756" s="18" t="s">
        <v>19317</v>
      </c>
      <c r="D5756" s="30"/>
      <c r="E5756" s="84" t="s">
        <v>2467</v>
      </c>
      <c r="F5756" s="79" t="s">
        <v>12415</v>
      </c>
      <c r="G5756" s="70" t="s">
        <v>1033</v>
      </c>
      <c r="H5756" s="71">
        <v>898000</v>
      </c>
      <c r="I5756" s="68"/>
      <c r="J5756" s="105"/>
      <c r="K5756" s="124"/>
      <c r="L5756" s="127"/>
      <c r="M5756" s="46"/>
    </row>
    <row r="5757" spans="1:13" ht="76.5" x14ac:dyDescent="0.25">
      <c r="A5757" s="18" t="s">
        <v>13680</v>
      </c>
      <c r="B5757" s="18" t="s">
        <v>19280</v>
      </c>
      <c r="C5757" s="18" t="s">
        <v>19318</v>
      </c>
      <c r="D5757" s="30"/>
      <c r="E5757" s="84" t="s">
        <v>2468</v>
      </c>
      <c r="F5757" s="79" t="s">
        <v>12416</v>
      </c>
      <c r="G5757" s="70" t="s">
        <v>1033</v>
      </c>
      <c r="H5757" s="71">
        <v>898000</v>
      </c>
      <c r="I5757" s="68"/>
      <c r="J5757" s="105"/>
      <c r="K5757" s="124"/>
      <c r="L5757" s="127"/>
      <c r="M5757" s="46"/>
    </row>
    <row r="5758" spans="1:13" ht="76.5" x14ac:dyDescent="0.25">
      <c r="A5758" s="18" t="s">
        <v>13680</v>
      </c>
      <c r="B5758" s="18" t="s">
        <v>19280</v>
      </c>
      <c r="C5758" s="18" t="s">
        <v>19319</v>
      </c>
      <c r="D5758" s="30"/>
      <c r="E5758" s="84" t="s">
        <v>2469</v>
      </c>
      <c r="F5758" s="79" t="s">
        <v>12417</v>
      </c>
      <c r="G5758" s="70" t="s">
        <v>1033</v>
      </c>
      <c r="H5758" s="71">
        <v>898000</v>
      </c>
      <c r="I5758" s="68"/>
      <c r="J5758" s="105"/>
      <c r="K5758" s="124"/>
      <c r="L5758" s="127"/>
      <c r="M5758" s="46"/>
    </row>
    <row r="5759" spans="1:13" ht="76.5" x14ac:dyDescent="0.25">
      <c r="A5759" s="18" t="s">
        <v>13680</v>
      </c>
      <c r="B5759" s="18" t="s">
        <v>19280</v>
      </c>
      <c r="C5759" s="18" t="s">
        <v>19320</v>
      </c>
      <c r="D5759" s="30"/>
      <c r="E5759" s="84" t="s">
        <v>2470</v>
      </c>
      <c r="F5759" s="79" t="s">
        <v>12418</v>
      </c>
      <c r="G5759" s="70" t="s">
        <v>1033</v>
      </c>
      <c r="H5759" s="71">
        <v>898000</v>
      </c>
      <c r="I5759" s="68"/>
      <c r="J5759" s="105"/>
      <c r="K5759" s="124"/>
      <c r="L5759" s="127"/>
      <c r="M5759" s="46"/>
    </row>
    <row r="5760" spans="1:13" ht="76.5" x14ac:dyDescent="0.25">
      <c r="A5760" s="18" t="s">
        <v>13680</v>
      </c>
      <c r="B5760" s="18" t="s">
        <v>19280</v>
      </c>
      <c r="C5760" s="18" t="s">
        <v>19321</v>
      </c>
      <c r="D5760" s="30"/>
      <c r="E5760" s="84" t="s">
        <v>2471</v>
      </c>
      <c r="F5760" s="79" t="s">
        <v>12419</v>
      </c>
      <c r="G5760" s="70" t="s">
        <v>1033</v>
      </c>
      <c r="H5760" s="71">
        <v>898000</v>
      </c>
      <c r="I5760" s="68"/>
      <c r="J5760" s="105"/>
      <c r="K5760" s="124"/>
      <c r="L5760" s="127"/>
      <c r="M5760" s="46"/>
    </row>
    <row r="5761" spans="1:13" ht="76.5" x14ac:dyDescent="0.25">
      <c r="A5761" s="18" t="s">
        <v>13680</v>
      </c>
      <c r="B5761" s="18" t="s">
        <v>19280</v>
      </c>
      <c r="C5761" s="18" t="s">
        <v>19322</v>
      </c>
      <c r="D5761" s="30"/>
      <c r="E5761" s="84" t="s">
        <v>2472</v>
      </c>
      <c r="F5761" s="79" t="s">
        <v>12420</v>
      </c>
      <c r="G5761" s="70" t="s">
        <v>1033</v>
      </c>
      <c r="H5761" s="71">
        <v>898000</v>
      </c>
      <c r="I5761" s="68"/>
      <c r="J5761" s="105"/>
      <c r="K5761" s="124"/>
      <c r="L5761" s="127"/>
      <c r="M5761" s="46"/>
    </row>
    <row r="5762" spans="1:13" ht="76.5" x14ac:dyDescent="0.25">
      <c r="A5762" s="18" t="s">
        <v>13680</v>
      </c>
      <c r="B5762" s="18" t="s">
        <v>19280</v>
      </c>
      <c r="C5762" s="18" t="s">
        <v>19323</v>
      </c>
      <c r="D5762" s="30"/>
      <c r="E5762" s="84" t="s">
        <v>2473</v>
      </c>
      <c r="F5762" s="79" t="s">
        <v>12421</v>
      </c>
      <c r="G5762" s="70" t="s">
        <v>1033</v>
      </c>
      <c r="H5762" s="71">
        <v>898000</v>
      </c>
      <c r="I5762" s="68"/>
      <c r="J5762" s="105"/>
      <c r="K5762" s="124"/>
      <c r="L5762" s="127"/>
      <c r="M5762" s="46"/>
    </row>
    <row r="5763" spans="1:13" ht="76.5" x14ac:dyDescent="0.25">
      <c r="A5763" s="18" t="s">
        <v>13680</v>
      </c>
      <c r="B5763" s="18" t="s">
        <v>19280</v>
      </c>
      <c r="C5763" s="18" t="s">
        <v>19324</v>
      </c>
      <c r="D5763" s="30"/>
      <c r="E5763" s="84" t="s">
        <v>2474</v>
      </c>
      <c r="F5763" s="79" t="s">
        <v>12422</v>
      </c>
      <c r="G5763" s="70" t="s">
        <v>1033</v>
      </c>
      <c r="H5763" s="71">
        <v>898000</v>
      </c>
      <c r="I5763" s="68"/>
      <c r="J5763" s="105"/>
      <c r="K5763" s="124"/>
      <c r="L5763" s="127"/>
      <c r="M5763" s="46"/>
    </row>
    <row r="5764" spans="1:13" ht="76.5" x14ac:dyDescent="0.25">
      <c r="A5764" s="18" t="s">
        <v>13680</v>
      </c>
      <c r="B5764" s="18" t="s">
        <v>19280</v>
      </c>
      <c r="C5764" s="18" t="s">
        <v>19325</v>
      </c>
      <c r="D5764" s="30"/>
      <c r="E5764" s="84" t="s">
        <v>2475</v>
      </c>
      <c r="F5764" s="79" t="s">
        <v>12423</v>
      </c>
      <c r="G5764" s="70" t="s">
        <v>1033</v>
      </c>
      <c r="H5764" s="71">
        <v>898000</v>
      </c>
      <c r="I5764" s="68"/>
      <c r="J5764" s="105"/>
      <c r="K5764" s="124"/>
      <c r="L5764" s="127"/>
      <c r="M5764" s="46"/>
    </row>
    <row r="5765" spans="1:13" ht="76.5" x14ac:dyDescent="0.25">
      <c r="A5765" s="18" t="s">
        <v>13680</v>
      </c>
      <c r="B5765" s="18" t="s">
        <v>19280</v>
      </c>
      <c r="C5765" s="18" t="s">
        <v>19326</v>
      </c>
      <c r="D5765" s="30"/>
      <c r="E5765" s="84" t="s">
        <v>2476</v>
      </c>
      <c r="F5765" s="79" t="s">
        <v>12424</v>
      </c>
      <c r="G5765" s="70" t="s">
        <v>1033</v>
      </c>
      <c r="H5765" s="71">
        <v>898000</v>
      </c>
      <c r="I5765" s="68"/>
      <c r="J5765" s="105"/>
      <c r="K5765" s="124"/>
      <c r="L5765" s="127"/>
      <c r="M5765" s="46"/>
    </row>
    <row r="5766" spans="1:13" ht="76.5" x14ac:dyDescent="0.25">
      <c r="A5766" s="18" t="s">
        <v>13680</v>
      </c>
      <c r="B5766" s="18" t="s">
        <v>19280</v>
      </c>
      <c r="C5766" s="18" t="s">
        <v>19327</v>
      </c>
      <c r="D5766" s="30"/>
      <c r="E5766" s="84" t="s">
        <v>2477</v>
      </c>
      <c r="F5766" s="79" t="s">
        <v>12425</v>
      </c>
      <c r="G5766" s="70" t="s">
        <v>1033</v>
      </c>
      <c r="H5766" s="71">
        <v>898000</v>
      </c>
      <c r="I5766" s="68"/>
      <c r="J5766" s="105"/>
      <c r="K5766" s="124"/>
      <c r="L5766" s="127"/>
      <c r="M5766" s="46"/>
    </row>
    <row r="5767" spans="1:13" ht="76.5" x14ac:dyDescent="0.25">
      <c r="A5767" s="18" t="s">
        <v>13680</v>
      </c>
      <c r="B5767" s="18" t="s">
        <v>19280</v>
      </c>
      <c r="C5767" s="18" t="s">
        <v>19328</v>
      </c>
      <c r="D5767" s="30"/>
      <c r="E5767" s="84" t="s">
        <v>2478</v>
      </c>
      <c r="F5767" s="79" t="s">
        <v>12426</v>
      </c>
      <c r="G5767" s="70" t="s">
        <v>1033</v>
      </c>
      <c r="H5767" s="71">
        <v>898000</v>
      </c>
      <c r="I5767" s="68"/>
      <c r="J5767" s="105"/>
      <c r="K5767" s="124"/>
      <c r="L5767" s="127"/>
      <c r="M5767" s="46"/>
    </row>
    <row r="5768" spans="1:13" ht="76.5" x14ac:dyDescent="0.25">
      <c r="A5768" s="18" t="s">
        <v>13680</v>
      </c>
      <c r="B5768" s="18" t="s">
        <v>19280</v>
      </c>
      <c r="C5768" s="18" t="s">
        <v>19329</v>
      </c>
      <c r="D5768" s="30"/>
      <c r="E5768" s="84" t="s">
        <v>2479</v>
      </c>
      <c r="F5768" s="79" t="s">
        <v>12427</v>
      </c>
      <c r="G5768" s="70" t="s">
        <v>1033</v>
      </c>
      <c r="H5768" s="71">
        <v>898000</v>
      </c>
      <c r="I5768" s="68"/>
      <c r="J5768" s="105"/>
      <c r="K5768" s="124"/>
      <c r="L5768" s="127"/>
      <c r="M5768" s="46"/>
    </row>
    <row r="5769" spans="1:13" ht="76.5" x14ac:dyDescent="0.25">
      <c r="A5769" s="18" t="s">
        <v>13680</v>
      </c>
      <c r="B5769" s="18" t="s">
        <v>19280</v>
      </c>
      <c r="C5769" s="18" t="s">
        <v>19330</v>
      </c>
      <c r="D5769" s="30"/>
      <c r="E5769" s="84" t="s">
        <v>2480</v>
      </c>
      <c r="F5769" s="79" t="s">
        <v>12428</v>
      </c>
      <c r="G5769" s="70" t="s">
        <v>1033</v>
      </c>
      <c r="H5769" s="71">
        <v>898000</v>
      </c>
      <c r="I5769" s="68"/>
      <c r="J5769" s="105"/>
      <c r="K5769" s="124"/>
      <c r="L5769" s="127"/>
      <c r="M5769" s="46"/>
    </row>
    <row r="5770" spans="1:13" ht="76.5" x14ac:dyDescent="0.25">
      <c r="A5770" s="18" t="s">
        <v>13680</v>
      </c>
      <c r="B5770" s="18" t="s">
        <v>19280</v>
      </c>
      <c r="C5770" s="18" t="s">
        <v>19331</v>
      </c>
      <c r="D5770" s="30"/>
      <c r="E5770" s="84" t="s">
        <v>2481</v>
      </c>
      <c r="F5770" s="79" t="s">
        <v>12429</v>
      </c>
      <c r="G5770" s="70" t="s">
        <v>1033</v>
      </c>
      <c r="H5770" s="71">
        <v>898000</v>
      </c>
      <c r="I5770" s="68"/>
      <c r="J5770" s="105"/>
      <c r="K5770" s="124"/>
      <c r="L5770" s="127"/>
      <c r="M5770" s="46"/>
    </row>
    <row r="5771" spans="1:13" ht="76.5" x14ac:dyDescent="0.25">
      <c r="A5771" s="18" t="s">
        <v>13680</v>
      </c>
      <c r="B5771" s="18" t="s">
        <v>19280</v>
      </c>
      <c r="C5771" s="18" t="s">
        <v>19332</v>
      </c>
      <c r="D5771" s="30"/>
      <c r="E5771" s="84" t="s">
        <v>2482</v>
      </c>
      <c r="F5771" s="79" t="s">
        <v>12430</v>
      </c>
      <c r="G5771" s="70" t="s">
        <v>1033</v>
      </c>
      <c r="H5771" s="71">
        <v>898000</v>
      </c>
      <c r="I5771" s="68"/>
      <c r="J5771" s="105"/>
      <c r="K5771" s="124"/>
      <c r="L5771" s="127"/>
      <c r="M5771" s="46"/>
    </row>
    <row r="5772" spans="1:13" ht="76.5" x14ac:dyDescent="0.25">
      <c r="A5772" s="18" t="s">
        <v>13680</v>
      </c>
      <c r="B5772" s="18" t="s">
        <v>19280</v>
      </c>
      <c r="C5772" s="18" t="s">
        <v>19333</v>
      </c>
      <c r="D5772" s="30"/>
      <c r="E5772" s="84" t="s">
        <v>2483</v>
      </c>
      <c r="F5772" s="79" t="s">
        <v>12431</v>
      </c>
      <c r="G5772" s="70" t="s">
        <v>1033</v>
      </c>
      <c r="H5772" s="71">
        <v>898000</v>
      </c>
      <c r="I5772" s="68"/>
      <c r="J5772" s="105"/>
      <c r="K5772" s="124"/>
      <c r="L5772" s="127"/>
      <c r="M5772" s="46"/>
    </row>
    <row r="5773" spans="1:13" ht="76.5" x14ac:dyDescent="0.25">
      <c r="A5773" s="18" t="s">
        <v>13680</v>
      </c>
      <c r="B5773" s="18" t="s">
        <v>19280</v>
      </c>
      <c r="C5773" s="18" t="s">
        <v>19334</v>
      </c>
      <c r="D5773" s="30"/>
      <c r="E5773" s="84" t="s">
        <v>2484</v>
      </c>
      <c r="F5773" s="79" t="s">
        <v>12432</v>
      </c>
      <c r="G5773" s="70" t="s">
        <v>1033</v>
      </c>
      <c r="H5773" s="71">
        <v>898000</v>
      </c>
      <c r="I5773" s="68"/>
      <c r="J5773" s="105"/>
      <c r="K5773" s="124"/>
      <c r="L5773" s="127"/>
      <c r="M5773" s="46"/>
    </row>
    <row r="5774" spans="1:13" ht="76.5" x14ac:dyDescent="0.25">
      <c r="A5774" s="18" t="s">
        <v>13680</v>
      </c>
      <c r="B5774" s="18" t="s">
        <v>19280</v>
      </c>
      <c r="C5774" s="18" t="s">
        <v>19335</v>
      </c>
      <c r="D5774" s="30"/>
      <c r="E5774" s="84" t="s">
        <v>2485</v>
      </c>
      <c r="F5774" s="79" t="s">
        <v>12433</v>
      </c>
      <c r="G5774" s="70" t="s">
        <v>1033</v>
      </c>
      <c r="H5774" s="71">
        <v>898000</v>
      </c>
      <c r="I5774" s="68"/>
      <c r="J5774" s="105"/>
      <c r="K5774" s="124"/>
      <c r="L5774" s="127"/>
      <c r="M5774" s="46"/>
    </row>
    <row r="5775" spans="1:13" ht="76.5" x14ac:dyDescent="0.25">
      <c r="A5775" s="18" t="s">
        <v>13680</v>
      </c>
      <c r="B5775" s="18" t="s">
        <v>19280</v>
      </c>
      <c r="C5775" s="18" t="s">
        <v>19336</v>
      </c>
      <c r="D5775" s="30"/>
      <c r="E5775" s="84" t="s">
        <v>2486</v>
      </c>
      <c r="F5775" s="79" t="s">
        <v>12434</v>
      </c>
      <c r="G5775" s="70" t="s">
        <v>1033</v>
      </c>
      <c r="H5775" s="71">
        <v>898000</v>
      </c>
      <c r="I5775" s="68"/>
      <c r="J5775" s="105"/>
      <c r="K5775" s="124"/>
      <c r="L5775" s="127"/>
      <c r="M5775" s="46"/>
    </row>
    <row r="5776" spans="1:13" ht="76.5" x14ac:dyDescent="0.25">
      <c r="A5776" s="18" t="s">
        <v>13680</v>
      </c>
      <c r="B5776" s="18" t="s">
        <v>19280</v>
      </c>
      <c r="C5776" s="18" t="s">
        <v>19337</v>
      </c>
      <c r="D5776" s="30"/>
      <c r="E5776" s="84" t="s">
        <v>2487</v>
      </c>
      <c r="F5776" s="79" t="s">
        <v>12435</v>
      </c>
      <c r="G5776" s="70" t="s">
        <v>1033</v>
      </c>
      <c r="H5776" s="71">
        <v>898000</v>
      </c>
      <c r="I5776" s="68"/>
      <c r="J5776" s="105"/>
      <c r="K5776" s="124"/>
      <c r="L5776" s="127"/>
      <c r="M5776" s="46"/>
    </row>
    <row r="5777" spans="1:13" ht="76.5" x14ac:dyDescent="0.25">
      <c r="A5777" s="18" t="s">
        <v>13680</v>
      </c>
      <c r="B5777" s="18" t="s">
        <v>19280</v>
      </c>
      <c r="C5777" s="18" t="s">
        <v>19338</v>
      </c>
      <c r="D5777" s="30"/>
      <c r="E5777" s="84" t="s">
        <v>2488</v>
      </c>
      <c r="F5777" s="79" t="s">
        <v>12436</v>
      </c>
      <c r="G5777" s="70" t="s">
        <v>1033</v>
      </c>
      <c r="H5777" s="71">
        <v>898000</v>
      </c>
      <c r="I5777" s="68"/>
      <c r="J5777" s="105"/>
      <c r="K5777" s="124"/>
      <c r="L5777" s="127"/>
      <c r="M5777" s="46"/>
    </row>
    <row r="5778" spans="1:13" ht="76.5" x14ac:dyDescent="0.25">
      <c r="A5778" s="18" t="s">
        <v>13680</v>
      </c>
      <c r="B5778" s="18" t="s">
        <v>19280</v>
      </c>
      <c r="C5778" s="18" t="s">
        <v>19339</v>
      </c>
      <c r="D5778" s="30"/>
      <c r="E5778" s="84" t="s">
        <v>2489</v>
      </c>
      <c r="F5778" s="79" t="s">
        <v>12437</v>
      </c>
      <c r="G5778" s="70" t="s">
        <v>1033</v>
      </c>
      <c r="H5778" s="71">
        <v>898000</v>
      </c>
      <c r="I5778" s="68"/>
      <c r="J5778" s="105"/>
      <c r="K5778" s="124"/>
      <c r="L5778" s="127"/>
      <c r="M5778" s="46"/>
    </row>
    <row r="5779" spans="1:13" ht="76.5" x14ac:dyDescent="0.25">
      <c r="A5779" s="18" t="s">
        <v>13680</v>
      </c>
      <c r="B5779" s="18" t="s">
        <v>19280</v>
      </c>
      <c r="C5779" s="18" t="s">
        <v>19340</v>
      </c>
      <c r="D5779" s="30"/>
      <c r="E5779" s="84" t="s">
        <v>2490</v>
      </c>
      <c r="F5779" s="79" t="s">
        <v>12438</v>
      </c>
      <c r="G5779" s="70" t="s">
        <v>1033</v>
      </c>
      <c r="H5779" s="71">
        <v>898000</v>
      </c>
      <c r="I5779" s="68"/>
      <c r="J5779" s="105"/>
      <c r="K5779" s="124"/>
      <c r="L5779" s="127"/>
      <c r="M5779" s="46"/>
    </row>
    <row r="5780" spans="1:13" ht="76.5" x14ac:dyDescent="0.25">
      <c r="A5780" s="18" t="s">
        <v>13680</v>
      </c>
      <c r="B5780" s="18" t="s">
        <v>19280</v>
      </c>
      <c r="C5780" s="18" t="s">
        <v>19341</v>
      </c>
      <c r="D5780" s="30"/>
      <c r="E5780" s="84" t="s">
        <v>2491</v>
      </c>
      <c r="F5780" s="79" t="s">
        <v>12439</v>
      </c>
      <c r="G5780" s="70" t="s">
        <v>1033</v>
      </c>
      <c r="H5780" s="71">
        <v>898000</v>
      </c>
      <c r="I5780" s="68"/>
      <c r="J5780" s="105"/>
      <c r="K5780" s="124"/>
      <c r="L5780" s="127"/>
      <c r="M5780" s="46"/>
    </row>
    <row r="5781" spans="1:13" ht="76.5" x14ac:dyDescent="0.25">
      <c r="A5781" s="18" t="s">
        <v>13680</v>
      </c>
      <c r="B5781" s="18" t="s">
        <v>19280</v>
      </c>
      <c r="C5781" s="18" t="s">
        <v>19342</v>
      </c>
      <c r="D5781" s="30"/>
      <c r="E5781" s="84" t="s">
        <v>2492</v>
      </c>
      <c r="F5781" s="79" t="s">
        <v>12440</v>
      </c>
      <c r="G5781" s="70" t="s">
        <v>1033</v>
      </c>
      <c r="H5781" s="71">
        <v>898000</v>
      </c>
      <c r="I5781" s="68"/>
      <c r="J5781" s="105"/>
      <c r="K5781" s="124"/>
      <c r="L5781" s="127"/>
      <c r="M5781" s="46"/>
    </row>
    <row r="5782" spans="1:13" ht="76.5" x14ac:dyDescent="0.25">
      <c r="A5782" s="18" t="s">
        <v>13680</v>
      </c>
      <c r="B5782" s="18" t="s">
        <v>19280</v>
      </c>
      <c r="C5782" s="18" t="s">
        <v>19343</v>
      </c>
      <c r="D5782" s="30"/>
      <c r="E5782" s="84" t="s">
        <v>2493</v>
      </c>
      <c r="F5782" s="79" t="s">
        <v>12441</v>
      </c>
      <c r="G5782" s="70" t="s">
        <v>1033</v>
      </c>
      <c r="H5782" s="71">
        <v>898000</v>
      </c>
      <c r="I5782" s="68"/>
      <c r="J5782" s="105"/>
      <c r="K5782" s="124"/>
      <c r="L5782" s="127"/>
      <c r="M5782" s="46"/>
    </row>
    <row r="5783" spans="1:13" ht="76.5" x14ac:dyDescent="0.25">
      <c r="A5783" s="18" t="s">
        <v>13680</v>
      </c>
      <c r="B5783" s="18" t="s">
        <v>19280</v>
      </c>
      <c r="C5783" s="18" t="s">
        <v>19344</v>
      </c>
      <c r="D5783" s="30"/>
      <c r="E5783" s="84" t="s">
        <v>2494</v>
      </c>
      <c r="F5783" s="79" t="s">
        <v>12442</v>
      </c>
      <c r="G5783" s="70" t="s">
        <v>1033</v>
      </c>
      <c r="H5783" s="71">
        <v>898000</v>
      </c>
      <c r="I5783" s="68"/>
      <c r="J5783" s="105"/>
      <c r="K5783" s="124"/>
      <c r="L5783" s="127"/>
      <c r="M5783" s="46"/>
    </row>
    <row r="5784" spans="1:13" ht="76.5" x14ac:dyDescent="0.25">
      <c r="A5784" s="18" t="s">
        <v>13680</v>
      </c>
      <c r="B5784" s="18" t="s">
        <v>19280</v>
      </c>
      <c r="C5784" s="18" t="s">
        <v>19345</v>
      </c>
      <c r="D5784" s="30"/>
      <c r="E5784" s="84" t="s">
        <v>2495</v>
      </c>
      <c r="F5784" s="79" t="s">
        <v>12443</v>
      </c>
      <c r="G5784" s="70" t="s">
        <v>1033</v>
      </c>
      <c r="H5784" s="71">
        <v>898000</v>
      </c>
      <c r="I5784" s="68"/>
      <c r="J5784" s="105"/>
      <c r="K5784" s="124"/>
      <c r="L5784" s="127"/>
      <c r="M5784" s="46"/>
    </row>
    <row r="5785" spans="1:13" ht="76.5" x14ac:dyDescent="0.25">
      <c r="A5785" s="18" t="s">
        <v>13680</v>
      </c>
      <c r="B5785" s="18" t="s">
        <v>19280</v>
      </c>
      <c r="C5785" s="18" t="s">
        <v>19346</v>
      </c>
      <c r="D5785" s="30"/>
      <c r="E5785" s="84" t="s">
        <v>2496</v>
      </c>
      <c r="F5785" s="79" t="s">
        <v>12444</v>
      </c>
      <c r="G5785" s="70" t="s">
        <v>1033</v>
      </c>
      <c r="H5785" s="71">
        <v>898000</v>
      </c>
      <c r="I5785" s="68"/>
      <c r="J5785" s="105"/>
      <c r="K5785" s="124"/>
      <c r="L5785" s="127"/>
      <c r="M5785" s="46"/>
    </row>
    <row r="5786" spans="1:13" ht="76.5" x14ac:dyDescent="0.25">
      <c r="A5786" s="18" t="s">
        <v>13680</v>
      </c>
      <c r="B5786" s="18" t="s">
        <v>19280</v>
      </c>
      <c r="C5786" s="18" t="s">
        <v>19347</v>
      </c>
      <c r="D5786" s="30"/>
      <c r="E5786" s="84" t="s">
        <v>2497</v>
      </c>
      <c r="F5786" s="79" t="s">
        <v>12445</v>
      </c>
      <c r="G5786" s="70" t="s">
        <v>1033</v>
      </c>
      <c r="H5786" s="71">
        <v>898000</v>
      </c>
      <c r="I5786" s="68"/>
      <c r="J5786" s="105"/>
      <c r="K5786" s="124"/>
      <c r="L5786" s="127"/>
      <c r="M5786" s="46"/>
    </row>
    <row r="5787" spans="1:13" ht="76.5" x14ac:dyDescent="0.25">
      <c r="A5787" s="18" t="s">
        <v>13680</v>
      </c>
      <c r="B5787" s="18" t="s">
        <v>19280</v>
      </c>
      <c r="C5787" s="18" t="s">
        <v>19348</v>
      </c>
      <c r="D5787" s="30"/>
      <c r="E5787" s="84" t="s">
        <v>2498</v>
      </c>
      <c r="F5787" s="79" t="s">
        <v>12446</v>
      </c>
      <c r="G5787" s="70" t="s">
        <v>1033</v>
      </c>
      <c r="H5787" s="71">
        <v>898000</v>
      </c>
      <c r="I5787" s="68"/>
      <c r="J5787" s="105"/>
      <c r="K5787" s="124"/>
      <c r="L5787" s="127"/>
      <c r="M5787" s="46"/>
    </row>
    <row r="5788" spans="1:13" ht="76.5" x14ac:dyDescent="0.25">
      <c r="A5788" s="18" t="s">
        <v>13680</v>
      </c>
      <c r="B5788" s="18" t="s">
        <v>19280</v>
      </c>
      <c r="C5788" s="18" t="s">
        <v>19349</v>
      </c>
      <c r="D5788" s="30"/>
      <c r="E5788" s="84" t="s">
        <v>2499</v>
      </c>
      <c r="F5788" s="79" t="s">
        <v>12447</v>
      </c>
      <c r="G5788" s="70" t="s">
        <v>1033</v>
      </c>
      <c r="H5788" s="71">
        <v>898000</v>
      </c>
      <c r="I5788" s="68"/>
      <c r="J5788" s="105"/>
      <c r="K5788" s="124"/>
      <c r="L5788" s="127"/>
      <c r="M5788" s="46"/>
    </row>
    <row r="5789" spans="1:13" ht="76.5" x14ac:dyDescent="0.25">
      <c r="A5789" s="18" t="s">
        <v>13680</v>
      </c>
      <c r="B5789" s="18" t="s">
        <v>19280</v>
      </c>
      <c r="C5789" s="18" t="s">
        <v>19350</v>
      </c>
      <c r="D5789" s="30"/>
      <c r="E5789" s="84" t="s">
        <v>2500</v>
      </c>
      <c r="F5789" s="79" t="s">
        <v>12448</v>
      </c>
      <c r="G5789" s="70" t="s">
        <v>1033</v>
      </c>
      <c r="H5789" s="71">
        <v>898000</v>
      </c>
      <c r="I5789" s="68"/>
      <c r="J5789" s="105"/>
      <c r="K5789" s="124"/>
      <c r="L5789" s="127"/>
      <c r="M5789" s="46"/>
    </row>
    <row r="5790" spans="1:13" ht="76.5" x14ac:dyDescent="0.25">
      <c r="A5790" s="18" t="s">
        <v>13680</v>
      </c>
      <c r="B5790" s="18" t="s">
        <v>19280</v>
      </c>
      <c r="C5790" s="18" t="s">
        <v>19351</v>
      </c>
      <c r="D5790" s="30"/>
      <c r="E5790" s="84" t="s">
        <v>2501</v>
      </c>
      <c r="F5790" s="79" t="s">
        <v>12449</v>
      </c>
      <c r="G5790" s="70" t="s">
        <v>1033</v>
      </c>
      <c r="H5790" s="71">
        <v>898000</v>
      </c>
      <c r="I5790" s="68"/>
      <c r="J5790" s="105"/>
      <c r="K5790" s="124"/>
      <c r="L5790" s="127"/>
      <c r="M5790" s="46"/>
    </row>
    <row r="5791" spans="1:13" ht="76.5" x14ac:dyDescent="0.25">
      <c r="A5791" s="18" t="s">
        <v>13680</v>
      </c>
      <c r="B5791" s="18" t="s">
        <v>19280</v>
      </c>
      <c r="C5791" s="18" t="s">
        <v>19352</v>
      </c>
      <c r="D5791" s="30"/>
      <c r="E5791" s="84" t="s">
        <v>2502</v>
      </c>
      <c r="F5791" s="79" t="s">
        <v>12450</v>
      </c>
      <c r="G5791" s="70" t="s">
        <v>1033</v>
      </c>
      <c r="H5791" s="71">
        <v>898000</v>
      </c>
      <c r="I5791" s="68"/>
      <c r="J5791" s="105"/>
      <c r="K5791" s="124"/>
      <c r="L5791" s="127"/>
      <c r="M5791" s="46"/>
    </row>
    <row r="5792" spans="1:13" ht="76.5" x14ac:dyDescent="0.25">
      <c r="A5792" s="18" t="s">
        <v>13680</v>
      </c>
      <c r="B5792" s="18" t="s">
        <v>19280</v>
      </c>
      <c r="C5792" s="18" t="s">
        <v>19353</v>
      </c>
      <c r="D5792" s="30"/>
      <c r="E5792" s="84" t="s">
        <v>2503</v>
      </c>
      <c r="F5792" s="79" t="s">
        <v>12451</v>
      </c>
      <c r="G5792" s="70" t="s">
        <v>1033</v>
      </c>
      <c r="H5792" s="71">
        <v>898000</v>
      </c>
      <c r="I5792" s="68"/>
      <c r="J5792" s="105"/>
      <c r="K5792" s="124"/>
      <c r="L5792" s="127"/>
      <c r="M5792" s="46"/>
    </row>
    <row r="5793" spans="1:13" ht="76.5" x14ac:dyDescent="0.25">
      <c r="A5793" s="18" t="s">
        <v>13680</v>
      </c>
      <c r="B5793" s="18" t="s">
        <v>19280</v>
      </c>
      <c r="C5793" s="18" t="s">
        <v>19354</v>
      </c>
      <c r="D5793" s="30"/>
      <c r="E5793" s="84" t="s">
        <v>2504</v>
      </c>
      <c r="F5793" s="79" t="s">
        <v>12452</v>
      </c>
      <c r="G5793" s="70" t="s">
        <v>1033</v>
      </c>
      <c r="H5793" s="71">
        <v>898000</v>
      </c>
      <c r="I5793" s="68"/>
      <c r="J5793" s="105"/>
      <c r="K5793" s="124"/>
      <c r="L5793" s="127"/>
      <c r="M5793" s="46"/>
    </row>
    <row r="5794" spans="1:13" ht="76.5" x14ac:dyDescent="0.25">
      <c r="A5794" s="18" t="s">
        <v>13680</v>
      </c>
      <c r="B5794" s="18" t="s">
        <v>19280</v>
      </c>
      <c r="C5794" s="18" t="s">
        <v>19355</v>
      </c>
      <c r="D5794" s="30"/>
      <c r="E5794" s="84" t="s">
        <v>2505</v>
      </c>
      <c r="F5794" s="79" t="s">
        <v>12453</v>
      </c>
      <c r="G5794" s="70" t="s">
        <v>1033</v>
      </c>
      <c r="H5794" s="71">
        <v>898000</v>
      </c>
      <c r="I5794" s="68"/>
      <c r="J5794" s="105"/>
      <c r="K5794" s="124"/>
      <c r="L5794" s="127"/>
      <c r="M5794" s="46"/>
    </row>
    <row r="5795" spans="1:13" s="1" customFormat="1" ht="47.25" x14ac:dyDescent="0.25">
      <c r="A5795" s="18">
        <v>534</v>
      </c>
      <c r="B5795" s="18" t="s">
        <v>19356</v>
      </c>
      <c r="C5795" s="18" t="s">
        <v>19356</v>
      </c>
      <c r="D5795" s="34" t="s">
        <v>216</v>
      </c>
      <c r="E5795" s="73" t="s">
        <v>959</v>
      </c>
      <c r="F5795" s="74" t="s">
        <v>4337</v>
      </c>
      <c r="G5795" s="75" t="s">
        <v>1033</v>
      </c>
      <c r="H5795" s="76">
        <v>448000</v>
      </c>
      <c r="I5795" s="66"/>
      <c r="J5795" s="171" t="s">
        <v>22130</v>
      </c>
      <c r="K5795" s="133">
        <f>SUMIF($B$11:$B$6239,B5795,$J$11:$J$6239)</f>
        <v>0</v>
      </c>
      <c r="L5795" s="134">
        <f>K5795*H5795</f>
        <v>0</v>
      </c>
      <c r="M5795" s="38"/>
    </row>
    <row r="5796" spans="1:13" ht="38.25" x14ac:dyDescent="0.25">
      <c r="A5796" s="18" t="s">
        <v>13680</v>
      </c>
      <c r="B5796" s="18" t="s">
        <v>19356</v>
      </c>
      <c r="C5796" s="18" t="s">
        <v>19357</v>
      </c>
      <c r="D5796" s="30"/>
      <c r="E5796" s="84" t="s">
        <v>2506</v>
      </c>
      <c r="F5796" s="79" t="s">
        <v>12334</v>
      </c>
      <c r="G5796" s="70" t="s">
        <v>1033</v>
      </c>
      <c r="H5796" s="71">
        <v>448000</v>
      </c>
      <c r="I5796" s="68"/>
      <c r="J5796" s="105"/>
      <c r="K5796" s="124"/>
      <c r="L5796" s="127"/>
      <c r="M5796" s="46"/>
    </row>
    <row r="5797" spans="1:13" ht="38.25" x14ac:dyDescent="0.25">
      <c r="A5797" s="18" t="s">
        <v>13680</v>
      </c>
      <c r="B5797" s="18" t="s">
        <v>19356</v>
      </c>
      <c r="C5797" s="18" t="s">
        <v>19358</v>
      </c>
      <c r="D5797" s="30"/>
      <c r="E5797" s="84" t="s">
        <v>2507</v>
      </c>
      <c r="F5797" s="79" t="s">
        <v>12335</v>
      </c>
      <c r="G5797" s="70" t="s">
        <v>1033</v>
      </c>
      <c r="H5797" s="71">
        <v>448000</v>
      </c>
      <c r="I5797" s="68"/>
      <c r="J5797" s="105"/>
      <c r="K5797" s="124"/>
      <c r="L5797" s="127"/>
      <c r="M5797" s="46"/>
    </row>
    <row r="5798" spans="1:13" ht="38.25" x14ac:dyDescent="0.25">
      <c r="A5798" s="18" t="s">
        <v>13680</v>
      </c>
      <c r="B5798" s="18" t="s">
        <v>19356</v>
      </c>
      <c r="C5798" s="18" t="s">
        <v>19359</v>
      </c>
      <c r="D5798" s="30"/>
      <c r="E5798" s="84" t="s">
        <v>2508</v>
      </c>
      <c r="F5798" s="79" t="s">
        <v>12336</v>
      </c>
      <c r="G5798" s="70" t="s">
        <v>1033</v>
      </c>
      <c r="H5798" s="71">
        <v>448000</v>
      </c>
      <c r="I5798" s="68"/>
      <c r="J5798" s="105"/>
      <c r="K5798" s="124"/>
      <c r="L5798" s="127"/>
      <c r="M5798" s="46"/>
    </row>
    <row r="5799" spans="1:13" ht="38.25" x14ac:dyDescent="0.25">
      <c r="A5799" s="18" t="s">
        <v>13680</v>
      </c>
      <c r="B5799" s="18" t="s">
        <v>19356</v>
      </c>
      <c r="C5799" s="18" t="s">
        <v>19360</v>
      </c>
      <c r="D5799" s="30"/>
      <c r="E5799" s="84" t="s">
        <v>2509</v>
      </c>
      <c r="F5799" s="79" t="s">
        <v>12337</v>
      </c>
      <c r="G5799" s="70" t="s">
        <v>1033</v>
      </c>
      <c r="H5799" s="71">
        <v>448000</v>
      </c>
      <c r="I5799" s="68"/>
      <c r="J5799" s="105"/>
      <c r="K5799" s="124"/>
      <c r="L5799" s="127"/>
      <c r="M5799" s="46"/>
    </row>
    <row r="5800" spans="1:13" ht="38.25" x14ac:dyDescent="0.25">
      <c r="A5800" s="18" t="s">
        <v>13680</v>
      </c>
      <c r="B5800" s="18" t="s">
        <v>19356</v>
      </c>
      <c r="C5800" s="18" t="s">
        <v>19361</v>
      </c>
      <c r="D5800" s="30"/>
      <c r="E5800" s="84" t="s">
        <v>2510</v>
      </c>
      <c r="F5800" s="79" t="s">
        <v>12338</v>
      </c>
      <c r="G5800" s="70" t="s">
        <v>1033</v>
      </c>
      <c r="H5800" s="71">
        <v>448000</v>
      </c>
      <c r="I5800" s="68"/>
      <c r="J5800" s="105"/>
      <c r="K5800" s="124"/>
      <c r="L5800" s="127"/>
      <c r="M5800" s="46"/>
    </row>
    <row r="5801" spans="1:13" ht="38.25" x14ac:dyDescent="0.25">
      <c r="A5801" s="18" t="s">
        <v>13680</v>
      </c>
      <c r="B5801" s="18" t="s">
        <v>19356</v>
      </c>
      <c r="C5801" s="18" t="s">
        <v>19362</v>
      </c>
      <c r="D5801" s="30"/>
      <c r="E5801" s="84" t="s">
        <v>2511</v>
      </c>
      <c r="F5801" s="79" t="s">
        <v>12339</v>
      </c>
      <c r="G5801" s="70" t="s">
        <v>1033</v>
      </c>
      <c r="H5801" s="71">
        <v>448000</v>
      </c>
      <c r="I5801" s="68"/>
      <c r="J5801" s="105"/>
      <c r="K5801" s="124"/>
      <c r="L5801" s="127"/>
      <c r="M5801" s="46"/>
    </row>
    <row r="5802" spans="1:13" ht="38.25" x14ac:dyDescent="0.25">
      <c r="A5802" s="18" t="s">
        <v>13680</v>
      </c>
      <c r="B5802" s="18" t="s">
        <v>19356</v>
      </c>
      <c r="C5802" s="18" t="s">
        <v>19363</v>
      </c>
      <c r="D5802" s="30"/>
      <c r="E5802" s="84" t="s">
        <v>2512</v>
      </c>
      <c r="F5802" s="79" t="s">
        <v>12340</v>
      </c>
      <c r="G5802" s="70" t="s">
        <v>1033</v>
      </c>
      <c r="H5802" s="71">
        <v>448000</v>
      </c>
      <c r="I5802" s="68"/>
      <c r="J5802" s="105"/>
      <c r="K5802" s="124"/>
      <c r="L5802" s="127"/>
      <c r="M5802" s="46"/>
    </row>
    <row r="5803" spans="1:13" ht="38.25" x14ac:dyDescent="0.25">
      <c r="A5803" s="18" t="s">
        <v>13680</v>
      </c>
      <c r="B5803" s="18" t="s">
        <v>19356</v>
      </c>
      <c r="C5803" s="18" t="s">
        <v>19364</v>
      </c>
      <c r="D5803" s="30"/>
      <c r="E5803" s="84" t="s">
        <v>2513</v>
      </c>
      <c r="F5803" s="79" t="s">
        <v>12341</v>
      </c>
      <c r="G5803" s="70" t="s">
        <v>1033</v>
      </c>
      <c r="H5803" s="71">
        <v>448000</v>
      </c>
      <c r="I5803" s="68"/>
      <c r="J5803" s="105"/>
      <c r="K5803" s="124"/>
      <c r="L5803" s="127"/>
      <c r="M5803" s="46"/>
    </row>
    <row r="5804" spans="1:13" ht="38.25" x14ac:dyDescent="0.25">
      <c r="A5804" s="18" t="s">
        <v>13680</v>
      </c>
      <c r="B5804" s="18" t="s">
        <v>19356</v>
      </c>
      <c r="C5804" s="18" t="s">
        <v>19365</v>
      </c>
      <c r="D5804" s="30"/>
      <c r="E5804" s="84" t="s">
        <v>2514</v>
      </c>
      <c r="F5804" s="79" t="s">
        <v>12342</v>
      </c>
      <c r="G5804" s="70" t="s">
        <v>1033</v>
      </c>
      <c r="H5804" s="71">
        <v>448000</v>
      </c>
      <c r="I5804" s="68"/>
      <c r="J5804" s="105"/>
      <c r="K5804" s="124"/>
      <c r="L5804" s="127"/>
      <c r="M5804" s="46"/>
    </row>
    <row r="5805" spans="1:13" ht="38.25" x14ac:dyDescent="0.25">
      <c r="A5805" s="18" t="s">
        <v>13680</v>
      </c>
      <c r="B5805" s="18" t="s">
        <v>19356</v>
      </c>
      <c r="C5805" s="18" t="s">
        <v>19366</v>
      </c>
      <c r="D5805" s="30"/>
      <c r="E5805" s="84" t="s">
        <v>2515</v>
      </c>
      <c r="F5805" s="79" t="s">
        <v>12343</v>
      </c>
      <c r="G5805" s="70" t="s">
        <v>1033</v>
      </c>
      <c r="H5805" s="71">
        <v>448000</v>
      </c>
      <c r="I5805" s="68"/>
      <c r="J5805" s="105"/>
      <c r="K5805" s="124"/>
      <c r="L5805" s="127"/>
      <c r="M5805" s="46"/>
    </row>
    <row r="5806" spans="1:13" ht="38.25" x14ac:dyDescent="0.25">
      <c r="A5806" s="18" t="s">
        <v>13680</v>
      </c>
      <c r="B5806" s="18" t="s">
        <v>19356</v>
      </c>
      <c r="C5806" s="18" t="s">
        <v>19367</v>
      </c>
      <c r="D5806" s="30"/>
      <c r="E5806" s="84" t="s">
        <v>2516</v>
      </c>
      <c r="F5806" s="79" t="s">
        <v>12344</v>
      </c>
      <c r="G5806" s="70" t="s">
        <v>1033</v>
      </c>
      <c r="H5806" s="71">
        <v>448000</v>
      </c>
      <c r="I5806" s="68"/>
      <c r="J5806" s="105"/>
      <c r="K5806" s="124"/>
      <c r="L5806" s="127"/>
      <c r="M5806" s="46"/>
    </row>
    <row r="5807" spans="1:13" ht="38.25" x14ac:dyDescent="0.25">
      <c r="A5807" s="18" t="s">
        <v>13680</v>
      </c>
      <c r="B5807" s="18" t="s">
        <v>19356</v>
      </c>
      <c r="C5807" s="18" t="s">
        <v>19368</v>
      </c>
      <c r="D5807" s="30"/>
      <c r="E5807" s="84" t="s">
        <v>2517</v>
      </c>
      <c r="F5807" s="79" t="s">
        <v>12345</v>
      </c>
      <c r="G5807" s="70" t="s">
        <v>1033</v>
      </c>
      <c r="H5807" s="71">
        <v>448000</v>
      </c>
      <c r="I5807" s="68"/>
      <c r="J5807" s="105"/>
      <c r="K5807" s="124"/>
      <c r="L5807" s="127"/>
      <c r="M5807" s="46"/>
    </row>
    <row r="5808" spans="1:13" ht="38.25" x14ac:dyDescent="0.25">
      <c r="A5808" s="18" t="s">
        <v>13680</v>
      </c>
      <c r="B5808" s="18" t="s">
        <v>19356</v>
      </c>
      <c r="C5808" s="18" t="s">
        <v>19369</v>
      </c>
      <c r="D5808" s="30"/>
      <c r="E5808" s="84" t="s">
        <v>2518</v>
      </c>
      <c r="F5808" s="79" t="s">
        <v>12346</v>
      </c>
      <c r="G5808" s="70" t="s">
        <v>1033</v>
      </c>
      <c r="H5808" s="71">
        <v>448000</v>
      </c>
      <c r="I5808" s="68"/>
      <c r="J5808" s="105"/>
      <c r="K5808" s="124"/>
      <c r="L5808" s="127"/>
      <c r="M5808" s="46"/>
    </row>
    <row r="5809" spans="1:13" ht="38.25" x14ac:dyDescent="0.25">
      <c r="A5809" s="18" t="s">
        <v>13680</v>
      </c>
      <c r="B5809" s="18" t="s">
        <v>19356</v>
      </c>
      <c r="C5809" s="18" t="s">
        <v>19370</v>
      </c>
      <c r="D5809" s="30"/>
      <c r="E5809" s="84" t="s">
        <v>2519</v>
      </c>
      <c r="F5809" s="79" t="s">
        <v>12347</v>
      </c>
      <c r="G5809" s="70" t="s">
        <v>1033</v>
      </c>
      <c r="H5809" s="71">
        <v>448000</v>
      </c>
      <c r="I5809" s="68"/>
      <c r="J5809" s="105"/>
      <c r="K5809" s="124"/>
      <c r="L5809" s="127"/>
      <c r="M5809" s="46"/>
    </row>
    <row r="5810" spans="1:13" ht="38.25" x14ac:dyDescent="0.25">
      <c r="A5810" s="18" t="s">
        <v>13680</v>
      </c>
      <c r="B5810" s="18" t="s">
        <v>19356</v>
      </c>
      <c r="C5810" s="18" t="s">
        <v>19371</v>
      </c>
      <c r="D5810" s="30"/>
      <c r="E5810" s="84" t="s">
        <v>2520</v>
      </c>
      <c r="F5810" s="79" t="s">
        <v>12348</v>
      </c>
      <c r="G5810" s="70" t="s">
        <v>1033</v>
      </c>
      <c r="H5810" s="71">
        <v>448000</v>
      </c>
      <c r="I5810" s="68"/>
      <c r="J5810" s="105"/>
      <c r="K5810" s="124"/>
      <c r="L5810" s="127"/>
      <c r="M5810" s="46"/>
    </row>
    <row r="5811" spans="1:13" ht="38.25" x14ac:dyDescent="0.25">
      <c r="A5811" s="18" t="s">
        <v>13680</v>
      </c>
      <c r="B5811" s="18" t="s">
        <v>19356</v>
      </c>
      <c r="C5811" s="18" t="s">
        <v>19372</v>
      </c>
      <c r="D5811" s="30"/>
      <c r="E5811" s="84" t="s">
        <v>2521</v>
      </c>
      <c r="F5811" s="79" t="s">
        <v>12349</v>
      </c>
      <c r="G5811" s="70" t="s">
        <v>1033</v>
      </c>
      <c r="H5811" s="71">
        <v>448000</v>
      </c>
      <c r="I5811" s="68"/>
      <c r="J5811" s="105"/>
      <c r="K5811" s="124"/>
      <c r="L5811" s="127"/>
      <c r="M5811" s="46"/>
    </row>
    <row r="5812" spans="1:13" ht="38.25" x14ac:dyDescent="0.25">
      <c r="A5812" s="18" t="s">
        <v>13680</v>
      </c>
      <c r="B5812" s="18" t="s">
        <v>19356</v>
      </c>
      <c r="C5812" s="18" t="s">
        <v>19373</v>
      </c>
      <c r="D5812" s="30"/>
      <c r="E5812" s="84" t="s">
        <v>2522</v>
      </c>
      <c r="F5812" s="79" t="s">
        <v>12350</v>
      </c>
      <c r="G5812" s="70" t="s">
        <v>1033</v>
      </c>
      <c r="H5812" s="71">
        <v>448000</v>
      </c>
      <c r="I5812" s="68"/>
      <c r="J5812" s="105"/>
      <c r="K5812" s="124"/>
      <c r="L5812" s="127"/>
      <c r="M5812" s="46"/>
    </row>
    <row r="5813" spans="1:13" ht="38.25" x14ac:dyDescent="0.25">
      <c r="A5813" s="18" t="s">
        <v>13680</v>
      </c>
      <c r="B5813" s="18" t="s">
        <v>19356</v>
      </c>
      <c r="C5813" s="18" t="s">
        <v>19374</v>
      </c>
      <c r="D5813" s="30"/>
      <c r="E5813" s="84" t="s">
        <v>2523</v>
      </c>
      <c r="F5813" s="79" t="s">
        <v>12351</v>
      </c>
      <c r="G5813" s="70" t="s">
        <v>1033</v>
      </c>
      <c r="H5813" s="71">
        <v>448000</v>
      </c>
      <c r="I5813" s="68"/>
      <c r="J5813" s="105"/>
      <c r="K5813" s="124"/>
      <c r="L5813" s="127"/>
      <c r="M5813" s="46"/>
    </row>
    <row r="5814" spans="1:13" ht="38.25" x14ac:dyDescent="0.25">
      <c r="A5814" s="18" t="s">
        <v>13680</v>
      </c>
      <c r="B5814" s="18" t="s">
        <v>19356</v>
      </c>
      <c r="C5814" s="18" t="s">
        <v>19375</v>
      </c>
      <c r="D5814" s="30"/>
      <c r="E5814" s="84" t="s">
        <v>2524</v>
      </c>
      <c r="F5814" s="79" t="s">
        <v>12352</v>
      </c>
      <c r="G5814" s="70" t="s">
        <v>1033</v>
      </c>
      <c r="H5814" s="71">
        <v>448000</v>
      </c>
      <c r="I5814" s="68"/>
      <c r="J5814" s="105"/>
      <c r="K5814" s="124"/>
      <c r="L5814" s="127"/>
      <c r="M5814" s="46"/>
    </row>
    <row r="5815" spans="1:13" ht="38.25" x14ac:dyDescent="0.25">
      <c r="A5815" s="18" t="s">
        <v>13680</v>
      </c>
      <c r="B5815" s="18" t="s">
        <v>19356</v>
      </c>
      <c r="C5815" s="18" t="s">
        <v>19376</v>
      </c>
      <c r="D5815" s="30"/>
      <c r="E5815" s="84" t="s">
        <v>2525</v>
      </c>
      <c r="F5815" s="79" t="s">
        <v>12353</v>
      </c>
      <c r="G5815" s="70" t="s">
        <v>1033</v>
      </c>
      <c r="H5815" s="71">
        <v>448000</v>
      </c>
      <c r="I5815" s="68"/>
      <c r="J5815" s="105"/>
      <c r="K5815" s="124"/>
      <c r="L5815" s="127"/>
      <c r="M5815" s="46"/>
    </row>
    <row r="5816" spans="1:13" ht="38.25" x14ac:dyDescent="0.25">
      <c r="A5816" s="18" t="s">
        <v>13680</v>
      </c>
      <c r="B5816" s="18" t="s">
        <v>19356</v>
      </c>
      <c r="C5816" s="18" t="s">
        <v>19377</v>
      </c>
      <c r="D5816" s="30"/>
      <c r="E5816" s="84" t="s">
        <v>2526</v>
      </c>
      <c r="F5816" s="79" t="s">
        <v>12354</v>
      </c>
      <c r="G5816" s="70" t="s">
        <v>1033</v>
      </c>
      <c r="H5816" s="71">
        <v>448000</v>
      </c>
      <c r="I5816" s="68"/>
      <c r="J5816" s="105"/>
      <c r="K5816" s="124"/>
      <c r="L5816" s="127"/>
      <c r="M5816" s="46"/>
    </row>
    <row r="5817" spans="1:13" ht="38.25" x14ac:dyDescent="0.25">
      <c r="A5817" s="18" t="s">
        <v>13680</v>
      </c>
      <c r="B5817" s="18" t="s">
        <v>19356</v>
      </c>
      <c r="C5817" s="18" t="s">
        <v>19378</v>
      </c>
      <c r="D5817" s="30"/>
      <c r="E5817" s="84" t="s">
        <v>2527</v>
      </c>
      <c r="F5817" s="79" t="s">
        <v>12355</v>
      </c>
      <c r="G5817" s="70" t="s">
        <v>1033</v>
      </c>
      <c r="H5817" s="71">
        <v>448000</v>
      </c>
      <c r="I5817" s="68"/>
      <c r="J5817" s="105"/>
      <c r="K5817" s="124"/>
      <c r="L5817" s="127"/>
      <c r="M5817" s="46"/>
    </row>
    <row r="5818" spans="1:13" ht="38.25" x14ac:dyDescent="0.25">
      <c r="A5818" s="18" t="s">
        <v>13680</v>
      </c>
      <c r="B5818" s="18" t="s">
        <v>19356</v>
      </c>
      <c r="C5818" s="18" t="s">
        <v>19379</v>
      </c>
      <c r="D5818" s="30"/>
      <c r="E5818" s="84" t="s">
        <v>2528</v>
      </c>
      <c r="F5818" s="79" t="s">
        <v>12356</v>
      </c>
      <c r="G5818" s="70" t="s">
        <v>1033</v>
      </c>
      <c r="H5818" s="71">
        <v>448000</v>
      </c>
      <c r="I5818" s="68"/>
      <c r="J5818" s="105"/>
      <c r="K5818" s="124"/>
      <c r="L5818" s="127"/>
      <c r="M5818" s="46"/>
    </row>
    <row r="5819" spans="1:13" ht="38.25" x14ac:dyDescent="0.25">
      <c r="A5819" s="18" t="s">
        <v>13680</v>
      </c>
      <c r="B5819" s="18" t="s">
        <v>19356</v>
      </c>
      <c r="C5819" s="18" t="s">
        <v>19380</v>
      </c>
      <c r="D5819" s="30"/>
      <c r="E5819" s="84" t="s">
        <v>2529</v>
      </c>
      <c r="F5819" s="79" t="s">
        <v>12357</v>
      </c>
      <c r="G5819" s="70" t="s">
        <v>1033</v>
      </c>
      <c r="H5819" s="71">
        <v>448000</v>
      </c>
      <c r="I5819" s="68"/>
      <c r="J5819" s="105"/>
      <c r="K5819" s="124"/>
      <c r="L5819" s="127"/>
      <c r="M5819" s="46"/>
    </row>
    <row r="5820" spans="1:13" ht="38.25" x14ac:dyDescent="0.25">
      <c r="A5820" s="18" t="s">
        <v>13680</v>
      </c>
      <c r="B5820" s="18" t="s">
        <v>19356</v>
      </c>
      <c r="C5820" s="18" t="s">
        <v>19381</v>
      </c>
      <c r="D5820" s="30"/>
      <c r="E5820" s="84" t="s">
        <v>2530</v>
      </c>
      <c r="F5820" s="79" t="s">
        <v>12358</v>
      </c>
      <c r="G5820" s="70" t="s">
        <v>1033</v>
      </c>
      <c r="H5820" s="71">
        <v>448000</v>
      </c>
      <c r="I5820" s="68"/>
      <c r="J5820" s="105"/>
      <c r="K5820" s="124"/>
      <c r="L5820" s="127"/>
      <c r="M5820" s="46"/>
    </row>
    <row r="5821" spans="1:13" ht="38.25" x14ac:dyDescent="0.25">
      <c r="A5821" s="18" t="s">
        <v>13680</v>
      </c>
      <c r="B5821" s="18" t="s">
        <v>19356</v>
      </c>
      <c r="C5821" s="18" t="s">
        <v>19382</v>
      </c>
      <c r="D5821" s="30"/>
      <c r="E5821" s="84" t="s">
        <v>2531</v>
      </c>
      <c r="F5821" s="79" t="s">
        <v>12359</v>
      </c>
      <c r="G5821" s="70" t="s">
        <v>1033</v>
      </c>
      <c r="H5821" s="71">
        <v>448000</v>
      </c>
      <c r="I5821" s="68"/>
      <c r="J5821" s="105"/>
      <c r="K5821" s="124"/>
      <c r="L5821" s="127"/>
      <c r="M5821" s="46"/>
    </row>
    <row r="5822" spans="1:13" ht="38.25" x14ac:dyDescent="0.25">
      <c r="A5822" s="18" t="s">
        <v>13680</v>
      </c>
      <c r="B5822" s="18" t="s">
        <v>19356</v>
      </c>
      <c r="C5822" s="18" t="s">
        <v>19383</v>
      </c>
      <c r="D5822" s="30"/>
      <c r="E5822" s="84" t="s">
        <v>2532</v>
      </c>
      <c r="F5822" s="79" t="s">
        <v>12360</v>
      </c>
      <c r="G5822" s="70" t="s">
        <v>1033</v>
      </c>
      <c r="H5822" s="71">
        <v>448000</v>
      </c>
      <c r="I5822" s="68"/>
      <c r="J5822" s="105"/>
      <c r="K5822" s="124"/>
      <c r="L5822" s="127"/>
      <c r="M5822" s="46"/>
    </row>
    <row r="5823" spans="1:13" ht="38.25" x14ac:dyDescent="0.25">
      <c r="A5823" s="18" t="s">
        <v>13680</v>
      </c>
      <c r="B5823" s="18" t="s">
        <v>19356</v>
      </c>
      <c r="C5823" s="18" t="s">
        <v>19384</v>
      </c>
      <c r="D5823" s="30"/>
      <c r="E5823" s="84" t="s">
        <v>2533</v>
      </c>
      <c r="F5823" s="79" t="s">
        <v>12361</v>
      </c>
      <c r="G5823" s="70" t="s">
        <v>1033</v>
      </c>
      <c r="H5823" s="71">
        <v>448000</v>
      </c>
      <c r="I5823" s="68"/>
      <c r="J5823" s="105"/>
      <c r="K5823" s="124"/>
      <c r="L5823" s="127"/>
      <c r="M5823" s="46"/>
    </row>
    <row r="5824" spans="1:13" ht="38.25" x14ac:dyDescent="0.25">
      <c r="A5824" s="18" t="s">
        <v>13680</v>
      </c>
      <c r="B5824" s="18" t="s">
        <v>19356</v>
      </c>
      <c r="C5824" s="18" t="s">
        <v>19385</v>
      </c>
      <c r="D5824" s="30"/>
      <c r="E5824" s="84" t="s">
        <v>2534</v>
      </c>
      <c r="F5824" s="79" t="s">
        <v>12362</v>
      </c>
      <c r="G5824" s="70" t="s">
        <v>1033</v>
      </c>
      <c r="H5824" s="71">
        <v>448000</v>
      </c>
      <c r="I5824" s="68"/>
      <c r="J5824" s="105"/>
      <c r="K5824" s="124"/>
      <c r="L5824" s="127"/>
      <c r="M5824" s="46"/>
    </row>
    <row r="5825" spans="1:13" ht="38.25" x14ac:dyDescent="0.25">
      <c r="A5825" s="18" t="s">
        <v>13680</v>
      </c>
      <c r="B5825" s="18" t="s">
        <v>19356</v>
      </c>
      <c r="C5825" s="18" t="s">
        <v>19386</v>
      </c>
      <c r="D5825" s="30"/>
      <c r="E5825" s="84" t="s">
        <v>2535</v>
      </c>
      <c r="F5825" s="79" t="s">
        <v>12363</v>
      </c>
      <c r="G5825" s="70" t="s">
        <v>1033</v>
      </c>
      <c r="H5825" s="71">
        <v>448000</v>
      </c>
      <c r="I5825" s="68"/>
      <c r="J5825" s="105"/>
      <c r="K5825" s="124"/>
      <c r="L5825" s="127"/>
      <c r="M5825" s="46"/>
    </row>
    <row r="5826" spans="1:13" ht="38.25" x14ac:dyDescent="0.25">
      <c r="A5826" s="18" t="s">
        <v>13680</v>
      </c>
      <c r="B5826" s="18" t="s">
        <v>19356</v>
      </c>
      <c r="C5826" s="18" t="s">
        <v>19387</v>
      </c>
      <c r="D5826" s="30"/>
      <c r="E5826" s="84" t="s">
        <v>2536</v>
      </c>
      <c r="F5826" s="79" t="s">
        <v>12364</v>
      </c>
      <c r="G5826" s="70" t="s">
        <v>1033</v>
      </c>
      <c r="H5826" s="71">
        <v>448000</v>
      </c>
      <c r="I5826" s="68"/>
      <c r="J5826" s="105"/>
      <c r="K5826" s="124"/>
      <c r="L5826" s="127"/>
      <c r="M5826" s="46"/>
    </row>
    <row r="5827" spans="1:13" ht="38.25" x14ac:dyDescent="0.25">
      <c r="A5827" s="18" t="s">
        <v>13680</v>
      </c>
      <c r="B5827" s="18" t="s">
        <v>19356</v>
      </c>
      <c r="C5827" s="18" t="s">
        <v>19388</v>
      </c>
      <c r="D5827" s="30"/>
      <c r="E5827" s="84" t="s">
        <v>2537</v>
      </c>
      <c r="F5827" s="79" t="s">
        <v>12365</v>
      </c>
      <c r="G5827" s="70" t="s">
        <v>1033</v>
      </c>
      <c r="H5827" s="71">
        <v>448000</v>
      </c>
      <c r="I5827" s="68"/>
      <c r="J5827" s="105"/>
      <c r="K5827" s="124"/>
      <c r="L5827" s="127"/>
      <c r="M5827" s="46"/>
    </row>
    <row r="5828" spans="1:13" ht="38.25" x14ac:dyDescent="0.25">
      <c r="A5828" s="18" t="s">
        <v>13680</v>
      </c>
      <c r="B5828" s="18" t="s">
        <v>19356</v>
      </c>
      <c r="C5828" s="18" t="s">
        <v>19389</v>
      </c>
      <c r="D5828" s="30"/>
      <c r="E5828" s="84" t="s">
        <v>2538</v>
      </c>
      <c r="F5828" s="79" t="s">
        <v>12366</v>
      </c>
      <c r="G5828" s="70" t="s">
        <v>1033</v>
      </c>
      <c r="H5828" s="71">
        <v>448000</v>
      </c>
      <c r="I5828" s="68"/>
      <c r="J5828" s="105"/>
      <c r="K5828" s="124"/>
      <c r="L5828" s="127"/>
      <c r="M5828" s="46"/>
    </row>
    <row r="5829" spans="1:13" ht="38.25" x14ac:dyDescent="0.25">
      <c r="A5829" s="18" t="s">
        <v>13680</v>
      </c>
      <c r="B5829" s="18" t="s">
        <v>19356</v>
      </c>
      <c r="C5829" s="18" t="s">
        <v>19390</v>
      </c>
      <c r="D5829" s="30"/>
      <c r="E5829" s="84" t="s">
        <v>2539</v>
      </c>
      <c r="F5829" s="79" t="s">
        <v>12367</v>
      </c>
      <c r="G5829" s="70" t="s">
        <v>1033</v>
      </c>
      <c r="H5829" s="71">
        <v>448000</v>
      </c>
      <c r="I5829" s="68"/>
      <c r="J5829" s="105"/>
      <c r="K5829" s="124"/>
      <c r="L5829" s="127"/>
      <c r="M5829" s="46"/>
    </row>
    <row r="5830" spans="1:13" ht="38.25" x14ac:dyDescent="0.25">
      <c r="A5830" s="18" t="s">
        <v>13680</v>
      </c>
      <c r="B5830" s="18" t="s">
        <v>19356</v>
      </c>
      <c r="C5830" s="18" t="s">
        <v>19391</v>
      </c>
      <c r="D5830" s="30"/>
      <c r="E5830" s="84" t="s">
        <v>2540</v>
      </c>
      <c r="F5830" s="79" t="s">
        <v>12368</v>
      </c>
      <c r="G5830" s="70" t="s">
        <v>1033</v>
      </c>
      <c r="H5830" s="71">
        <v>448000</v>
      </c>
      <c r="I5830" s="68"/>
      <c r="J5830" s="105"/>
      <c r="K5830" s="124"/>
      <c r="L5830" s="127"/>
      <c r="M5830" s="46"/>
    </row>
    <row r="5831" spans="1:13" ht="38.25" x14ac:dyDescent="0.25">
      <c r="A5831" s="18" t="s">
        <v>13680</v>
      </c>
      <c r="B5831" s="18" t="s">
        <v>19356</v>
      </c>
      <c r="C5831" s="18" t="s">
        <v>19392</v>
      </c>
      <c r="D5831" s="30"/>
      <c r="E5831" s="84" t="s">
        <v>2541</v>
      </c>
      <c r="F5831" s="79" t="s">
        <v>12369</v>
      </c>
      <c r="G5831" s="70" t="s">
        <v>1033</v>
      </c>
      <c r="H5831" s="71">
        <v>448000</v>
      </c>
      <c r="I5831" s="68"/>
      <c r="J5831" s="105"/>
      <c r="K5831" s="124"/>
      <c r="L5831" s="127"/>
      <c r="M5831" s="46"/>
    </row>
    <row r="5832" spans="1:13" ht="38.25" x14ac:dyDescent="0.25">
      <c r="A5832" s="18" t="s">
        <v>13680</v>
      </c>
      <c r="B5832" s="18" t="s">
        <v>19356</v>
      </c>
      <c r="C5832" s="18" t="s">
        <v>19393</v>
      </c>
      <c r="D5832" s="30"/>
      <c r="E5832" s="84" t="s">
        <v>2542</v>
      </c>
      <c r="F5832" s="79" t="s">
        <v>12370</v>
      </c>
      <c r="G5832" s="70" t="s">
        <v>1033</v>
      </c>
      <c r="H5832" s="71">
        <v>448000</v>
      </c>
      <c r="I5832" s="68"/>
      <c r="J5832" s="105"/>
      <c r="K5832" s="124"/>
      <c r="L5832" s="127"/>
      <c r="M5832" s="46"/>
    </row>
    <row r="5833" spans="1:13" s="1" customFormat="1" ht="47.25" x14ac:dyDescent="0.25">
      <c r="A5833" s="18">
        <v>535</v>
      </c>
      <c r="B5833" s="18" t="s">
        <v>19394</v>
      </c>
      <c r="C5833" s="18" t="s">
        <v>19394</v>
      </c>
      <c r="D5833" s="34" t="s">
        <v>216</v>
      </c>
      <c r="E5833" s="73" t="s">
        <v>963</v>
      </c>
      <c r="F5833" s="74" t="s">
        <v>4340</v>
      </c>
      <c r="G5833" s="75" t="s">
        <v>1033</v>
      </c>
      <c r="H5833" s="76">
        <v>948000</v>
      </c>
      <c r="I5833" s="66"/>
      <c r="J5833" s="171" t="s">
        <v>22130</v>
      </c>
      <c r="K5833" s="133">
        <f>SUMIF($B$11:$B$6239,B5833,$J$11:$J$6239)</f>
        <v>0</v>
      </c>
      <c r="L5833" s="134">
        <f>K5833*H5833</f>
        <v>0</v>
      </c>
      <c r="M5833" s="38"/>
    </row>
    <row r="5834" spans="1:13" ht="51" x14ac:dyDescent="0.25">
      <c r="A5834" s="18" t="s">
        <v>13680</v>
      </c>
      <c r="B5834" s="18" t="s">
        <v>19394</v>
      </c>
      <c r="C5834" s="18" t="s">
        <v>19395</v>
      </c>
      <c r="D5834" s="30"/>
      <c r="E5834" s="81" t="s">
        <v>2543</v>
      </c>
      <c r="F5834" s="79" t="s">
        <v>12454</v>
      </c>
      <c r="G5834" s="70" t="s">
        <v>1033</v>
      </c>
      <c r="H5834" s="71">
        <v>948000</v>
      </c>
      <c r="I5834" s="68"/>
      <c r="J5834" s="105"/>
      <c r="K5834" s="124"/>
      <c r="L5834" s="127"/>
      <c r="M5834" s="46"/>
    </row>
    <row r="5835" spans="1:13" ht="51" x14ac:dyDescent="0.25">
      <c r="A5835" s="18" t="s">
        <v>13680</v>
      </c>
      <c r="B5835" s="18" t="s">
        <v>19394</v>
      </c>
      <c r="C5835" s="18" t="s">
        <v>19396</v>
      </c>
      <c r="D5835" s="30"/>
      <c r="E5835" s="81" t="s">
        <v>2544</v>
      </c>
      <c r="F5835" s="79" t="s">
        <v>12455</v>
      </c>
      <c r="G5835" s="70" t="s">
        <v>1033</v>
      </c>
      <c r="H5835" s="71">
        <v>948000</v>
      </c>
      <c r="I5835" s="68"/>
      <c r="J5835" s="105"/>
      <c r="K5835" s="124"/>
      <c r="L5835" s="127"/>
      <c r="M5835" s="46"/>
    </row>
    <row r="5836" spans="1:13" ht="51" x14ac:dyDescent="0.25">
      <c r="A5836" s="18" t="s">
        <v>13680</v>
      </c>
      <c r="B5836" s="18" t="s">
        <v>19394</v>
      </c>
      <c r="C5836" s="18" t="s">
        <v>19397</v>
      </c>
      <c r="D5836" s="30"/>
      <c r="E5836" s="81" t="s">
        <v>2545</v>
      </c>
      <c r="F5836" s="79" t="s">
        <v>12456</v>
      </c>
      <c r="G5836" s="70" t="s">
        <v>1033</v>
      </c>
      <c r="H5836" s="71">
        <v>948000</v>
      </c>
      <c r="I5836" s="68"/>
      <c r="J5836" s="105"/>
      <c r="K5836" s="124"/>
      <c r="L5836" s="127"/>
      <c r="M5836" s="46"/>
    </row>
    <row r="5837" spans="1:13" ht="51" x14ac:dyDescent="0.25">
      <c r="A5837" s="18" t="s">
        <v>13680</v>
      </c>
      <c r="B5837" s="18" t="s">
        <v>19394</v>
      </c>
      <c r="C5837" s="18" t="s">
        <v>19398</v>
      </c>
      <c r="D5837" s="30"/>
      <c r="E5837" s="81" t="s">
        <v>2546</v>
      </c>
      <c r="F5837" s="79" t="s">
        <v>12457</v>
      </c>
      <c r="G5837" s="70" t="s">
        <v>1033</v>
      </c>
      <c r="H5837" s="71">
        <v>948000</v>
      </c>
      <c r="I5837" s="68"/>
      <c r="J5837" s="105"/>
      <c r="K5837" s="124"/>
      <c r="L5837" s="127"/>
      <c r="M5837" s="46"/>
    </row>
    <row r="5838" spans="1:13" ht="51" x14ac:dyDescent="0.25">
      <c r="A5838" s="18" t="s">
        <v>13680</v>
      </c>
      <c r="B5838" s="18" t="s">
        <v>19394</v>
      </c>
      <c r="C5838" s="18" t="s">
        <v>19399</v>
      </c>
      <c r="D5838" s="30"/>
      <c r="E5838" s="81" t="s">
        <v>2547</v>
      </c>
      <c r="F5838" s="79" t="s">
        <v>12458</v>
      </c>
      <c r="G5838" s="70" t="s">
        <v>1033</v>
      </c>
      <c r="H5838" s="71">
        <v>948000</v>
      </c>
      <c r="I5838" s="68"/>
      <c r="J5838" s="105"/>
      <c r="K5838" s="124"/>
      <c r="L5838" s="127"/>
      <c r="M5838" s="46"/>
    </row>
    <row r="5839" spans="1:13" ht="51" x14ac:dyDescent="0.25">
      <c r="A5839" s="18" t="s">
        <v>13680</v>
      </c>
      <c r="B5839" s="18" t="s">
        <v>19394</v>
      </c>
      <c r="C5839" s="18" t="s">
        <v>19400</v>
      </c>
      <c r="D5839" s="30"/>
      <c r="E5839" s="81" t="s">
        <v>2548</v>
      </c>
      <c r="F5839" s="79" t="s">
        <v>12459</v>
      </c>
      <c r="G5839" s="70" t="s">
        <v>1033</v>
      </c>
      <c r="H5839" s="71">
        <v>948000</v>
      </c>
      <c r="I5839" s="68"/>
      <c r="J5839" s="105"/>
      <c r="K5839" s="124"/>
      <c r="L5839" s="127"/>
      <c r="M5839" s="46"/>
    </row>
    <row r="5840" spans="1:13" ht="51" x14ac:dyDescent="0.25">
      <c r="A5840" s="18" t="s">
        <v>13680</v>
      </c>
      <c r="B5840" s="18" t="s">
        <v>19394</v>
      </c>
      <c r="C5840" s="18" t="s">
        <v>19401</v>
      </c>
      <c r="D5840" s="30"/>
      <c r="E5840" s="81" t="s">
        <v>2549</v>
      </c>
      <c r="F5840" s="79" t="s">
        <v>12460</v>
      </c>
      <c r="G5840" s="70" t="s">
        <v>1033</v>
      </c>
      <c r="H5840" s="71">
        <v>948000</v>
      </c>
      <c r="I5840" s="68"/>
      <c r="J5840" s="105"/>
      <c r="K5840" s="124"/>
      <c r="L5840" s="127"/>
      <c r="M5840" s="46"/>
    </row>
    <row r="5841" spans="1:13" ht="51" x14ac:dyDescent="0.25">
      <c r="A5841" s="18" t="s">
        <v>13680</v>
      </c>
      <c r="B5841" s="18" t="s">
        <v>19394</v>
      </c>
      <c r="C5841" s="18" t="s">
        <v>19402</v>
      </c>
      <c r="D5841" s="30"/>
      <c r="E5841" s="81" t="s">
        <v>2550</v>
      </c>
      <c r="F5841" s="79" t="s">
        <v>12461</v>
      </c>
      <c r="G5841" s="70" t="s">
        <v>1033</v>
      </c>
      <c r="H5841" s="71">
        <v>948000</v>
      </c>
      <c r="I5841" s="68"/>
      <c r="J5841" s="105"/>
      <c r="K5841" s="124"/>
      <c r="L5841" s="127"/>
      <c r="M5841" s="46"/>
    </row>
    <row r="5842" spans="1:13" ht="51" x14ac:dyDescent="0.25">
      <c r="A5842" s="18" t="s">
        <v>13680</v>
      </c>
      <c r="B5842" s="18" t="s">
        <v>19394</v>
      </c>
      <c r="C5842" s="18" t="s">
        <v>19403</v>
      </c>
      <c r="D5842" s="30"/>
      <c r="E5842" s="81" t="s">
        <v>2551</v>
      </c>
      <c r="F5842" s="79" t="s">
        <v>12462</v>
      </c>
      <c r="G5842" s="70" t="s">
        <v>1033</v>
      </c>
      <c r="H5842" s="71">
        <v>948000</v>
      </c>
      <c r="I5842" s="68"/>
      <c r="J5842" s="105"/>
      <c r="K5842" s="124"/>
      <c r="L5842" s="127"/>
      <c r="M5842" s="46"/>
    </row>
    <row r="5843" spans="1:13" ht="51" x14ac:dyDescent="0.25">
      <c r="A5843" s="18" t="s">
        <v>13680</v>
      </c>
      <c r="B5843" s="18" t="s">
        <v>19394</v>
      </c>
      <c r="C5843" s="18" t="s">
        <v>19404</v>
      </c>
      <c r="D5843" s="30"/>
      <c r="E5843" s="81" t="s">
        <v>2552</v>
      </c>
      <c r="F5843" s="79" t="s">
        <v>12463</v>
      </c>
      <c r="G5843" s="70" t="s">
        <v>1033</v>
      </c>
      <c r="H5843" s="71">
        <v>948000</v>
      </c>
      <c r="I5843" s="68"/>
      <c r="J5843" s="105"/>
      <c r="K5843" s="124"/>
      <c r="L5843" s="127"/>
      <c r="M5843" s="46"/>
    </row>
    <row r="5844" spans="1:13" ht="51" x14ac:dyDescent="0.25">
      <c r="A5844" s="18" t="s">
        <v>13680</v>
      </c>
      <c r="B5844" s="18" t="s">
        <v>19394</v>
      </c>
      <c r="C5844" s="18" t="s">
        <v>19405</v>
      </c>
      <c r="D5844" s="30"/>
      <c r="E5844" s="81" t="s">
        <v>2553</v>
      </c>
      <c r="F5844" s="79" t="s">
        <v>12464</v>
      </c>
      <c r="G5844" s="70" t="s">
        <v>1033</v>
      </c>
      <c r="H5844" s="71">
        <v>948000</v>
      </c>
      <c r="I5844" s="68"/>
      <c r="J5844" s="105"/>
      <c r="K5844" s="124"/>
      <c r="L5844" s="127"/>
      <c r="M5844" s="46"/>
    </row>
    <row r="5845" spans="1:13" ht="51" x14ac:dyDescent="0.25">
      <c r="A5845" s="18" t="s">
        <v>13680</v>
      </c>
      <c r="B5845" s="18" t="s">
        <v>19394</v>
      </c>
      <c r="C5845" s="18" t="s">
        <v>19406</v>
      </c>
      <c r="D5845" s="30"/>
      <c r="E5845" s="81" t="s">
        <v>2554</v>
      </c>
      <c r="F5845" s="79" t="s">
        <v>12465</v>
      </c>
      <c r="G5845" s="70" t="s">
        <v>1033</v>
      </c>
      <c r="H5845" s="71">
        <v>948000</v>
      </c>
      <c r="I5845" s="68"/>
      <c r="J5845" s="105"/>
      <c r="K5845" s="124"/>
      <c r="L5845" s="127"/>
      <c r="M5845" s="46"/>
    </row>
    <row r="5846" spans="1:13" ht="51" x14ac:dyDescent="0.25">
      <c r="A5846" s="18" t="s">
        <v>13680</v>
      </c>
      <c r="B5846" s="18" t="s">
        <v>19394</v>
      </c>
      <c r="C5846" s="18" t="s">
        <v>19407</v>
      </c>
      <c r="D5846" s="30"/>
      <c r="E5846" s="81" t="s">
        <v>2555</v>
      </c>
      <c r="F5846" s="79" t="s">
        <v>12466</v>
      </c>
      <c r="G5846" s="70" t="s">
        <v>1033</v>
      </c>
      <c r="H5846" s="71">
        <v>948000</v>
      </c>
      <c r="I5846" s="68"/>
      <c r="J5846" s="105"/>
      <c r="K5846" s="124"/>
      <c r="L5846" s="127"/>
      <c r="M5846" s="46"/>
    </row>
    <row r="5847" spans="1:13" ht="51" x14ac:dyDescent="0.25">
      <c r="A5847" s="18" t="s">
        <v>13680</v>
      </c>
      <c r="B5847" s="18" t="s">
        <v>19394</v>
      </c>
      <c r="C5847" s="18" t="s">
        <v>19408</v>
      </c>
      <c r="D5847" s="30"/>
      <c r="E5847" s="81" t="s">
        <v>2556</v>
      </c>
      <c r="F5847" s="79" t="s">
        <v>12467</v>
      </c>
      <c r="G5847" s="70" t="s">
        <v>1033</v>
      </c>
      <c r="H5847" s="71">
        <v>948000</v>
      </c>
      <c r="I5847" s="68"/>
      <c r="J5847" s="105"/>
      <c r="K5847" s="124"/>
      <c r="L5847" s="127"/>
      <c r="M5847" s="46"/>
    </row>
    <row r="5848" spans="1:13" ht="51" x14ac:dyDescent="0.25">
      <c r="A5848" s="18" t="s">
        <v>13680</v>
      </c>
      <c r="B5848" s="18" t="s">
        <v>19394</v>
      </c>
      <c r="C5848" s="18" t="s">
        <v>19409</v>
      </c>
      <c r="D5848" s="30"/>
      <c r="E5848" s="81" t="s">
        <v>2557</v>
      </c>
      <c r="F5848" s="79" t="s">
        <v>12468</v>
      </c>
      <c r="G5848" s="70" t="s">
        <v>1033</v>
      </c>
      <c r="H5848" s="71">
        <v>948000</v>
      </c>
      <c r="I5848" s="68"/>
      <c r="J5848" s="105"/>
      <c r="K5848" s="124"/>
      <c r="L5848" s="127"/>
      <c r="M5848" s="46"/>
    </row>
    <row r="5849" spans="1:13" ht="38.25" x14ac:dyDescent="0.25">
      <c r="A5849" s="18" t="s">
        <v>13680</v>
      </c>
      <c r="B5849" s="18" t="s">
        <v>19394</v>
      </c>
      <c r="C5849" s="18" t="s">
        <v>19410</v>
      </c>
      <c r="D5849" s="30"/>
      <c r="E5849" s="81" t="s">
        <v>3619</v>
      </c>
      <c r="F5849" s="79" t="s">
        <v>12469</v>
      </c>
      <c r="G5849" s="70" t="s">
        <v>1033</v>
      </c>
      <c r="H5849" s="71">
        <v>948000</v>
      </c>
      <c r="I5849" s="68"/>
      <c r="J5849" s="105"/>
      <c r="K5849" s="124"/>
      <c r="L5849" s="127"/>
      <c r="M5849" s="46"/>
    </row>
    <row r="5850" spans="1:13" ht="38.25" x14ac:dyDescent="0.25">
      <c r="A5850" s="18" t="s">
        <v>13680</v>
      </c>
      <c r="B5850" s="18" t="s">
        <v>19394</v>
      </c>
      <c r="C5850" s="18" t="s">
        <v>19411</v>
      </c>
      <c r="D5850" s="30"/>
      <c r="E5850" s="81" t="s">
        <v>3620</v>
      </c>
      <c r="F5850" s="79" t="s">
        <v>12470</v>
      </c>
      <c r="G5850" s="70" t="s">
        <v>1033</v>
      </c>
      <c r="H5850" s="71">
        <v>948000</v>
      </c>
      <c r="I5850" s="68"/>
      <c r="J5850" s="105"/>
      <c r="K5850" s="124"/>
      <c r="L5850" s="127"/>
      <c r="M5850" s="46"/>
    </row>
    <row r="5851" spans="1:13" ht="38.25" x14ac:dyDescent="0.25">
      <c r="A5851" s="18" t="s">
        <v>13680</v>
      </c>
      <c r="B5851" s="18" t="s">
        <v>19394</v>
      </c>
      <c r="C5851" s="18" t="s">
        <v>19412</v>
      </c>
      <c r="D5851" s="30"/>
      <c r="E5851" s="81" t="s">
        <v>3621</v>
      </c>
      <c r="F5851" s="79" t="s">
        <v>12471</v>
      </c>
      <c r="G5851" s="70" t="s">
        <v>1033</v>
      </c>
      <c r="H5851" s="71">
        <v>948000</v>
      </c>
      <c r="I5851" s="68"/>
      <c r="J5851" s="105"/>
      <c r="K5851" s="124"/>
      <c r="L5851" s="127"/>
      <c r="M5851" s="46"/>
    </row>
    <row r="5852" spans="1:13" ht="38.25" x14ac:dyDescent="0.25">
      <c r="A5852" s="18" t="s">
        <v>13680</v>
      </c>
      <c r="B5852" s="18" t="s">
        <v>19394</v>
      </c>
      <c r="C5852" s="18" t="s">
        <v>19413</v>
      </c>
      <c r="D5852" s="30"/>
      <c r="E5852" s="81" t="s">
        <v>3622</v>
      </c>
      <c r="F5852" s="79" t="s">
        <v>12472</v>
      </c>
      <c r="G5852" s="70" t="s">
        <v>1033</v>
      </c>
      <c r="H5852" s="71">
        <v>948000</v>
      </c>
      <c r="I5852" s="68"/>
      <c r="J5852" s="105"/>
      <c r="K5852" s="124"/>
      <c r="L5852" s="127"/>
      <c r="M5852" s="46"/>
    </row>
    <row r="5853" spans="1:13" ht="38.25" x14ac:dyDescent="0.25">
      <c r="A5853" s="18" t="s">
        <v>13680</v>
      </c>
      <c r="B5853" s="18" t="s">
        <v>19394</v>
      </c>
      <c r="C5853" s="18" t="s">
        <v>19414</v>
      </c>
      <c r="D5853" s="30"/>
      <c r="E5853" s="81" t="s">
        <v>3623</v>
      </c>
      <c r="F5853" s="79" t="s">
        <v>12473</v>
      </c>
      <c r="G5853" s="70" t="s">
        <v>1033</v>
      </c>
      <c r="H5853" s="71">
        <v>948000</v>
      </c>
      <c r="I5853" s="68"/>
      <c r="J5853" s="105"/>
      <c r="K5853" s="124"/>
      <c r="L5853" s="127"/>
      <c r="M5853" s="46"/>
    </row>
    <row r="5854" spans="1:13" ht="38.25" x14ac:dyDescent="0.25">
      <c r="A5854" s="18" t="s">
        <v>13680</v>
      </c>
      <c r="B5854" s="18" t="s">
        <v>19394</v>
      </c>
      <c r="C5854" s="18" t="s">
        <v>19415</v>
      </c>
      <c r="D5854" s="30"/>
      <c r="E5854" s="81" t="s">
        <v>3624</v>
      </c>
      <c r="F5854" s="79" t="s">
        <v>12474</v>
      </c>
      <c r="G5854" s="70" t="s">
        <v>1033</v>
      </c>
      <c r="H5854" s="71">
        <v>948000</v>
      </c>
      <c r="I5854" s="68"/>
      <c r="J5854" s="105"/>
      <c r="K5854" s="124"/>
      <c r="L5854" s="127"/>
      <c r="M5854" s="46"/>
    </row>
    <row r="5855" spans="1:13" ht="38.25" x14ac:dyDescent="0.25">
      <c r="A5855" s="18" t="s">
        <v>13680</v>
      </c>
      <c r="B5855" s="18" t="s">
        <v>19394</v>
      </c>
      <c r="C5855" s="18" t="s">
        <v>19416</v>
      </c>
      <c r="D5855" s="30"/>
      <c r="E5855" s="81" t="s">
        <v>3625</v>
      </c>
      <c r="F5855" s="79" t="s">
        <v>12475</v>
      </c>
      <c r="G5855" s="70" t="s">
        <v>1033</v>
      </c>
      <c r="H5855" s="71">
        <v>948000</v>
      </c>
      <c r="I5855" s="68"/>
      <c r="J5855" s="105"/>
      <c r="K5855" s="124"/>
      <c r="L5855" s="127"/>
      <c r="M5855" s="46"/>
    </row>
    <row r="5856" spans="1:13" ht="38.25" x14ac:dyDescent="0.25">
      <c r="A5856" s="18" t="s">
        <v>13680</v>
      </c>
      <c r="B5856" s="18" t="s">
        <v>19394</v>
      </c>
      <c r="C5856" s="18" t="s">
        <v>19417</v>
      </c>
      <c r="D5856" s="30"/>
      <c r="E5856" s="81" t="s">
        <v>3626</v>
      </c>
      <c r="F5856" s="79" t="s">
        <v>12476</v>
      </c>
      <c r="G5856" s="70" t="s">
        <v>1033</v>
      </c>
      <c r="H5856" s="71">
        <v>948000</v>
      </c>
      <c r="I5856" s="68"/>
      <c r="J5856" s="105"/>
      <c r="K5856" s="124"/>
      <c r="L5856" s="127"/>
      <c r="M5856" s="46"/>
    </row>
    <row r="5857" spans="1:13" ht="38.25" x14ac:dyDescent="0.25">
      <c r="A5857" s="18" t="s">
        <v>13680</v>
      </c>
      <c r="B5857" s="18" t="s">
        <v>19394</v>
      </c>
      <c r="C5857" s="18" t="s">
        <v>19418</v>
      </c>
      <c r="D5857" s="30"/>
      <c r="E5857" s="81" t="s">
        <v>3627</v>
      </c>
      <c r="F5857" s="79" t="s">
        <v>12477</v>
      </c>
      <c r="G5857" s="70" t="s">
        <v>1033</v>
      </c>
      <c r="H5857" s="71">
        <v>948000</v>
      </c>
      <c r="I5857" s="68"/>
      <c r="J5857" s="105"/>
      <c r="K5857" s="124"/>
      <c r="L5857" s="127"/>
      <c r="M5857" s="46"/>
    </row>
    <row r="5858" spans="1:13" s="8" customFormat="1" ht="89.25" x14ac:dyDescent="0.25">
      <c r="A5858" s="144" t="s">
        <v>13680</v>
      </c>
      <c r="B5858" s="144"/>
      <c r="C5858" s="144" t="s">
        <v>19419</v>
      </c>
      <c r="D5858" s="86"/>
      <c r="E5858" s="53" t="s">
        <v>964</v>
      </c>
      <c r="F5858" s="87"/>
      <c r="G5858" s="88" t="s">
        <v>1039</v>
      </c>
      <c r="H5858" s="71"/>
      <c r="I5858" s="89"/>
      <c r="J5858" s="171" t="s">
        <v>22130</v>
      </c>
      <c r="K5858" s="126"/>
      <c r="L5858" s="139"/>
      <c r="M5858" s="26"/>
    </row>
    <row r="5859" spans="1:13" s="1" customFormat="1" ht="102" x14ac:dyDescent="0.25">
      <c r="A5859" s="18">
        <v>536</v>
      </c>
      <c r="B5859" s="18" t="s">
        <v>19420</v>
      </c>
      <c r="C5859" s="18" t="s">
        <v>19420</v>
      </c>
      <c r="D5859" s="34" t="s">
        <v>216</v>
      </c>
      <c r="E5859" s="73" t="s">
        <v>965</v>
      </c>
      <c r="F5859" s="74" t="s">
        <v>4341</v>
      </c>
      <c r="G5859" s="75" t="s">
        <v>1033</v>
      </c>
      <c r="H5859" s="76">
        <v>7595000</v>
      </c>
      <c r="I5859" s="66"/>
      <c r="J5859" s="171" t="s">
        <v>22130</v>
      </c>
      <c r="K5859" s="133">
        <f>SUMIF($B$11:$B$6239,B5859,$J$11:$J$6239)</f>
        <v>0</v>
      </c>
      <c r="L5859" s="134">
        <f>K5859*H5859</f>
        <v>0</v>
      </c>
      <c r="M5859" s="38"/>
    </row>
    <row r="5860" spans="1:13" ht="114.75" x14ac:dyDescent="0.25">
      <c r="A5860" s="18" t="s">
        <v>13680</v>
      </c>
      <c r="B5860" s="18" t="s">
        <v>19420</v>
      </c>
      <c r="C5860" s="18" t="s">
        <v>19421</v>
      </c>
      <c r="D5860" s="30"/>
      <c r="E5860" s="84" t="s">
        <v>2558</v>
      </c>
      <c r="F5860" s="79" t="s">
        <v>12478</v>
      </c>
      <c r="G5860" s="70" t="s">
        <v>1033</v>
      </c>
      <c r="H5860" s="71">
        <v>7595000</v>
      </c>
      <c r="I5860" s="68"/>
      <c r="J5860" s="105"/>
      <c r="K5860" s="124"/>
      <c r="L5860" s="127"/>
      <c r="M5860" s="46"/>
    </row>
    <row r="5861" spans="1:13" ht="114.75" x14ac:dyDescent="0.25">
      <c r="A5861" s="18" t="s">
        <v>13680</v>
      </c>
      <c r="B5861" s="18" t="s">
        <v>19420</v>
      </c>
      <c r="C5861" s="18" t="s">
        <v>19422</v>
      </c>
      <c r="D5861" s="30"/>
      <c r="E5861" s="84" t="s">
        <v>2559</v>
      </c>
      <c r="F5861" s="79" t="s">
        <v>12479</v>
      </c>
      <c r="G5861" s="70" t="s">
        <v>1033</v>
      </c>
      <c r="H5861" s="71">
        <v>7595000</v>
      </c>
      <c r="I5861" s="68"/>
      <c r="J5861" s="105"/>
      <c r="K5861" s="124"/>
      <c r="L5861" s="127"/>
      <c r="M5861" s="46"/>
    </row>
    <row r="5862" spans="1:13" ht="114.75" x14ac:dyDescent="0.25">
      <c r="A5862" s="18" t="s">
        <v>13680</v>
      </c>
      <c r="B5862" s="18" t="s">
        <v>19420</v>
      </c>
      <c r="C5862" s="18" t="s">
        <v>19423</v>
      </c>
      <c r="D5862" s="30"/>
      <c r="E5862" s="84" t="s">
        <v>2560</v>
      </c>
      <c r="F5862" s="79" t="s">
        <v>12480</v>
      </c>
      <c r="G5862" s="70" t="s">
        <v>1033</v>
      </c>
      <c r="H5862" s="71">
        <v>7595000</v>
      </c>
      <c r="I5862" s="68"/>
      <c r="J5862" s="105"/>
      <c r="K5862" s="124"/>
      <c r="L5862" s="127"/>
      <c r="M5862" s="46"/>
    </row>
    <row r="5863" spans="1:13" ht="114.75" x14ac:dyDescent="0.25">
      <c r="A5863" s="18" t="s">
        <v>13680</v>
      </c>
      <c r="B5863" s="18" t="s">
        <v>19420</v>
      </c>
      <c r="C5863" s="18" t="s">
        <v>19424</v>
      </c>
      <c r="D5863" s="30"/>
      <c r="E5863" s="84" t="s">
        <v>2561</v>
      </c>
      <c r="F5863" s="79" t="s">
        <v>12481</v>
      </c>
      <c r="G5863" s="70" t="s">
        <v>1033</v>
      </c>
      <c r="H5863" s="71">
        <v>7595000</v>
      </c>
      <c r="I5863" s="68"/>
      <c r="J5863" s="105"/>
      <c r="K5863" s="124"/>
      <c r="L5863" s="127"/>
      <c r="M5863" s="46"/>
    </row>
    <row r="5864" spans="1:13" ht="114.75" x14ac:dyDescent="0.25">
      <c r="A5864" s="18" t="s">
        <v>13680</v>
      </c>
      <c r="B5864" s="18" t="s">
        <v>19420</v>
      </c>
      <c r="C5864" s="18" t="s">
        <v>19425</v>
      </c>
      <c r="D5864" s="30"/>
      <c r="E5864" s="84" t="s">
        <v>2562</v>
      </c>
      <c r="F5864" s="79" t="s">
        <v>12482</v>
      </c>
      <c r="G5864" s="70" t="s">
        <v>1033</v>
      </c>
      <c r="H5864" s="71">
        <v>7595000</v>
      </c>
      <c r="I5864" s="68"/>
      <c r="J5864" s="105"/>
      <c r="K5864" s="124"/>
      <c r="L5864" s="127"/>
      <c r="M5864" s="46"/>
    </row>
    <row r="5865" spans="1:13" ht="114.75" x14ac:dyDescent="0.25">
      <c r="A5865" s="18" t="s">
        <v>13680</v>
      </c>
      <c r="B5865" s="18" t="s">
        <v>19420</v>
      </c>
      <c r="C5865" s="18" t="s">
        <v>19426</v>
      </c>
      <c r="D5865" s="30"/>
      <c r="E5865" s="84" t="s">
        <v>2563</v>
      </c>
      <c r="F5865" s="79" t="s">
        <v>12483</v>
      </c>
      <c r="G5865" s="70" t="s">
        <v>1033</v>
      </c>
      <c r="H5865" s="71">
        <v>7595000</v>
      </c>
      <c r="I5865" s="68"/>
      <c r="J5865" s="105"/>
      <c r="K5865" s="124"/>
      <c r="L5865" s="127"/>
      <c r="M5865" s="46"/>
    </row>
    <row r="5866" spans="1:13" ht="114.75" x14ac:dyDescent="0.25">
      <c r="A5866" s="18" t="s">
        <v>13680</v>
      </c>
      <c r="B5866" s="18" t="s">
        <v>19420</v>
      </c>
      <c r="C5866" s="18" t="s">
        <v>19427</v>
      </c>
      <c r="D5866" s="30"/>
      <c r="E5866" s="84" t="s">
        <v>2564</v>
      </c>
      <c r="F5866" s="79" t="s">
        <v>12484</v>
      </c>
      <c r="G5866" s="70" t="s">
        <v>1033</v>
      </c>
      <c r="H5866" s="71">
        <v>7595000</v>
      </c>
      <c r="I5866" s="68"/>
      <c r="J5866" s="105"/>
      <c r="K5866" s="124"/>
      <c r="L5866" s="127"/>
      <c r="M5866" s="46"/>
    </row>
    <row r="5867" spans="1:13" ht="114.75" x14ac:dyDescent="0.25">
      <c r="A5867" s="18" t="s">
        <v>13680</v>
      </c>
      <c r="B5867" s="18" t="s">
        <v>19420</v>
      </c>
      <c r="C5867" s="18" t="s">
        <v>19428</v>
      </c>
      <c r="D5867" s="30"/>
      <c r="E5867" s="84" t="s">
        <v>2565</v>
      </c>
      <c r="F5867" s="79" t="s">
        <v>12485</v>
      </c>
      <c r="G5867" s="70" t="s">
        <v>1033</v>
      </c>
      <c r="H5867" s="71">
        <v>7595000</v>
      </c>
      <c r="I5867" s="68"/>
      <c r="J5867" s="105"/>
      <c r="K5867" s="124"/>
      <c r="L5867" s="127"/>
      <c r="M5867" s="46"/>
    </row>
    <row r="5868" spans="1:13" ht="114.75" x14ac:dyDescent="0.25">
      <c r="A5868" s="18" t="s">
        <v>13680</v>
      </c>
      <c r="B5868" s="18" t="s">
        <v>19420</v>
      </c>
      <c r="C5868" s="18" t="s">
        <v>19429</v>
      </c>
      <c r="D5868" s="30"/>
      <c r="E5868" s="84" t="s">
        <v>2566</v>
      </c>
      <c r="F5868" s="79" t="s">
        <v>12486</v>
      </c>
      <c r="G5868" s="70" t="s">
        <v>1033</v>
      </c>
      <c r="H5868" s="71">
        <v>7595000</v>
      </c>
      <c r="I5868" s="68"/>
      <c r="J5868" s="105"/>
      <c r="K5868" s="124"/>
      <c r="L5868" s="127"/>
      <c r="M5868" s="46"/>
    </row>
    <row r="5869" spans="1:13" ht="114.75" x14ac:dyDescent="0.25">
      <c r="A5869" s="18" t="s">
        <v>13680</v>
      </c>
      <c r="B5869" s="18" t="s">
        <v>19420</v>
      </c>
      <c r="C5869" s="18" t="s">
        <v>19430</v>
      </c>
      <c r="D5869" s="30"/>
      <c r="E5869" s="67" t="s">
        <v>3628</v>
      </c>
      <c r="F5869" s="79" t="s">
        <v>12487</v>
      </c>
      <c r="G5869" s="70" t="s">
        <v>1033</v>
      </c>
      <c r="H5869" s="71">
        <v>7595000</v>
      </c>
      <c r="I5869" s="68"/>
      <c r="J5869" s="105"/>
      <c r="K5869" s="124"/>
      <c r="L5869" s="127"/>
      <c r="M5869" s="46"/>
    </row>
    <row r="5870" spans="1:13" ht="114.75" x14ac:dyDescent="0.25">
      <c r="A5870" s="18" t="s">
        <v>13680</v>
      </c>
      <c r="B5870" s="18" t="s">
        <v>19420</v>
      </c>
      <c r="C5870" s="18" t="s">
        <v>19431</v>
      </c>
      <c r="D5870" s="30"/>
      <c r="E5870" s="67" t="s">
        <v>3629</v>
      </c>
      <c r="F5870" s="79" t="s">
        <v>12488</v>
      </c>
      <c r="G5870" s="70" t="s">
        <v>1033</v>
      </c>
      <c r="H5870" s="71">
        <v>7595000</v>
      </c>
      <c r="I5870" s="68"/>
      <c r="J5870" s="105"/>
      <c r="K5870" s="124"/>
      <c r="L5870" s="127"/>
      <c r="M5870" s="46"/>
    </row>
    <row r="5871" spans="1:13" ht="114.75" x14ac:dyDescent="0.25">
      <c r="A5871" s="18" t="s">
        <v>13680</v>
      </c>
      <c r="B5871" s="18" t="s">
        <v>19420</v>
      </c>
      <c r="C5871" s="18" t="s">
        <v>19432</v>
      </c>
      <c r="D5871" s="30"/>
      <c r="E5871" s="67" t="s">
        <v>3630</v>
      </c>
      <c r="F5871" s="79" t="s">
        <v>12489</v>
      </c>
      <c r="G5871" s="70" t="s">
        <v>1033</v>
      </c>
      <c r="H5871" s="71">
        <v>7595000</v>
      </c>
      <c r="I5871" s="68"/>
      <c r="J5871" s="105"/>
      <c r="K5871" s="124"/>
      <c r="L5871" s="127"/>
      <c r="M5871" s="46"/>
    </row>
    <row r="5872" spans="1:13" s="1" customFormat="1" ht="51" x14ac:dyDescent="0.25">
      <c r="A5872" s="18">
        <v>537</v>
      </c>
      <c r="B5872" s="18" t="s">
        <v>19433</v>
      </c>
      <c r="C5872" s="18" t="s">
        <v>19433</v>
      </c>
      <c r="D5872" s="34" t="s">
        <v>216</v>
      </c>
      <c r="E5872" s="73" t="s">
        <v>966</v>
      </c>
      <c r="F5872" s="74" t="s">
        <v>4342</v>
      </c>
      <c r="G5872" s="75" t="s">
        <v>1033</v>
      </c>
      <c r="H5872" s="76">
        <v>898000</v>
      </c>
      <c r="I5872" s="66"/>
      <c r="J5872" s="171" t="s">
        <v>22130</v>
      </c>
      <c r="K5872" s="133">
        <f>SUMIF($B$11:$B$6239,B5872,$J$11:$J$6239)</f>
        <v>0</v>
      </c>
      <c r="L5872" s="134">
        <f>K5872*H5872</f>
        <v>0</v>
      </c>
      <c r="M5872" s="38"/>
    </row>
    <row r="5873" spans="1:13" ht="63.75" x14ac:dyDescent="0.25">
      <c r="A5873" s="18" t="s">
        <v>13680</v>
      </c>
      <c r="B5873" s="18" t="s">
        <v>19433</v>
      </c>
      <c r="C5873" s="18" t="s">
        <v>19434</v>
      </c>
      <c r="D5873" s="30"/>
      <c r="E5873" s="84" t="s">
        <v>2457</v>
      </c>
      <c r="F5873" s="79" t="s">
        <v>12490</v>
      </c>
      <c r="G5873" s="70" t="s">
        <v>1033</v>
      </c>
      <c r="H5873" s="71">
        <v>898000</v>
      </c>
      <c r="I5873" s="68"/>
      <c r="J5873" s="105"/>
      <c r="K5873" s="124"/>
      <c r="L5873" s="127"/>
      <c r="M5873" s="46"/>
    </row>
    <row r="5874" spans="1:13" ht="63.75" x14ac:dyDescent="0.25">
      <c r="A5874" s="18" t="s">
        <v>13680</v>
      </c>
      <c r="B5874" s="18" t="s">
        <v>19433</v>
      </c>
      <c r="C5874" s="18" t="s">
        <v>19435</v>
      </c>
      <c r="D5874" s="30"/>
      <c r="E5874" s="84" t="s">
        <v>2458</v>
      </c>
      <c r="F5874" s="79" t="s">
        <v>12491</v>
      </c>
      <c r="G5874" s="70" t="s">
        <v>1033</v>
      </c>
      <c r="H5874" s="71">
        <v>898000</v>
      </c>
      <c r="I5874" s="68"/>
      <c r="J5874" s="105"/>
      <c r="K5874" s="124"/>
      <c r="L5874" s="127"/>
      <c r="M5874" s="46"/>
    </row>
    <row r="5875" spans="1:13" ht="63.75" x14ac:dyDescent="0.25">
      <c r="A5875" s="18" t="s">
        <v>13680</v>
      </c>
      <c r="B5875" s="18" t="s">
        <v>19433</v>
      </c>
      <c r="C5875" s="18" t="s">
        <v>19436</v>
      </c>
      <c r="D5875" s="30"/>
      <c r="E5875" s="84" t="s">
        <v>2459</v>
      </c>
      <c r="F5875" s="79" t="s">
        <v>12492</v>
      </c>
      <c r="G5875" s="70" t="s">
        <v>1033</v>
      </c>
      <c r="H5875" s="71">
        <v>898000</v>
      </c>
      <c r="I5875" s="68"/>
      <c r="J5875" s="105"/>
      <c r="K5875" s="124"/>
      <c r="L5875" s="127"/>
      <c r="M5875" s="46"/>
    </row>
    <row r="5876" spans="1:13" ht="63.75" x14ac:dyDescent="0.25">
      <c r="A5876" s="18" t="s">
        <v>13680</v>
      </c>
      <c r="B5876" s="18" t="s">
        <v>19433</v>
      </c>
      <c r="C5876" s="18" t="s">
        <v>19437</v>
      </c>
      <c r="D5876" s="30"/>
      <c r="E5876" s="84" t="s">
        <v>2460</v>
      </c>
      <c r="F5876" s="79" t="s">
        <v>12493</v>
      </c>
      <c r="G5876" s="70" t="s">
        <v>1033</v>
      </c>
      <c r="H5876" s="71">
        <v>898000</v>
      </c>
      <c r="I5876" s="68"/>
      <c r="J5876" s="105"/>
      <c r="K5876" s="124"/>
      <c r="L5876" s="127"/>
      <c r="M5876" s="46"/>
    </row>
    <row r="5877" spans="1:13" ht="63.75" x14ac:dyDescent="0.25">
      <c r="A5877" s="18" t="s">
        <v>13680</v>
      </c>
      <c r="B5877" s="18" t="s">
        <v>19433</v>
      </c>
      <c r="C5877" s="18" t="s">
        <v>19438</v>
      </c>
      <c r="D5877" s="30"/>
      <c r="E5877" s="84" t="s">
        <v>2461</v>
      </c>
      <c r="F5877" s="79" t="s">
        <v>12494</v>
      </c>
      <c r="G5877" s="70" t="s">
        <v>1033</v>
      </c>
      <c r="H5877" s="71">
        <v>898000</v>
      </c>
      <c r="I5877" s="68"/>
      <c r="J5877" s="105"/>
      <c r="K5877" s="124"/>
      <c r="L5877" s="127"/>
      <c r="M5877" s="46"/>
    </row>
    <row r="5878" spans="1:13" ht="63.75" x14ac:dyDescent="0.25">
      <c r="A5878" s="18" t="s">
        <v>13680</v>
      </c>
      <c r="B5878" s="18" t="s">
        <v>19433</v>
      </c>
      <c r="C5878" s="18" t="s">
        <v>19439</v>
      </c>
      <c r="D5878" s="30"/>
      <c r="E5878" s="84" t="s">
        <v>2462</v>
      </c>
      <c r="F5878" s="79" t="s">
        <v>12495</v>
      </c>
      <c r="G5878" s="70" t="s">
        <v>1033</v>
      </c>
      <c r="H5878" s="71">
        <v>898000</v>
      </c>
      <c r="I5878" s="68"/>
      <c r="J5878" s="105"/>
      <c r="K5878" s="124"/>
      <c r="L5878" s="127"/>
      <c r="M5878" s="46"/>
    </row>
    <row r="5879" spans="1:13" ht="63.75" x14ac:dyDescent="0.25">
      <c r="A5879" s="18" t="s">
        <v>13680</v>
      </c>
      <c r="B5879" s="18" t="s">
        <v>19433</v>
      </c>
      <c r="C5879" s="18" t="s">
        <v>19440</v>
      </c>
      <c r="D5879" s="30"/>
      <c r="E5879" s="84" t="s">
        <v>2463</v>
      </c>
      <c r="F5879" s="79" t="s">
        <v>12496</v>
      </c>
      <c r="G5879" s="70" t="s">
        <v>1033</v>
      </c>
      <c r="H5879" s="71">
        <v>898000</v>
      </c>
      <c r="I5879" s="68"/>
      <c r="J5879" s="105"/>
      <c r="K5879" s="124"/>
      <c r="L5879" s="127"/>
      <c r="M5879" s="46"/>
    </row>
    <row r="5880" spans="1:13" ht="63.75" x14ac:dyDescent="0.25">
      <c r="A5880" s="18" t="s">
        <v>13680</v>
      </c>
      <c r="B5880" s="18" t="s">
        <v>19433</v>
      </c>
      <c r="C5880" s="18" t="s">
        <v>19441</v>
      </c>
      <c r="D5880" s="30"/>
      <c r="E5880" s="84" t="s">
        <v>2464</v>
      </c>
      <c r="F5880" s="79" t="s">
        <v>12497</v>
      </c>
      <c r="G5880" s="70" t="s">
        <v>1033</v>
      </c>
      <c r="H5880" s="71">
        <v>898000</v>
      </c>
      <c r="I5880" s="68"/>
      <c r="J5880" s="105"/>
      <c r="K5880" s="124"/>
      <c r="L5880" s="127"/>
      <c r="M5880" s="46"/>
    </row>
    <row r="5881" spans="1:13" ht="63.75" x14ac:dyDescent="0.25">
      <c r="A5881" s="18" t="s">
        <v>13680</v>
      </c>
      <c r="B5881" s="18" t="s">
        <v>19433</v>
      </c>
      <c r="C5881" s="18" t="s">
        <v>19442</v>
      </c>
      <c r="D5881" s="30"/>
      <c r="E5881" s="84" t="s">
        <v>2465</v>
      </c>
      <c r="F5881" s="79" t="s">
        <v>12498</v>
      </c>
      <c r="G5881" s="70" t="s">
        <v>1033</v>
      </c>
      <c r="H5881" s="71">
        <v>898000</v>
      </c>
      <c r="I5881" s="68"/>
      <c r="J5881" s="105"/>
      <c r="K5881" s="124"/>
      <c r="L5881" s="127"/>
      <c r="M5881" s="46"/>
    </row>
    <row r="5882" spans="1:13" ht="63.75" x14ac:dyDescent="0.25">
      <c r="A5882" s="18" t="s">
        <v>13680</v>
      </c>
      <c r="B5882" s="18" t="s">
        <v>19433</v>
      </c>
      <c r="C5882" s="18" t="s">
        <v>19443</v>
      </c>
      <c r="D5882" s="30"/>
      <c r="E5882" s="84" t="s">
        <v>2466</v>
      </c>
      <c r="F5882" s="79" t="s">
        <v>12499</v>
      </c>
      <c r="G5882" s="70" t="s">
        <v>1033</v>
      </c>
      <c r="H5882" s="71">
        <v>898000</v>
      </c>
      <c r="I5882" s="68"/>
      <c r="J5882" s="105"/>
      <c r="K5882" s="124"/>
      <c r="L5882" s="127"/>
      <c r="M5882" s="46"/>
    </row>
    <row r="5883" spans="1:13" ht="63.75" x14ac:dyDescent="0.25">
      <c r="A5883" s="18" t="s">
        <v>13680</v>
      </c>
      <c r="B5883" s="18" t="s">
        <v>19433</v>
      </c>
      <c r="C5883" s="18" t="s">
        <v>19444</v>
      </c>
      <c r="D5883" s="30"/>
      <c r="E5883" s="84" t="s">
        <v>2467</v>
      </c>
      <c r="F5883" s="79" t="s">
        <v>12500</v>
      </c>
      <c r="G5883" s="70" t="s">
        <v>1033</v>
      </c>
      <c r="H5883" s="71">
        <v>898000</v>
      </c>
      <c r="I5883" s="68"/>
      <c r="J5883" s="105"/>
      <c r="K5883" s="124"/>
      <c r="L5883" s="127"/>
      <c r="M5883" s="46"/>
    </row>
    <row r="5884" spans="1:13" ht="63.75" x14ac:dyDescent="0.25">
      <c r="A5884" s="18" t="s">
        <v>13680</v>
      </c>
      <c r="B5884" s="18" t="s">
        <v>19433</v>
      </c>
      <c r="C5884" s="18" t="s">
        <v>19445</v>
      </c>
      <c r="D5884" s="30"/>
      <c r="E5884" s="84" t="s">
        <v>2468</v>
      </c>
      <c r="F5884" s="79" t="s">
        <v>12501</v>
      </c>
      <c r="G5884" s="70" t="s">
        <v>1033</v>
      </c>
      <c r="H5884" s="71">
        <v>898000</v>
      </c>
      <c r="I5884" s="68"/>
      <c r="J5884" s="105"/>
      <c r="K5884" s="124"/>
      <c r="L5884" s="127"/>
      <c r="M5884" s="46"/>
    </row>
    <row r="5885" spans="1:13" ht="63.75" x14ac:dyDescent="0.25">
      <c r="A5885" s="18" t="s">
        <v>13680</v>
      </c>
      <c r="B5885" s="18" t="s">
        <v>19433</v>
      </c>
      <c r="C5885" s="18" t="s">
        <v>19446</v>
      </c>
      <c r="D5885" s="30"/>
      <c r="E5885" s="84" t="s">
        <v>2469</v>
      </c>
      <c r="F5885" s="79" t="s">
        <v>12502</v>
      </c>
      <c r="G5885" s="70" t="s">
        <v>1033</v>
      </c>
      <c r="H5885" s="71">
        <v>898000</v>
      </c>
      <c r="I5885" s="68"/>
      <c r="J5885" s="105"/>
      <c r="K5885" s="124"/>
      <c r="L5885" s="127"/>
      <c r="M5885" s="46"/>
    </row>
    <row r="5886" spans="1:13" ht="63.75" x14ac:dyDescent="0.25">
      <c r="A5886" s="18" t="s">
        <v>13680</v>
      </c>
      <c r="B5886" s="18" t="s">
        <v>19433</v>
      </c>
      <c r="C5886" s="18" t="s">
        <v>19447</v>
      </c>
      <c r="D5886" s="30"/>
      <c r="E5886" s="84" t="s">
        <v>2470</v>
      </c>
      <c r="F5886" s="79" t="s">
        <v>12503</v>
      </c>
      <c r="G5886" s="70" t="s">
        <v>1033</v>
      </c>
      <c r="H5886" s="71">
        <v>898000</v>
      </c>
      <c r="I5886" s="68"/>
      <c r="J5886" s="105"/>
      <c r="K5886" s="124"/>
      <c r="L5886" s="127"/>
      <c r="M5886" s="46"/>
    </row>
    <row r="5887" spans="1:13" ht="63.75" x14ac:dyDescent="0.25">
      <c r="A5887" s="18" t="s">
        <v>13680</v>
      </c>
      <c r="B5887" s="18" t="s">
        <v>19433</v>
      </c>
      <c r="C5887" s="18" t="s">
        <v>19448</v>
      </c>
      <c r="D5887" s="30"/>
      <c r="E5887" s="84" t="s">
        <v>2471</v>
      </c>
      <c r="F5887" s="79" t="s">
        <v>12504</v>
      </c>
      <c r="G5887" s="70" t="s">
        <v>1033</v>
      </c>
      <c r="H5887" s="71">
        <v>898000</v>
      </c>
      <c r="I5887" s="68"/>
      <c r="J5887" s="105"/>
      <c r="K5887" s="124"/>
      <c r="L5887" s="127"/>
      <c r="M5887" s="46"/>
    </row>
    <row r="5888" spans="1:13" ht="63.75" x14ac:dyDescent="0.25">
      <c r="A5888" s="18" t="s">
        <v>13680</v>
      </c>
      <c r="B5888" s="18" t="s">
        <v>19433</v>
      </c>
      <c r="C5888" s="18" t="s">
        <v>19449</v>
      </c>
      <c r="D5888" s="30"/>
      <c r="E5888" s="84" t="s">
        <v>2472</v>
      </c>
      <c r="F5888" s="79" t="s">
        <v>12505</v>
      </c>
      <c r="G5888" s="70" t="s">
        <v>1033</v>
      </c>
      <c r="H5888" s="71">
        <v>898000</v>
      </c>
      <c r="I5888" s="68"/>
      <c r="J5888" s="105"/>
      <c r="K5888" s="124"/>
      <c r="L5888" s="127"/>
      <c r="M5888" s="46"/>
    </row>
    <row r="5889" spans="1:13" ht="63.75" x14ac:dyDescent="0.25">
      <c r="A5889" s="18" t="s">
        <v>13680</v>
      </c>
      <c r="B5889" s="18" t="s">
        <v>19433</v>
      </c>
      <c r="C5889" s="18" t="s">
        <v>19450</v>
      </c>
      <c r="D5889" s="30"/>
      <c r="E5889" s="84" t="s">
        <v>2473</v>
      </c>
      <c r="F5889" s="79" t="s">
        <v>12506</v>
      </c>
      <c r="G5889" s="70" t="s">
        <v>1033</v>
      </c>
      <c r="H5889" s="71">
        <v>898000</v>
      </c>
      <c r="I5889" s="68"/>
      <c r="J5889" s="105"/>
      <c r="K5889" s="124"/>
      <c r="L5889" s="127"/>
      <c r="M5889" s="46"/>
    </row>
    <row r="5890" spans="1:13" ht="63.75" x14ac:dyDescent="0.25">
      <c r="A5890" s="18" t="s">
        <v>13680</v>
      </c>
      <c r="B5890" s="18" t="s">
        <v>19433</v>
      </c>
      <c r="C5890" s="18" t="s">
        <v>19451</v>
      </c>
      <c r="D5890" s="30"/>
      <c r="E5890" s="84" t="s">
        <v>2474</v>
      </c>
      <c r="F5890" s="79" t="s">
        <v>12507</v>
      </c>
      <c r="G5890" s="70" t="s">
        <v>1033</v>
      </c>
      <c r="H5890" s="71">
        <v>898000</v>
      </c>
      <c r="I5890" s="68"/>
      <c r="J5890" s="105"/>
      <c r="K5890" s="124"/>
      <c r="L5890" s="127"/>
      <c r="M5890" s="46"/>
    </row>
    <row r="5891" spans="1:13" ht="63.75" x14ac:dyDescent="0.25">
      <c r="A5891" s="18" t="s">
        <v>13680</v>
      </c>
      <c r="B5891" s="18" t="s">
        <v>19433</v>
      </c>
      <c r="C5891" s="18" t="s">
        <v>19452</v>
      </c>
      <c r="D5891" s="30"/>
      <c r="E5891" s="84" t="s">
        <v>2475</v>
      </c>
      <c r="F5891" s="79" t="s">
        <v>12508</v>
      </c>
      <c r="G5891" s="70" t="s">
        <v>1033</v>
      </c>
      <c r="H5891" s="71">
        <v>898000</v>
      </c>
      <c r="I5891" s="68"/>
      <c r="J5891" s="105"/>
      <c r="K5891" s="124"/>
      <c r="L5891" s="127"/>
      <c r="M5891" s="46"/>
    </row>
    <row r="5892" spans="1:13" ht="63.75" x14ac:dyDescent="0.25">
      <c r="A5892" s="18" t="s">
        <v>13680</v>
      </c>
      <c r="B5892" s="18" t="s">
        <v>19433</v>
      </c>
      <c r="C5892" s="18" t="s">
        <v>19453</v>
      </c>
      <c r="D5892" s="30"/>
      <c r="E5892" s="84" t="s">
        <v>2476</v>
      </c>
      <c r="F5892" s="79" t="s">
        <v>12509</v>
      </c>
      <c r="G5892" s="70" t="s">
        <v>1033</v>
      </c>
      <c r="H5892" s="71">
        <v>898000</v>
      </c>
      <c r="I5892" s="68"/>
      <c r="J5892" s="105"/>
      <c r="K5892" s="124"/>
      <c r="L5892" s="127"/>
      <c r="M5892" s="46"/>
    </row>
    <row r="5893" spans="1:13" ht="63.75" x14ac:dyDescent="0.25">
      <c r="A5893" s="18" t="s">
        <v>13680</v>
      </c>
      <c r="B5893" s="18" t="s">
        <v>19433</v>
      </c>
      <c r="C5893" s="18" t="s">
        <v>19454</v>
      </c>
      <c r="D5893" s="30"/>
      <c r="E5893" s="84" t="s">
        <v>2477</v>
      </c>
      <c r="F5893" s="79" t="s">
        <v>12510</v>
      </c>
      <c r="G5893" s="70" t="s">
        <v>1033</v>
      </c>
      <c r="H5893" s="71">
        <v>898000</v>
      </c>
      <c r="I5893" s="68"/>
      <c r="J5893" s="105"/>
      <c r="K5893" s="124"/>
      <c r="L5893" s="127"/>
      <c r="M5893" s="46"/>
    </row>
    <row r="5894" spans="1:13" ht="63.75" x14ac:dyDescent="0.25">
      <c r="A5894" s="18" t="s">
        <v>13680</v>
      </c>
      <c r="B5894" s="18" t="s">
        <v>19433</v>
      </c>
      <c r="C5894" s="18" t="s">
        <v>19455</v>
      </c>
      <c r="D5894" s="30"/>
      <c r="E5894" s="84" t="s">
        <v>2478</v>
      </c>
      <c r="F5894" s="79" t="s">
        <v>12511</v>
      </c>
      <c r="G5894" s="70" t="s">
        <v>1033</v>
      </c>
      <c r="H5894" s="71">
        <v>898000</v>
      </c>
      <c r="I5894" s="68"/>
      <c r="J5894" s="105"/>
      <c r="K5894" s="124"/>
      <c r="L5894" s="127"/>
      <c r="M5894" s="46"/>
    </row>
    <row r="5895" spans="1:13" ht="63.75" x14ac:dyDescent="0.25">
      <c r="A5895" s="18" t="s">
        <v>13680</v>
      </c>
      <c r="B5895" s="18" t="s">
        <v>19433</v>
      </c>
      <c r="C5895" s="18" t="s">
        <v>19456</v>
      </c>
      <c r="D5895" s="30"/>
      <c r="E5895" s="84" t="s">
        <v>2479</v>
      </c>
      <c r="F5895" s="79" t="s">
        <v>12512</v>
      </c>
      <c r="G5895" s="70" t="s">
        <v>1033</v>
      </c>
      <c r="H5895" s="71">
        <v>898000</v>
      </c>
      <c r="I5895" s="68"/>
      <c r="J5895" s="105"/>
      <c r="K5895" s="124"/>
      <c r="L5895" s="127"/>
      <c r="M5895" s="46"/>
    </row>
    <row r="5896" spans="1:13" ht="63.75" x14ac:dyDescent="0.25">
      <c r="A5896" s="18" t="s">
        <v>13680</v>
      </c>
      <c r="B5896" s="18" t="s">
        <v>19433</v>
      </c>
      <c r="C5896" s="18" t="s">
        <v>19457</v>
      </c>
      <c r="D5896" s="30"/>
      <c r="E5896" s="84" t="s">
        <v>2480</v>
      </c>
      <c r="F5896" s="79" t="s">
        <v>12513</v>
      </c>
      <c r="G5896" s="70" t="s">
        <v>1033</v>
      </c>
      <c r="H5896" s="71">
        <v>898000</v>
      </c>
      <c r="I5896" s="68"/>
      <c r="J5896" s="105"/>
      <c r="K5896" s="124"/>
      <c r="L5896" s="127"/>
      <c r="M5896" s="46"/>
    </row>
    <row r="5897" spans="1:13" ht="63.75" x14ac:dyDescent="0.25">
      <c r="A5897" s="18" t="s">
        <v>13680</v>
      </c>
      <c r="B5897" s="18" t="s">
        <v>19433</v>
      </c>
      <c r="C5897" s="18" t="s">
        <v>19458</v>
      </c>
      <c r="D5897" s="30"/>
      <c r="E5897" s="84" t="s">
        <v>2481</v>
      </c>
      <c r="F5897" s="79" t="s">
        <v>12514</v>
      </c>
      <c r="G5897" s="70" t="s">
        <v>1033</v>
      </c>
      <c r="H5897" s="71">
        <v>898000</v>
      </c>
      <c r="I5897" s="68"/>
      <c r="J5897" s="105"/>
      <c r="K5897" s="124"/>
      <c r="L5897" s="127"/>
      <c r="M5897" s="46"/>
    </row>
    <row r="5898" spans="1:13" ht="63.75" x14ac:dyDescent="0.25">
      <c r="A5898" s="18" t="s">
        <v>13680</v>
      </c>
      <c r="B5898" s="18" t="s">
        <v>19433</v>
      </c>
      <c r="C5898" s="18" t="s">
        <v>19459</v>
      </c>
      <c r="D5898" s="30"/>
      <c r="E5898" s="84" t="s">
        <v>2482</v>
      </c>
      <c r="F5898" s="79" t="s">
        <v>12515</v>
      </c>
      <c r="G5898" s="70" t="s">
        <v>1033</v>
      </c>
      <c r="H5898" s="71">
        <v>898000</v>
      </c>
      <c r="I5898" s="68"/>
      <c r="J5898" s="105"/>
      <c r="K5898" s="124"/>
      <c r="L5898" s="127"/>
      <c r="M5898" s="46"/>
    </row>
    <row r="5899" spans="1:13" ht="63.75" x14ac:dyDescent="0.25">
      <c r="A5899" s="18" t="s">
        <v>13680</v>
      </c>
      <c r="B5899" s="18" t="s">
        <v>19433</v>
      </c>
      <c r="C5899" s="18" t="s">
        <v>19460</v>
      </c>
      <c r="D5899" s="30"/>
      <c r="E5899" s="84" t="s">
        <v>2483</v>
      </c>
      <c r="F5899" s="79" t="s">
        <v>12516</v>
      </c>
      <c r="G5899" s="70" t="s">
        <v>1033</v>
      </c>
      <c r="H5899" s="71">
        <v>898000</v>
      </c>
      <c r="I5899" s="68"/>
      <c r="J5899" s="105"/>
      <c r="K5899" s="124"/>
      <c r="L5899" s="127"/>
      <c r="M5899" s="46"/>
    </row>
    <row r="5900" spans="1:13" ht="63.75" x14ac:dyDescent="0.25">
      <c r="A5900" s="18" t="s">
        <v>13680</v>
      </c>
      <c r="B5900" s="18" t="s">
        <v>19433</v>
      </c>
      <c r="C5900" s="18" t="s">
        <v>19461</v>
      </c>
      <c r="D5900" s="30"/>
      <c r="E5900" s="84" t="s">
        <v>2484</v>
      </c>
      <c r="F5900" s="79" t="s">
        <v>12517</v>
      </c>
      <c r="G5900" s="70" t="s">
        <v>1033</v>
      </c>
      <c r="H5900" s="71">
        <v>898000</v>
      </c>
      <c r="I5900" s="68"/>
      <c r="J5900" s="105"/>
      <c r="K5900" s="124"/>
      <c r="L5900" s="127"/>
      <c r="M5900" s="46"/>
    </row>
    <row r="5901" spans="1:13" ht="63.75" x14ac:dyDescent="0.25">
      <c r="A5901" s="18" t="s">
        <v>13680</v>
      </c>
      <c r="B5901" s="18" t="s">
        <v>19433</v>
      </c>
      <c r="C5901" s="18" t="s">
        <v>19462</v>
      </c>
      <c r="D5901" s="30"/>
      <c r="E5901" s="84" t="s">
        <v>2485</v>
      </c>
      <c r="F5901" s="79" t="s">
        <v>12518</v>
      </c>
      <c r="G5901" s="70" t="s">
        <v>1033</v>
      </c>
      <c r="H5901" s="71">
        <v>898000</v>
      </c>
      <c r="I5901" s="68"/>
      <c r="J5901" s="105"/>
      <c r="K5901" s="124"/>
      <c r="L5901" s="127"/>
      <c r="M5901" s="46"/>
    </row>
    <row r="5902" spans="1:13" ht="63.75" x14ac:dyDescent="0.25">
      <c r="A5902" s="18" t="s">
        <v>13680</v>
      </c>
      <c r="B5902" s="18" t="s">
        <v>19433</v>
      </c>
      <c r="C5902" s="18" t="s">
        <v>19463</v>
      </c>
      <c r="D5902" s="30"/>
      <c r="E5902" s="84" t="s">
        <v>2486</v>
      </c>
      <c r="F5902" s="79" t="s">
        <v>12519</v>
      </c>
      <c r="G5902" s="70" t="s">
        <v>1033</v>
      </c>
      <c r="H5902" s="71">
        <v>898000</v>
      </c>
      <c r="I5902" s="68"/>
      <c r="J5902" s="105"/>
      <c r="K5902" s="124"/>
      <c r="L5902" s="127"/>
      <c r="M5902" s="46"/>
    </row>
    <row r="5903" spans="1:13" ht="63.75" x14ac:dyDescent="0.25">
      <c r="A5903" s="18" t="s">
        <v>13680</v>
      </c>
      <c r="B5903" s="18" t="s">
        <v>19433</v>
      </c>
      <c r="C5903" s="18" t="s">
        <v>19464</v>
      </c>
      <c r="D5903" s="30"/>
      <c r="E5903" s="84" t="s">
        <v>2487</v>
      </c>
      <c r="F5903" s="79" t="s">
        <v>12520</v>
      </c>
      <c r="G5903" s="70" t="s">
        <v>1033</v>
      </c>
      <c r="H5903" s="71">
        <v>898000</v>
      </c>
      <c r="I5903" s="68"/>
      <c r="J5903" s="105"/>
      <c r="K5903" s="124"/>
      <c r="L5903" s="127"/>
      <c r="M5903" s="46"/>
    </row>
    <row r="5904" spans="1:13" ht="63.75" x14ac:dyDescent="0.25">
      <c r="A5904" s="18" t="s">
        <v>13680</v>
      </c>
      <c r="B5904" s="18" t="s">
        <v>19433</v>
      </c>
      <c r="C5904" s="18" t="s">
        <v>19465</v>
      </c>
      <c r="D5904" s="30"/>
      <c r="E5904" s="84" t="s">
        <v>2488</v>
      </c>
      <c r="F5904" s="79" t="s">
        <v>12521</v>
      </c>
      <c r="G5904" s="70" t="s">
        <v>1033</v>
      </c>
      <c r="H5904" s="71">
        <v>898000</v>
      </c>
      <c r="I5904" s="68"/>
      <c r="J5904" s="105"/>
      <c r="K5904" s="124"/>
      <c r="L5904" s="127"/>
      <c r="M5904" s="46"/>
    </row>
    <row r="5905" spans="1:13" ht="63.75" x14ac:dyDescent="0.25">
      <c r="A5905" s="18" t="s">
        <v>13680</v>
      </c>
      <c r="B5905" s="18" t="s">
        <v>19433</v>
      </c>
      <c r="C5905" s="18" t="s">
        <v>19466</v>
      </c>
      <c r="D5905" s="30"/>
      <c r="E5905" s="84" t="s">
        <v>2489</v>
      </c>
      <c r="F5905" s="79" t="s">
        <v>12522</v>
      </c>
      <c r="G5905" s="70" t="s">
        <v>1033</v>
      </c>
      <c r="H5905" s="71">
        <v>898000</v>
      </c>
      <c r="I5905" s="68"/>
      <c r="J5905" s="105"/>
      <c r="K5905" s="124"/>
      <c r="L5905" s="127"/>
      <c r="M5905" s="46"/>
    </row>
    <row r="5906" spans="1:13" ht="63.75" x14ac:dyDescent="0.25">
      <c r="A5906" s="18" t="s">
        <v>13680</v>
      </c>
      <c r="B5906" s="18" t="s">
        <v>19433</v>
      </c>
      <c r="C5906" s="18" t="s">
        <v>19467</v>
      </c>
      <c r="D5906" s="30"/>
      <c r="E5906" s="84" t="s">
        <v>2490</v>
      </c>
      <c r="F5906" s="79" t="s">
        <v>12523</v>
      </c>
      <c r="G5906" s="70" t="s">
        <v>1033</v>
      </c>
      <c r="H5906" s="71">
        <v>898000</v>
      </c>
      <c r="I5906" s="68"/>
      <c r="J5906" s="105"/>
      <c r="K5906" s="124"/>
      <c r="L5906" s="127"/>
      <c r="M5906" s="46"/>
    </row>
    <row r="5907" spans="1:13" ht="63.75" x14ac:dyDescent="0.25">
      <c r="A5907" s="18" t="s">
        <v>13680</v>
      </c>
      <c r="B5907" s="18" t="s">
        <v>19433</v>
      </c>
      <c r="C5907" s="18" t="s">
        <v>19468</v>
      </c>
      <c r="D5907" s="30"/>
      <c r="E5907" s="84" t="s">
        <v>2491</v>
      </c>
      <c r="F5907" s="79" t="s">
        <v>12524</v>
      </c>
      <c r="G5907" s="70" t="s">
        <v>1033</v>
      </c>
      <c r="H5907" s="71">
        <v>898000</v>
      </c>
      <c r="I5907" s="68"/>
      <c r="J5907" s="105"/>
      <c r="K5907" s="124"/>
      <c r="L5907" s="127"/>
      <c r="M5907" s="46"/>
    </row>
    <row r="5908" spans="1:13" ht="63.75" x14ac:dyDescent="0.25">
      <c r="A5908" s="18" t="s">
        <v>13680</v>
      </c>
      <c r="B5908" s="18" t="s">
        <v>19433</v>
      </c>
      <c r="C5908" s="18" t="s">
        <v>19469</v>
      </c>
      <c r="D5908" s="30"/>
      <c r="E5908" s="84" t="s">
        <v>2492</v>
      </c>
      <c r="F5908" s="79" t="s">
        <v>12525</v>
      </c>
      <c r="G5908" s="70" t="s">
        <v>1033</v>
      </c>
      <c r="H5908" s="71">
        <v>898000</v>
      </c>
      <c r="I5908" s="68"/>
      <c r="J5908" s="105"/>
      <c r="K5908" s="124"/>
      <c r="L5908" s="127"/>
      <c r="M5908" s="46"/>
    </row>
    <row r="5909" spans="1:13" ht="63.75" x14ac:dyDescent="0.25">
      <c r="A5909" s="18" t="s">
        <v>13680</v>
      </c>
      <c r="B5909" s="18" t="s">
        <v>19433</v>
      </c>
      <c r="C5909" s="18" t="s">
        <v>19470</v>
      </c>
      <c r="D5909" s="30"/>
      <c r="E5909" s="84" t="s">
        <v>2493</v>
      </c>
      <c r="F5909" s="79" t="s">
        <v>12526</v>
      </c>
      <c r="G5909" s="70" t="s">
        <v>1033</v>
      </c>
      <c r="H5909" s="71">
        <v>898000</v>
      </c>
      <c r="I5909" s="68"/>
      <c r="J5909" s="105"/>
      <c r="K5909" s="124"/>
      <c r="L5909" s="127"/>
      <c r="M5909" s="46"/>
    </row>
    <row r="5910" spans="1:13" ht="63.75" x14ac:dyDescent="0.25">
      <c r="A5910" s="18" t="s">
        <v>13680</v>
      </c>
      <c r="B5910" s="18" t="s">
        <v>19433</v>
      </c>
      <c r="C5910" s="18" t="s">
        <v>19471</v>
      </c>
      <c r="D5910" s="30"/>
      <c r="E5910" s="84" t="s">
        <v>2494</v>
      </c>
      <c r="F5910" s="79" t="s">
        <v>12527</v>
      </c>
      <c r="G5910" s="70" t="s">
        <v>1033</v>
      </c>
      <c r="H5910" s="71">
        <v>898000</v>
      </c>
      <c r="I5910" s="68"/>
      <c r="J5910" s="105"/>
      <c r="K5910" s="124"/>
      <c r="L5910" s="127"/>
      <c r="M5910" s="46"/>
    </row>
    <row r="5911" spans="1:13" ht="63.75" x14ac:dyDescent="0.25">
      <c r="A5911" s="18" t="s">
        <v>13680</v>
      </c>
      <c r="B5911" s="18" t="s">
        <v>19433</v>
      </c>
      <c r="C5911" s="18" t="s">
        <v>19472</v>
      </c>
      <c r="D5911" s="30"/>
      <c r="E5911" s="84" t="s">
        <v>2495</v>
      </c>
      <c r="F5911" s="79" t="s">
        <v>12528</v>
      </c>
      <c r="G5911" s="70" t="s">
        <v>1033</v>
      </c>
      <c r="H5911" s="71">
        <v>898000</v>
      </c>
      <c r="I5911" s="68"/>
      <c r="J5911" s="105"/>
      <c r="K5911" s="124"/>
      <c r="L5911" s="127"/>
      <c r="M5911" s="46"/>
    </row>
    <row r="5912" spans="1:13" ht="63.75" x14ac:dyDescent="0.25">
      <c r="A5912" s="18" t="s">
        <v>13680</v>
      </c>
      <c r="B5912" s="18" t="s">
        <v>19433</v>
      </c>
      <c r="C5912" s="18" t="s">
        <v>19473</v>
      </c>
      <c r="D5912" s="30"/>
      <c r="E5912" s="84" t="s">
        <v>2496</v>
      </c>
      <c r="F5912" s="79" t="s">
        <v>12529</v>
      </c>
      <c r="G5912" s="70" t="s">
        <v>1033</v>
      </c>
      <c r="H5912" s="71">
        <v>898000</v>
      </c>
      <c r="I5912" s="68"/>
      <c r="J5912" s="105"/>
      <c r="K5912" s="124"/>
      <c r="L5912" s="127"/>
      <c r="M5912" s="46"/>
    </row>
    <row r="5913" spans="1:13" ht="63.75" x14ac:dyDescent="0.25">
      <c r="A5913" s="18" t="s">
        <v>13680</v>
      </c>
      <c r="B5913" s="18" t="s">
        <v>19433</v>
      </c>
      <c r="C5913" s="18" t="s">
        <v>19474</v>
      </c>
      <c r="D5913" s="30"/>
      <c r="E5913" s="84" t="s">
        <v>2497</v>
      </c>
      <c r="F5913" s="79" t="s">
        <v>12530</v>
      </c>
      <c r="G5913" s="70" t="s">
        <v>1033</v>
      </c>
      <c r="H5913" s="71">
        <v>898000</v>
      </c>
      <c r="I5913" s="68"/>
      <c r="J5913" s="105"/>
      <c r="K5913" s="124"/>
      <c r="L5913" s="127"/>
      <c r="M5913" s="46"/>
    </row>
    <row r="5914" spans="1:13" ht="63.75" x14ac:dyDescent="0.25">
      <c r="A5914" s="18" t="s">
        <v>13680</v>
      </c>
      <c r="B5914" s="18" t="s">
        <v>19433</v>
      </c>
      <c r="C5914" s="18" t="s">
        <v>19475</v>
      </c>
      <c r="D5914" s="30"/>
      <c r="E5914" s="84" t="s">
        <v>2498</v>
      </c>
      <c r="F5914" s="79" t="s">
        <v>12531</v>
      </c>
      <c r="G5914" s="70" t="s">
        <v>1033</v>
      </c>
      <c r="H5914" s="71">
        <v>898000</v>
      </c>
      <c r="I5914" s="68"/>
      <c r="J5914" s="105"/>
      <c r="K5914" s="124"/>
      <c r="L5914" s="127"/>
      <c r="M5914" s="46"/>
    </row>
    <row r="5915" spans="1:13" ht="63.75" x14ac:dyDescent="0.25">
      <c r="A5915" s="18" t="s">
        <v>13680</v>
      </c>
      <c r="B5915" s="18" t="s">
        <v>19433</v>
      </c>
      <c r="C5915" s="18" t="s">
        <v>19476</v>
      </c>
      <c r="D5915" s="30"/>
      <c r="E5915" s="84" t="s">
        <v>2499</v>
      </c>
      <c r="F5915" s="79" t="s">
        <v>12532</v>
      </c>
      <c r="G5915" s="70" t="s">
        <v>1033</v>
      </c>
      <c r="H5915" s="71">
        <v>898000</v>
      </c>
      <c r="I5915" s="68"/>
      <c r="J5915" s="105"/>
      <c r="K5915" s="124"/>
      <c r="L5915" s="127"/>
      <c r="M5915" s="46"/>
    </row>
    <row r="5916" spans="1:13" ht="63.75" x14ac:dyDescent="0.25">
      <c r="A5916" s="18" t="s">
        <v>13680</v>
      </c>
      <c r="B5916" s="18" t="s">
        <v>19433</v>
      </c>
      <c r="C5916" s="18" t="s">
        <v>19477</v>
      </c>
      <c r="D5916" s="30"/>
      <c r="E5916" s="84" t="s">
        <v>2500</v>
      </c>
      <c r="F5916" s="79" t="s">
        <v>12533</v>
      </c>
      <c r="G5916" s="70" t="s">
        <v>1033</v>
      </c>
      <c r="H5916" s="71">
        <v>898000</v>
      </c>
      <c r="I5916" s="68"/>
      <c r="J5916" s="105"/>
      <c r="K5916" s="124"/>
      <c r="L5916" s="127"/>
      <c r="M5916" s="46"/>
    </row>
    <row r="5917" spans="1:13" ht="63.75" x14ac:dyDescent="0.25">
      <c r="A5917" s="18" t="s">
        <v>13680</v>
      </c>
      <c r="B5917" s="18" t="s">
        <v>19433</v>
      </c>
      <c r="C5917" s="18" t="s">
        <v>19478</v>
      </c>
      <c r="D5917" s="30"/>
      <c r="E5917" s="84" t="s">
        <v>2501</v>
      </c>
      <c r="F5917" s="79" t="s">
        <v>12534</v>
      </c>
      <c r="G5917" s="70" t="s">
        <v>1033</v>
      </c>
      <c r="H5917" s="71">
        <v>898000</v>
      </c>
      <c r="I5917" s="68"/>
      <c r="J5917" s="105"/>
      <c r="K5917" s="124"/>
      <c r="L5917" s="127"/>
      <c r="M5917" s="46"/>
    </row>
    <row r="5918" spans="1:13" ht="63.75" x14ac:dyDescent="0.25">
      <c r="A5918" s="18" t="s">
        <v>13680</v>
      </c>
      <c r="B5918" s="18" t="s">
        <v>19433</v>
      </c>
      <c r="C5918" s="18" t="s">
        <v>19479</v>
      </c>
      <c r="D5918" s="30"/>
      <c r="E5918" s="84" t="s">
        <v>2502</v>
      </c>
      <c r="F5918" s="79" t="s">
        <v>12535</v>
      </c>
      <c r="G5918" s="70" t="s">
        <v>1033</v>
      </c>
      <c r="H5918" s="71">
        <v>898000</v>
      </c>
      <c r="I5918" s="68"/>
      <c r="J5918" s="105"/>
      <c r="K5918" s="124"/>
      <c r="L5918" s="127"/>
      <c r="M5918" s="46"/>
    </row>
    <row r="5919" spans="1:13" ht="63.75" x14ac:dyDescent="0.25">
      <c r="A5919" s="18" t="s">
        <v>13680</v>
      </c>
      <c r="B5919" s="18" t="s">
        <v>19433</v>
      </c>
      <c r="C5919" s="18" t="s">
        <v>19480</v>
      </c>
      <c r="D5919" s="30"/>
      <c r="E5919" s="84" t="s">
        <v>2503</v>
      </c>
      <c r="F5919" s="79" t="s">
        <v>12536</v>
      </c>
      <c r="G5919" s="70" t="s">
        <v>1033</v>
      </c>
      <c r="H5919" s="71">
        <v>898000</v>
      </c>
      <c r="I5919" s="68"/>
      <c r="J5919" s="105"/>
      <c r="K5919" s="124"/>
      <c r="L5919" s="127"/>
      <c r="M5919" s="46"/>
    </row>
    <row r="5920" spans="1:13" ht="63.75" x14ac:dyDescent="0.25">
      <c r="A5920" s="18" t="s">
        <v>13680</v>
      </c>
      <c r="B5920" s="18" t="s">
        <v>19433</v>
      </c>
      <c r="C5920" s="18" t="s">
        <v>19481</v>
      </c>
      <c r="D5920" s="30"/>
      <c r="E5920" s="84" t="s">
        <v>2504</v>
      </c>
      <c r="F5920" s="79" t="s">
        <v>12537</v>
      </c>
      <c r="G5920" s="70" t="s">
        <v>1033</v>
      </c>
      <c r="H5920" s="71">
        <v>898000</v>
      </c>
      <c r="I5920" s="68"/>
      <c r="J5920" s="105"/>
      <c r="K5920" s="124"/>
      <c r="L5920" s="127"/>
      <c r="M5920" s="46"/>
    </row>
    <row r="5921" spans="1:13" ht="63.75" x14ac:dyDescent="0.25">
      <c r="A5921" s="18" t="s">
        <v>13680</v>
      </c>
      <c r="B5921" s="18" t="s">
        <v>19433</v>
      </c>
      <c r="C5921" s="18" t="s">
        <v>19482</v>
      </c>
      <c r="D5921" s="30"/>
      <c r="E5921" s="84" t="s">
        <v>2505</v>
      </c>
      <c r="F5921" s="79" t="s">
        <v>12538</v>
      </c>
      <c r="G5921" s="70" t="s">
        <v>1033</v>
      </c>
      <c r="H5921" s="71">
        <v>898000</v>
      </c>
      <c r="I5921" s="68"/>
      <c r="J5921" s="105"/>
      <c r="K5921" s="124"/>
      <c r="L5921" s="127"/>
      <c r="M5921" s="46"/>
    </row>
    <row r="5922" spans="1:13" s="1" customFormat="1" ht="47.25" x14ac:dyDescent="0.25">
      <c r="A5922" s="18">
        <v>538</v>
      </c>
      <c r="B5922" s="18" t="s">
        <v>19483</v>
      </c>
      <c r="C5922" s="18" t="s">
        <v>19483</v>
      </c>
      <c r="D5922" s="34" t="s">
        <v>216</v>
      </c>
      <c r="E5922" s="73" t="s">
        <v>967</v>
      </c>
      <c r="F5922" s="74" t="s">
        <v>4343</v>
      </c>
      <c r="G5922" s="75" t="s">
        <v>1033</v>
      </c>
      <c r="H5922" s="76">
        <v>448000</v>
      </c>
      <c r="I5922" s="66"/>
      <c r="J5922" s="171" t="s">
        <v>22130</v>
      </c>
      <c r="K5922" s="133">
        <f>SUMIF($B$11:$B$6239,B5922,$J$11:$J$6239)</f>
        <v>0</v>
      </c>
      <c r="L5922" s="134">
        <f>K5922*H5922</f>
        <v>0</v>
      </c>
      <c r="M5922" s="38"/>
    </row>
    <row r="5923" spans="1:13" ht="38.25" x14ac:dyDescent="0.25">
      <c r="A5923" s="18" t="s">
        <v>13680</v>
      </c>
      <c r="B5923" s="18" t="s">
        <v>19483</v>
      </c>
      <c r="C5923" s="18" t="s">
        <v>19484</v>
      </c>
      <c r="D5923" s="30"/>
      <c r="E5923" s="84" t="s">
        <v>2506</v>
      </c>
      <c r="F5923" s="79" t="s">
        <v>12539</v>
      </c>
      <c r="G5923" s="70" t="s">
        <v>1033</v>
      </c>
      <c r="H5923" s="71">
        <v>448000</v>
      </c>
      <c r="I5923" s="68"/>
      <c r="J5923" s="105"/>
      <c r="K5923" s="124"/>
      <c r="L5923" s="127"/>
      <c r="M5923" s="46"/>
    </row>
    <row r="5924" spans="1:13" ht="38.25" x14ac:dyDescent="0.25">
      <c r="A5924" s="18" t="s">
        <v>13680</v>
      </c>
      <c r="B5924" s="18" t="s">
        <v>19483</v>
      </c>
      <c r="C5924" s="18" t="s">
        <v>19485</v>
      </c>
      <c r="D5924" s="30"/>
      <c r="E5924" s="84" t="s">
        <v>2507</v>
      </c>
      <c r="F5924" s="79" t="s">
        <v>12540</v>
      </c>
      <c r="G5924" s="70" t="s">
        <v>1033</v>
      </c>
      <c r="H5924" s="71">
        <v>448000</v>
      </c>
      <c r="I5924" s="68"/>
      <c r="J5924" s="105"/>
      <c r="K5924" s="124"/>
      <c r="L5924" s="127"/>
      <c r="M5924" s="46"/>
    </row>
    <row r="5925" spans="1:13" ht="38.25" x14ac:dyDescent="0.25">
      <c r="A5925" s="18" t="s">
        <v>13680</v>
      </c>
      <c r="B5925" s="18" t="s">
        <v>19483</v>
      </c>
      <c r="C5925" s="18" t="s">
        <v>19486</v>
      </c>
      <c r="D5925" s="30"/>
      <c r="E5925" s="84" t="s">
        <v>2508</v>
      </c>
      <c r="F5925" s="79" t="s">
        <v>12541</v>
      </c>
      <c r="G5925" s="70" t="s">
        <v>1033</v>
      </c>
      <c r="H5925" s="71">
        <v>448000</v>
      </c>
      <c r="I5925" s="68"/>
      <c r="J5925" s="105"/>
      <c r="K5925" s="124"/>
      <c r="L5925" s="127"/>
      <c r="M5925" s="46"/>
    </row>
    <row r="5926" spans="1:13" ht="38.25" x14ac:dyDescent="0.25">
      <c r="A5926" s="18" t="s">
        <v>13680</v>
      </c>
      <c r="B5926" s="18" t="s">
        <v>19483</v>
      </c>
      <c r="C5926" s="18" t="s">
        <v>19487</v>
      </c>
      <c r="D5926" s="30"/>
      <c r="E5926" s="84" t="s">
        <v>2509</v>
      </c>
      <c r="F5926" s="79" t="s">
        <v>12542</v>
      </c>
      <c r="G5926" s="70" t="s">
        <v>1033</v>
      </c>
      <c r="H5926" s="71">
        <v>448000</v>
      </c>
      <c r="I5926" s="68"/>
      <c r="J5926" s="105"/>
      <c r="K5926" s="124"/>
      <c r="L5926" s="127"/>
      <c r="M5926" s="46"/>
    </row>
    <row r="5927" spans="1:13" ht="38.25" x14ac:dyDescent="0.25">
      <c r="A5927" s="18" t="s">
        <v>13680</v>
      </c>
      <c r="B5927" s="18" t="s">
        <v>19483</v>
      </c>
      <c r="C5927" s="18" t="s">
        <v>19488</v>
      </c>
      <c r="D5927" s="30"/>
      <c r="E5927" s="84" t="s">
        <v>2510</v>
      </c>
      <c r="F5927" s="79" t="s">
        <v>12543</v>
      </c>
      <c r="G5927" s="70" t="s">
        <v>1033</v>
      </c>
      <c r="H5927" s="71">
        <v>448000</v>
      </c>
      <c r="I5927" s="68"/>
      <c r="J5927" s="105"/>
      <c r="K5927" s="124"/>
      <c r="L5927" s="127"/>
      <c r="M5927" s="46"/>
    </row>
    <row r="5928" spans="1:13" ht="38.25" x14ac:dyDescent="0.25">
      <c r="A5928" s="18" t="s">
        <v>13680</v>
      </c>
      <c r="B5928" s="18" t="s">
        <v>19483</v>
      </c>
      <c r="C5928" s="18" t="s">
        <v>19489</v>
      </c>
      <c r="D5928" s="30"/>
      <c r="E5928" s="84" t="s">
        <v>2511</v>
      </c>
      <c r="F5928" s="79" t="s">
        <v>12544</v>
      </c>
      <c r="G5928" s="70" t="s">
        <v>1033</v>
      </c>
      <c r="H5928" s="71">
        <v>448000</v>
      </c>
      <c r="I5928" s="68"/>
      <c r="J5928" s="105"/>
      <c r="K5928" s="124"/>
      <c r="L5928" s="127"/>
      <c r="M5928" s="46"/>
    </row>
    <row r="5929" spans="1:13" ht="38.25" x14ac:dyDescent="0.25">
      <c r="A5929" s="18" t="s">
        <v>13680</v>
      </c>
      <c r="B5929" s="18" t="s">
        <v>19483</v>
      </c>
      <c r="C5929" s="18" t="s">
        <v>19490</v>
      </c>
      <c r="D5929" s="30"/>
      <c r="E5929" s="84" t="s">
        <v>2512</v>
      </c>
      <c r="F5929" s="79" t="s">
        <v>12545</v>
      </c>
      <c r="G5929" s="70" t="s">
        <v>1033</v>
      </c>
      <c r="H5929" s="71">
        <v>448000</v>
      </c>
      <c r="I5929" s="68"/>
      <c r="J5929" s="105"/>
      <c r="K5929" s="124"/>
      <c r="L5929" s="127"/>
      <c r="M5929" s="46"/>
    </row>
    <row r="5930" spans="1:13" ht="38.25" x14ac:dyDescent="0.25">
      <c r="A5930" s="18" t="s">
        <v>13680</v>
      </c>
      <c r="B5930" s="18" t="s">
        <v>19483</v>
      </c>
      <c r="C5930" s="18" t="s">
        <v>19491</v>
      </c>
      <c r="D5930" s="30"/>
      <c r="E5930" s="84" t="s">
        <v>2513</v>
      </c>
      <c r="F5930" s="79" t="s">
        <v>12546</v>
      </c>
      <c r="G5930" s="70" t="s">
        <v>1033</v>
      </c>
      <c r="H5930" s="71">
        <v>448000</v>
      </c>
      <c r="I5930" s="68"/>
      <c r="J5930" s="105"/>
      <c r="K5930" s="124"/>
      <c r="L5930" s="127"/>
      <c r="M5930" s="46"/>
    </row>
    <row r="5931" spans="1:13" ht="38.25" x14ac:dyDescent="0.25">
      <c r="A5931" s="18" t="s">
        <v>13680</v>
      </c>
      <c r="B5931" s="18" t="s">
        <v>19483</v>
      </c>
      <c r="C5931" s="18" t="s">
        <v>19492</v>
      </c>
      <c r="D5931" s="30"/>
      <c r="E5931" s="84" t="s">
        <v>2514</v>
      </c>
      <c r="F5931" s="79" t="s">
        <v>12547</v>
      </c>
      <c r="G5931" s="70" t="s">
        <v>1033</v>
      </c>
      <c r="H5931" s="71">
        <v>448000</v>
      </c>
      <c r="I5931" s="68"/>
      <c r="J5931" s="105"/>
      <c r="K5931" s="124"/>
      <c r="L5931" s="127"/>
      <c r="M5931" s="46"/>
    </row>
    <row r="5932" spans="1:13" ht="38.25" x14ac:dyDescent="0.25">
      <c r="A5932" s="18" t="s">
        <v>13680</v>
      </c>
      <c r="B5932" s="18" t="s">
        <v>19483</v>
      </c>
      <c r="C5932" s="18" t="s">
        <v>19493</v>
      </c>
      <c r="D5932" s="30"/>
      <c r="E5932" s="84" t="s">
        <v>2515</v>
      </c>
      <c r="F5932" s="79" t="s">
        <v>12548</v>
      </c>
      <c r="G5932" s="70" t="s">
        <v>1033</v>
      </c>
      <c r="H5932" s="71">
        <v>448000</v>
      </c>
      <c r="I5932" s="68"/>
      <c r="J5932" s="105"/>
      <c r="K5932" s="124"/>
      <c r="L5932" s="127"/>
      <c r="M5932" s="46"/>
    </row>
    <row r="5933" spans="1:13" ht="38.25" x14ac:dyDescent="0.25">
      <c r="A5933" s="18" t="s">
        <v>13680</v>
      </c>
      <c r="B5933" s="18" t="s">
        <v>19483</v>
      </c>
      <c r="C5933" s="18" t="s">
        <v>19494</v>
      </c>
      <c r="D5933" s="30"/>
      <c r="E5933" s="84" t="s">
        <v>2516</v>
      </c>
      <c r="F5933" s="79" t="s">
        <v>12549</v>
      </c>
      <c r="G5933" s="70" t="s">
        <v>1033</v>
      </c>
      <c r="H5933" s="71">
        <v>448000</v>
      </c>
      <c r="I5933" s="68"/>
      <c r="J5933" s="105"/>
      <c r="K5933" s="124"/>
      <c r="L5933" s="127"/>
      <c r="M5933" s="46"/>
    </row>
    <row r="5934" spans="1:13" ht="38.25" x14ac:dyDescent="0.25">
      <c r="A5934" s="18" t="s">
        <v>13680</v>
      </c>
      <c r="B5934" s="18" t="s">
        <v>19483</v>
      </c>
      <c r="C5934" s="18" t="s">
        <v>19495</v>
      </c>
      <c r="D5934" s="30"/>
      <c r="E5934" s="84" t="s">
        <v>2517</v>
      </c>
      <c r="F5934" s="79" t="s">
        <v>12550</v>
      </c>
      <c r="G5934" s="70" t="s">
        <v>1033</v>
      </c>
      <c r="H5934" s="71">
        <v>448000</v>
      </c>
      <c r="I5934" s="68"/>
      <c r="J5934" s="105"/>
      <c r="K5934" s="124"/>
      <c r="L5934" s="127"/>
      <c r="M5934" s="46"/>
    </row>
    <row r="5935" spans="1:13" ht="38.25" x14ac:dyDescent="0.25">
      <c r="A5935" s="18" t="s">
        <v>13680</v>
      </c>
      <c r="B5935" s="18" t="s">
        <v>19483</v>
      </c>
      <c r="C5935" s="18" t="s">
        <v>19496</v>
      </c>
      <c r="D5935" s="30"/>
      <c r="E5935" s="84" t="s">
        <v>2518</v>
      </c>
      <c r="F5935" s="79" t="s">
        <v>12551</v>
      </c>
      <c r="G5935" s="70" t="s">
        <v>1033</v>
      </c>
      <c r="H5935" s="71">
        <v>448000</v>
      </c>
      <c r="I5935" s="68"/>
      <c r="J5935" s="105"/>
      <c r="K5935" s="124"/>
      <c r="L5935" s="127"/>
      <c r="M5935" s="46"/>
    </row>
    <row r="5936" spans="1:13" ht="38.25" x14ac:dyDescent="0.25">
      <c r="A5936" s="18" t="s">
        <v>13680</v>
      </c>
      <c r="B5936" s="18" t="s">
        <v>19483</v>
      </c>
      <c r="C5936" s="18" t="s">
        <v>19497</v>
      </c>
      <c r="D5936" s="30"/>
      <c r="E5936" s="84" t="s">
        <v>2519</v>
      </c>
      <c r="F5936" s="79" t="s">
        <v>12552</v>
      </c>
      <c r="G5936" s="70" t="s">
        <v>1033</v>
      </c>
      <c r="H5936" s="71">
        <v>448000</v>
      </c>
      <c r="I5936" s="68"/>
      <c r="J5936" s="105"/>
      <c r="K5936" s="124"/>
      <c r="L5936" s="127"/>
      <c r="M5936" s="46"/>
    </row>
    <row r="5937" spans="1:13" ht="38.25" x14ac:dyDescent="0.25">
      <c r="A5937" s="18" t="s">
        <v>13680</v>
      </c>
      <c r="B5937" s="18" t="s">
        <v>19483</v>
      </c>
      <c r="C5937" s="18" t="s">
        <v>19498</v>
      </c>
      <c r="D5937" s="30"/>
      <c r="E5937" s="84" t="s">
        <v>2520</v>
      </c>
      <c r="F5937" s="79" t="s">
        <v>12553</v>
      </c>
      <c r="G5937" s="70" t="s">
        <v>1033</v>
      </c>
      <c r="H5937" s="71">
        <v>448000</v>
      </c>
      <c r="I5937" s="68"/>
      <c r="J5937" s="105"/>
      <c r="K5937" s="124"/>
      <c r="L5937" s="127"/>
      <c r="M5937" s="46"/>
    </row>
    <row r="5938" spans="1:13" ht="38.25" x14ac:dyDescent="0.25">
      <c r="A5938" s="18" t="s">
        <v>13680</v>
      </c>
      <c r="B5938" s="18" t="s">
        <v>19483</v>
      </c>
      <c r="C5938" s="18" t="s">
        <v>19499</v>
      </c>
      <c r="D5938" s="30"/>
      <c r="E5938" s="84" t="s">
        <v>2521</v>
      </c>
      <c r="F5938" s="79" t="s">
        <v>12554</v>
      </c>
      <c r="G5938" s="70" t="s">
        <v>1033</v>
      </c>
      <c r="H5938" s="71">
        <v>448000</v>
      </c>
      <c r="I5938" s="68"/>
      <c r="J5938" s="105"/>
      <c r="K5938" s="124"/>
      <c r="L5938" s="127"/>
      <c r="M5938" s="46"/>
    </row>
    <row r="5939" spans="1:13" ht="38.25" x14ac:dyDescent="0.25">
      <c r="A5939" s="18" t="s">
        <v>13680</v>
      </c>
      <c r="B5939" s="18" t="s">
        <v>19483</v>
      </c>
      <c r="C5939" s="18" t="s">
        <v>19500</v>
      </c>
      <c r="D5939" s="30"/>
      <c r="E5939" s="84" t="s">
        <v>2522</v>
      </c>
      <c r="F5939" s="79" t="s">
        <v>12555</v>
      </c>
      <c r="G5939" s="70" t="s">
        <v>1033</v>
      </c>
      <c r="H5939" s="71">
        <v>448000</v>
      </c>
      <c r="I5939" s="68"/>
      <c r="J5939" s="105"/>
      <c r="K5939" s="124"/>
      <c r="L5939" s="127"/>
      <c r="M5939" s="46"/>
    </row>
    <row r="5940" spans="1:13" ht="38.25" x14ac:dyDescent="0.25">
      <c r="A5940" s="18" t="s">
        <v>13680</v>
      </c>
      <c r="B5940" s="18" t="s">
        <v>19483</v>
      </c>
      <c r="C5940" s="18" t="s">
        <v>19501</v>
      </c>
      <c r="D5940" s="30"/>
      <c r="E5940" s="84" t="s">
        <v>2523</v>
      </c>
      <c r="F5940" s="79" t="s">
        <v>12556</v>
      </c>
      <c r="G5940" s="70" t="s">
        <v>1033</v>
      </c>
      <c r="H5940" s="71">
        <v>448000</v>
      </c>
      <c r="I5940" s="68"/>
      <c r="J5940" s="105"/>
      <c r="K5940" s="124"/>
      <c r="L5940" s="127"/>
      <c r="M5940" s="46"/>
    </row>
    <row r="5941" spans="1:13" ht="38.25" x14ac:dyDescent="0.25">
      <c r="A5941" s="18" t="s">
        <v>13680</v>
      </c>
      <c r="B5941" s="18" t="s">
        <v>19483</v>
      </c>
      <c r="C5941" s="18" t="s">
        <v>19502</v>
      </c>
      <c r="D5941" s="30"/>
      <c r="E5941" s="84" t="s">
        <v>2524</v>
      </c>
      <c r="F5941" s="79" t="s">
        <v>12557</v>
      </c>
      <c r="G5941" s="70" t="s">
        <v>1033</v>
      </c>
      <c r="H5941" s="71">
        <v>448000</v>
      </c>
      <c r="I5941" s="68"/>
      <c r="J5941" s="105"/>
      <c r="K5941" s="124"/>
      <c r="L5941" s="127"/>
      <c r="M5941" s="46"/>
    </row>
    <row r="5942" spans="1:13" ht="38.25" x14ac:dyDescent="0.25">
      <c r="A5942" s="18" t="s">
        <v>13680</v>
      </c>
      <c r="B5942" s="18" t="s">
        <v>19483</v>
      </c>
      <c r="C5942" s="18" t="s">
        <v>19503</v>
      </c>
      <c r="D5942" s="30"/>
      <c r="E5942" s="84" t="s">
        <v>2525</v>
      </c>
      <c r="F5942" s="79" t="s">
        <v>12558</v>
      </c>
      <c r="G5942" s="70" t="s">
        <v>1033</v>
      </c>
      <c r="H5942" s="71">
        <v>448000</v>
      </c>
      <c r="I5942" s="68"/>
      <c r="J5942" s="105"/>
      <c r="K5942" s="124"/>
      <c r="L5942" s="127"/>
      <c r="M5942" s="46"/>
    </row>
    <row r="5943" spans="1:13" ht="38.25" x14ac:dyDescent="0.25">
      <c r="A5943" s="18" t="s">
        <v>13680</v>
      </c>
      <c r="B5943" s="18" t="s">
        <v>19483</v>
      </c>
      <c r="C5943" s="18" t="s">
        <v>19504</v>
      </c>
      <c r="D5943" s="30"/>
      <c r="E5943" s="84" t="s">
        <v>2526</v>
      </c>
      <c r="F5943" s="79" t="s">
        <v>12559</v>
      </c>
      <c r="G5943" s="70" t="s">
        <v>1033</v>
      </c>
      <c r="H5943" s="71">
        <v>448000</v>
      </c>
      <c r="I5943" s="68"/>
      <c r="J5943" s="105"/>
      <c r="K5943" s="124"/>
      <c r="L5943" s="127"/>
      <c r="M5943" s="46"/>
    </row>
    <row r="5944" spans="1:13" ht="38.25" x14ac:dyDescent="0.25">
      <c r="A5944" s="18" t="s">
        <v>13680</v>
      </c>
      <c r="B5944" s="18" t="s">
        <v>19483</v>
      </c>
      <c r="C5944" s="18" t="s">
        <v>19505</v>
      </c>
      <c r="D5944" s="30"/>
      <c r="E5944" s="84" t="s">
        <v>2527</v>
      </c>
      <c r="F5944" s="79" t="s">
        <v>12560</v>
      </c>
      <c r="G5944" s="70" t="s">
        <v>1033</v>
      </c>
      <c r="H5944" s="71">
        <v>448000</v>
      </c>
      <c r="I5944" s="68"/>
      <c r="J5944" s="105"/>
      <c r="K5944" s="124"/>
      <c r="L5944" s="127"/>
      <c r="M5944" s="46"/>
    </row>
    <row r="5945" spans="1:13" ht="38.25" x14ac:dyDescent="0.25">
      <c r="A5945" s="18" t="s">
        <v>13680</v>
      </c>
      <c r="B5945" s="18" t="s">
        <v>19483</v>
      </c>
      <c r="C5945" s="18" t="s">
        <v>19506</v>
      </c>
      <c r="D5945" s="30"/>
      <c r="E5945" s="84" t="s">
        <v>2528</v>
      </c>
      <c r="F5945" s="79" t="s">
        <v>12561</v>
      </c>
      <c r="G5945" s="70" t="s">
        <v>1033</v>
      </c>
      <c r="H5945" s="71">
        <v>448000</v>
      </c>
      <c r="I5945" s="68"/>
      <c r="J5945" s="105"/>
      <c r="K5945" s="124"/>
      <c r="L5945" s="127"/>
      <c r="M5945" s="46"/>
    </row>
    <row r="5946" spans="1:13" ht="38.25" x14ac:dyDescent="0.25">
      <c r="A5946" s="18" t="s">
        <v>13680</v>
      </c>
      <c r="B5946" s="18" t="s">
        <v>19483</v>
      </c>
      <c r="C5946" s="18" t="s">
        <v>19507</v>
      </c>
      <c r="D5946" s="30"/>
      <c r="E5946" s="84" t="s">
        <v>2529</v>
      </c>
      <c r="F5946" s="79" t="s">
        <v>12562</v>
      </c>
      <c r="G5946" s="70" t="s">
        <v>1033</v>
      </c>
      <c r="H5946" s="71">
        <v>448000</v>
      </c>
      <c r="I5946" s="68"/>
      <c r="J5946" s="105"/>
      <c r="K5946" s="124"/>
      <c r="L5946" s="127"/>
      <c r="M5946" s="46"/>
    </row>
    <row r="5947" spans="1:13" ht="38.25" x14ac:dyDescent="0.25">
      <c r="A5947" s="18" t="s">
        <v>13680</v>
      </c>
      <c r="B5947" s="18" t="s">
        <v>19483</v>
      </c>
      <c r="C5947" s="18" t="s">
        <v>19508</v>
      </c>
      <c r="D5947" s="30"/>
      <c r="E5947" s="84" t="s">
        <v>2530</v>
      </c>
      <c r="F5947" s="79" t="s">
        <v>12563</v>
      </c>
      <c r="G5947" s="70" t="s">
        <v>1033</v>
      </c>
      <c r="H5947" s="71">
        <v>448000</v>
      </c>
      <c r="I5947" s="68"/>
      <c r="J5947" s="105"/>
      <c r="K5947" s="124"/>
      <c r="L5947" s="127"/>
      <c r="M5947" s="46"/>
    </row>
    <row r="5948" spans="1:13" ht="38.25" x14ac:dyDescent="0.25">
      <c r="A5948" s="18" t="s">
        <v>13680</v>
      </c>
      <c r="B5948" s="18" t="s">
        <v>19483</v>
      </c>
      <c r="C5948" s="18" t="s">
        <v>19509</v>
      </c>
      <c r="D5948" s="30"/>
      <c r="E5948" s="84" t="s">
        <v>2531</v>
      </c>
      <c r="F5948" s="79" t="s">
        <v>12564</v>
      </c>
      <c r="G5948" s="70" t="s">
        <v>1033</v>
      </c>
      <c r="H5948" s="71">
        <v>448000</v>
      </c>
      <c r="I5948" s="68"/>
      <c r="J5948" s="105"/>
      <c r="K5948" s="124"/>
      <c r="L5948" s="127"/>
      <c r="M5948" s="46"/>
    </row>
    <row r="5949" spans="1:13" ht="38.25" x14ac:dyDescent="0.25">
      <c r="A5949" s="18" t="s">
        <v>13680</v>
      </c>
      <c r="B5949" s="18" t="s">
        <v>19483</v>
      </c>
      <c r="C5949" s="18" t="s">
        <v>19510</v>
      </c>
      <c r="D5949" s="30"/>
      <c r="E5949" s="84" t="s">
        <v>2532</v>
      </c>
      <c r="F5949" s="79" t="s">
        <v>12565</v>
      </c>
      <c r="G5949" s="70" t="s">
        <v>1033</v>
      </c>
      <c r="H5949" s="71">
        <v>448000</v>
      </c>
      <c r="I5949" s="68"/>
      <c r="J5949" s="105"/>
      <c r="K5949" s="124"/>
      <c r="L5949" s="127"/>
      <c r="M5949" s="46"/>
    </row>
    <row r="5950" spans="1:13" ht="38.25" x14ac:dyDescent="0.25">
      <c r="A5950" s="18" t="s">
        <v>13680</v>
      </c>
      <c r="B5950" s="18" t="s">
        <v>19483</v>
      </c>
      <c r="C5950" s="18" t="s">
        <v>19511</v>
      </c>
      <c r="D5950" s="30"/>
      <c r="E5950" s="84" t="s">
        <v>2533</v>
      </c>
      <c r="F5950" s="79" t="s">
        <v>12566</v>
      </c>
      <c r="G5950" s="70" t="s">
        <v>1033</v>
      </c>
      <c r="H5950" s="71">
        <v>448000</v>
      </c>
      <c r="I5950" s="68"/>
      <c r="J5950" s="105"/>
      <c r="K5950" s="124"/>
      <c r="L5950" s="127"/>
      <c r="M5950" s="46"/>
    </row>
    <row r="5951" spans="1:13" ht="38.25" x14ac:dyDescent="0.25">
      <c r="A5951" s="18" t="s">
        <v>13680</v>
      </c>
      <c r="B5951" s="18" t="s">
        <v>19483</v>
      </c>
      <c r="C5951" s="18" t="s">
        <v>19512</v>
      </c>
      <c r="D5951" s="30"/>
      <c r="E5951" s="84" t="s">
        <v>2534</v>
      </c>
      <c r="F5951" s="79" t="s">
        <v>12567</v>
      </c>
      <c r="G5951" s="70" t="s">
        <v>1033</v>
      </c>
      <c r="H5951" s="71">
        <v>448000</v>
      </c>
      <c r="I5951" s="68"/>
      <c r="J5951" s="105"/>
      <c r="K5951" s="124"/>
      <c r="L5951" s="127"/>
      <c r="M5951" s="46"/>
    </row>
    <row r="5952" spans="1:13" ht="38.25" x14ac:dyDescent="0.25">
      <c r="A5952" s="18" t="s">
        <v>13680</v>
      </c>
      <c r="B5952" s="18" t="s">
        <v>19483</v>
      </c>
      <c r="C5952" s="18" t="s">
        <v>19513</v>
      </c>
      <c r="D5952" s="30"/>
      <c r="E5952" s="84" t="s">
        <v>2535</v>
      </c>
      <c r="F5952" s="79" t="s">
        <v>12568</v>
      </c>
      <c r="G5952" s="70" t="s">
        <v>1033</v>
      </c>
      <c r="H5952" s="71">
        <v>448000</v>
      </c>
      <c r="I5952" s="68"/>
      <c r="J5952" s="105"/>
      <c r="K5952" s="124"/>
      <c r="L5952" s="127"/>
      <c r="M5952" s="46"/>
    </row>
    <row r="5953" spans="1:13" ht="38.25" x14ac:dyDescent="0.25">
      <c r="A5953" s="18" t="s">
        <v>13680</v>
      </c>
      <c r="B5953" s="18" t="s">
        <v>19483</v>
      </c>
      <c r="C5953" s="18" t="s">
        <v>19514</v>
      </c>
      <c r="D5953" s="30"/>
      <c r="E5953" s="84" t="s">
        <v>2536</v>
      </c>
      <c r="F5953" s="79" t="s">
        <v>12569</v>
      </c>
      <c r="G5953" s="70" t="s">
        <v>1033</v>
      </c>
      <c r="H5953" s="71">
        <v>448000</v>
      </c>
      <c r="I5953" s="68"/>
      <c r="J5953" s="105"/>
      <c r="K5953" s="124"/>
      <c r="L5953" s="127"/>
      <c r="M5953" s="46"/>
    </row>
    <row r="5954" spans="1:13" ht="38.25" x14ac:dyDescent="0.25">
      <c r="A5954" s="18" t="s">
        <v>13680</v>
      </c>
      <c r="B5954" s="18" t="s">
        <v>19483</v>
      </c>
      <c r="C5954" s="18" t="s">
        <v>19515</v>
      </c>
      <c r="D5954" s="30"/>
      <c r="E5954" s="84" t="s">
        <v>2537</v>
      </c>
      <c r="F5954" s="79" t="s">
        <v>12570</v>
      </c>
      <c r="G5954" s="70" t="s">
        <v>1033</v>
      </c>
      <c r="H5954" s="71">
        <v>448000</v>
      </c>
      <c r="I5954" s="68"/>
      <c r="J5954" s="105"/>
      <c r="K5954" s="124"/>
      <c r="L5954" s="127"/>
      <c r="M5954" s="46"/>
    </row>
    <row r="5955" spans="1:13" ht="38.25" x14ac:dyDescent="0.25">
      <c r="A5955" s="18" t="s">
        <v>13680</v>
      </c>
      <c r="B5955" s="18" t="s">
        <v>19483</v>
      </c>
      <c r="C5955" s="18" t="s">
        <v>19516</v>
      </c>
      <c r="D5955" s="30"/>
      <c r="E5955" s="84" t="s">
        <v>2538</v>
      </c>
      <c r="F5955" s="79" t="s">
        <v>12571</v>
      </c>
      <c r="G5955" s="70" t="s">
        <v>1033</v>
      </c>
      <c r="H5955" s="71">
        <v>448000</v>
      </c>
      <c r="I5955" s="68"/>
      <c r="J5955" s="105"/>
      <c r="K5955" s="124"/>
      <c r="L5955" s="127"/>
      <c r="M5955" s="46"/>
    </row>
    <row r="5956" spans="1:13" ht="38.25" x14ac:dyDescent="0.25">
      <c r="A5956" s="18" t="s">
        <v>13680</v>
      </c>
      <c r="B5956" s="18" t="s">
        <v>19483</v>
      </c>
      <c r="C5956" s="18" t="s">
        <v>19517</v>
      </c>
      <c r="D5956" s="30"/>
      <c r="E5956" s="84" t="s">
        <v>2539</v>
      </c>
      <c r="F5956" s="79" t="s">
        <v>12572</v>
      </c>
      <c r="G5956" s="70" t="s">
        <v>1033</v>
      </c>
      <c r="H5956" s="71">
        <v>448000</v>
      </c>
      <c r="I5956" s="68"/>
      <c r="J5956" s="105"/>
      <c r="K5956" s="124"/>
      <c r="L5956" s="127"/>
      <c r="M5956" s="46"/>
    </row>
    <row r="5957" spans="1:13" ht="38.25" x14ac:dyDescent="0.25">
      <c r="A5957" s="18" t="s">
        <v>13680</v>
      </c>
      <c r="B5957" s="18" t="s">
        <v>19483</v>
      </c>
      <c r="C5957" s="18" t="s">
        <v>19518</v>
      </c>
      <c r="D5957" s="30"/>
      <c r="E5957" s="84" t="s">
        <v>2540</v>
      </c>
      <c r="F5957" s="79" t="s">
        <v>12573</v>
      </c>
      <c r="G5957" s="70" t="s">
        <v>1033</v>
      </c>
      <c r="H5957" s="71">
        <v>448000</v>
      </c>
      <c r="I5957" s="68"/>
      <c r="J5957" s="105"/>
      <c r="K5957" s="124"/>
      <c r="L5957" s="127"/>
      <c r="M5957" s="46"/>
    </row>
    <row r="5958" spans="1:13" ht="38.25" x14ac:dyDescent="0.25">
      <c r="A5958" s="18" t="s">
        <v>13680</v>
      </c>
      <c r="B5958" s="18" t="s">
        <v>19483</v>
      </c>
      <c r="C5958" s="18" t="s">
        <v>19519</v>
      </c>
      <c r="D5958" s="30"/>
      <c r="E5958" s="84" t="s">
        <v>2541</v>
      </c>
      <c r="F5958" s="79" t="s">
        <v>12574</v>
      </c>
      <c r="G5958" s="70" t="s">
        <v>1033</v>
      </c>
      <c r="H5958" s="71">
        <v>448000</v>
      </c>
      <c r="I5958" s="68"/>
      <c r="J5958" s="105"/>
      <c r="K5958" s="124"/>
      <c r="L5958" s="127"/>
      <c r="M5958" s="46"/>
    </row>
    <row r="5959" spans="1:13" ht="38.25" x14ac:dyDescent="0.25">
      <c r="A5959" s="18" t="s">
        <v>13680</v>
      </c>
      <c r="B5959" s="18" t="s">
        <v>19483</v>
      </c>
      <c r="C5959" s="18" t="s">
        <v>19520</v>
      </c>
      <c r="D5959" s="30"/>
      <c r="E5959" s="84" t="s">
        <v>2542</v>
      </c>
      <c r="F5959" s="79" t="s">
        <v>12575</v>
      </c>
      <c r="G5959" s="70" t="s">
        <v>1033</v>
      </c>
      <c r="H5959" s="71">
        <v>448000</v>
      </c>
      <c r="I5959" s="68"/>
      <c r="J5959" s="105"/>
      <c r="K5959" s="124"/>
      <c r="L5959" s="127"/>
      <c r="M5959" s="46"/>
    </row>
    <row r="5960" spans="1:13" s="8" customFormat="1" ht="63.75" x14ac:dyDescent="0.25">
      <c r="A5960" s="18" t="s">
        <v>13680</v>
      </c>
      <c r="B5960" s="18"/>
      <c r="C5960" s="144" t="s">
        <v>19521</v>
      </c>
      <c r="D5960" s="86"/>
      <c r="E5960" s="53" t="s">
        <v>968</v>
      </c>
      <c r="F5960" s="87"/>
      <c r="G5960" s="88" t="s">
        <v>1039</v>
      </c>
      <c r="H5960" s="71"/>
      <c r="I5960" s="89"/>
      <c r="J5960" s="171" t="s">
        <v>22130</v>
      </c>
      <c r="K5960" s="124"/>
      <c r="L5960" s="139"/>
      <c r="M5960" s="26"/>
    </row>
    <row r="5961" spans="1:13" s="1" customFormat="1" ht="63.75" x14ac:dyDescent="0.25">
      <c r="A5961" s="18">
        <v>539</v>
      </c>
      <c r="B5961" s="18" t="s">
        <v>19522</v>
      </c>
      <c r="C5961" s="18" t="s">
        <v>19522</v>
      </c>
      <c r="D5961" s="34" t="s">
        <v>216</v>
      </c>
      <c r="E5961" s="73" t="s">
        <v>969</v>
      </c>
      <c r="F5961" s="74" t="s">
        <v>4344</v>
      </c>
      <c r="G5961" s="75" t="s">
        <v>1033</v>
      </c>
      <c r="H5961" s="76">
        <v>9495000</v>
      </c>
      <c r="I5961" s="66"/>
      <c r="J5961" s="171" t="s">
        <v>22130</v>
      </c>
      <c r="K5961" s="133">
        <f>SUMIF($B$11:$B$6239,B5961,$J$11:$J$6239)</f>
        <v>0</v>
      </c>
      <c r="L5961" s="134">
        <f>K5961*H5961</f>
        <v>0</v>
      </c>
      <c r="M5961" s="38"/>
    </row>
    <row r="5962" spans="1:13" ht="63.75" x14ac:dyDescent="0.25">
      <c r="A5962" s="18" t="s">
        <v>13680</v>
      </c>
      <c r="B5962" s="18" t="s">
        <v>19522</v>
      </c>
      <c r="C5962" s="18" t="s">
        <v>19523</v>
      </c>
      <c r="D5962" s="30"/>
      <c r="E5962" s="84" t="s">
        <v>2567</v>
      </c>
      <c r="F5962" s="79" t="s">
        <v>12576</v>
      </c>
      <c r="G5962" s="70" t="s">
        <v>1033</v>
      </c>
      <c r="H5962" s="71">
        <v>9495000</v>
      </c>
      <c r="I5962" s="68"/>
      <c r="J5962" s="105"/>
      <c r="K5962" s="124"/>
      <c r="L5962" s="127"/>
      <c r="M5962" s="46"/>
    </row>
    <row r="5963" spans="1:13" ht="63.75" x14ac:dyDescent="0.25">
      <c r="A5963" s="18" t="s">
        <v>13680</v>
      </c>
      <c r="B5963" s="18" t="s">
        <v>19522</v>
      </c>
      <c r="C5963" s="18" t="s">
        <v>19524</v>
      </c>
      <c r="D5963" s="30"/>
      <c r="E5963" s="84" t="s">
        <v>2568</v>
      </c>
      <c r="F5963" s="79" t="s">
        <v>12577</v>
      </c>
      <c r="G5963" s="70" t="s">
        <v>1033</v>
      </c>
      <c r="H5963" s="71">
        <v>9495000</v>
      </c>
      <c r="I5963" s="68"/>
      <c r="J5963" s="105"/>
      <c r="K5963" s="124"/>
      <c r="L5963" s="127"/>
      <c r="M5963" s="46"/>
    </row>
    <row r="5964" spans="1:13" ht="63.75" x14ac:dyDescent="0.25">
      <c r="A5964" s="18" t="s">
        <v>13680</v>
      </c>
      <c r="B5964" s="18" t="s">
        <v>19522</v>
      </c>
      <c r="C5964" s="18" t="s">
        <v>19525</v>
      </c>
      <c r="D5964" s="30"/>
      <c r="E5964" s="84" t="s">
        <v>2569</v>
      </c>
      <c r="F5964" s="79" t="s">
        <v>12578</v>
      </c>
      <c r="G5964" s="70" t="s">
        <v>1033</v>
      </c>
      <c r="H5964" s="71">
        <v>9495000</v>
      </c>
      <c r="I5964" s="68"/>
      <c r="J5964" s="105"/>
      <c r="K5964" s="124"/>
      <c r="L5964" s="127"/>
      <c r="M5964" s="46"/>
    </row>
    <row r="5965" spans="1:13" ht="63.75" x14ac:dyDescent="0.25">
      <c r="A5965" s="18" t="s">
        <v>13680</v>
      </c>
      <c r="B5965" s="18" t="s">
        <v>19522</v>
      </c>
      <c r="C5965" s="18" t="s">
        <v>19526</v>
      </c>
      <c r="D5965" s="30"/>
      <c r="E5965" s="84" t="s">
        <v>2570</v>
      </c>
      <c r="F5965" s="79" t="s">
        <v>12579</v>
      </c>
      <c r="G5965" s="70" t="s">
        <v>1033</v>
      </c>
      <c r="H5965" s="71">
        <v>9495000</v>
      </c>
      <c r="I5965" s="68"/>
      <c r="J5965" s="105"/>
      <c r="K5965" s="124"/>
      <c r="L5965" s="127"/>
      <c r="M5965" s="46"/>
    </row>
    <row r="5966" spans="1:13" ht="63.75" x14ac:dyDescent="0.25">
      <c r="A5966" s="18" t="s">
        <v>13680</v>
      </c>
      <c r="B5966" s="18" t="s">
        <v>19522</v>
      </c>
      <c r="C5966" s="18" t="s">
        <v>19527</v>
      </c>
      <c r="D5966" s="30"/>
      <c r="E5966" s="84" t="s">
        <v>3631</v>
      </c>
      <c r="F5966" s="79" t="s">
        <v>12580</v>
      </c>
      <c r="G5966" s="70" t="s">
        <v>1033</v>
      </c>
      <c r="H5966" s="71">
        <v>9495000</v>
      </c>
      <c r="I5966" s="68"/>
      <c r="J5966" s="105"/>
      <c r="K5966" s="124"/>
      <c r="L5966" s="127"/>
      <c r="M5966" s="46"/>
    </row>
    <row r="5967" spans="1:13" ht="63.75" x14ac:dyDescent="0.25">
      <c r="A5967" s="18" t="s">
        <v>13680</v>
      </c>
      <c r="B5967" s="18" t="s">
        <v>19522</v>
      </c>
      <c r="C5967" s="18" t="s">
        <v>19528</v>
      </c>
      <c r="D5967" s="30"/>
      <c r="E5967" s="84" t="s">
        <v>3632</v>
      </c>
      <c r="F5967" s="79" t="s">
        <v>12581</v>
      </c>
      <c r="G5967" s="70" t="s">
        <v>1033</v>
      </c>
      <c r="H5967" s="71">
        <v>9495000</v>
      </c>
      <c r="I5967" s="68"/>
      <c r="J5967" s="105"/>
      <c r="K5967" s="124"/>
      <c r="L5967" s="127"/>
      <c r="M5967" s="46"/>
    </row>
    <row r="5968" spans="1:13" ht="63.75" x14ac:dyDescent="0.25">
      <c r="A5968" s="18" t="s">
        <v>13680</v>
      </c>
      <c r="B5968" s="18" t="s">
        <v>19522</v>
      </c>
      <c r="C5968" s="18" t="s">
        <v>19529</v>
      </c>
      <c r="D5968" s="30"/>
      <c r="E5968" s="84" t="s">
        <v>3633</v>
      </c>
      <c r="F5968" s="79" t="s">
        <v>12582</v>
      </c>
      <c r="G5968" s="70" t="s">
        <v>1033</v>
      </c>
      <c r="H5968" s="71">
        <v>9495000</v>
      </c>
      <c r="I5968" s="68"/>
      <c r="J5968" s="105"/>
      <c r="K5968" s="124"/>
      <c r="L5968" s="127"/>
      <c r="M5968" s="46"/>
    </row>
    <row r="5969" spans="1:13" ht="63.75" x14ac:dyDescent="0.25">
      <c r="A5969" s="18" t="s">
        <v>13680</v>
      </c>
      <c r="B5969" s="18" t="s">
        <v>19522</v>
      </c>
      <c r="C5969" s="18" t="s">
        <v>19530</v>
      </c>
      <c r="D5969" s="30"/>
      <c r="E5969" s="84" t="s">
        <v>3634</v>
      </c>
      <c r="F5969" s="79" t="s">
        <v>12583</v>
      </c>
      <c r="G5969" s="70" t="s">
        <v>1033</v>
      </c>
      <c r="H5969" s="71">
        <v>9495000</v>
      </c>
      <c r="I5969" s="68"/>
      <c r="J5969" s="105"/>
      <c r="K5969" s="124"/>
      <c r="L5969" s="127"/>
      <c r="M5969" s="46"/>
    </row>
    <row r="5970" spans="1:13" ht="63.75" x14ac:dyDescent="0.25">
      <c r="A5970" s="18" t="s">
        <v>13680</v>
      </c>
      <c r="B5970" s="18" t="s">
        <v>19522</v>
      </c>
      <c r="C5970" s="18" t="s">
        <v>19531</v>
      </c>
      <c r="D5970" s="30"/>
      <c r="E5970" s="84" t="s">
        <v>3631</v>
      </c>
      <c r="F5970" s="79" t="s">
        <v>12580</v>
      </c>
      <c r="G5970" s="70" t="s">
        <v>1033</v>
      </c>
      <c r="H5970" s="71">
        <v>9495000</v>
      </c>
      <c r="I5970" s="68"/>
      <c r="J5970" s="105"/>
      <c r="K5970" s="124"/>
      <c r="L5970" s="127"/>
      <c r="M5970" s="46"/>
    </row>
    <row r="5971" spans="1:13" s="1" customFormat="1" ht="76.5" x14ac:dyDescent="0.25">
      <c r="A5971" s="18">
        <v>540</v>
      </c>
      <c r="B5971" s="18" t="s">
        <v>19532</v>
      </c>
      <c r="C5971" s="18" t="s">
        <v>19532</v>
      </c>
      <c r="D5971" s="34" t="s">
        <v>216</v>
      </c>
      <c r="E5971" s="73" t="s">
        <v>970</v>
      </c>
      <c r="F5971" s="74" t="s">
        <v>4345</v>
      </c>
      <c r="G5971" s="75" t="s">
        <v>1033</v>
      </c>
      <c r="H5971" s="76">
        <v>898000</v>
      </c>
      <c r="I5971" s="66"/>
      <c r="J5971" s="171" t="s">
        <v>22130</v>
      </c>
      <c r="K5971" s="133">
        <f>SUMIF($B$11:$B$6239,B5971,$J$11:$J$6239)</f>
        <v>0</v>
      </c>
      <c r="L5971" s="134">
        <f>K5971*H5971</f>
        <v>0</v>
      </c>
      <c r="M5971" s="38"/>
    </row>
    <row r="5972" spans="1:13" ht="76.5" x14ac:dyDescent="0.25">
      <c r="A5972" s="18" t="s">
        <v>13680</v>
      </c>
      <c r="B5972" s="18" t="s">
        <v>19532</v>
      </c>
      <c r="C5972" s="18" t="s">
        <v>19533</v>
      </c>
      <c r="D5972" s="30"/>
      <c r="E5972" s="84" t="s">
        <v>2457</v>
      </c>
      <c r="F5972" s="79" t="s">
        <v>12584</v>
      </c>
      <c r="G5972" s="70" t="s">
        <v>1033</v>
      </c>
      <c r="H5972" s="71">
        <v>898000</v>
      </c>
      <c r="I5972" s="68"/>
      <c r="J5972" s="105"/>
      <c r="K5972" s="124"/>
      <c r="L5972" s="127"/>
      <c r="M5972" s="46"/>
    </row>
    <row r="5973" spans="1:13" ht="76.5" x14ac:dyDescent="0.25">
      <c r="A5973" s="18" t="s">
        <v>13680</v>
      </c>
      <c r="B5973" s="18" t="s">
        <v>19532</v>
      </c>
      <c r="C5973" s="18" t="s">
        <v>19534</v>
      </c>
      <c r="D5973" s="30"/>
      <c r="E5973" s="84" t="s">
        <v>2458</v>
      </c>
      <c r="F5973" s="79" t="s">
        <v>12585</v>
      </c>
      <c r="G5973" s="70" t="s">
        <v>1033</v>
      </c>
      <c r="H5973" s="71">
        <v>898000</v>
      </c>
      <c r="I5973" s="68"/>
      <c r="J5973" s="105"/>
      <c r="K5973" s="124"/>
      <c r="L5973" s="127"/>
      <c r="M5973" s="46"/>
    </row>
    <row r="5974" spans="1:13" ht="76.5" x14ac:dyDescent="0.25">
      <c r="A5974" s="18" t="s">
        <v>13680</v>
      </c>
      <c r="B5974" s="18" t="s">
        <v>19532</v>
      </c>
      <c r="C5974" s="18" t="s">
        <v>19535</v>
      </c>
      <c r="D5974" s="30"/>
      <c r="E5974" s="84" t="s">
        <v>2459</v>
      </c>
      <c r="F5974" s="79" t="s">
        <v>12586</v>
      </c>
      <c r="G5974" s="70" t="s">
        <v>1033</v>
      </c>
      <c r="H5974" s="71">
        <v>898000</v>
      </c>
      <c r="I5974" s="68"/>
      <c r="J5974" s="105"/>
      <c r="K5974" s="124"/>
      <c r="L5974" s="127"/>
      <c r="M5974" s="46"/>
    </row>
    <row r="5975" spans="1:13" ht="76.5" x14ac:dyDescent="0.25">
      <c r="A5975" s="18" t="s">
        <v>13680</v>
      </c>
      <c r="B5975" s="18" t="s">
        <v>19532</v>
      </c>
      <c r="C5975" s="18" t="s">
        <v>19536</v>
      </c>
      <c r="D5975" s="30"/>
      <c r="E5975" s="84" t="s">
        <v>2460</v>
      </c>
      <c r="F5975" s="79" t="s">
        <v>12587</v>
      </c>
      <c r="G5975" s="70" t="s">
        <v>1033</v>
      </c>
      <c r="H5975" s="71">
        <v>898000</v>
      </c>
      <c r="I5975" s="68"/>
      <c r="J5975" s="105"/>
      <c r="K5975" s="124"/>
      <c r="L5975" s="127"/>
      <c r="M5975" s="46"/>
    </row>
    <row r="5976" spans="1:13" ht="76.5" x14ac:dyDescent="0.25">
      <c r="A5976" s="18" t="s">
        <v>13680</v>
      </c>
      <c r="B5976" s="18" t="s">
        <v>19532</v>
      </c>
      <c r="C5976" s="18" t="s">
        <v>19537</v>
      </c>
      <c r="D5976" s="30"/>
      <c r="E5976" s="84" t="s">
        <v>2461</v>
      </c>
      <c r="F5976" s="79" t="s">
        <v>12588</v>
      </c>
      <c r="G5976" s="70" t="s">
        <v>1033</v>
      </c>
      <c r="H5976" s="71">
        <v>898000</v>
      </c>
      <c r="I5976" s="68"/>
      <c r="J5976" s="105"/>
      <c r="K5976" s="124"/>
      <c r="L5976" s="127"/>
      <c r="M5976" s="46"/>
    </row>
    <row r="5977" spans="1:13" ht="76.5" x14ac:dyDescent="0.25">
      <c r="A5977" s="18" t="s">
        <v>13680</v>
      </c>
      <c r="B5977" s="18" t="s">
        <v>19532</v>
      </c>
      <c r="C5977" s="18" t="s">
        <v>19538</v>
      </c>
      <c r="D5977" s="30"/>
      <c r="E5977" s="84" t="s">
        <v>2462</v>
      </c>
      <c r="F5977" s="79" t="s">
        <v>12589</v>
      </c>
      <c r="G5977" s="70" t="s">
        <v>1033</v>
      </c>
      <c r="H5977" s="71">
        <v>898000</v>
      </c>
      <c r="I5977" s="68"/>
      <c r="J5977" s="105"/>
      <c r="K5977" s="124"/>
      <c r="L5977" s="127"/>
      <c r="M5977" s="46"/>
    </row>
    <row r="5978" spans="1:13" ht="76.5" x14ac:dyDescent="0.25">
      <c r="A5978" s="18" t="s">
        <v>13680</v>
      </c>
      <c r="B5978" s="18" t="s">
        <v>19532</v>
      </c>
      <c r="C5978" s="18" t="s">
        <v>19539</v>
      </c>
      <c r="D5978" s="30"/>
      <c r="E5978" s="84" t="s">
        <v>2463</v>
      </c>
      <c r="F5978" s="79" t="s">
        <v>12590</v>
      </c>
      <c r="G5978" s="70" t="s">
        <v>1033</v>
      </c>
      <c r="H5978" s="71">
        <v>898000</v>
      </c>
      <c r="I5978" s="68"/>
      <c r="J5978" s="105"/>
      <c r="K5978" s="124"/>
      <c r="L5978" s="127"/>
      <c r="M5978" s="46"/>
    </row>
    <row r="5979" spans="1:13" ht="76.5" x14ac:dyDescent="0.25">
      <c r="A5979" s="18" t="s">
        <v>13680</v>
      </c>
      <c r="B5979" s="18" t="s">
        <v>19532</v>
      </c>
      <c r="C5979" s="18" t="s">
        <v>19540</v>
      </c>
      <c r="D5979" s="30"/>
      <c r="E5979" s="84" t="s">
        <v>2464</v>
      </c>
      <c r="F5979" s="79" t="s">
        <v>12591</v>
      </c>
      <c r="G5979" s="70" t="s">
        <v>1033</v>
      </c>
      <c r="H5979" s="71">
        <v>898000</v>
      </c>
      <c r="I5979" s="68"/>
      <c r="J5979" s="105"/>
      <c r="K5979" s="124"/>
      <c r="L5979" s="127"/>
      <c r="M5979" s="46"/>
    </row>
    <row r="5980" spans="1:13" ht="76.5" x14ac:dyDescent="0.25">
      <c r="A5980" s="18" t="s">
        <v>13680</v>
      </c>
      <c r="B5980" s="18" t="s">
        <v>19532</v>
      </c>
      <c r="C5980" s="18" t="s">
        <v>19541</v>
      </c>
      <c r="D5980" s="30"/>
      <c r="E5980" s="84" t="s">
        <v>2465</v>
      </c>
      <c r="F5980" s="79" t="s">
        <v>12592</v>
      </c>
      <c r="G5980" s="70" t="s">
        <v>1033</v>
      </c>
      <c r="H5980" s="71">
        <v>898000</v>
      </c>
      <c r="I5980" s="68"/>
      <c r="J5980" s="105"/>
      <c r="K5980" s="124"/>
      <c r="L5980" s="127"/>
      <c r="M5980" s="46"/>
    </row>
    <row r="5981" spans="1:13" ht="76.5" x14ac:dyDescent="0.25">
      <c r="A5981" s="18" t="s">
        <v>13680</v>
      </c>
      <c r="B5981" s="18" t="s">
        <v>19532</v>
      </c>
      <c r="C5981" s="18" t="s">
        <v>19542</v>
      </c>
      <c r="D5981" s="30"/>
      <c r="E5981" s="84" t="s">
        <v>2466</v>
      </c>
      <c r="F5981" s="79" t="s">
        <v>12593</v>
      </c>
      <c r="G5981" s="70" t="s">
        <v>1033</v>
      </c>
      <c r="H5981" s="71">
        <v>898000</v>
      </c>
      <c r="I5981" s="68"/>
      <c r="J5981" s="105"/>
      <c r="K5981" s="124"/>
      <c r="L5981" s="127"/>
      <c r="M5981" s="46"/>
    </row>
    <row r="5982" spans="1:13" ht="76.5" x14ac:dyDescent="0.25">
      <c r="A5982" s="18" t="s">
        <v>13680</v>
      </c>
      <c r="B5982" s="18" t="s">
        <v>19532</v>
      </c>
      <c r="C5982" s="18" t="s">
        <v>19543</v>
      </c>
      <c r="D5982" s="30"/>
      <c r="E5982" s="84" t="s">
        <v>2467</v>
      </c>
      <c r="F5982" s="79" t="s">
        <v>12594</v>
      </c>
      <c r="G5982" s="70" t="s">
        <v>1033</v>
      </c>
      <c r="H5982" s="71">
        <v>898000</v>
      </c>
      <c r="I5982" s="68"/>
      <c r="J5982" s="105"/>
      <c r="K5982" s="124"/>
      <c r="L5982" s="127"/>
      <c r="M5982" s="46"/>
    </row>
    <row r="5983" spans="1:13" ht="76.5" x14ac:dyDescent="0.25">
      <c r="A5983" s="18" t="s">
        <v>13680</v>
      </c>
      <c r="B5983" s="18" t="s">
        <v>19532</v>
      </c>
      <c r="C5983" s="18" t="s">
        <v>19544</v>
      </c>
      <c r="D5983" s="30"/>
      <c r="E5983" s="84" t="s">
        <v>2468</v>
      </c>
      <c r="F5983" s="79" t="s">
        <v>12595</v>
      </c>
      <c r="G5983" s="70" t="s">
        <v>1033</v>
      </c>
      <c r="H5983" s="71">
        <v>898000</v>
      </c>
      <c r="I5983" s="68"/>
      <c r="J5983" s="105"/>
      <c r="K5983" s="124"/>
      <c r="L5983" s="127"/>
      <c r="M5983" s="46"/>
    </row>
    <row r="5984" spans="1:13" ht="76.5" x14ac:dyDescent="0.25">
      <c r="A5984" s="18" t="s">
        <v>13680</v>
      </c>
      <c r="B5984" s="18" t="s">
        <v>19532</v>
      </c>
      <c r="C5984" s="18" t="s">
        <v>19545</v>
      </c>
      <c r="D5984" s="30"/>
      <c r="E5984" s="84" t="s">
        <v>2469</v>
      </c>
      <c r="F5984" s="79" t="s">
        <v>12596</v>
      </c>
      <c r="G5984" s="70" t="s">
        <v>1033</v>
      </c>
      <c r="H5984" s="71">
        <v>898000</v>
      </c>
      <c r="I5984" s="68"/>
      <c r="J5984" s="105"/>
      <c r="K5984" s="124"/>
      <c r="L5984" s="127"/>
      <c r="M5984" s="46"/>
    </row>
    <row r="5985" spans="1:13" ht="76.5" x14ac:dyDescent="0.25">
      <c r="A5985" s="18" t="s">
        <v>13680</v>
      </c>
      <c r="B5985" s="18" t="s">
        <v>19532</v>
      </c>
      <c r="C5985" s="18" t="s">
        <v>19546</v>
      </c>
      <c r="D5985" s="30"/>
      <c r="E5985" s="84" t="s">
        <v>2470</v>
      </c>
      <c r="F5985" s="79" t="s">
        <v>12597</v>
      </c>
      <c r="G5985" s="70" t="s">
        <v>1033</v>
      </c>
      <c r="H5985" s="71">
        <v>898000</v>
      </c>
      <c r="I5985" s="68"/>
      <c r="J5985" s="105"/>
      <c r="K5985" s="124"/>
      <c r="L5985" s="127"/>
      <c r="M5985" s="46"/>
    </row>
    <row r="5986" spans="1:13" ht="76.5" x14ac:dyDescent="0.25">
      <c r="A5986" s="18" t="s">
        <v>13680</v>
      </c>
      <c r="B5986" s="18" t="s">
        <v>19532</v>
      </c>
      <c r="C5986" s="18" t="s">
        <v>19547</v>
      </c>
      <c r="D5986" s="30"/>
      <c r="E5986" s="84" t="s">
        <v>2471</v>
      </c>
      <c r="F5986" s="79" t="s">
        <v>12598</v>
      </c>
      <c r="G5986" s="70" t="s">
        <v>1033</v>
      </c>
      <c r="H5986" s="71">
        <v>898000</v>
      </c>
      <c r="I5986" s="68"/>
      <c r="J5986" s="105"/>
      <c r="K5986" s="124"/>
      <c r="L5986" s="127"/>
      <c r="M5986" s="46"/>
    </row>
    <row r="5987" spans="1:13" ht="76.5" x14ac:dyDescent="0.25">
      <c r="A5987" s="18" t="s">
        <v>13680</v>
      </c>
      <c r="B5987" s="18" t="s">
        <v>19532</v>
      </c>
      <c r="C5987" s="18" t="s">
        <v>19548</v>
      </c>
      <c r="D5987" s="30"/>
      <c r="E5987" s="84" t="s">
        <v>2472</v>
      </c>
      <c r="F5987" s="79" t="s">
        <v>12599</v>
      </c>
      <c r="G5987" s="70" t="s">
        <v>1033</v>
      </c>
      <c r="H5987" s="71">
        <v>898000</v>
      </c>
      <c r="I5987" s="68"/>
      <c r="J5987" s="105"/>
      <c r="K5987" s="124"/>
      <c r="L5987" s="127"/>
      <c r="M5987" s="46"/>
    </row>
    <row r="5988" spans="1:13" ht="76.5" x14ac:dyDescent="0.25">
      <c r="A5988" s="18" t="s">
        <v>13680</v>
      </c>
      <c r="B5988" s="18" t="s">
        <v>19532</v>
      </c>
      <c r="C5988" s="18" t="s">
        <v>19549</v>
      </c>
      <c r="D5988" s="30"/>
      <c r="E5988" s="84" t="s">
        <v>2473</v>
      </c>
      <c r="F5988" s="79" t="s">
        <v>12600</v>
      </c>
      <c r="G5988" s="70" t="s">
        <v>1033</v>
      </c>
      <c r="H5988" s="71">
        <v>898000</v>
      </c>
      <c r="I5988" s="68"/>
      <c r="J5988" s="105"/>
      <c r="K5988" s="124"/>
      <c r="L5988" s="127"/>
      <c r="M5988" s="46"/>
    </row>
    <row r="5989" spans="1:13" ht="76.5" x14ac:dyDescent="0.25">
      <c r="A5989" s="18" t="s">
        <v>13680</v>
      </c>
      <c r="B5989" s="18" t="s">
        <v>19532</v>
      </c>
      <c r="C5989" s="18" t="s">
        <v>19550</v>
      </c>
      <c r="D5989" s="30"/>
      <c r="E5989" s="84" t="s">
        <v>2474</v>
      </c>
      <c r="F5989" s="79" t="s">
        <v>12601</v>
      </c>
      <c r="G5989" s="70" t="s">
        <v>1033</v>
      </c>
      <c r="H5989" s="71">
        <v>898000</v>
      </c>
      <c r="I5989" s="68"/>
      <c r="J5989" s="105"/>
      <c r="K5989" s="124"/>
      <c r="L5989" s="127"/>
      <c r="M5989" s="46"/>
    </row>
    <row r="5990" spans="1:13" ht="76.5" x14ac:dyDescent="0.25">
      <c r="A5990" s="18" t="s">
        <v>13680</v>
      </c>
      <c r="B5990" s="18" t="s">
        <v>19532</v>
      </c>
      <c r="C5990" s="18" t="s">
        <v>19551</v>
      </c>
      <c r="D5990" s="30"/>
      <c r="E5990" s="84" t="s">
        <v>2475</v>
      </c>
      <c r="F5990" s="79" t="s">
        <v>12602</v>
      </c>
      <c r="G5990" s="70" t="s">
        <v>1033</v>
      </c>
      <c r="H5990" s="71">
        <v>898000</v>
      </c>
      <c r="I5990" s="68"/>
      <c r="J5990" s="105"/>
      <c r="K5990" s="124"/>
      <c r="L5990" s="127"/>
      <c r="M5990" s="46"/>
    </row>
    <row r="5991" spans="1:13" ht="76.5" x14ac:dyDescent="0.25">
      <c r="A5991" s="18" t="s">
        <v>13680</v>
      </c>
      <c r="B5991" s="18" t="s">
        <v>19532</v>
      </c>
      <c r="C5991" s="18" t="s">
        <v>19552</v>
      </c>
      <c r="D5991" s="30"/>
      <c r="E5991" s="84" t="s">
        <v>2476</v>
      </c>
      <c r="F5991" s="79" t="s">
        <v>12603</v>
      </c>
      <c r="G5991" s="70" t="s">
        <v>1033</v>
      </c>
      <c r="H5991" s="71">
        <v>898000</v>
      </c>
      <c r="I5991" s="68"/>
      <c r="J5991" s="105"/>
      <c r="K5991" s="124"/>
      <c r="L5991" s="127"/>
      <c r="M5991" s="46"/>
    </row>
    <row r="5992" spans="1:13" ht="76.5" x14ac:dyDescent="0.25">
      <c r="A5992" s="18" t="s">
        <v>13680</v>
      </c>
      <c r="B5992" s="18" t="s">
        <v>19532</v>
      </c>
      <c r="C5992" s="18" t="s">
        <v>19553</v>
      </c>
      <c r="D5992" s="30"/>
      <c r="E5992" s="84" t="s">
        <v>2477</v>
      </c>
      <c r="F5992" s="79" t="s">
        <v>12604</v>
      </c>
      <c r="G5992" s="70" t="s">
        <v>1033</v>
      </c>
      <c r="H5992" s="71">
        <v>898000</v>
      </c>
      <c r="I5992" s="68"/>
      <c r="J5992" s="105"/>
      <c r="K5992" s="124"/>
      <c r="L5992" s="127"/>
      <c r="M5992" s="46"/>
    </row>
    <row r="5993" spans="1:13" ht="76.5" x14ac:dyDescent="0.25">
      <c r="A5993" s="18" t="s">
        <v>13680</v>
      </c>
      <c r="B5993" s="18" t="s">
        <v>19532</v>
      </c>
      <c r="C5993" s="18" t="s">
        <v>19554</v>
      </c>
      <c r="D5993" s="30"/>
      <c r="E5993" s="84" t="s">
        <v>2478</v>
      </c>
      <c r="F5993" s="79" t="s">
        <v>12605</v>
      </c>
      <c r="G5993" s="70" t="s">
        <v>1033</v>
      </c>
      <c r="H5993" s="71">
        <v>898000</v>
      </c>
      <c r="I5993" s="68"/>
      <c r="J5993" s="105"/>
      <c r="K5993" s="124"/>
      <c r="L5993" s="127"/>
      <c r="M5993" s="46"/>
    </row>
    <row r="5994" spans="1:13" ht="76.5" x14ac:dyDescent="0.25">
      <c r="A5994" s="18" t="s">
        <v>13680</v>
      </c>
      <c r="B5994" s="18" t="s">
        <v>19532</v>
      </c>
      <c r="C5994" s="18" t="s">
        <v>19555</v>
      </c>
      <c r="D5994" s="30"/>
      <c r="E5994" s="84" t="s">
        <v>2479</v>
      </c>
      <c r="F5994" s="79" t="s">
        <v>12606</v>
      </c>
      <c r="G5994" s="70" t="s">
        <v>1033</v>
      </c>
      <c r="H5994" s="71">
        <v>898000</v>
      </c>
      <c r="I5994" s="68"/>
      <c r="J5994" s="105"/>
      <c r="K5994" s="124"/>
      <c r="L5994" s="127"/>
      <c r="M5994" s="46"/>
    </row>
    <row r="5995" spans="1:13" ht="76.5" x14ac:dyDescent="0.25">
      <c r="A5995" s="18" t="s">
        <v>13680</v>
      </c>
      <c r="B5995" s="18" t="s">
        <v>19532</v>
      </c>
      <c r="C5995" s="18" t="s">
        <v>19556</v>
      </c>
      <c r="D5995" s="30"/>
      <c r="E5995" s="84" t="s">
        <v>2480</v>
      </c>
      <c r="F5995" s="79" t="s">
        <v>12607</v>
      </c>
      <c r="G5995" s="70" t="s">
        <v>1033</v>
      </c>
      <c r="H5995" s="71">
        <v>898000</v>
      </c>
      <c r="I5995" s="68"/>
      <c r="J5995" s="105"/>
      <c r="K5995" s="124"/>
      <c r="L5995" s="127"/>
      <c r="M5995" s="46"/>
    </row>
    <row r="5996" spans="1:13" ht="76.5" x14ac:dyDescent="0.25">
      <c r="A5996" s="18" t="s">
        <v>13680</v>
      </c>
      <c r="B5996" s="18" t="s">
        <v>19532</v>
      </c>
      <c r="C5996" s="18" t="s">
        <v>19557</v>
      </c>
      <c r="D5996" s="30"/>
      <c r="E5996" s="84" t="s">
        <v>2481</v>
      </c>
      <c r="F5996" s="79" t="s">
        <v>12608</v>
      </c>
      <c r="G5996" s="70" t="s">
        <v>1033</v>
      </c>
      <c r="H5996" s="71">
        <v>898000</v>
      </c>
      <c r="I5996" s="68"/>
      <c r="J5996" s="105"/>
      <c r="K5996" s="124"/>
      <c r="L5996" s="127"/>
      <c r="M5996" s="46"/>
    </row>
    <row r="5997" spans="1:13" ht="76.5" x14ac:dyDescent="0.25">
      <c r="A5997" s="18" t="s">
        <v>13680</v>
      </c>
      <c r="B5997" s="18" t="s">
        <v>19532</v>
      </c>
      <c r="C5997" s="18" t="s">
        <v>19558</v>
      </c>
      <c r="D5997" s="30"/>
      <c r="E5997" s="84" t="s">
        <v>2482</v>
      </c>
      <c r="F5997" s="79" t="s">
        <v>12609</v>
      </c>
      <c r="G5997" s="70" t="s">
        <v>1033</v>
      </c>
      <c r="H5997" s="71">
        <v>898000</v>
      </c>
      <c r="I5997" s="68"/>
      <c r="J5997" s="105"/>
      <c r="K5997" s="124"/>
      <c r="L5997" s="127"/>
      <c r="M5997" s="46"/>
    </row>
    <row r="5998" spans="1:13" ht="76.5" x14ac:dyDescent="0.25">
      <c r="A5998" s="18" t="s">
        <v>13680</v>
      </c>
      <c r="B5998" s="18" t="s">
        <v>19532</v>
      </c>
      <c r="C5998" s="18" t="s">
        <v>19559</v>
      </c>
      <c r="D5998" s="30"/>
      <c r="E5998" s="84" t="s">
        <v>2483</v>
      </c>
      <c r="F5998" s="79" t="s">
        <v>12610</v>
      </c>
      <c r="G5998" s="70" t="s">
        <v>1033</v>
      </c>
      <c r="H5998" s="71">
        <v>898000</v>
      </c>
      <c r="I5998" s="68"/>
      <c r="J5998" s="105"/>
      <c r="K5998" s="124"/>
      <c r="L5998" s="127"/>
      <c r="M5998" s="46"/>
    </row>
    <row r="5999" spans="1:13" ht="76.5" x14ac:dyDescent="0.25">
      <c r="A5999" s="18" t="s">
        <v>13680</v>
      </c>
      <c r="B5999" s="18" t="s">
        <v>19532</v>
      </c>
      <c r="C5999" s="18" t="s">
        <v>19560</v>
      </c>
      <c r="D5999" s="30"/>
      <c r="E5999" s="84" t="s">
        <v>2484</v>
      </c>
      <c r="F5999" s="79" t="s">
        <v>12611</v>
      </c>
      <c r="G5999" s="70" t="s">
        <v>1033</v>
      </c>
      <c r="H5999" s="71">
        <v>898000</v>
      </c>
      <c r="I5999" s="68"/>
      <c r="J5999" s="105"/>
      <c r="K5999" s="124"/>
      <c r="L5999" s="127"/>
      <c r="M5999" s="46"/>
    </row>
    <row r="6000" spans="1:13" ht="76.5" x14ac:dyDescent="0.25">
      <c r="A6000" s="18" t="s">
        <v>13680</v>
      </c>
      <c r="B6000" s="18" t="s">
        <v>19532</v>
      </c>
      <c r="C6000" s="18" t="s">
        <v>19561</v>
      </c>
      <c r="D6000" s="30"/>
      <c r="E6000" s="84" t="s">
        <v>2485</v>
      </c>
      <c r="F6000" s="79" t="s">
        <v>12612</v>
      </c>
      <c r="G6000" s="70" t="s">
        <v>1033</v>
      </c>
      <c r="H6000" s="71">
        <v>898000</v>
      </c>
      <c r="I6000" s="68"/>
      <c r="J6000" s="105"/>
      <c r="K6000" s="124"/>
      <c r="L6000" s="127"/>
      <c r="M6000" s="46"/>
    </row>
    <row r="6001" spans="1:13" ht="76.5" x14ac:dyDescent="0.25">
      <c r="A6001" s="18" t="s">
        <v>13680</v>
      </c>
      <c r="B6001" s="18" t="s">
        <v>19532</v>
      </c>
      <c r="C6001" s="18" t="s">
        <v>19562</v>
      </c>
      <c r="D6001" s="30"/>
      <c r="E6001" s="84" t="s">
        <v>2486</v>
      </c>
      <c r="F6001" s="79" t="s">
        <v>12613</v>
      </c>
      <c r="G6001" s="70" t="s">
        <v>1033</v>
      </c>
      <c r="H6001" s="71">
        <v>898000</v>
      </c>
      <c r="I6001" s="68"/>
      <c r="J6001" s="105"/>
      <c r="K6001" s="124"/>
      <c r="L6001" s="127"/>
      <c r="M6001" s="46"/>
    </row>
    <row r="6002" spans="1:13" ht="76.5" x14ac:dyDescent="0.25">
      <c r="A6002" s="18" t="s">
        <v>13680</v>
      </c>
      <c r="B6002" s="18" t="s">
        <v>19532</v>
      </c>
      <c r="C6002" s="18" t="s">
        <v>19563</v>
      </c>
      <c r="D6002" s="30"/>
      <c r="E6002" s="84" t="s">
        <v>2487</v>
      </c>
      <c r="F6002" s="79" t="s">
        <v>12614</v>
      </c>
      <c r="G6002" s="70" t="s">
        <v>1033</v>
      </c>
      <c r="H6002" s="71">
        <v>898000</v>
      </c>
      <c r="I6002" s="68"/>
      <c r="J6002" s="105"/>
      <c r="K6002" s="124"/>
      <c r="L6002" s="127"/>
      <c r="M6002" s="46"/>
    </row>
    <row r="6003" spans="1:13" ht="76.5" x14ac:dyDescent="0.25">
      <c r="A6003" s="18" t="s">
        <v>13680</v>
      </c>
      <c r="B6003" s="18" t="s">
        <v>19532</v>
      </c>
      <c r="C6003" s="18" t="s">
        <v>19564</v>
      </c>
      <c r="D6003" s="30"/>
      <c r="E6003" s="84" t="s">
        <v>2488</v>
      </c>
      <c r="F6003" s="79" t="s">
        <v>12615</v>
      </c>
      <c r="G6003" s="70" t="s">
        <v>1033</v>
      </c>
      <c r="H6003" s="71">
        <v>898000</v>
      </c>
      <c r="I6003" s="68"/>
      <c r="J6003" s="105"/>
      <c r="K6003" s="124"/>
      <c r="L6003" s="127"/>
      <c r="M6003" s="46"/>
    </row>
    <row r="6004" spans="1:13" ht="76.5" x14ac:dyDescent="0.25">
      <c r="A6004" s="18" t="s">
        <v>13680</v>
      </c>
      <c r="B6004" s="18" t="s">
        <v>19532</v>
      </c>
      <c r="C6004" s="18" t="s">
        <v>19565</v>
      </c>
      <c r="D6004" s="30"/>
      <c r="E6004" s="84" t="s">
        <v>2489</v>
      </c>
      <c r="F6004" s="79" t="s">
        <v>12616</v>
      </c>
      <c r="G6004" s="70" t="s">
        <v>1033</v>
      </c>
      <c r="H6004" s="71">
        <v>898000</v>
      </c>
      <c r="I6004" s="68"/>
      <c r="J6004" s="105"/>
      <c r="K6004" s="124"/>
      <c r="L6004" s="127"/>
      <c r="M6004" s="46"/>
    </row>
    <row r="6005" spans="1:13" ht="76.5" x14ac:dyDescent="0.25">
      <c r="A6005" s="18" t="s">
        <v>13680</v>
      </c>
      <c r="B6005" s="18" t="s">
        <v>19532</v>
      </c>
      <c r="C6005" s="18" t="s">
        <v>19566</v>
      </c>
      <c r="D6005" s="30"/>
      <c r="E6005" s="84" t="s">
        <v>2490</v>
      </c>
      <c r="F6005" s="79" t="s">
        <v>12617</v>
      </c>
      <c r="G6005" s="70" t="s">
        <v>1033</v>
      </c>
      <c r="H6005" s="71">
        <v>898000</v>
      </c>
      <c r="I6005" s="68"/>
      <c r="J6005" s="105"/>
      <c r="K6005" s="124"/>
      <c r="L6005" s="127"/>
      <c r="M6005" s="46"/>
    </row>
    <row r="6006" spans="1:13" ht="76.5" x14ac:dyDescent="0.25">
      <c r="A6006" s="18" t="s">
        <v>13680</v>
      </c>
      <c r="B6006" s="18" t="s">
        <v>19532</v>
      </c>
      <c r="C6006" s="18" t="s">
        <v>19567</v>
      </c>
      <c r="D6006" s="30"/>
      <c r="E6006" s="84" t="s">
        <v>2491</v>
      </c>
      <c r="F6006" s="79" t="s">
        <v>12618</v>
      </c>
      <c r="G6006" s="70" t="s">
        <v>1033</v>
      </c>
      <c r="H6006" s="71">
        <v>898000</v>
      </c>
      <c r="I6006" s="68"/>
      <c r="J6006" s="105"/>
      <c r="K6006" s="124"/>
      <c r="L6006" s="127"/>
      <c r="M6006" s="46"/>
    </row>
    <row r="6007" spans="1:13" ht="76.5" x14ac:dyDescent="0.25">
      <c r="A6007" s="18" t="s">
        <v>13680</v>
      </c>
      <c r="B6007" s="18" t="s">
        <v>19532</v>
      </c>
      <c r="C6007" s="18" t="s">
        <v>19568</v>
      </c>
      <c r="D6007" s="30"/>
      <c r="E6007" s="84" t="s">
        <v>2492</v>
      </c>
      <c r="F6007" s="79" t="s">
        <v>12619</v>
      </c>
      <c r="G6007" s="70" t="s">
        <v>1033</v>
      </c>
      <c r="H6007" s="71">
        <v>898000</v>
      </c>
      <c r="I6007" s="68"/>
      <c r="J6007" s="105"/>
      <c r="K6007" s="124"/>
      <c r="L6007" s="127"/>
      <c r="M6007" s="46"/>
    </row>
    <row r="6008" spans="1:13" ht="76.5" x14ac:dyDescent="0.25">
      <c r="A6008" s="18" t="s">
        <v>13680</v>
      </c>
      <c r="B6008" s="18" t="s">
        <v>19532</v>
      </c>
      <c r="C6008" s="18" t="s">
        <v>19569</v>
      </c>
      <c r="D6008" s="30"/>
      <c r="E6008" s="84" t="s">
        <v>2493</v>
      </c>
      <c r="F6008" s="79" t="s">
        <v>12620</v>
      </c>
      <c r="G6008" s="70" t="s">
        <v>1033</v>
      </c>
      <c r="H6008" s="71">
        <v>898000</v>
      </c>
      <c r="I6008" s="68"/>
      <c r="J6008" s="105"/>
      <c r="K6008" s="124"/>
      <c r="L6008" s="127"/>
      <c r="M6008" s="46"/>
    </row>
    <row r="6009" spans="1:13" ht="76.5" x14ac:dyDescent="0.25">
      <c r="A6009" s="18" t="s">
        <v>13680</v>
      </c>
      <c r="B6009" s="18" t="s">
        <v>19532</v>
      </c>
      <c r="C6009" s="18" t="s">
        <v>19570</v>
      </c>
      <c r="D6009" s="30"/>
      <c r="E6009" s="84" t="s">
        <v>2494</v>
      </c>
      <c r="F6009" s="79" t="s">
        <v>12621</v>
      </c>
      <c r="G6009" s="70" t="s">
        <v>1033</v>
      </c>
      <c r="H6009" s="71">
        <v>898000</v>
      </c>
      <c r="I6009" s="68"/>
      <c r="J6009" s="105"/>
      <c r="K6009" s="124"/>
      <c r="L6009" s="127"/>
      <c r="M6009" s="46"/>
    </row>
    <row r="6010" spans="1:13" ht="76.5" x14ac:dyDescent="0.25">
      <c r="A6010" s="18" t="s">
        <v>13680</v>
      </c>
      <c r="B6010" s="18" t="s">
        <v>19532</v>
      </c>
      <c r="C6010" s="18" t="s">
        <v>19571</v>
      </c>
      <c r="D6010" s="30"/>
      <c r="E6010" s="84" t="s">
        <v>2495</v>
      </c>
      <c r="F6010" s="79" t="s">
        <v>12622</v>
      </c>
      <c r="G6010" s="70" t="s">
        <v>1033</v>
      </c>
      <c r="H6010" s="71">
        <v>898000</v>
      </c>
      <c r="I6010" s="68"/>
      <c r="J6010" s="105"/>
      <c r="K6010" s="124"/>
      <c r="L6010" s="127"/>
      <c r="M6010" s="46"/>
    </row>
    <row r="6011" spans="1:13" ht="76.5" x14ac:dyDescent="0.25">
      <c r="A6011" s="18" t="s">
        <v>13680</v>
      </c>
      <c r="B6011" s="18" t="s">
        <v>19532</v>
      </c>
      <c r="C6011" s="18" t="s">
        <v>19572</v>
      </c>
      <c r="D6011" s="30"/>
      <c r="E6011" s="84" t="s">
        <v>2496</v>
      </c>
      <c r="F6011" s="79" t="s">
        <v>12623</v>
      </c>
      <c r="G6011" s="70" t="s">
        <v>1033</v>
      </c>
      <c r="H6011" s="71">
        <v>898000</v>
      </c>
      <c r="I6011" s="68"/>
      <c r="J6011" s="105"/>
      <c r="K6011" s="124"/>
      <c r="L6011" s="127"/>
      <c r="M6011" s="46"/>
    </row>
    <row r="6012" spans="1:13" ht="76.5" x14ac:dyDescent="0.25">
      <c r="A6012" s="18" t="s">
        <v>13680</v>
      </c>
      <c r="B6012" s="18" t="s">
        <v>19532</v>
      </c>
      <c r="C6012" s="18" t="s">
        <v>19573</v>
      </c>
      <c r="D6012" s="30"/>
      <c r="E6012" s="84" t="s">
        <v>2497</v>
      </c>
      <c r="F6012" s="79" t="s">
        <v>12624</v>
      </c>
      <c r="G6012" s="70" t="s">
        <v>1033</v>
      </c>
      <c r="H6012" s="71">
        <v>898000</v>
      </c>
      <c r="I6012" s="68"/>
      <c r="J6012" s="105"/>
      <c r="K6012" s="124"/>
      <c r="L6012" s="127"/>
      <c r="M6012" s="46"/>
    </row>
    <row r="6013" spans="1:13" ht="76.5" x14ac:dyDescent="0.25">
      <c r="A6013" s="18" t="s">
        <v>13680</v>
      </c>
      <c r="B6013" s="18" t="s">
        <v>19532</v>
      </c>
      <c r="C6013" s="18" t="s">
        <v>19574</v>
      </c>
      <c r="D6013" s="30"/>
      <c r="E6013" s="84" t="s">
        <v>2498</v>
      </c>
      <c r="F6013" s="79" t="s">
        <v>12625</v>
      </c>
      <c r="G6013" s="70" t="s">
        <v>1033</v>
      </c>
      <c r="H6013" s="71">
        <v>898000</v>
      </c>
      <c r="I6013" s="68"/>
      <c r="J6013" s="105"/>
      <c r="K6013" s="124"/>
      <c r="L6013" s="127"/>
      <c r="M6013" s="46"/>
    </row>
    <row r="6014" spans="1:13" ht="76.5" x14ac:dyDescent="0.25">
      <c r="A6014" s="18" t="s">
        <v>13680</v>
      </c>
      <c r="B6014" s="18" t="s">
        <v>19532</v>
      </c>
      <c r="C6014" s="18" t="s">
        <v>19575</v>
      </c>
      <c r="D6014" s="30"/>
      <c r="E6014" s="84" t="s">
        <v>2499</v>
      </c>
      <c r="F6014" s="79" t="s">
        <v>12626</v>
      </c>
      <c r="G6014" s="70" t="s">
        <v>1033</v>
      </c>
      <c r="H6014" s="71">
        <v>898000</v>
      </c>
      <c r="I6014" s="68"/>
      <c r="J6014" s="105"/>
      <c r="K6014" s="124"/>
      <c r="L6014" s="127"/>
      <c r="M6014" s="46"/>
    </row>
    <row r="6015" spans="1:13" ht="76.5" x14ac:dyDescent="0.25">
      <c r="A6015" s="18" t="s">
        <v>13680</v>
      </c>
      <c r="B6015" s="18" t="s">
        <v>19532</v>
      </c>
      <c r="C6015" s="18" t="s">
        <v>19576</v>
      </c>
      <c r="D6015" s="30"/>
      <c r="E6015" s="84" t="s">
        <v>2500</v>
      </c>
      <c r="F6015" s="79" t="s">
        <v>12627</v>
      </c>
      <c r="G6015" s="70" t="s">
        <v>1033</v>
      </c>
      <c r="H6015" s="71">
        <v>898000</v>
      </c>
      <c r="I6015" s="68"/>
      <c r="J6015" s="105"/>
      <c r="K6015" s="124"/>
      <c r="L6015" s="127"/>
      <c r="M6015" s="46"/>
    </row>
    <row r="6016" spans="1:13" ht="76.5" x14ac:dyDescent="0.25">
      <c r="A6016" s="18" t="s">
        <v>13680</v>
      </c>
      <c r="B6016" s="18" t="s">
        <v>19532</v>
      </c>
      <c r="C6016" s="18" t="s">
        <v>19577</v>
      </c>
      <c r="D6016" s="30"/>
      <c r="E6016" s="84" t="s">
        <v>2501</v>
      </c>
      <c r="F6016" s="79" t="s">
        <v>12628</v>
      </c>
      <c r="G6016" s="70" t="s">
        <v>1033</v>
      </c>
      <c r="H6016" s="71">
        <v>898000</v>
      </c>
      <c r="I6016" s="68"/>
      <c r="J6016" s="105"/>
      <c r="K6016" s="124"/>
      <c r="L6016" s="127"/>
      <c r="M6016" s="46"/>
    </row>
    <row r="6017" spans="1:13" ht="76.5" x14ac:dyDescent="0.25">
      <c r="A6017" s="18" t="s">
        <v>13680</v>
      </c>
      <c r="B6017" s="18" t="s">
        <v>19532</v>
      </c>
      <c r="C6017" s="18" t="s">
        <v>19578</v>
      </c>
      <c r="D6017" s="30"/>
      <c r="E6017" s="84" t="s">
        <v>2502</v>
      </c>
      <c r="F6017" s="79" t="s">
        <v>12629</v>
      </c>
      <c r="G6017" s="70" t="s">
        <v>1033</v>
      </c>
      <c r="H6017" s="71">
        <v>898000</v>
      </c>
      <c r="I6017" s="68"/>
      <c r="J6017" s="105"/>
      <c r="K6017" s="124"/>
      <c r="L6017" s="127"/>
      <c r="M6017" s="46"/>
    </row>
    <row r="6018" spans="1:13" ht="76.5" x14ac:dyDescent="0.25">
      <c r="A6018" s="18" t="s">
        <v>13680</v>
      </c>
      <c r="B6018" s="18" t="s">
        <v>19532</v>
      </c>
      <c r="C6018" s="18" t="s">
        <v>19579</v>
      </c>
      <c r="D6018" s="30"/>
      <c r="E6018" s="84" t="s">
        <v>2503</v>
      </c>
      <c r="F6018" s="79" t="s">
        <v>12630</v>
      </c>
      <c r="G6018" s="70" t="s">
        <v>1033</v>
      </c>
      <c r="H6018" s="71">
        <v>898000</v>
      </c>
      <c r="I6018" s="68"/>
      <c r="J6018" s="105"/>
      <c r="K6018" s="124"/>
      <c r="L6018" s="127"/>
      <c r="M6018" s="46"/>
    </row>
    <row r="6019" spans="1:13" ht="76.5" x14ac:dyDescent="0.25">
      <c r="A6019" s="18" t="s">
        <v>13680</v>
      </c>
      <c r="B6019" s="18" t="s">
        <v>19532</v>
      </c>
      <c r="C6019" s="18" t="s">
        <v>19580</v>
      </c>
      <c r="D6019" s="30"/>
      <c r="E6019" s="84" t="s">
        <v>2504</v>
      </c>
      <c r="F6019" s="79" t="s">
        <v>12631</v>
      </c>
      <c r="G6019" s="70" t="s">
        <v>1033</v>
      </c>
      <c r="H6019" s="71">
        <v>898000</v>
      </c>
      <c r="I6019" s="68"/>
      <c r="J6019" s="105"/>
      <c r="K6019" s="124"/>
      <c r="L6019" s="127"/>
      <c r="M6019" s="46"/>
    </row>
    <row r="6020" spans="1:13" ht="76.5" x14ac:dyDescent="0.25">
      <c r="A6020" s="18" t="s">
        <v>13680</v>
      </c>
      <c r="B6020" s="18" t="s">
        <v>19532</v>
      </c>
      <c r="C6020" s="18" t="s">
        <v>19581</v>
      </c>
      <c r="D6020" s="30"/>
      <c r="E6020" s="84" t="s">
        <v>2505</v>
      </c>
      <c r="F6020" s="79" t="s">
        <v>12632</v>
      </c>
      <c r="G6020" s="70" t="s">
        <v>1033</v>
      </c>
      <c r="H6020" s="71">
        <v>898000</v>
      </c>
      <c r="I6020" s="68"/>
      <c r="J6020" s="105"/>
      <c r="K6020" s="124"/>
      <c r="L6020" s="127"/>
      <c r="M6020" s="46"/>
    </row>
    <row r="6021" spans="1:13" s="1" customFormat="1" ht="47.25" x14ac:dyDescent="0.25">
      <c r="A6021" s="18">
        <v>541</v>
      </c>
      <c r="B6021" s="18" t="s">
        <v>19582</v>
      </c>
      <c r="C6021" s="18" t="s">
        <v>19582</v>
      </c>
      <c r="D6021" s="34" t="s">
        <v>216</v>
      </c>
      <c r="E6021" s="73" t="s">
        <v>971</v>
      </c>
      <c r="F6021" s="74" t="s">
        <v>4346</v>
      </c>
      <c r="G6021" s="75" t="s">
        <v>1033</v>
      </c>
      <c r="H6021" s="76">
        <v>448000</v>
      </c>
      <c r="I6021" s="66"/>
      <c r="J6021" s="171" t="s">
        <v>22130</v>
      </c>
      <c r="K6021" s="133">
        <f>SUMIF($B$11:$B$6239,B6021,$J$11:$J$6239)</f>
        <v>0</v>
      </c>
      <c r="L6021" s="134">
        <f>K6021*H6021</f>
        <v>0</v>
      </c>
      <c r="M6021" s="38"/>
    </row>
    <row r="6022" spans="1:13" ht="38.25" x14ac:dyDescent="0.25">
      <c r="A6022" s="18" t="s">
        <v>13680</v>
      </c>
      <c r="B6022" s="18" t="s">
        <v>19582</v>
      </c>
      <c r="C6022" s="18" t="s">
        <v>19583</v>
      </c>
      <c r="D6022" s="30"/>
      <c r="E6022" s="81" t="s">
        <v>2506</v>
      </c>
      <c r="F6022" s="79" t="s">
        <v>12633</v>
      </c>
      <c r="G6022" s="70" t="s">
        <v>1033</v>
      </c>
      <c r="H6022" s="71">
        <v>448000</v>
      </c>
      <c r="I6022" s="68"/>
      <c r="J6022" s="105"/>
      <c r="K6022" s="124"/>
      <c r="L6022" s="127"/>
      <c r="M6022" s="46"/>
    </row>
    <row r="6023" spans="1:13" ht="38.25" x14ac:dyDescent="0.25">
      <c r="A6023" s="18" t="s">
        <v>13680</v>
      </c>
      <c r="B6023" s="18" t="s">
        <v>19582</v>
      </c>
      <c r="C6023" s="18" t="s">
        <v>19584</v>
      </c>
      <c r="D6023" s="30"/>
      <c r="E6023" s="81" t="s">
        <v>2507</v>
      </c>
      <c r="F6023" s="79" t="s">
        <v>12634</v>
      </c>
      <c r="G6023" s="70" t="s">
        <v>1033</v>
      </c>
      <c r="H6023" s="71">
        <v>448000</v>
      </c>
      <c r="I6023" s="68"/>
      <c r="J6023" s="105"/>
      <c r="K6023" s="124"/>
      <c r="L6023" s="127"/>
      <c r="M6023" s="46"/>
    </row>
    <row r="6024" spans="1:13" ht="38.25" x14ac:dyDescent="0.25">
      <c r="A6024" s="18" t="s">
        <v>13680</v>
      </c>
      <c r="B6024" s="18" t="s">
        <v>19582</v>
      </c>
      <c r="C6024" s="18" t="s">
        <v>19585</v>
      </c>
      <c r="D6024" s="30"/>
      <c r="E6024" s="81" t="s">
        <v>2508</v>
      </c>
      <c r="F6024" s="79" t="s">
        <v>12635</v>
      </c>
      <c r="G6024" s="70" t="s">
        <v>1033</v>
      </c>
      <c r="H6024" s="71">
        <v>448000</v>
      </c>
      <c r="I6024" s="68"/>
      <c r="J6024" s="105"/>
      <c r="K6024" s="124"/>
      <c r="L6024" s="127"/>
      <c r="M6024" s="46"/>
    </row>
    <row r="6025" spans="1:13" ht="38.25" x14ac:dyDescent="0.25">
      <c r="A6025" s="18" t="s">
        <v>13680</v>
      </c>
      <c r="B6025" s="18" t="s">
        <v>19582</v>
      </c>
      <c r="C6025" s="18" t="s">
        <v>19586</v>
      </c>
      <c r="D6025" s="30"/>
      <c r="E6025" s="81" t="s">
        <v>2509</v>
      </c>
      <c r="F6025" s="79" t="s">
        <v>12636</v>
      </c>
      <c r="G6025" s="70" t="s">
        <v>1033</v>
      </c>
      <c r="H6025" s="71">
        <v>448000</v>
      </c>
      <c r="I6025" s="68"/>
      <c r="J6025" s="105"/>
      <c r="K6025" s="124"/>
      <c r="L6025" s="127"/>
      <c r="M6025" s="46"/>
    </row>
    <row r="6026" spans="1:13" ht="38.25" x14ac:dyDescent="0.25">
      <c r="A6026" s="18" t="s">
        <v>13680</v>
      </c>
      <c r="B6026" s="18" t="s">
        <v>19582</v>
      </c>
      <c r="C6026" s="18" t="s">
        <v>19587</v>
      </c>
      <c r="D6026" s="30"/>
      <c r="E6026" s="81" t="s">
        <v>2510</v>
      </c>
      <c r="F6026" s="79" t="s">
        <v>12637</v>
      </c>
      <c r="G6026" s="70" t="s">
        <v>1033</v>
      </c>
      <c r="H6026" s="71">
        <v>448000</v>
      </c>
      <c r="I6026" s="68"/>
      <c r="J6026" s="105"/>
      <c r="K6026" s="124"/>
      <c r="L6026" s="127"/>
      <c r="M6026" s="46"/>
    </row>
    <row r="6027" spans="1:13" ht="38.25" x14ac:dyDescent="0.25">
      <c r="A6027" s="18" t="s">
        <v>13680</v>
      </c>
      <c r="B6027" s="18" t="s">
        <v>19582</v>
      </c>
      <c r="C6027" s="18" t="s">
        <v>19588</v>
      </c>
      <c r="D6027" s="30"/>
      <c r="E6027" s="81" t="s">
        <v>2511</v>
      </c>
      <c r="F6027" s="79" t="s">
        <v>12638</v>
      </c>
      <c r="G6027" s="70" t="s">
        <v>1033</v>
      </c>
      <c r="H6027" s="71">
        <v>448000</v>
      </c>
      <c r="I6027" s="68"/>
      <c r="J6027" s="105"/>
      <c r="K6027" s="124"/>
      <c r="L6027" s="127"/>
      <c r="M6027" s="46"/>
    </row>
    <row r="6028" spans="1:13" ht="38.25" x14ac:dyDescent="0.25">
      <c r="A6028" s="18" t="s">
        <v>13680</v>
      </c>
      <c r="B6028" s="18" t="s">
        <v>19582</v>
      </c>
      <c r="C6028" s="18" t="s">
        <v>19589</v>
      </c>
      <c r="D6028" s="30"/>
      <c r="E6028" s="81" t="s">
        <v>2512</v>
      </c>
      <c r="F6028" s="79" t="s">
        <v>12639</v>
      </c>
      <c r="G6028" s="70" t="s">
        <v>1033</v>
      </c>
      <c r="H6028" s="71">
        <v>448000</v>
      </c>
      <c r="I6028" s="68"/>
      <c r="J6028" s="105"/>
      <c r="K6028" s="124"/>
      <c r="L6028" s="127"/>
      <c r="M6028" s="46"/>
    </row>
    <row r="6029" spans="1:13" ht="38.25" x14ac:dyDescent="0.25">
      <c r="A6029" s="18" t="s">
        <v>13680</v>
      </c>
      <c r="B6029" s="18" t="s">
        <v>19582</v>
      </c>
      <c r="C6029" s="18" t="s">
        <v>19590</v>
      </c>
      <c r="D6029" s="30"/>
      <c r="E6029" s="81" t="s">
        <v>2513</v>
      </c>
      <c r="F6029" s="79" t="s">
        <v>12640</v>
      </c>
      <c r="G6029" s="70" t="s">
        <v>1033</v>
      </c>
      <c r="H6029" s="71">
        <v>448000</v>
      </c>
      <c r="I6029" s="68"/>
      <c r="J6029" s="105"/>
      <c r="K6029" s="124"/>
      <c r="L6029" s="127"/>
      <c r="M6029" s="46"/>
    </row>
    <row r="6030" spans="1:13" ht="38.25" x14ac:dyDescent="0.25">
      <c r="A6030" s="18" t="s">
        <v>13680</v>
      </c>
      <c r="B6030" s="18" t="s">
        <v>19582</v>
      </c>
      <c r="C6030" s="18" t="s">
        <v>19591</v>
      </c>
      <c r="D6030" s="30"/>
      <c r="E6030" s="81" t="s">
        <v>2514</v>
      </c>
      <c r="F6030" s="79" t="s">
        <v>12641</v>
      </c>
      <c r="G6030" s="70" t="s">
        <v>1033</v>
      </c>
      <c r="H6030" s="71">
        <v>448000</v>
      </c>
      <c r="I6030" s="68"/>
      <c r="J6030" s="105"/>
      <c r="K6030" s="124"/>
      <c r="L6030" s="127"/>
      <c r="M6030" s="46"/>
    </row>
    <row r="6031" spans="1:13" ht="38.25" x14ac:dyDescent="0.25">
      <c r="A6031" s="18" t="s">
        <v>13680</v>
      </c>
      <c r="B6031" s="18" t="s">
        <v>19582</v>
      </c>
      <c r="C6031" s="18" t="s">
        <v>19592</v>
      </c>
      <c r="D6031" s="30"/>
      <c r="E6031" s="81" t="s">
        <v>2515</v>
      </c>
      <c r="F6031" s="79" t="s">
        <v>12642</v>
      </c>
      <c r="G6031" s="70" t="s">
        <v>1033</v>
      </c>
      <c r="H6031" s="71">
        <v>448000</v>
      </c>
      <c r="I6031" s="68"/>
      <c r="J6031" s="105"/>
      <c r="K6031" s="124"/>
      <c r="L6031" s="127"/>
      <c r="M6031" s="46"/>
    </row>
    <row r="6032" spans="1:13" ht="38.25" x14ac:dyDescent="0.25">
      <c r="A6032" s="18" t="s">
        <v>13680</v>
      </c>
      <c r="B6032" s="18" t="s">
        <v>19582</v>
      </c>
      <c r="C6032" s="18" t="s">
        <v>19593</v>
      </c>
      <c r="D6032" s="30"/>
      <c r="E6032" s="81" t="s">
        <v>2516</v>
      </c>
      <c r="F6032" s="79" t="s">
        <v>12643</v>
      </c>
      <c r="G6032" s="70" t="s">
        <v>1033</v>
      </c>
      <c r="H6032" s="71">
        <v>448000</v>
      </c>
      <c r="I6032" s="68"/>
      <c r="J6032" s="105"/>
      <c r="K6032" s="124"/>
      <c r="L6032" s="127"/>
      <c r="M6032" s="46"/>
    </row>
    <row r="6033" spans="1:13" ht="38.25" x14ac:dyDescent="0.25">
      <c r="A6033" s="18" t="s">
        <v>13680</v>
      </c>
      <c r="B6033" s="18" t="s">
        <v>19582</v>
      </c>
      <c r="C6033" s="18" t="s">
        <v>19594</v>
      </c>
      <c r="D6033" s="30"/>
      <c r="E6033" s="81" t="s">
        <v>2517</v>
      </c>
      <c r="F6033" s="79" t="s">
        <v>12644</v>
      </c>
      <c r="G6033" s="70" t="s">
        <v>1033</v>
      </c>
      <c r="H6033" s="71">
        <v>448000</v>
      </c>
      <c r="I6033" s="68"/>
      <c r="J6033" s="105"/>
      <c r="K6033" s="124"/>
      <c r="L6033" s="127"/>
      <c r="M6033" s="46"/>
    </row>
    <row r="6034" spans="1:13" ht="38.25" x14ac:dyDescent="0.25">
      <c r="A6034" s="18" t="s">
        <v>13680</v>
      </c>
      <c r="B6034" s="18" t="s">
        <v>19582</v>
      </c>
      <c r="C6034" s="18" t="s">
        <v>19595</v>
      </c>
      <c r="D6034" s="30"/>
      <c r="E6034" s="81" t="s">
        <v>2518</v>
      </c>
      <c r="F6034" s="79" t="s">
        <v>12645</v>
      </c>
      <c r="G6034" s="70" t="s">
        <v>1033</v>
      </c>
      <c r="H6034" s="71">
        <v>448000</v>
      </c>
      <c r="I6034" s="68"/>
      <c r="J6034" s="105"/>
      <c r="K6034" s="124"/>
      <c r="L6034" s="127"/>
      <c r="M6034" s="46"/>
    </row>
    <row r="6035" spans="1:13" ht="38.25" x14ac:dyDescent="0.25">
      <c r="A6035" s="18" t="s">
        <v>13680</v>
      </c>
      <c r="B6035" s="18" t="s">
        <v>19582</v>
      </c>
      <c r="C6035" s="18" t="s">
        <v>19596</v>
      </c>
      <c r="D6035" s="30"/>
      <c r="E6035" s="81" t="s">
        <v>2519</v>
      </c>
      <c r="F6035" s="79" t="s">
        <v>12646</v>
      </c>
      <c r="G6035" s="70" t="s">
        <v>1033</v>
      </c>
      <c r="H6035" s="71">
        <v>448000</v>
      </c>
      <c r="I6035" s="68"/>
      <c r="J6035" s="105"/>
      <c r="K6035" s="124"/>
      <c r="L6035" s="127"/>
      <c r="M6035" s="46"/>
    </row>
    <row r="6036" spans="1:13" ht="38.25" x14ac:dyDescent="0.25">
      <c r="A6036" s="18" t="s">
        <v>13680</v>
      </c>
      <c r="B6036" s="18" t="s">
        <v>19582</v>
      </c>
      <c r="C6036" s="18" t="s">
        <v>19597</v>
      </c>
      <c r="D6036" s="30"/>
      <c r="E6036" s="81" t="s">
        <v>2520</v>
      </c>
      <c r="F6036" s="79" t="s">
        <v>12647</v>
      </c>
      <c r="G6036" s="70" t="s">
        <v>1033</v>
      </c>
      <c r="H6036" s="71">
        <v>448000</v>
      </c>
      <c r="I6036" s="68"/>
      <c r="J6036" s="105"/>
      <c r="K6036" s="124"/>
      <c r="L6036" s="127"/>
      <c r="M6036" s="46"/>
    </row>
    <row r="6037" spans="1:13" ht="38.25" x14ac:dyDescent="0.25">
      <c r="A6037" s="18" t="s">
        <v>13680</v>
      </c>
      <c r="B6037" s="18" t="s">
        <v>19582</v>
      </c>
      <c r="C6037" s="18" t="s">
        <v>19598</v>
      </c>
      <c r="D6037" s="30"/>
      <c r="E6037" s="81" t="s">
        <v>2521</v>
      </c>
      <c r="F6037" s="79" t="s">
        <v>12648</v>
      </c>
      <c r="G6037" s="70" t="s">
        <v>1033</v>
      </c>
      <c r="H6037" s="71">
        <v>448000</v>
      </c>
      <c r="I6037" s="68"/>
      <c r="J6037" s="105"/>
      <c r="K6037" s="124"/>
      <c r="L6037" s="127"/>
      <c r="M6037" s="46"/>
    </row>
    <row r="6038" spans="1:13" ht="38.25" x14ac:dyDescent="0.25">
      <c r="A6038" s="18" t="s">
        <v>13680</v>
      </c>
      <c r="B6038" s="18" t="s">
        <v>19582</v>
      </c>
      <c r="C6038" s="18" t="s">
        <v>19599</v>
      </c>
      <c r="D6038" s="30"/>
      <c r="E6038" s="81" t="s">
        <v>2522</v>
      </c>
      <c r="F6038" s="79" t="s">
        <v>12649</v>
      </c>
      <c r="G6038" s="70" t="s">
        <v>1033</v>
      </c>
      <c r="H6038" s="71">
        <v>448000</v>
      </c>
      <c r="I6038" s="68"/>
      <c r="J6038" s="105"/>
      <c r="K6038" s="124"/>
      <c r="L6038" s="127"/>
      <c r="M6038" s="46"/>
    </row>
    <row r="6039" spans="1:13" ht="38.25" x14ac:dyDescent="0.25">
      <c r="A6039" s="18" t="s">
        <v>13680</v>
      </c>
      <c r="B6039" s="18" t="s">
        <v>19582</v>
      </c>
      <c r="C6039" s="18" t="s">
        <v>19600</v>
      </c>
      <c r="D6039" s="30"/>
      <c r="E6039" s="81" t="s">
        <v>2523</v>
      </c>
      <c r="F6039" s="79" t="s">
        <v>12650</v>
      </c>
      <c r="G6039" s="70" t="s">
        <v>1033</v>
      </c>
      <c r="H6039" s="71">
        <v>448000</v>
      </c>
      <c r="I6039" s="68"/>
      <c r="J6039" s="105"/>
      <c r="K6039" s="124"/>
      <c r="L6039" s="127"/>
      <c r="M6039" s="46"/>
    </row>
    <row r="6040" spans="1:13" ht="38.25" x14ac:dyDescent="0.25">
      <c r="A6040" s="18" t="s">
        <v>13680</v>
      </c>
      <c r="B6040" s="18" t="s">
        <v>19582</v>
      </c>
      <c r="C6040" s="18" t="s">
        <v>19601</v>
      </c>
      <c r="D6040" s="30"/>
      <c r="E6040" s="81" t="s">
        <v>2524</v>
      </c>
      <c r="F6040" s="79" t="s">
        <v>12651</v>
      </c>
      <c r="G6040" s="70" t="s">
        <v>1033</v>
      </c>
      <c r="H6040" s="71">
        <v>448000</v>
      </c>
      <c r="I6040" s="68"/>
      <c r="J6040" s="105"/>
      <c r="K6040" s="124"/>
      <c r="L6040" s="127"/>
      <c r="M6040" s="46"/>
    </row>
    <row r="6041" spans="1:13" ht="38.25" x14ac:dyDescent="0.25">
      <c r="A6041" s="18" t="s">
        <v>13680</v>
      </c>
      <c r="B6041" s="18" t="s">
        <v>19582</v>
      </c>
      <c r="C6041" s="18" t="s">
        <v>19602</v>
      </c>
      <c r="D6041" s="30"/>
      <c r="E6041" s="81" t="s">
        <v>2525</v>
      </c>
      <c r="F6041" s="79" t="s">
        <v>12652</v>
      </c>
      <c r="G6041" s="70" t="s">
        <v>1033</v>
      </c>
      <c r="H6041" s="71">
        <v>448000</v>
      </c>
      <c r="I6041" s="68"/>
      <c r="J6041" s="105"/>
      <c r="K6041" s="124"/>
      <c r="L6041" s="127"/>
      <c r="M6041" s="46"/>
    </row>
    <row r="6042" spans="1:13" ht="38.25" x14ac:dyDescent="0.25">
      <c r="A6042" s="18" t="s">
        <v>13680</v>
      </c>
      <c r="B6042" s="18" t="s">
        <v>19582</v>
      </c>
      <c r="C6042" s="18" t="s">
        <v>19603</v>
      </c>
      <c r="D6042" s="30"/>
      <c r="E6042" s="81" t="s">
        <v>2526</v>
      </c>
      <c r="F6042" s="79" t="s">
        <v>12653</v>
      </c>
      <c r="G6042" s="70" t="s">
        <v>1033</v>
      </c>
      <c r="H6042" s="71">
        <v>448000</v>
      </c>
      <c r="I6042" s="68"/>
      <c r="J6042" s="105"/>
      <c r="K6042" s="124"/>
      <c r="L6042" s="127"/>
      <c r="M6042" s="46"/>
    </row>
    <row r="6043" spans="1:13" ht="38.25" x14ac:dyDescent="0.25">
      <c r="A6043" s="18" t="s">
        <v>13680</v>
      </c>
      <c r="B6043" s="18" t="s">
        <v>19582</v>
      </c>
      <c r="C6043" s="18" t="s">
        <v>19604</v>
      </c>
      <c r="D6043" s="30"/>
      <c r="E6043" s="81" t="s">
        <v>2527</v>
      </c>
      <c r="F6043" s="79" t="s">
        <v>12654</v>
      </c>
      <c r="G6043" s="70" t="s">
        <v>1033</v>
      </c>
      <c r="H6043" s="71">
        <v>448000</v>
      </c>
      <c r="I6043" s="68"/>
      <c r="J6043" s="105"/>
      <c r="K6043" s="124"/>
      <c r="L6043" s="127"/>
      <c r="M6043" s="46"/>
    </row>
    <row r="6044" spans="1:13" ht="38.25" x14ac:dyDescent="0.25">
      <c r="A6044" s="18" t="s">
        <v>13680</v>
      </c>
      <c r="B6044" s="18" t="s">
        <v>19582</v>
      </c>
      <c r="C6044" s="18" t="s">
        <v>19605</v>
      </c>
      <c r="D6044" s="30"/>
      <c r="E6044" s="81" t="s">
        <v>2528</v>
      </c>
      <c r="F6044" s="79" t="s">
        <v>12655</v>
      </c>
      <c r="G6044" s="70" t="s">
        <v>1033</v>
      </c>
      <c r="H6044" s="71">
        <v>448000</v>
      </c>
      <c r="I6044" s="68"/>
      <c r="J6044" s="105"/>
      <c r="K6044" s="124"/>
      <c r="L6044" s="127"/>
      <c r="M6044" s="46"/>
    </row>
    <row r="6045" spans="1:13" ht="38.25" x14ac:dyDescent="0.25">
      <c r="A6045" s="18" t="s">
        <v>13680</v>
      </c>
      <c r="B6045" s="18" t="s">
        <v>19582</v>
      </c>
      <c r="C6045" s="18" t="s">
        <v>19606</v>
      </c>
      <c r="D6045" s="30"/>
      <c r="E6045" s="81" t="s">
        <v>2529</v>
      </c>
      <c r="F6045" s="79" t="s">
        <v>12656</v>
      </c>
      <c r="G6045" s="70" t="s">
        <v>1033</v>
      </c>
      <c r="H6045" s="71">
        <v>448000</v>
      </c>
      <c r="I6045" s="68"/>
      <c r="J6045" s="105"/>
      <c r="K6045" s="124"/>
      <c r="L6045" s="127"/>
      <c r="M6045" s="46"/>
    </row>
    <row r="6046" spans="1:13" ht="38.25" x14ac:dyDescent="0.25">
      <c r="A6046" s="18" t="s">
        <v>13680</v>
      </c>
      <c r="B6046" s="18" t="s">
        <v>19582</v>
      </c>
      <c r="C6046" s="18" t="s">
        <v>19607</v>
      </c>
      <c r="D6046" s="30"/>
      <c r="E6046" s="81" t="s">
        <v>2530</v>
      </c>
      <c r="F6046" s="79" t="s">
        <v>12657</v>
      </c>
      <c r="G6046" s="70" t="s">
        <v>1033</v>
      </c>
      <c r="H6046" s="71">
        <v>448000</v>
      </c>
      <c r="I6046" s="68"/>
      <c r="J6046" s="105"/>
      <c r="K6046" s="124"/>
      <c r="L6046" s="127"/>
      <c r="M6046" s="46"/>
    </row>
    <row r="6047" spans="1:13" ht="38.25" x14ac:dyDescent="0.25">
      <c r="A6047" s="18" t="s">
        <v>13680</v>
      </c>
      <c r="B6047" s="18" t="s">
        <v>19582</v>
      </c>
      <c r="C6047" s="18" t="s">
        <v>19608</v>
      </c>
      <c r="D6047" s="30"/>
      <c r="E6047" s="81" t="s">
        <v>2531</v>
      </c>
      <c r="F6047" s="79" t="s">
        <v>12658</v>
      </c>
      <c r="G6047" s="70" t="s">
        <v>1033</v>
      </c>
      <c r="H6047" s="71">
        <v>448000</v>
      </c>
      <c r="I6047" s="68"/>
      <c r="J6047" s="105"/>
      <c r="K6047" s="124"/>
      <c r="L6047" s="127"/>
      <c r="M6047" s="46"/>
    </row>
    <row r="6048" spans="1:13" ht="38.25" x14ac:dyDescent="0.25">
      <c r="A6048" s="18" t="s">
        <v>13680</v>
      </c>
      <c r="B6048" s="18" t="s">
        <v>19582</v>
      </c>
      <c r="C6048" s="18" t="s">
        <v>19609</v>
      </c>
      <c r="D6048" s="30"/>
      <c r="E6048" s="81" t="s">
        <v>2532</v>
      </c>
      <c r="F6048" s="79" t="s">
        <v>12659</v>
      </c>
      <c r="G6048" s="70" t="s">
        <v>1033</v>
      </c>
      <c r="H6048" s="71">
        <v>448000</v>
      </c>
      <c r="I6048" s="68"/>
      <c r="J6048" s="105"/>
      <c r="K6048" s="124"/>
      <c r="L6048" s="127"/>
      <c r="M6048" s="46"/>
    </row>
    <row r="6049" spans="1:13" ht="38.25" x14ac:dyDescent="0.25">
      <c r="A6049" s="18" t="s">
        <v>13680</v>
      </c>
      <c r="B6049" s="18" t="s">
        <v>19582</v>
      </c>
      <c r="C6049" s="18" t="s">
        <v>19610</v>
      </c>
      <c r="D6049" s="30"/>
      <c r="E6049" s="81" t="s">
        <v>2533</v>
      </c>
      <c r="F6049" s="79" t="s">
        <v>12660</v>
      </c>
      <c r="G6049" s="70" t="s">
        <v>1033</v>
      </c>
      <c r="H6049" s="71">
        <v>448000</v>
      </c>
      <c r="I6049" s="68"/>
      <c r="J6049" s="105"/>
      <c r="K6049" s="124"/>
      <c r="L6049" s="127"/>
      <c r="M6049" s="46"/>
    </row>
    <row r="6050" spans="1:13" ht="38.25" x14ac:dyDescent="0.25">
      <c r="A6050" s="18" t="s">
        <v>13680</v>
      </c>
      <c r="B6050" s="18" t="s">
        <v>19582</v>
      </c>
      <c r="C6050" s="18" t="s">
        <v>19611</v>
      </c>
      <c r="D6050" s="30"/>
      <c r="E6050" s="81" t="s">
        <v>2534</v>
      </c>
      <c r="F6050" s="79" t="s">
        <v>12661</v>
      </c>
      <c r="G6050" s="70" t="s">
        <v>1033</v>
      </c>
      <c r="H6050" s="71">
        <v>448000</v>
      </c>
      <c r="I6050" s="68"/>
      <c r="J6050" s="105"/>
      <c r="K6050" s="124"/>
      <c r="L6050" s="127"/>
      <c r="M6050" s="46"/>
    </row>
    <row r="6051" spans="1:13" ht="38.25" x14ac:dyDescent="0.25">
      <c r="A6051" s="18" t="s">
        <v>13680</v>
      </c>
      <c r="B6051" s="18" t="s">
        <v>19582</v>
      </c>
      <c r="C6051" s="18" t="s">
        <v>19612</v>
      </c>
      <c r="D6051" s="30"/>
      <c r="E6051" s="81" t="s">
        <v>2535</v>
      </c>
      <c r="F6051" s="79" t="s">
        <v>12662</v>
      </c>
      <c r="G6051" s="70" t="s">
        <v>1033</v>
      </c>
      <c r="H6051" s="71">
        <v>448000</v>
      </c>
      <c r="I6051" s="68"/>
      <c r="J6051" s="105"/>
      <c r="K6051" s="124"/>
      <c r="L6051" s="127"/>
      <c r="M6051" s="46"/>
    </row>
    <row r="6052" spans="1:13" ht="38.25" x14ac:dyDescent="0.25">
      <c r="A6052" s="18" t="s">
        <v>13680</v>
      </c>
      <c r="B6052" s="18" t="s">
        <v>19582</v>
      </c>
      <c r="C6052" s="18" t="s">
        <v>19613</v>
      </c>
      <c r="D6052" s="30"/>
      <c r="E6052" s="81" t="s">
        <v>2536</v>
      </c>
      <c r="F6052" s="79" t="s">
        <v>12663</v>
      </c>
      <c r="G6052" s="70" t="s">
        <v>1033</v>
      </c>
      <c r="H6052" s="71">
        <v>448000</v>
      </c>
      <c r="I6052" s="68"/>
      <c r="J6052" s="105"/>
      <c r="K6052" s="124"/>
      <c r="L6052" s="127"/>
      <c r="M6052" s="46"/>
    </row>
    <row r="6053" spans="1:13" ht="38.25" x14ac:dyDescent="0.25">
      <c r="A6053" s="18" t="s">
        <v>13680</v>
      </c>
      <c r="B6053" s="18" t="s">
        <v>19582</v>
      </c>
      <c r="C6053" s="18" t="s">
        <v>19614</v>
      </c>
      <c r="D6053" s="30"/>
      <c r="E6053" s="81" t="s">
        <v>2537</v>
      </c>
      <c r="F6053" s="79" t="s">
        <v>12664</v>
      </c>
      <c r="G6053" s="70" t="s">
        <v>1033</v>
      </c>
      <c r="H6053" s="71">
        <v>448000</v>
      </c>
      <c r="I6053" s="68"/>
      <c r="J6053" s="105"/>
      <c r="K6053" s="124"/>
      <c r="L6053" s="127"/>
      <c r="M6053" s="46"/>
    </row>
    <row r="6054" spans="1:13" ht="38.25" x14ac:dyDescent="0.25">
      <c r="A6054" s="18" t="s">
        <v>13680</v>
      </c>
      <c r="B6054" s="18" t="s">
        <v>19582</v>
      </c>
      <c r="C6054" s="18" t="s">
        <v>19615</v>
      </c>
      <c r="D6054" s="30"/>
      <c r="E6054" s="81" t="s">
        <v>2538</v>
      </c>
      <c r="F6054" s="79" t="s">
        <v>12665</v>
      </c>
      <c r="G6054" s="70" t="s">
        <v>1033</v>
      </c>
      <c r="H6054" s="71">
        <v>448000</v>
      </c>
      <c r="I6054" s="68"/>
      <c r="J6054" s="105"/>
      <c r="K6054" s="124"/>
      <c r="L6054" s="127"/>
      <c r="M6054" s="46"/>
    </row>
    <row r="6055" spans="1:13" ht="38.25" x14ac:dyDescent="0.25">
      <c r="A6055" s="18" t="s">
        <v>13680</v>
      </c>
      <c r="B6055" s="18" t="s">
        <v>19582</v>
      </c>
      <c r="C6055" s="18" t="s">
        <v>19616</v>
      </c>
      <c r="D6055" s="30"/>
      <c r="E6055" s="81" t="s">
        <v>2539</v>
      </c>
      <c r="F6055" s="79" t="s">
        <v>12666</v>
      </c>
      <c r="G6055" s="70" t="s">
        <v>1033</v>
      </c>
      <c r="H6055" s="71">
        <v>448000</v>
      </c>
      <c r="I6055" s="68"/>
      <c r="J6055" s="105"/>
      <c r="K6055" s="124"/>
      <c r="L6055" s="127"/>
      <c r="M6055" s="46"/>
    </row>
    <row r="6056" spans="1:13" ht="38.25" x14ac:dyDescent="0.25">
      <c r="A6056" s="18" t="s">
        <v>13680</v>
      </c>
      <c r="B6056" s="18" t="s">
        <v>19582</v>
      </c>
      <c r="C6056" s="18" t="s">
        <v>19617</v>
      </c>
      <c r="D6056" s="30"/>
      <c r="E6056" s="81" t="s">
        <v>2540</v>
      </c>
      <c r="F6056" s="79" t="s">
        <v>12667</v>
      </c>
      <c r="G6056" s="70" t="s">
        <v>1033</v>
      </c>
      <c r="H6056" s="71">
        <v>448000</v>
      </c>
      <c r="I6056" s="68"/>
      <c r="J6056" s="105"/>
      <c r="K6056" s="124"/>
      <c r="L6056" s="127"/>
      <c r="M6056" s="46"/>
    </row>
    <row r="6057" spans="1:13" ht="38.25" x14ac:dyDescent="0.25">
      <c r="A6057" s="18" t="s">
        <v>13680</v>
      </c>
      <c r="B6057" s="18" t="s">
        <v>19582</v>
      </c>
      <c r="C6057" s="18" t="s">
        <v>19618</v>
      </c>
      <c r="D6057" s="30"/>
      <c r="E6057" s="81" t="s">
        <v>2541</v>
      </c>
      <c r="F6057" s="79" t="s">
        <v>12668</v>
      </c>
      <c r="G6057" s="70" t="s">
        <v>1033</v>
      </c>
      <c r="H6057" s="71">
        <v>448000</v>
      </c>
      <c r="I6057" s="68"/>
      <c r="J6057" s="105"/>
      <c r="K6057" s="124"/>
      <c r="L6057" s="127"/>
      <c r="M6057" s="46"/>
    </row>
    <row r="6058" spans="1:13" ht="38.25" x14ac:dyDescent="0.25">
      <c r="A6058" s="18" t="s">
        <v>13680</v>
      </c>
      <c r="B6058" s="18" t="s">
        <v>19582</v>
      </c>
      <c r="C6058" s="18" t="s">
        <v>19619</v>
      </c>
      <c r="D6058" s="30"/>
      <c r="E6058" s="81" t="s">
        <v>2542</v>
      </c>
      <c r="F6058" s="79" t="s">
        <v>12669</v>
      </c>
      <c r="G6058" s="70" t="s">
        <v>1033</v>
      </c>
      <c r="H6058" s="71">
        <v>448000</v>
      </c>
      <c r="I6058" s="68"/>
      <c r="J6058" s="105"/>
      <c r="K6058" s="124"/>
      <c r="L6058" s="127"/>
      <c r="M6058" s="46"/>
    </row>
    <row r="6059" spans="1:13" s="8" customFormat="1" ht="89.25" x14ac:dyDescent="0.25">
      <c r="A6059" s="18" t="s">
        <v>13680</v>
      </c>
      <c r="B6059" s="18"/>
      <c r="C6059" s="144" t="s">
        <v>19620</v>
      </c>
      <c r="D6059" s="86"/>
      <c r="E6059" s="53" t="s">
        <v>972</v>
      </c>
      <c r="F6059" s="87"/>
      <c r="G6059" s="88" t="s">
        <v>1039</v>
      </c>
      <c r="H6059" s="71"/>
      <c r="I6059" s="89"/>
      <c r="J6059" s="171" t="s">
        <v>22130</v>
      </c>
      <c r="K6059" s="124"/>
      <c r="L6059" s="139"/>
      <c r="M6059" s="26"/>
    </row>
    <row r="6060" spans="1:13" s="1" customFormat="1" ht="89.25" x14ac:dyDescent="0.25">
      <c r="A6060" s="18">
        <v>542</v>
      </c>
      <c r="B6060" s="18" t="s">
        <v>19621</v>
      </c>
      <c r="C6060" s="18" t="s">
        <v>19621</v>
      </c>
      <c r="D6060" s="34" t="s">
        <v>216</v>
      </c>
      <c r="E6060" s="73" t="s">
        <v>973</v>
      </c>
      <c r="F6060" s="74" t="s">
        <v>4347</v>
      </c>
      <c r="G6060" s="75" t="s">
        <v>1033</v>
      </c>
      <c r="H6060" s="76">
        <v>6745000</v>
      </c>
      <c r="I6060" s="66"/>
      <c r="J6060" s="171" t="s">
        <v>22130</v>
      </c>
      <c r="K6060" s="133">
        <f>SUMIF($B$11:$B$6239,B6060,$J$11:$J$6239)</f>
        <v>0</v>
      </c>
      <c r="L6060" s="134">
        <f>K6060*H6060</f>
        <v>0</v>
      </c>
      <c r="M6060" s="38"/>
    </row>
    <row r="6061" spans="1:13" ht="102" x14ac:dyDescent="0.25">
      <c r="A6061" s="18" t="s">
        <v>13680</v>
      </c>
      <c r="B6061" s="18" t="s">
        <v>19621</v>
      </c>
      <c r="C6061" s="18" t="s">
        <v>19622</v>
      </c>
      <c r="D6061" s="30"/>
      <c r="E6061" s="84" t="s">
        <v>2571</v>
      </c>
      <c r="F6061" s="79" t="s">
        <v>12670</v>
      </c>
      <c r="G6061" s="70" t="s">
        <v>1033</v>
      </c>
      <c r="H6061" s="71">
        <v>6745000</v>
      </c>
      <c r="I6061" s="68"/>
      <c r="J6061" s="105"/>
      <c r="K6061" s="124"/>
      <c r="L6061" s="127"/>
      <c r="M6061" s="46"/>
    </row>
    <row r="6062" spans="1:13" ht="102" x14ac:dyDescent="0.25">
      <c r="A6062" s="18" t="s">
        <v>13680</v>
      </c>
      <c r="B6062" s="18" t="s">
        <v>19621</v>
      </c>
      <c r="C6062" s="18" t="s">
        <v>19623</v>
      </c>
      <c r="D6062" s="30"/>
      <c r="E6062" s="84" t="s">
        <v>2572</v>
      </c>
      <c r="F6062" s="79" t="s">
        <v>12671</v>
      </c>
      <c r="G6062" s="70" t="s">
        <v>1033</v>
      </c>
      <c r="H6062" s="71">
        <v>6745000</v>
      </c>
      <c r="I6062" s="68"/>
      <c r="J6062" s="105"/>
      <c r="K6062" s="124"/>
      <c r="L6062" s="127"/>
      <c r="M6062" s="46"/>
    </row>
    <row r="6063" spans="1:13" ht="102" x14ac:dyDescent="0.25">
      <c r="A6063" s="18" t="s">
        <v>13680</v>
      </c>
      <c r="B6063" s="18" t="s">
        <v>19621</v>
      </c>
      <c r="C6063" s="18" t="s">
        <v>19624</v>
      </c>
      <c r="D6063" s="30"/>
      <c r="E6063" s="84" t="s">
        <v>2573</v>
      </c>
      <c r="F6063" s="79" t="s">
        <v>12672</v>
      </c>
      <c r="G6063" s="70" t="s">
        <v>1033</v>
      </c>
      <c r="H6063" s="71">
        <v>6745000</v>
      </c>
      <c r="I6063" s="68"/>
      <c r="J6063" s="105"/>
      <c r="K6063" s="124"/>
      <c r="L6063" s="127"/>
      <c r="M6063" s="46"/>
    </row>
    <row r="6064" spans="1:13" ht="102" x14ac:dyDescent="0.25">
      <c r="A6064" s="18" t="s">
        <v>13680</v>
      </c>
      <c r="B6064" s="18" t="s">
        <v>19621</v>
      </c>
      <c r="C6064" s="18" t="s">
        <v>19625</v>
      </c>
      <c r="D6064" s="30"/>
      <c r="E6064" s="84" t="s">
        <v>2574</v>
      </c>
      <c r="F6064" s="79" t="s">
        <v>12673</v>
      </c>
      <c r="G6064" s="70" t="s">
        <v>1033</v>
      </c>
      <c r="H6064" s="71">
        <v>6745000</v>
      </c>
      <c r="I6064" s="68"/>
      <c r="J6064" s="105"/>
      <c r="K6064" s="124"/>
      <c r="L6064" s="127"/>
      <c r="M6064" s="46"/>
    </row>
    <row r="6065" spans="1:13" ht="102" x14ac:dyDescent="0.25">
      <c r="A6065" s="18" t="s">
        <v>13680</v>
      </c>
      <c r="B6065" s="18" t="s">
        <v>19621</v>
      </c>
      <c r="C6065" s="18" t="s">
        <v>19626</v>
      </c>
      <c r="D6065" s="30"/>
      <c r="E6065" s="84" t="s">
        <v>2575</v>
      </c>
      <c r="F6065" s="79" t="s">
        <v>12674</v>
      </c>
      <c r="G6065" s="70" t="s">
        <v>1033</v>
      </c>
      <c r="H6065" s="71">
        <v>6745000</v>
      </c>
      <c r="I6065" s="68"/>
      <c r="J6065" s="105"/>
      <c r="K6065" s="124"/>
      <c r="L6065" s="127"/>
      <c r="M6065" s="46"/>
    </row>
    <row r="6066" spans="1:13" ht="102" x14ac:dyDescent="0.25">
      <c r="A6066" s="18" t="s">
        <v>13680</v>
      </c>
      <c r="B6066" s="18" t="s">
        <v>19621</v>
      </c>
      <c r="C6066" s="18" t="s">
        <v>19627</v>
      </c>
      <c r="D6066" s="30"/>
      <c r="E6066" s="84" t="s">
        <v>2576</v>
      </c>
      <c r="F6066" s="79" t="s">
        <v>12675</v>
      </c>
      <c r="G6066" s="70" t="s">
        <v>1033</v>
      </c>
      <c r="H6066" s="71">
        <v>6745000</v>
      </c>
      <c r="I6066" s="68"/>
      <c r="J6066" s="105"/>
      <c r="K6066" s="124"/>
      <c r="L6066" s="127"/>
      <c r="M6066" s="46"/>
    </row>
    <row r="6067" spans="1:13" ht="102" x14ac:dyDescent="0.25">
      <c r="A6067" s="18" t="s">
        <v>13680</v>
      </c>
      <c r="B6067" s="18" t="s">
        <v>19621</v>
      </c>
      <c r="C6067" s="18" t="s">
        <v>19628</v>
      </c>
      <c r="D6067" s="30"/>
      <c r="E6067" s="84" t="s">
        <v>2577</v>
      </c>
      <c r="F6067" s="79" t="s">
        <v>12676</v>
      </c>
      <c r="G6067" s="70" t="s">
        <v>1033</v>
      </c>
      <c r="H6067" s="71">
        <v>6745000</v>
      </c>
      <c r="I6067" s="68"/>
      <c r="J6067" s="105"/>
      <c r="K6067" s="124"/>
      <c r="L6067" s="127"/>
      <c r="M6067" s="46"/>
    </row>
    <row r="6068" spans="1:13" ht="102" x14ac:dyDescent="0.25">
      <c r="A6068" s="18" t="s">
        <v>13680</v>
      </c>
      <c r="B6068" s="18" t="s">
        <v>19621</v>
      </c>
      <c r="C6068" s="18" t="s">
        <v>19629</v>
      </c>
      <c r="D6068" s="30"/>
      <c r="E6068" s="84" t="s">
        <v>2578</v>
      </c>
      <c r="F6068" s="79" t="s">
        <v>12677</v>
      </c>
      <c r="G6068" s="70" t="s">
        <v>1033</v>
      </c>
      <c r="H6068" s="71">
        <v>6745000</v>
      </c>
      <c r="I6068" s="68"/>
      <c r="J6068" s="105"/>
      <c r="K6068" s="124"/>
      <c r="L6068" s="127"/>
      <c r="M6068" s="46"/>
    </row>
    <row r="6069" spans="1:13" ht="102" x14ac:dyDescent="0.25">
      <c r="A6069" s="18" t="s">
        <v>13680</v>
      </c>
      <c r="B6069" s="18" t="s">
        <v>19621</v>
      </c>
      <c r="C6069" s="18" t="s">
        <v>19630</v>
      </c>
      <c r="D6069" s="30"/>
      <c r="E6069" s="84" t="s">
        <v>2579</v>
      </c>
      <c r="F6069" s="79" t="s">
        <v>12678</v>
      </c>
      <c r="G6069" s="70" t="s">
        <v>1033</v>
      </c>
      <c r="H6069" s="71">
        <v>6745000</v>
      </c>
      <c r="I6069" s="68"/>
      <c r="J6069" s="105"/>
      <c r="K6069" s="124"/>
      <c r="L6069" s="127"/>
      <c r="M6069" s="46"/>
    </row>
    <row r="6070" spans="1:13" ht="102" x14ac:dyDescent="0.25">
      <c r="A6070" s="18" t="s">
        <v>13680</v>
      </c>
      <c r="B6070" s="18" t="s">
        <v>19621</v>
      </c>
      <c r="C6070" s="18" t="s">
        <v>19631</v>
      </c>
      <c r="D6070" s="30"/>
      <c r="E6070" s="84" t="s">
        <v>3635</v>
      </c>
      <c r="F6070" s="79" t="s">
        <v>12679</v>
      </c>
      <c r="G6070" s="70" t="s">
        <v>1033</v>
      </c>
      <c r="H6070" s="71">
        <v>6745000</v>
      </c>
      <c r="I6070" s="68"/>
      <c r="J6070" s="105"/>
      <c r="K6070" s="124"/>
      <c r="L6070" s="127"/>
      <c r="M6070" s="46"/>
    </row>
    <row r="6071" spans="1:13" ht="102" x14ac:dyDescent="0.25">
      <c r="A6071" s="18" t="s">
        <v>13680</v>
      </c>
      <c r="B6071" s="18" t="s">
        <v>19621</v>
      </c>
      <c r="C6071" s="18" t="s">
        <v>19632</v>
      </c>
      <c r="D6071" s="30"/>
      <c r="E6071" s="84" t="s">
        <v>3636</v>
      </c>
      <c r="F6071" s="79" t="s">
        <v>12680</v>
      </c>
      <c r="G6071" s="70" t="s">
        <v>1033</v>
      </c>
      <c r="H6071" s="71">
        <v>6745000</v>
      </c>
      <c r="I6071" s="68"/>
      <c r="J6071" s="105"/>
      <c r="K6071" s="124"/>
      <c r="L6071" s="127"/>
      <c r="M6071" s="46"/>
    </row>
    <row r="6072" spans="1:13" ht="102" x14ac:dyDescent="0.25">
      <c r="A6072" s="18" t="s">
        <v>13680</v>
      </c>
      <c r="B6072" s="18" t="s">
        <v>19621</v>
      </c>
      <c r="C6072" s="18" t="s">
        <v>19633</v>
      </c>
      <c r="D6072" s="30"/>
      <c r="E6072" s="84" t="s">
        <v>3637</v>
      </c>
      <c r="F6072" s="79" t="s">
        <v>12681</v>
      </c>
      <c r="G6072" s="70" t="s">
        <v>1033</v>
      </c>
      <c r="H6072" s="71">
        <v>6745000</v>
      </c>
      <c r="I6072" s="68"/>
      <c r="J6072" s="105"/>
      <c r="K6072" s="124"/>
      <c r="L6072" s="127"/>
      <c r="M6072" s="46"/>
    </row>
    <row r="6073" spans="1:13" ht="102" x14ac:dyDescent="0.25">
      <c r="A6073" s="18" t="s">
        <v>13680</v>
      </c>
      <c r="B6073" s="18" t="s">
        <v>19621</v>
      </c>
      <c r="C6073" s="18" t="s">
        <v>19634</v>
      </c>
      <c r="D6073" s="30"/>
      <c r="E6073" s="84" t="s">
        <v>3638</v>
      </c>
      <c r="F6073" s="79" t="s">
        <v>12682</v>
      </c>
      <c r="G6073" s="70" t="s">
        <v>1033</v>
      </c>
      <c r="H6073" s="71">
        <v>6745000</v>
      </c>
      <c r="I6073" s="68"/>
      <c r="J6073" s="105"/>
      <c r="K6073" s="124"/>
      <c r="L6073" s="127"/>
      <c r="M6073" s="46"/>
    </row>
    <row r="6074" spans="1:13" ht="102" x14ac:dyDescent="0.25">
      <c r="A6074" s="18" t="s">
        <v>13680</v>
      </c>
      <c r="B6074" s="18" t="s">
        <v>19621</v>
      </c>
      <c r="C6074" s="18" t="s">
        <v>19635</v>
      </c>
      <c r="D6074" s="30"/>
      <c r="E6074" s="84" t="s">
        <v>3639</v>
      </c>
      <c r="F6074" s="79" t="s">
        <v>12683</v>
      </c>
      <c r="G6074" s="70" t="s">
        <v>1033</v>
      </c>
      <c r="H6074" s="71">
        <v>6745000</v>
      </c>
      <c r="I6074" s="68"/>
      <c r="J6074" s="105"/>
      <c r="K6074" s="124"/>
      <c r="L6074" s="127"/>
      <c r="M6074" s="46"/>
    </row>
    <row r="6075" spans="1:13" ht="102" x14ac:dyDescent="0.25">
      <c r="A6075" s="18" t="s">
        <v>13680</v>
      </c>
      <c r="B6075" s="18" t="s">
        <v>19621</v>
      </c>
      <c r="C6075" s="18" t="s">
        <v>19636</v>
      </c>
      <c r="D6075" s="30"/>
      <c r="E6075" s="84" t="s">
        <v>3640</v>
      </c>
      <c r="F6075" s="79" t="s">
        <v>12684</v>
      </c>
      <c r="G6075" s="70" t="s">
        <v>1033</v>
      </c>
      <c r="H6075" s="71">
        <v>6745000</v>
      </c>
      <c r="I6075" s="68"/>
      <c r="J6075" s="105"/>
      <c r="K6075" s="124"/>
      <c r="L6075" s="127"/>
      <c r="M6075" s="46"/>
    </row>
    <row r="6076" spans="1:13" ht="102" x14ac:dyDescent="0.25">
      <c r="A6076" s="18" t="s">
        <v>13680</v>
      </c>
      <c r="B6076" s="18" t="s">
        <v>19621</v>
      </c>
      <c r="C6076" s="18" t="s">
        <v>19637</v>
      </c>
      <c r="D6076" s="30"/>
      <c r="E6076" s="84" t="s">
        <v>3641</v>
      </c>
      <c r="F6076" s="79" t="s">
        <v>12685</v>
      </c>
      <c r="G6076" s="70" t="s">
        <v>1033</v>
      </c>
      <c r="H6076" s="71">
        <v>6745000</v>
      </c>
      <c r="I6076" s="68"/>
      <c r="J6076" s="105"/>
      <c r="K6076" s="124"/>
      <c r="L6076" s="127"/>
      <c r="M6076" s="46"/>
    </row>
    <row r="6077" spans="1:13" ht="102" x14ac:dyDescent="0.25">
      <c r="A6077" s="18" t="s">
        <v>13680</v>
      </c>
      <c r="B6077" s="18" t="s">
        <v>19621</v>
      </c>
      <c r="C6077" s="18" t="s">
        <v>19638</v>
      </c>
      <c r="D6077" s="30"/>
      <c r="E6077" s="84" t="s">
        <v>3642</v>
      </c>
      <c r="F6077" s="79" t="s">
        <v>12686</v>
      </c>
      <c r="G6077" s="70" t="s">
        <v>1033</v>
      </c>
      <c r="H6077" s="71">
        <v>6745000</v>
      </c>
      <c r="I6077" s="68"/>
      <c r="J6077" s="105"/>
      <c r="K6077" s="124"/>
      <c r="L6077" s="127"/>
      <c r="M6077" s="46"/>
    </row>
    <row r="6078" spans="1:13" ht="102" x14ac:dyDescent="0.25">
      <c r="A6078" s="18" t="s">
        <v>13680</v>
      </c>
      <c r="B6078" s="18" t="s">
        <v>19621</v>
      </c>
      <c r="C6078" s="18" t="s">
        <v>19639</v>
      </c>
      <c r="D6078" s="30"/>
      <c r="E6078" s="84" t="s">
        <v>3643</v>
      </c>
      <c r="F6078" s="79" t="s">
        <v>12687</v>
      </c>
      <c r="G6078" s="70" t="s">
        <v>1033</v>
      </c>
      <c r="H6078" s="71">
        <v>6745000</v>
      </c>
      <c r="I6078" s="68"/>
      <c r="J6078" s="105"/>
      <c r="K6078" s="124"/>
      <c r="L6078" s="127"/>
      <c r="M6078" s="46"/>
    </row>
    <row r="6079" spans="1:13" s="1" customFormat="1" ht="76.5" x14ac:dyDescent="0.25">
      <c r="A6079" s="18">
        <v>543</v>
      </c>
      <c r="B6079" s="18" t="s">
        <v>19640</v>
      </c>
      <c r="C6079" s="18" t="s">
        <v>19640</v>
      </c>
      <c r="D6079" s="34" t="s">
        <v>216</v>
      </c>
      <c r="E6079" s="73" t="s">
        <v>974</v>
      </c>
      <c r="F6079" s="74" t="s">
        <v>4348</v>
      </c>
      <c r="G6079" s="75" t="s">
        <v>1033</v>
      </c>
      <c r="H6079" s="76">
        <v>898000</v>
      </c>
      <c r="I6079" s="66"/>
      <c r="J6079" s="171" t="s">
        <v>22130</v>
      </c>
      <c r="K6079" s="133">
        <f>SUMIF($B$11:$B$6239,B6079,$J$11:$J$6239)</f>
        <v>0</v>
      </c>
      <c r="L6079" s="134">
        <f>K6079*H6079</f>
        <v>0</v>
      </c>
      <c r="M6079" s="38"/>
    </row>
    <row r="6080" spans="1:13" ht="76.5" x14ac:dyDescent="0.25">
      <c r="A6080" s="18" t="s">
        <v>13680</v>
      </c>
      <c r="B6080" s="18" t="s">
        <v>19640</v>
      </c>
      <c r="C6080" s="18" t="s">
        <v>19641</v>
      </c>
      <c r="D6080" s="30"/>
      <c r="E6080" s="84" t="s">
        <v>2409</v>
      </c>
      <c r="F6080" s="79" t="s">
        <v>12688</v>
      </c>
      <c r="G6080" s="70" t="s">
        <v>1033</v>
      </c>
      <c r="H6080" s="71">
        <v>898000</v>
      </c>
      <c r="I6080" s="68"/>
      <c r="J6080" s="105"/>
      <c r="K6080" s="124"/>
      <c r="L6080" s="127"/>
      <c r="M6080" s="46"/>
    </row>
    <row r="6081" spans="1:13" ht="76.5" x14ac:dyDescent="0.25">
      <c r="A6081" s="18" t="s">
        <v>13680</v>
      </c>
      <c r="B6081" s="18" t="s">
        <v>19640</v>
      </c>
      <c r="C6081" s="18" t="s">
        <v>19642</v>
      </c>
      <c r="D6081" s="30"/>
      <c r="E6081" s="84" t="s">
        <v>2410</v>
      </c>
      <c r="F6081" s="79" t="s">
        <v>12689</v>
      </c>
      <c r="G6081" s="70" t="s">
        <v>1033</v>
      </c>
      <c r="H6081" s="71">
        <v>898000</v>
      </c>
      <c r="I6081" s="68"/>
      <c r="J6081" s="105"/>
      <c r="K6081" s="124"/>
      <c r="L6081" s="127"/>
      <c r="M6081" s="46"/>
    </row>
    <row r="6082" spans="1:13" ht="76.5" x14ac:dyDescent="0.25">
      <c r="A6082" s="18" t="s">
        <v>13680</v>
      </c>
      <c r="B6082" s="18" t="s">
        <v>19640</v>
      </c>
      <c r="C6082" s="18" t="s">
        <v>19643</v>
      </c>
      <c r="D6082" s="30"/>
      <c r="E6082" s="84" t="s">
        <v>2411</v>
      </c>
      <c r="F6082" s="79" t="s">
        <v>12690</v>
      </c>
      <c r="G6082" s="70" t="s">
        <v>1033</v>
      </c>
      <c r="H6082" s="71">
        <v>898000</v>
      </c>
      <c r="I6082" s="68"/>
      <c r="J6082" s="105"/>
      <c r="K6082" s="124"/>
      <c r="L6082" s="127"/>
      <c r="M6082" s="46"/>
    </row>
    <row r="6083" spans="1:13" ht="76.5" x14ac:dyDescent="0.25">
      <c r="A6083" s="18" t="s">
        <v>13680</v>
      </c>
      <c r="B6083" s="18" t="s">
        <v>19640</v>
      </c>
      <c r="C6083" s="18" t="s">
        <v>19644</v>
      </c>
      <c r="D6083" s="30"/>
      <c r="E6083" s="84" t="s">
        <v>2412</v>
      </c>
      <c r="F6083" s="79" t="s">
        <v>12691</v>
      </c>
      <c r="G6083" s="70" t="s">
        <v>1033</v>
      </c>
      <c r="H6083" s="71">
        <v>898000</v>
      </c>
      <c r="I6083" s="68"/>
      <c r="J6083" s="105"/>
      <c r="K6083" s="124"/>
      <c r="L6083" s="127"/>
      <c r="M6083" s="46"/>
    </row>
    <row r="6084" spans="1:13" ht="76.5" x14ac:dyDescent="0.25">
      <c r="A6084" s="18" t="s">
        <v>13680</v>
      </c>
      <c r="B6084" s="18" t="s">
        <v>19640</v>
      </c>
      <c r="C6084" s="18" t="s">
        <v>19645</v>
      </c>
      <c r="D6084" s="30"/>
      <c r="E6084" s="84" t="s">
        <v>2413</v>
      </c>
      <c r="F6084" s="79" t="s">
        <v>12692</v>
      </c>
      <c r="G6084" s="70" t="s">
        <v>1033</v>
      </c>
      <c r="H6084" s="71">
        <v>898000</v>
      </c>
      <c r="I6084" s="68"/>
      <c r="J6084" s="105"/>
      <c r="K6084" s="124"/>
      <c r="L6084" s="127"/>
      <c r="M6084" s="46"/>
    </row>
    <row r="6085" spans="1:13" ht="76.5" x14ac:dyDescent="0.25">
      <c r="A6085" s="18" t="s">
        <v>13680</v>
      </c>
      <c r="B6085" s="18" t="s">
        <v>19640</v>
      </c>
      <c r="C6085" s="18" t="s">
        <v>19646</v>
      </c>
      <c r="D6085" s="30"/>
      <c r="E6085" s="84" t="s">
        <v>2414</v>
      </c>
      <c r="F6085" s="79" t="s">
        <v>12693</v>
      </c>
      <c r="G6085" s="70" t="s">
        <v>1033</v>
      </c>
      <c r="H6085" s="71">
        <v>898000</v>
      </c>
      <c r="I6085" s="68"/>
      <c r="J6085" s="105"/>
      <c r="K6085" s="124"/>
      <c r="L6085" s="127"/>
      <c r="M6085" s="46"/>
    </row>
    <row r="6086" spans="1:13" ht="76.5" x14ac:dyDescent="0.25">
      <c r="A6086" s="18" t="s">
        <v>13680</v>
      </c>
      <c r="B6086" s="18" t="s">
        <v>19640</v>
      </c>
      <c r="C6086" s="18" t="s">
        <v>19647</v>
      </c>
      <c r="D6086" s="30"/>
      <c r="E6086" s="84" t="s">
        <v>2415</v>
      </c>
      <c r="F6086" s="79" t="s">
        <v>12694</v>
      </c>
      <c r="G6086" s="70" t="s">
        <v>1033</v>
      </c>
      <c r="H6086" s="71">
        <v>898000</v>
      </c>
      <c r="I6086" s="68"/>
      <c r="J6086" s="105"/>
      <c r="K6086" s="124"/>
      <c r="L6086" s="127"/>
      <c r="M6086" s="46"/>
    </row>
    <row r="6087" spans="1:13" ht="76.5" x14ac:dyDescent="0.25">
      <c r="A6087" s="18" t="s">
        <v>13680</v>
      </c>
      <c r="B6087" s="18" t="s">
        <v>19640</v>
      </c>
      <c r="C6087" s="18" t="s">
        <v>19648</v>
      </c>
      <c r="D6087" s="30"/>
      <c r="E6087" s="84" t="s">
        <v>2416</v>
      </c>
      <c r="F6087" s="79" t="s">
        <v>12695</v>
      </c>
      <c r="G6087" s="70" t="s">
        <v>1033</v>
      </c>
      <c r="H6087" s="71">
        <v>898000</v>
      </c>
      <c r="I6087" s="68"/>
      <c r="J6087" s="105"/>
      <c r="K6087" s="124"/>
      <c r="L6087" s="127"/>
      <c r="M6087" s="46"/>
    </row>
    <row r="6088" spans="1:13" ht="76.5" x14ac:dyDescent="0.25">
      <c r="A6088" s="18" t="s">
        <v>13680</v>
      </c>
      <c r="B6088" s="18" t="s">
        <v>19640</v>
      </c>
      <c r="C6088" s="18" t="s">
        <v>19649</v>
      </c>
      <c r="D6088" s="30"/>
      <c r="E6088" s="84" t="s">
        <v>2417</v>
      </c>
      <c r="F6088" s="79" t="s">
        <v>12696</v>
      </c>
      <c r="G6088" s="70" t="s">
        <v>1033</v>
      </c>
      <c r="H6088" s="71">
        <v>898000</v>
      </c>
      <c r="I6088" s="68"/>
      <c r="J6088" s="105"/>
      <c r="K6088" s="124"/>
      <c r="L6088" s="127"/>
      <c r="M6088" s="46"/>
    </row>
    <row r="6089" spans="1:13" ht="76.5" x14ac:dyDescent="0.25">
      <c r="A6089" s="18" t="s">
        <v>13680</v>
      </c>
      <c r="B6089" s="18" t="s">
        <v>19640</v>
      </c>
      <c r="C6089" s="18" t="s">
        <v>19650</v>
      </c>
      <c r="D6089" s="30"/>
      <c r="E6089" s="84" t="s">
        <v>2418</v>
      </c>
      <c r="F6089" s="79" t="s">
        <v>12697</v>
      </c>
      <c r="G6089" s="70" t="s">
        <v>1033</v>
      </c>
      <c r="H6089" s="71">
        <v>898000</v>
      </c>
      <c r="I6089" s="68"/>
      <c r="J6089" s="105"/>
      <c r="K6089" s="124"/>
      <c r="L6089" s="127"/>
      <c r="M6089" s="46"/>
    </row>
    <row r="6090" spans="1:13" ht="76.5" x14ac:dyDescent="0.25">
      <c r="A6090" s="18" t="s">
        <v>13680</v>
      </c>
      <c r="B6090" s="18" t="s">
        <v>19640</v>
      </c>
      <c r="C6090" s="18" t="s">
        <v>19651</v>
      </c>
      <c r="D6090" s="30"/>
      <c r="E6090" s="84" t="s">
        <v>2419</v>
      </c>
      <c r="F6090" s="79" t="s">
        <v>12698</v>
      </c>
      <c r="G6090" s="70" t="s">
        <v>1033</v>
      </c>
      <c r="H6090" s="71">
        <v>898000</v>
      </c>
      <c r="I6090" s="68"/>
      <c r="J6090" s="105"/>
      <c r="K6090" s="124"/>
      <c r="L6090" s="127"/>
      <c r="M6090" s="46"/>
    </row>
    <row r="6091" spans="1:13" ht="76.5" x14ac:dyDescent="0.25">
      <c r="A6091" s="18" t="s">
        <v>13680</v>
      </c>
      <c r="B6091" s="18" t="s">
        <v>19640</v>
      </c>
      <c r="C6091" s="18" t="s">
        <v>19652</v>
      </c>
      <c r="D6091" s="30"/>
      <c r="E6091" s="84" t="s">
        <v>2419</v>
      </c>
      <c r="F6091" s="79" t="s">
        <v>12698</v>
      </c>
      <c r="G6091" s="70" t="s">
        <v>1033</v>
      </c>
      <c r="H6091" s="71">
        <v>898000</v>
      </c>
      <c r="I6091" s="68"/>
      <c r="J6091" s="105"/>
      <c r="K6091" s="124"/>
      <c r="L6091" s="127"/>
      <c r="M6091" s="46"/>
    </row>
    <row r="6092" spans="1:13" ht="76.5" x14ac:dyDescent="0.25">
      <c r="A6092" s="18" t="s">
        <v>13680</v>
      </c>
      <c r="B6092" s="18" t="s">
        <v>19640</v>
      </c>
      <c r="C6092" s="18" t="s">
        <v>19653</v>
      </c>
      <c r="D6092" s="30"/>
      <c r="E6092" s="84" t="s">
        <v>2419</v>
      </c>
      <c r="F6092" s="79" t="s">
        <v>12698</v>
      </c>
      <c r="G6092" s="70" t="s">
        <v>1033</v>
      </c>
      <c r="H6092" s="71">
        <v>898000</v>
      </c>
      <c r="I6092" s="68"/>
      <c r="J6092" s="105"/>
      <c r="K6092" s="124"/>
      <c r="L6092" s="127"/>
      <c r="M6092" s="46"/>
    </row>
    <row r="6093" spans="1:13" ht="76.5" x14ac:dyDescent="0.25">
      <c r="A6093" s="18" t="s">
        <v>13680</v>
      </c>
      <c r="B6093" s="18" t="s">
        <v>19640</v>
      </c>
      <c r="C6093" s="18" t="s">
        <v>19654</v>
      </c>
      <c r="D6093" s="30"/>
      <c r="E6093" s="84" t="s">
        <v>2420</v>
      </c>
      <c r="F6093" s="79" t="s">
        <v>12699</v>
      </c>
      <c r="G6093" s="70" t="s">
        <v>1033</v>
      </c>
      <c r="H6093" s="71">
        <v>898000</v>
      </c>
      <c r="I6093" s="68"/>
      <c r="J6093" s="105"/>
      <c r="K6093" s="124"/>
      <c r="L6093" s="127"/>
      <c r="M6093" s="46"/>
    </row>
    <row r="6094" spans="1:13" ht="76.5" x14ac:dyDescent="0.25">
      <c r="A6094" s="18" t="s">
        <v>13680</v>
      </c>
      <c r="B6094" s="18" t="s">
        <v>19640</v>
      </c>
      <c r="C6094" s="18" t="s">
        <v>19655</v>
      </c>
      <c r="D6094" s="30"/>
      <c r="E6094" s="84" t="s">
        <v>2421</v>
      </c>
      <c r="F6094" s="79" t="s">
        <v>12700</v>
      </c>
      <c r="G6094" s="70" t="s">
        <v>1033</v>
      </c>
      <c r="H6094" s="71">
        <v>898000</v>
      </c>
      <c r="I6094" s="68"/>
      <c r="J6094" s="105"/>
      <c r="K6094" s="124"/>
      <c r="L6094" s="127"/>
      <c r="M6094" s="46"/>
    </row>
    <row r="6095" spans="1:13" ht="76.5" x14ac:dyDescent="0.25">
      <c r="A6095" s="18" t="s">
        <v>13680</v>
      </c>
      <c r="B6095" s="18" t="s">
        <v>19640</v>
      </c>
      <c r="C6095" s="18" t="s">
        <v>19656</v>
      </c>
      <c r="D6095" s="30"/>
      <c r="E6095" s="84" t="s">
        <v>2422</v>
      </c>
      <c r="F6095" s="79" t="s">
        <v>12701</v>
      </c>
      <c r="G6095" s="70" t="s">
        <v>1033</v>
      </c>
      <c r="H6095" s="71">
        <v>898000</v>
      </c>
      <c r="I6095" s="68"/>
      <c r="J6095" s="105"/>
      <c r="K6095" s="124"/>
      <c r="L6095" s="127"/>
      <c r="M6095" s="46"/>
    </row>
    <row r="6096" spans="1:13" ht="76.5" x14ac:dyDescent="0.25">
      <c r="A6096" s="18" t="s">
        <v>13680</v>
      </c>
      <c r="B6096" s="18" t="s">
        <v>19640</v>
      </c>
      <c r="C6096" s="18" t="s">
        <v>19657</v>
      </c>
      <c r="D6096" s="30"/>
      <c r="E6096" s="84" t="s">
        <v>2423</v>
      </c>
      <c r="F6096" s="79" t="s">
        <v>12702</v>
      </c>
      <c r="G6096" s="70" t="s">
        <v>1033</v>
      </c>
      <c r="H6096" s="71">
        <v>898000</v>
      </c>
      <c r="I6096" s="68"/>
      <c r="J6096" s="105"/>
      <c r="K6096" s="124"/>
      <c r="L6096" s="127"/>
      <c r="M6096" s="46"/>
    </row>
    <row r="6097" spans="1:13" ht="76.5" x14ac:dyDescent="0.25">
      <c r="A6097" s="18" t="s">
        <v>13680</v>
      </c>
      <c r="B6097" s="18" t="s">
        <v>19640</v>
      </c>
      <c r="C6097" s="18" t="s">
        <v>19658</v>
      </c>
      <c r="D6097" s="30"/>
      <c r="E6097" s="84" t="s">
        <v>2424</v>
      </c>
      <c r="F6097" s="79" t="s">
        <v>12703</v>
      </c>
      <c r="G6097" s="70" t="s">
        <v>1033</v>
      </c>
      <c r="H6097" s="71">
        <v>898000</v>
      </c>
      <c r="I6097" s="68"/>
      <c r="J6097" s="105"/>
      <c r="K6097" s="124"/>
      <c r="L6097" s="127"/>
      <c r="M6097" s="46"/>
    </row>
    <row r="6098" spans="1:13" ht="76.5" x14ac:dyDescent="0.25">
      <c r="A6098" s="18" t="s">
        <v>13680</v>
      </c>
      <c r="B6098" s="18" t="s">
        <v>19640</v>
      </c>
      <c r="C6098" s="18" t="s">
        <v>19659</v>
      </c>
      <c r="D6098" s="30"/>
      <c r="E6098" s="84" t="s">
        <v>2425</v>
      </c>
      <c r="F6098" s="79" t="s">
        <v>12704</v>
      </c>
      <c r="G6098" s="70" t="s">
        <v>1033</v>
      </c>
      <c r="H6098" s="71">
        <v>898000</v>
      </c>
      <c r="I6098" s="68"/>
      <c r="J6098" s="105"/>
      <c r="K6098" s="124"/>
      <c r="L6098" s="127"/>
      <c r="M6098" s="46"/>
    </row>
    <row r="6099" spans="1:13" ht="76.5" x14ac:dyDescent="0.25">
      <c r="A6099" s="18" t="s">
        <v>13680</v>
      </c>
      <c r="B6099" s="18" t="s">
        <v>19640</v>
      </c>
      <c r="C6099" s="18" t="s">
        <v>19660</v>
      </c>
      <c r="D6099" s="30"/>
      <c r="E6099" s="84" t="s">
        <v>2426</v>
      </c>
      <c r="F6099" s="79" t="s">
        <v>12705</v>
      </c>
      <c r="G6099" s="70" t="s">
        <v>1033</v>
      </c>
      <c r="H6099" s="71">
        <v>898000</v>
      </c>
      <c r="I6099" s="68"/>
      <c r="J6099" s="105"/>
      <c r="K6099" s="124"/>
      <c r="L6099" s="127"/>
      <c r="M6099" s="46"/>
    </row>
    <row r="6100" spans="1:13" ht="76.5" x14ac:dyDescent="0.25">
      <c r="A6100" s="18" t="s">
        <v>13680</v>
      </c>
      <c r="B6100" s="18" t="s">
        <v>19640</v>
      </c>
      <c r="C6100" s="18" t="s">
        <v>19661</v>
      </c>
      <c r="D6100" s="30"/>
      <c r="E6100" s="84" t="s">
        <v>2427</v>
      </c>
      <c r="F6100" s="79" t="s">
        <v>12706</v>
      </c>
      <c r="G6100" s="70" t="s">
        <v>1033</v>
      </c>
      <c r="H6100" s="71">
        <v>898000</v>
      </c>
      <c r="I6100" s="68"/>
      <c r="J6100" s="105"/>
      <c r="K6100" s="124"/>
      <c r="L6100" s="127"/>
      <c r="M6100" s="46"/>
    </row>
    <row r="6101" spans="1:13" ht="76.5" x14ac:dyDescent="0.25">
      <c r="A6101" s="18" t="s">
        <v>13680</v>
      </c>
      <c r="B6101" s="18" t="s">
        <v>19640</v>
      </c>
      <c r="C6101" s="18" t="s">
        <v>19662</v>
      </c>
      <c r="D6101" s="30"/>
      <c r="E6101" s="84" t="s">
        <v>2428</v>
      </c>
      <c r="F6101" s="79" t="s">
        <v>12707</v>
      </c>
      <c r="G6101" s="70" t="s">
        <v>1033</v>
      </c>
      <c r="H6101" s="71">
        <v>898000</v>
      </c>
      <c r="I6101" s="68"/>
      <c r="J6101" s="105"/>
      <c r="K6101" s="124"/>
      <c r="L6101" s="127"/>
      <c r="M6101" s="46"/>
    </row>
    <row r="6102" spans="1:13" ht="76.5" x14ac:dyDescent="0.25">
      <c r="A6102" s="18" t="s">
        <v>13680</v>
      </c>
      <c r="B6102" s="18" t="s">
        <v>19640</v>
      </c>
      <c r="C6102" s="18" t="s">
        <v>19663</v>
      </c>
      <c r="D6102" s="30"/>
      <c r="E6102" s="84" t="s">
        <v>2429</v>
      </c>
      <c r="F6102" s="79" t="s">
        <v>12708</v>
      </c>
      <c r="G6102" s="70" t="s">
        <v>1033</v>
      </c>
      <c r="H6102" s="71">
        <v>898000</v>
      </c>
      <c r="I6102" s="68"/>
      <c r="J6102" s="105"/>
      <c r="K6102" s="124"/>
      <c r="L6102" s="127"/>
      <c r="M6102" s="46"/>
    </row>
    <row r="6103" spans="1:13" ht="76.5" x14ac:dyDescent="0.25">
      <c r="A6103" s="18" t="s">
        <v>13680</v>
      </c>
      <c r="B6103" s="18" t="s">
        <v>19640</v>
      </c>
      <c r="C6103" s="18" t="s">
        <v>19664</v>
      </c>
      <c r="D6103" s="30"/>
      <c r="E6103" s="84" t="s">
        <v>2430</v>
      </c>
      <c r="F6103" s="79" t="s">
        <v>12709</v>
      </c>
      <c r="G6103" s="70" t="s">
        <v>1033</v>
      </c>
      <c r="H6103" s="71">
        <v>898000</v>
      </c>
      <c r="I6103" s="68"/>
      <c r="J6103" s="105"/>
      <c r="K6103" s="124"/>
      <c r="L6103" s="127"/>
      <c r="M6103" s="46"/>
    </row>
    <row r="6104" spans="1:13" ht="76.5" x14ac:dyDescent="0.25">
      <c r="A6104" s="18" t="s">
        <v>13680</v>
      </c>
      <c r="B6104" s="18" t="s">
        <v>19640</v>
      </c>
      <c r="C6104" s="18" t="s">
        <v>19665</v>
      </c>
      <c r="D6104" s="30"/>
      <c r="E6104" s="84" t="s">
        <v>2431</v>
      </c>
      <c r="F6104" s="79" t="s">
        <v>12710</v>
      </c>
      <c r="G6104" s="70" t="s">
        <v>1033</v>
      </c>
      <c r="H6104" s="71">
        <v>898000</v>
      </c>
      <c r="I6104" s="68"/>
      <c r="J6104" s="105"/>
      <c r="K6104" s="124"/>
      <c r="L6104" s="127"/>
      <c r="M6104" s="46"/>
    </row>
    <row r="6105" spans="1:13" ht="76.5" x14ac:dyDescent="0.25">
      <c r="A6105" s="18" t="s">
        <v>13680</v>
      </c>
      <c r="B6105" s="18" t="s">
        <v>19640</v>
      </c>
      <c r="C6105" s="18" t="s">
        <v>19666</v>
      </c>
      <c r="D6105" s="30"/>
      <c r="E6105" s="84" t="s">
        <v>2432</v>
      </c>
      <c r="F6105" s="79" t="s">
        <v>12711</v>
      </c>
      <c r="G6105" s="70" t="s">
        <v>1033</v>
      </c>
      <c r="H6105" s="71">
        <v>898000</v>
      </c>
      <c r="I6105" s="68"/>
      <c r="J6105" s="105"/>
      <c r="K6105" s="124"/>
      <c r="L6105" s="127"/>
      <c r="M6105" s="46"/>
    </row>
    <row r="6106" spans="1:13" ht="76.5" x14ac:dyDescent="0.25">
      <c r="A6106" s="18" t="s">
        <v>13680</v>
      </c>
      <c r="B6106" s="18" t="s">
        <v>19640</v>
      </c>
      <c r="C6106" s="18" t="s">
        <v>19667</v>
      </c>
      <c r="D6106" s="30"/>
      <c r="E6106" s="84" t="s">
        <v>2433</v>
      </c>
      <c r="F6106" s="79" t="s">
        <v>12712</v>
      </c>
      <c r="G6106" s="70" t="s">
        <v>1033</v>
      </c>
      <c r="H6106" s="71">
        <v>898000</v>
      </c>
      <c r="I6106" s="68"/>
      <c r="J6106" s="105"/>
      <c r="K6106" s="124"/>
      <c r="L6106" s="127"/>
      <c r="M6106" s="46"/>
    </row>
    <row r="6107" spans="1:13" ht="76.5" x14ac:dyDescent="0.25">
      <c r="A6107" s="18" t="s">
        <v>13680</v>
      </c>
      <c r="B6107" s="18" t="s">
        <v>19640</v>
      </c>
      <c r="C6107" s="18" t="s">
        <v>19668</v>
      </c>
      <c r="D6107" s="30"/>
      <c r="E6107" s="84" t="s">
        <v>2434</v>
      </c>
      <c r="F6107" s="79" t="s">
        <v>12713</v>
      </c>
      <c r="G6107" s="70" t="s">
        <v>1033</v>
      </c>
      <c r="H6107" s="71">
        <v>898000</v>
      </c>
      <c r="I6107" s="68"/>
      <c r="J6107" s="105"/>
      <c r="K6107" s="124"/>
      <c r="L6107" s="127"/>
      <c r="M6107" s="46"/>
    </row>
    <row r="6108" spans="1:13" ht="76.5" x14ac:dyDescent="0.25">
      <c r="A6108" s="18" t="s">
        <v>13680</v>
      </c>
      <c r="B6108" s="18" t="s">
        <v>19640</v>
      </c>
      <c r="C6108" s="18" t="s">
        <v>19669</v>
      </c>
      <c r="D6108" s="30"/>
      <c r="E6108" s="84" t="s">
        <v>2435</v>
      </c>
      <c r="F6108" s="79" t="s">
        <v>12714</v>
      </c>
      <c r="G6108" s="70" t="s">
        <v>1033</v>
      </c>
      <c r="H6108" s="71">
        <v>898000</v>
      </c>
      <c r="I6108" s="68"/>
      <c r="J6108" s="105"/>
      <c r="K6108" s="124"/>
      <c r="L6108" s="127"/>
      <c r="M6108" s="46"/>
    </row>
    <row r="6109" spans="1:13" ht="76.5" x14ac:dyDescent="0.25">
      <c r="A6109" s="18" t="s">
        <v>13680</v>
      </c>
      <c r="B6109" s="18" t="s">
        <v>19640</v>
      </c>
      <c r="C6109" s="18" t="s">
        <v>19670</v>
      </c>
      <c r="D6109" s="30"/>
      <c r="E6109" s="84" t="s">
        <v>2436</v>
      </c>
      <c r="F6109" s="79" t="s">
        <v>12715</v>
      </c>
      <c r="G6109" s="70" t="s">
        <v>1033</v>
      </c>
      <c r="H6109" s="71">
        <v>898000</v>
      </c>
      <c r="I6109" s="68"/>
      <c r="J6109" s="105"/>
      <c r="K6109" s="124"/>
      <c r="L6109" s="127"/>
      <c r="M6109" s="46"/>
    </row>
    <row r="6110" spans="1:13" ht="76.5" x14ac:dyDescent="0.25">
      <c r="A6110" s="18" t="s">
        <v>13680</v>
      </c>
      <c r="B6110" s="18" t="s">
        <v>19640</v>
      </c>
      <c r="C6110" s="18" t="s">
        <v>19671</v>
      </c>
      <c r="D6110" s="30"/>
      <c r="E6110" s="84" t="s">
        <v>2437</v>
      </c>
      <c r="F6110" s="79" t="s">
        <v>12716</v>
      </c>
      <c r="G6110" s="70" t="s">
        <v>1033</v>
      </c>
      <c r="H6110" s="71">
        <v>898000</v>
      </c>
      <c r="I6110" s="68"/>
      <c r="J6110" s="105"/>
      <c r="K6110" s="124"/>
      <c r="L6110" s="127"/>
      <c r="M6110" s="46"/>
    </row>
    <row r="6111" spans="1:13" ht="76.5" x14ac:dyDescent="0.25">
      <c r="A6111" s="18" t="s">
        <v>13680</v>
      </c>
      <c r="B6111" s="18" t="s">
        <v>19640</v>
      </c>
      <c r="C6111" s="18" t="s">
        <v>19672</v>
      </c>
      <c r="D6111" s="30"/>
      <c r="E6111" s="84" t="s">
        <v>2438</v>
      </c>
      <c r="F6111" s="79" t="s">
        <v>12717</v>
      </c>
      <c r="G6111" s="70" t="s">
        <v>1033</v>
      </c>
      <c r="H6111" s="71">
        <v>898000</v>
      </c>
      <c r="I6111" s="68"/>
      <c r="J6111" s="105"/>
      <c r="K6111" s="124"/>
      <c r="L6111" s="127"/>
      <c r="M6111" s="46"/>
    </row>
    <row r="6112" spans="1:13" ht="76.5" x14ac:dyDescent="0.25">
      <c r="A6112" s="18" t="s">
        <v>13680</v>
      </c>
      <c r="B6112" s="18" t="s">
        <v>19640</v>
      </c>
      <c r="C6112" s="18" t="s">
        <v>19673</v>
      </c>
      <c r="D6112" s="30"/>
      <c r="E6112" s="84" t="s">
        <v>2439</v>
      </c>
      <c r="F6112" s="79" t="s">
        <v>12718</v>
      </c>
      <c r="G6112" s="70" t="s">
        <v>1033</v>
      </c>
      <c r="H6112" s="71">
        <v>898000</v>
      </c>
      <c r="I6112" s="68"/>
      <c r="J6112" s="105"/>
      <c r="K6112" s="124"/>
      <c r="L6112" s="127"/>
      <c r="M6112" s="46"/>
    </row>
    <row r="6113" spans="1:13" ht="76.5" x14ac:dyDescent="0.25">
      <c r="A6113" s="18" t="s">
        <v>13680</v>
      </c>
      <c r="B6113" s="18" t="s">
        <v>19640</v>
      </c>
      <c r="C6113" s="18" t="s">
        <v>19674</v>
      </c>
      <c r="D6113" s="30"/>
      <c r="E6113" s="84" t="s">
        <v>2440</v>
      </c>
      <c r="F6113" s="79" t="s">
        <v>12719</v>
      </c>
      <c r="G6113" s="70" t="s">
        <v>1033</v>
      </c>
      <c r="H6113" s="71">
        <v>898000</v>
      </c>
      <c r="I6113" s="68"/>
      <c r="J6113" s="105"/>
      <c r="K6113" s="124"/>
      <c r="L6113" s="127"/>
      <c r="M6113" s="46"/>
    </row>
    <row r="6114" spans="1:13" ht="76.5" x14ac:dyDescent="0.25">
      <c r="A6114" s="18" t="s">
        <v>13680</v>
      </c>
      <c r="B6114" s="18" t="s">
        <v>19640</v>
      </c>
      <c r="C6114" s="18" t="s">
        <v>19675</v>
      </c>
      <c r="D6114" s="30"/>
      <c r="E6114" s="84" t="s">
        <v>2441</v>
      </c>
      <c r="F6114" s="79" t="s">
        <v>12720</v>
      </c>
      <c r="G6114" s="70" t="s">
        <v>1033</v>
      </c>
      <c r="H6114" s="71">
        <v>898000</v>
      </c>
      <c r="I6114" s="68"/>
      <c r="J6114" s="105"/>
      <c r="K6114" s="124"/>
      <c r="L6114" s="127"/>
      <c r="M6114" s="46"/>
    </row>
    <row r="6115" spans="1:13" ht="76.5" x14ac:dyDescent="0.25">
      <c r="A6115" s="18" t="s">
        <v>13680</v>
      </c>
      <c r="B6115" s="18" t="s">
        <v>19640</v>
      </c>
      <c r="C6115" s="18" t="s">
        <v>19676</v>
      </c>
      <c r="D6115" s="30"/>
      <c r="E6115" s="84" t="s">
        <v>2442</v>
      </c>
      <c r="F6115" s="79" t="s">
        <v>12721</v>
      </c>
      <c r="G6115" s="70" t="s">
        <v>1033</v>
      </c>
      <c r="H6115" s="71">
        <v>898000</v>
      </c>
      <c r="I6115" s="68"/>
      <c r="J6115" s="105"/>
      <c r="K6115" s="124"/>
      <c r="L6115" s="127"/>
      <c r="M6115" s="46"/>
    </row>
    <row r="6116" spans="1:13" ht="76.5" x14ac:dyDescent="0.25">
      <c r="A6116" s="18" t="s">
        <v>13680</v>
      </c>
      <c r="B6116" s="18" t="s">
        <v>19640</v>
      </c>
      <c r="C6116" s="18" t="s">
        <v>19677</v>
      </c>
      <c r="D6116" s="30"/>
      <c r="E6116" s="84" t="s">
        <v>2443</v>
      </c>
      <c r="F6116" s="79" t="s">
        <v>12722</v>
      </c>
      <c r="G6116" s="70" t="s">
        <v>1033</v>
      </c>
      <c r="H6116" s="71">
        <v>898000</v>
      </c>
      <c r="I6116" s="68"/>
      <c r="J6116" s="105"/>
      <c r="K6116" s="124"/>
      <c r="L6116" s="127"/>
      <c r="M6116" s="46"/>
    </row>
    <row r="6117" spans="1:13" ht="76.5" x14ac:dyDescent="0.25">
      <c r="A6117" s="18" t="s">
        <v>13680</v>
      </c>
      <c r="B6117" s="18" t="s">
        <v>19640</v>
      </c>
      <c r="C6117" s="18" t="s">
        <v>19678</v>
      </c>
      <c r="D6117" s="30"/>
      <c r="E6117" s="84" t="s">
        <v>2444</v>
      </c>
      <c r="F6117" s="79" t="s">
        <v>12723</v>
      </c>
      <c r="G6117" s="70" t="s">
        <v>1033</v>
      </c>
      <c r="H6117" s="71">
        <v>898000</v>
      </c>
      <c r="I6117" s="68"/>
      <c r="J6117" s="105"/>
      <c r="K6117" s="124"/>
      <c r="L6117" s="127"/>
      <c r="M6117" s="46"/>
    </row>
    <row r="6118" spans="1:13" ht="76.5" x14ac:dyDescent="0.25">
      <c r="A6118" s="18" t="s">
        <v>13680</v>
      </c>
      <c r="B6118" s="18" t="s">
        <v>19640</v>
      </c>
      <c r="C6118" s="18" t="s">
        <v>19679</v>
      </c>
      <c r="D6118" s="30"/>
      <c r="E6118" s="84" t="s">
        <v>2445</v>
      </c>
      <c r="F6118" s="79" t="s">
        <v>12724</v>
      </c>
      <c r="G6118" s="70" t="s">
        <v>1033</v>
      </c>
      <c r="H6118" s="71">
        <v>898000</v>
      </c>
      <c r="I6118" s="68"/>
      <c r="J6118" s="105"/>
      <c r="K6118" s="124"/>
      <c r="L6118" s="127"/>
      <c r="M6118" s="46"/>
    </row>
    <row r="6119" spans="1:13" ht="76.5" x14ac:dyDescent="0.25">
      <c r="A6119" s="18" t="s">
        <v>13680</v>
      </c>
      <c r="B6119" s="18" t="s">
        <v>19640</v>
      </c>
      <c r="C6119" s="18" t="s">
        <v>19680</v>
      </c>
      <c r="D6119" s="30"/>
      <c r="E6119" s="84" t="s">
        <v>2446</v>
      </c>
      <c r="F6119" s="79" t="s">
        <v>12725</v>
      </c>
      <c r="G6119" s="70" t="s">
        <v>1033</v>
      </c>
      <c r="H6119" s="71">
        <v>898000</v>
      </c>
      <c r="I6119" s="68"/>
      <c r="J6119" s="105"/>
      <c r="K6119" s="124"/>
      <c r="L6119" s="127"/>
      <c r="M6119" s="46"/>
    </row>
    <row r="6120" spans="1:13" ht="76.5" x14ac:dyDescent="0.25">
      <c r="A6120" s="18" t="s">
        <v>13680</v>
      </c>
      <c r="B6120" s="18" t="s">
        <v>19640</v>
      </c>
      <c r="C6120" s="18" t="s">
        <v>19681</v>
      </c>
      <c r="D6120" s="30"/>
      <c r="E6120" s="84" t="s">
        <v>2447</v>
      </c>
      <c r="F6120" s="79" t="s">
        <v>12726</v>
      </c>
      <c r="G6120" s="70" t="s">
        <v>1033</v>
      </c>
      <c r="H6120" s="71">
        <v>898000</v>
      </c>
      <c r="I6120" s="68"/>
      <c r="J6120" s="105"/>
      <c r="K6120" s="124"/>
      <c r="L6120" s="127"/>
      <c r="M6120" s="46"/>
    </row>
    <row r="6121" spans="1:13" ht="76.5" x14ac:dyDescent="0.25">
      <c r="A6121" s="18" t="s">
        <v>13680</v>
      </c>
      <c r="B6121" s="18" t="s">
        <v>19640</v>
      </c>
      <c r="C6121" s="18" t="s">
        <v>19682</v>
      </c>
      <c r="D6121" s="30"/>
      <c r="E6121" s="84" t="s">
        <v>2448</v>
      </c>
      <c r="F6121" s="79" t="s">
        <v>12727</v>
      </c>
      <c r="G6121" s="70" t="s">
        <v>1033</v>
      </c>
      <c r="H6121" s="71">
        <v>898000</v>
      </c>
      <c r="I6121" s="68"/>
      <c r="J6121" s="105"/>
      <c r="K6121" s="124"/>
      <c r="L6121" s="127"/>
      <c r="M6121" s="46"/>
    </row>
    <row r="6122" spans="1:13" ht="76.5" x14ac:dyDescent="0.25">
      <c r="A6122" s="18" t="s">
        <v>13680</v>
      </c>
      <c r="B6122" s="18" t="s">
        <v>19640</v>
      </c>
      <c r="C6122" s="18" t="s">
        <v>19683</v>
      </c>
      <c r="D6122" s="30"/>
      <c r="E6122" s="84" t="s">
        <v>2449</v>
      </c>
      <c r="F6122" s="79" t="s">
        <v>12728</v>
      </c>
      <c r="G6122" s="70" t="s">
        <v>1033</v>
      </c>
      <c r="H6122" s="71">
        <v>898000</v>
      </c>
      <c r="I6122" s="68"/>
      <c r="J6122" s="105"/>
      <c r="K6122" s="124"/>
      <c r="L6122" s="127"/>
      <c r="M6122" s="46"/>
    </row>
    <row r="6123" spans="1:13" ht="76.5" x14ac:dyDescent="0.25">
      <c r="A6123" s="18" t="s">
        <v>13680</v>
      </c>
      <c r="B6123" s="18" t="s">
        <v>19640</v>
      </c>
      <c r="C6123" s="18" t="s">
        <v>19684</v>
      </c>
      <c r="D6123" s="30"/>
      <c r="E6123" s="84" t="s">
        <v>2450</v>
      </c>
      <c r="F6123" s="79" t="s">
        <v>12729</v>
      </c>
      <c r="G6123" s="70" t="s">
        <v>1033</v>
      </c>
      <c r="H6123" s="71">
        <v>898000</v>
      </c>
      <c r="I6123" s="68"/>
      <c r="J6123" s="105"/>
      <c r="K6123" s="124"/>
      <c r="L6123" s="127"/>
      <c r="M6123" s="46"/>
    </row>
    <row r="6124" spans="1:13" ht="76.5" x14ac:dyDescent="0.25">
      <c r="A6124" s="18" t="s">
        <v>13680</v>
      </c>
      <c r="B6124" s="18" t="s">
        <v>19640</v>
      </c>
      <c r="C6124" s="18" t="s">
        <v>19685</v>
      </c>
      <c r="D6124" s="30"/>
      <c r="E6124" s="84" t="s">
        <v>2451</v>
      </c>
      <c r="F6124" s="79" t="s">
        <v>12730</v>
      </c>
      <c r="G6124" s="70" t="s">
        <v>1033</v>
      </c>
      <c r="H6124" s="71">
        <v>898000</v>
      </c>
      <c r="I6124" s="68"/>
      <c r="J6124" s="105"/>
      <c r="K6124" s="124"/>
      <c r="L6124" s="127"/>
      <c r="M6124" s="46"/>
    </row>
    <row r="6125" spans="1:13" ht="76.5" x14ac:dyDescent="0.25">
      <c r="A6125" s="18" t="s">
        <v>13680</v>
      </c>
      <c r="B6125" s="18" t="s">
        <v>19640</v>
      </c>
      <c r="C6125" s="18" t="s">
        <v>19686</v>
      </c>
      <c r="D6125" s="30"/>
      <c r="E6125" s="84" t="s">
        <v>2452</v>
      </c>
      <c r="F6125" s="79" t="s">
        <v>12731</v>
      </c>
      <c r="G6125" s="70" t="s">
        <v>1033</v>
      </c>
      <c r="H6125" s="71">
        <v>898000</v>
      </c>
      <c r="I6125" s="68"/>
      <c r="J6125" s="105"/>
      <c r="K6125" s="124"/>
      <c r="L6125" s="127"/>
      <c r="M6125" s="46"/>
    </row>
    <row r="6126" spans="1:13" ht="76.5" x14ac:dyDescent="0.25">
      <c r="A6126" s="18" t="s">
        <v>13680</v>
      </c>
      <c r="B6126" s="18" t="s">
        <v>19640</v>
      </c>
      <c r="C6126" s="18" t="s">
        <v>19687</v>
      </c>
      <c r="D6126" s="30"/>
      <c r="E6126" s="84" t="s">
        <v>2453</v>
      </c>
      <c r="F6126" s="79" t="s">
        <v>12732</v>
      </c>
      <c r="G6126" s="70" t="s">
        <v>1033</v>
      </c>
      <c r="H6126" s="71">
        <v>898000</v>
      </c>
      <c r="I6126" s="68"/>
      <c r="J6126" s="105"/>
      <c r="K6126" s="124"/>
      <c r="L6126" s="127"/>
      <c r="M6126" s="46"/>
    </row>
    <row r="6127" spans="1:13" ht="76.5" x14ac:dyDescent="0.25">
      <c r="A6127" s="18" t="s">
        <v>13680</v>
      </c>
      <c r="B6127" s="18" t="s">
        <v>19640</v>
      </c>
      <c r="C6127" s="18" t="s">
        <v>19688</v>
      </c>
      <c r="D6127" s="30"/>
      <c r="E6127" s="84" t="s">
        <v>2454</v>
      </c>
      <c r="F6127" s="79" t="s">
        <v>12733</v>
      </c>
      <c r="G6127" s="70" t="s">
        <v>1033</v>
      </c>
      <c r="H6127" s="71">
        <v>898000</v>
      </c>
      <c r="I6127" s="68"/>
      <c r="J6127" s="105"/>
      <c r="K6127" s="124"/>
      <c r="L6127" s="127"/>
      <c r="M6127" s="46"/>
    </row>
    <row r="6128" spans="1:13" ht="76.5" x14ac:dyDescent="0.25">
      <c r="A6128" s="18" t="s">
        <v>13680</v>
      </c>
      <c r="B6128" s="18" t="s">
        <v>19640</v>
      </c>
      <c r="C6128" s="18" t="s">
        <v>19689</v>
      </c>
      <c r="D6128" s="30"/>
      <c r="E6128" s="84" t="s">
        <v>2455</v>
      </c>
      <c r="F6128" s="79" t="s">
        <v>12734</v>
      </c>
      <c r="G6128" s="70" t="s">
        <v>1033</v>
      </c>
      <c r="H6128" s="71">
        <v>898000</v>
      </c>
      <c r="I6128" s="68"/>
      <c r="J6128" s="105"/>
      <c r="K6128" s="124"/>
      <c r="L6128" s="127"/>
      <c r="M6128" s="46"/>
    </row>
    <row r="6129" spans="1:13" ht="76.5" x14ac:dyDescent="0.25">
      <c r="A6129" s="18" t="s">
        <v>13680</v>
      </c>
      <c r="B6129" s="18" t="s">
        <v>19640</v>
      </c>
      <c r="C6129" s="18" t="s">
        <v>19690</v>
      </c>
      <c r="D6129" s="30"/>
      <c r="E6129" s="84" t="s">
        <v>2456</v>
      </c>
      <c r="F6129" s="79" t="s">
        <v>12735</v>
      </c>
      <c r="G6129" s="70" t="s">
        <v>1033</v>
      </c>
      <c r="H6129" s="71">
        <v>898000</v>
      </c>
      <c r="I6129" s="68"/>
      <c r="J6129" s="105"/>
      <c r="K6129" s="124"/>
      <c r="L6129" s="127"/>
      <c r="M6129" s="46"/>
    </row>
    <row r="6130" spans="1:13" s="1" customFormat="1" ht="47.25" x14ac:dyDescent="0.25">
      <c r="A6130" s="18">
        <v>544</v>
      </c>
      <c r="B6130" s="18" t="s">
        <v>19691</v>
      </c>
      <c r="C6130" s="18" t="s">
        <v>19691</v>
      </c>
      <c r="D6130" s="34" t="s">
        <v>216</v>
      </c>
      <c r="E6130" s="73" t="s">
        <v>947</v>
      </c>
      <c r="F6130" s="74" t="s">
        <v>4329</v>
      </c>
      <c r="G6130" s="75" t="s">
        <v>1033</v>
      </c>
      <c r="H6130" s="76">
        <v>448000</v>
      </c>
      <c r="I6130" s="66"/>
      <c r="J6130" s="171" t="s">
        <v>22130</v>
      </c>
      <c r="K6130" s="133">
        <f>SUMIF($B$11:$B$6239,B6130,$J$11:$J$6239)</f>
        <v>0</v>
      </c>
      <c r="L6130" s="134">
        <f>K6130*H6130</f>
        <v>0</v>
      </c>
      <c r="M6130" s="38"/>
    </row>
    <row r="6131" spans="1:13" ht="38.25" x14ac:dyDescent="0.25">
      <c r="A6131" s="18" t="s">
        <v>13680</v>
      </c>
      <c r="B6131" s="18" t="s">
        <v>19691</v>
      </c>
      <c r="C6131" s="18" t="s">
        <v>19692</v>
      </c>
      <c r="D6131" s="30"/>
      <c r="E6131" s="80" t="s">
        <v>3520</v>
      </c>
      <c r="F6131" s="79" t="s">
        <v>12220</v>
      </c>
      <c r="G6131" s="70" t="s">
        <v>1033</v>
      </c>
      <c r="H6131" s="71">
        <v>448000</v>
      </c>
      <c r="I6131" s="68"/>
      <c r="J6131" s="105"/>
      <c r="K6131" s="124"/>
      <c r="L6131" s="127"/>
      <c r="M6131" s="46"/>
    </row>
    <row r="6132" spans="1:13" ht="38.25" x14ac:dyDescent="0.25">
      <c r="A6132" s="18" t="s">
        <v>13680</v>
      </c>
      <c r="B6132" s="18" t="s">
        <v>19691</v>
      </c>
      <c r="C6132" s="18" t="s">
        <v>19693</v>
      </c>
      <c r="D6132" s="30"/>
      <c r="E6132" s="80" t="s">
        <v>3521</v>
      </c>
      <c r="F6132" s="79" t="s">
        <v>12221</v>
      </c>
      <c r="G6132" s="70" t="s">
        <v>1033</v>
      </c>
      <c r="H6132" s="71">
        <v>448000</v>
      </c>
      <c r="I6132" s="68"/>
      <c r="J6132" s="105"/>
      <c r="K6132" s="124"/>
      <c r="L6132" s="127"/>
      <c r="M6132" s="46"/>
    </row>
    <row r="6133" spans="1:13" ht="38.25" x14ac:dyDescent="0.25">
      <c r="A6133" s="18" t="s">
        <v>13680</v>
      </c>
      <c r="B6133" s="18" t="s">
        <v>19691</v>
      </c>
      <c r="C6133" s="18" t="s">
        <v>19694</v>
      </c>
      <c r="D6133" s="30"/>
      <c r="E6133" s="80" t="s">
        <v>3522</v>
      </c>
      <c r="F6133" s="79" t="s">
        <v>12222</v>
      </c>
      <c r="G6133" s="70" t="s">
        <v>1033</v>
      </c>
      <c r="H6133" s="71">
        <v>448000</v>
      </c>
      <c r="I6133" s="68"/>
      <c r="J6133" s="105"/>
      <c r="K6133" s="124"/>
      <c r="L6133" s="127"/>
      <c r="M6133" s="46"/>
    </row>
    <row r="6134" spans="1:13" ht="38.25" x14ac:dyDescent="0.25">
      <c r="A6134" s="18" t="s">
        <v>13680</v>
      </c>
      <c r="B6134" s="18" t="s">
        <v>19691</v>
      </c>
      <c r="C6134" s="18" t="s">
        <v>19695</v>
      </c>
      <c r="D6134" s="30"/>
      <c r="E6134" s="80" t="s">
        <v>3523</v>
      </c>
      <c r="F6134" s="79" t="s">
        <v>12223</v>
      </c>
      <c r="G6134" s="70" t="s">
        <v>1033</v>
      </c>
      <c r="H6134" s="71">
        <v>448000</v>
      </c>
      <c r="I6134" s="68"/>
      <c r="J6134" s="105"/>
      <c r="K6134" s="124"/>
      <c r="L6134" s="127"/>
      <c r="M6134" s="46"/>
    </row>
    <row r="6135" spans="1:13" ht="38.25" x14ac:dyDescent="0.25">
      <c r="A6135" s="18" t="s">
        <v>13680</v>
      </c>
      <c r="B6135" s="18" t="s">
        <v>19691</v>
      </c>
      <c r="C6135" s="18" t="s">
        <v>19696</v>
      </c>
      <c r="D6135" s="30"/>
      <c r="E6135" s="80" t="s">
        <v>3524</v>
      </c>
      <c r="F6135" s="79" t="s">
        <v>12224</v>
      </c>
      <c r="G6135" s="70" t="s">
        <v>1033</v>
      </c>
      <c r="H6135" s="71">
        <v>448000</v>
      </c>
      <c r="I6135" s="68"/>
      <c r="J6135" s="105"/>
      <c r="K6135" s="124"/>
      <c r="L6135" s="127"/>
      <c r="M6135" s="46"/>
    </row>
    <row r="6136" spans="1:13" ht="38.25" x14ac:dyDescent="0.25">
      <c r="A6136" s="18" t="s">
        <v>13680</v>
      </c>
      <c r="B6136" s="18" t="s">
        <v>19691</v>
      </c>
      <c r="C6136" s="18" t="s">
        <v>19697</v>
      </c>
      <c r="D6136" s="30"/>
      <c r="E6136" s="80" t="s">
        <v>3525</v>
      </c>
      <c r="F6136" s="79" t="s">
        <v>12225</v>
      </c>
      <c r="G6136" s="70" t="s">
        <v>1033</v>
      </c>
      <c r="H6136" s="71">
        <v>448000</v>
      </c>
      <c r="I6136" s="68"/>
      <c r="J6136" s="105"/>
      <c r="K6136" s="124"/>
      <c r="L6136" s="127"/>
      <c r="M6136" s="46"/>
    </row>
    <row r="6137" spans="1:13" ht="38.25" x14ac:dyDescent="0.25">
      <c r="A6137" s="18" t="s">
        <v>13680</v>
      </c>
      <c r="B6137" s="18" t="s">
        <v>19691</v>
      </c>
      <c r="C6137" s="18" t="s">
        <v>19698</v>
      </c>
      <c r="D6137" s="30"/>
      <c r="E6137" s="80" t="s">
        <v>3526</v>
      </c>
      <c r="F6137" s="79" t="s">
        <v>12226</v>
      </c>
      <c r="G6137" s="70" t="s">
        <v>1033</v>
      </c>
      <c r="H6137" s="71">
        <v>448000</v>
      </c>
      <c r="I6137" s="68"/>
      <c r="J6137" s="105"/>
      <c r="K6137" s="124"/>
      <c r="L6137" s="127"/>
      <c r="M6137" s="46"/>
    </row>
    <row r="6138" spans="1:13" ht="38.25" x14ac:dyDescent="0.25">
      <c r="A6138" s="18" t="s">
        <v>13680</v>
      </c>
      <c r="B6138" s="18" t="s">
        <v>19691</v>
      </c>
      <c r="C6138" s="18" t="s">
        <v>19699</v>
      </c>
      <c r="D6138" s="30"/>
      <c r="E6138" s="80" t="s">
        <v>3527</v>
      </c>
      <c r="F6138" s="79" t="s">
        <v>12227</v>
      </c>
      <c r="G6138" s="70" t="s">
        <v>1033</v>
      </c>
      <c r="H6138" s="71">
        <v>448000</v>
      </c>
      <c r="I6138" s="68"/>
      <c r="J6138" s="105"/>
      <c r="K6138" s="124"/>
      <c r="L6138" s="127"/>
      <c r="M6138" s="46"/>
    </row>
    <row r="6139" spans="1:13" ht="38.25" x14ac:dyDescent="0.25">
      <c r="A6139" s="18" t="s">
        <v>13680</v>
      </c>
      <c r="B6139" s="18" t="s">
        <v>19691</v>
      </c>
      <c r="C6139" s="18" t="s">
        <v>19700</v>
      </c>
      <c r="D6139" s="30"/>
      <c r="E6139" s="80" t="s">
        <v>3528</v>
      </c>
      <c r="F6139" s="79" t="s">
        <v>12228</v>
      </c>
      <c r="G6139" s="70" t="s">
        <v>1033</v>
      </c>
      <c r="H6139" s="71">
        <v>448000</v>
      </c>
      <c r="I6139" s="68"/>
      <c r="J6139" s="105"/>
      <c r="K6139" s="124"/>
      <c r="L6139" s="127"/>
      <c r="M6139" s="46"/>
    </row>
    <row r="6140" spans="1:13" ht="38.25" x14ac:dyDescent="0.25">
      <c r="A6140" s="18" t="s">
        <v>13680</v>
      </c>
      <c r="B6140" s="18" t="s">
        <v>19691</v>
      </c>
      <c r="C6140" s="18" t="s">
        <v>19701</v>
      </c>
      <c r="D6140" s="30"/>
      <c r="E6140" s="80" t="s">
        <v>3529</v>
      </c>
      <c r="F6140" s="79" t="s">
        <v>12229</v>
      </c>
      <c r="G6140" s="70" t="s">
        <v>1033</v>
      </c>
      <c r="H6140" s="71">
        <v>448000</v>
      </c>
      <c r="I6140" s="68"/>
      <c r="J6140" s="105"/>
      <c r="K6140" s="124"/>
      <c r="L6140" s="127"/>
      <c r="M6140" s="46"/>
    </row>
    <row r="6141" spans="1:13" ht="38.25" x14ac:dyDescent="0.25">
      <c r="A6141" s="18" t="s">
        <v>13680</v>
      </c>
      <c r="B6141" s="18" t="s">
        <v>19691</v>
      </c>
      <c r="C6141" s="18" t="s">
        <v>19702</v>
      </c>
      <c r="D6141" s="30"/>
      <c r="E6141" s="80" t="s">
        <v>3530</v>
      </c>
      <c r="F6141" s="79" t="s">
        <v>12230</v>
      </c>
      <c r="G6141" s="70" t="s">
        <v>1033</v>
      </c>
      <c r="H6141" s="71">
        <v>448000</v>
      </c>
      <c r="I6141" s="68"/>
      <c r="J6141" s="105"/>
      <c r="K6141" s="124"/>
      <c r="L6141" s="127"/>
      <c r="M6141" s="46"/>
    </row>
    <row r="6142" spans="1:13" ht="38.25" x14ac:dyDescent="0.25">
      <c r="A6142" s="18" t="s">
        <v>13680</v>
      </c>
      <c r="B6142" s="18" t="s">
        <v>19691</v>
      </c>
      <c r="C6142" s="18" t="s">
        <v>19703</v>
      </c>
      <c r="D6142" s="30"/>
      <c r="E6142" s="80" t="s">
        <v>3531</v>
      </c>
      <c r="F6142" s="79" t="s">
        <v>12231</v>
      </c>
      <c r="G6142" s="70" t="s">
        <v>1033</v>
      </c>
      <c r="H6142" s="71">
        <v>448000</v>
      </c>
      <c r="I6142" s="68"/>
      <c r="J6142" s="105"/>
      <c r="K6142" s="124"/>
      <c r="L6142" s="127"/>
      <c r="M6142" s="46"/>
    </row>
    <row r="6143" spans="1:13" ht="38.25" x14ac:dyDescent="0.25">
      <c r="A6143" s="18" t="s">
        <v>13680</v>
      </c>
      <c r="B6143" s="18" t="s">
        <v>19691</v>
      </c>
      <c r="C6143" s="18" t="s">
        <v>19704</v>
      </c>
      <c r="D6143" s="30"/>
      <c r="E6143" s="80" t="s">
        <v>3532</v>
      </c>
      <c r="F6143" s="79" t="s">
        <v>12232</v>
      </c>
      <c r="G6143" s="70" t="s">
        <v>1033</v>
      </c>
      <c r="H6143" s="71">
        <v>448000</v>
      </c>
      <c r="I6143" s="68"/>
      <c r="J6143" s="105"/>
      <c r="K6143" s="124"/>
      <c r="L6143" s="127"/>
      <c r="M6143" s="46"/>
    </row>
    <row r="6144" spans="1:13" ht="38.25" x14ac:dyDescent="0.25">
      <c r="A6144" s="18" t="s">
        <v>13680</v>
      </c>
      <c r="B6144" s="18" t="s">
        <v>19691</v>
      </c>
      <c r="C6144" s="18" t="s">
        <v>19705</v>
      </c>
      <c r="D6144" s="30"/>
      <c r="E6144" s="80" t="s">
        <v>3533</v>
      </c>
      <c r="F6144" s="79" t="s">
        <v>12233</v>
      </c>
      <c r="G6144" s="70" t="s">
        <v>1033</v>
      </c>
      <c r="H6144" s="71">
        <v>448000</v>
      </c>
      <c r="I6144" s="68"/>
      <c r="J6144" s="105"/>
      <c r="K6144" s="124"/>
      <c r="L6144" s="127"/>
      <c r="M6144" s="46"/>
    </row>
    <row r="6145" spans="1:13" ht="38.25" x14ac:dyDescent="0.25">
      <c r="A6145" s="18" t="s">
        <v>13680</v>
      </c>
      <c r="B6145" s="18" t="s">
        <v>19691</v>
      </c>
      <c r="C6145" s="18" t="s">
        <v>19706</v>
      </c>
      <c r="D6145" s="30"/>
      <c r="E6145" s="80" t="s">
        <v>3534</v>
      </c>
      <c r="F6145" s="79" t="s">
        <v>12234</v>
      </c>
      <c r="G6145" s="70" t="s">
        <v>1033</v>
      </c>
      <c r="H6145" s="71">
        <v>448000</v>
      </c>
      <c r="I6145" s="68"/>
      <c r="J6145" s="105"/>
      <c r="K6145" s="124"/>
      <c r="L6145" s="127"/>
      <c r="M6145" s="46"/>
    </row>
    <row r="6146" spans="1:13" ht="38.25" x14ac:dyDescent="0.25">
      <c r="A6146" s="18" t="s">
        <v>13680</v>
      </c>
      <c r="B6146" s="18" t="s">
        <v>19691</v>
      </c>
      <c r="C6146" s="18" t="s">
        <v>19707</v>
      </c>
      <c r="D6146" s="30"/>
      <c r="E6146" s="80" t="s">
        <v>3535</v>
      </c>
      <c r="F6146" s="79" t="s">
        <v>12235</v>
      </c>
      <c r="G6146" s="70" t="s">
        <v>1033</v>
      </c>
      <c r="H6146" s="71">
        <v>448000</v>
      </c>
      <c r="I6146" s="68"/>
      <c r="J6146" s="105"/>
      <c r="K6146" s="124"/>
      <c r="L6146" s="127"/>
      <c r="M6146" s="46"/>
    </row>
    <row r="6147" spans="1:13" ht="38.25" x14ac:dyDescent="0.25">
      <c r="A6147" s="18" t="s">
        <v>13680</v>
      </c>
      <c r="B6147" s="18" t="s">
        <v>19691</v>
      </c>
      <c r="C6147" s="18" t="s">
        <v>19708</v>
      </c>
      <c r="D6147" s="30"/>
      <c r="E6147" s="80" t="s">
        <v>3536</v>
      </c>
      <c r="F6147" s="79" t="s">
        <v>12236</v>
      </c>
      <c r="G6147" s="70" t="s">
        <v>1033</v>
      </c>
      <c r="H6147" s="71">
        <v>448000</v>
      </c>
      <c r="I6147" s="68"/>
      <c r="J6147" s="105"/>
      <c r="K6147" s="124"/>
      <c r="L6147" s="127"/>
      <c r="M6147" s="46"/>
    </row>
    <row r="6148" spans="1:13" ht="38.25" x14ac:dyDescent="0.25">
      <c r="A6148" s="18" t="s">
        <v>13680</v>
      </c>
      <c r="B6148" s="18" t="s">
        <v>19691</v>
      </c>
      <c r="C6148" s="18" t="s">
        <v>19709</v>
      </c>
      <c r="D6148" s="30"/>
      <c r="E6148" s="80" t="s">
        <v>3537</v>
      </c>
      <c r="F6148" s="79" t="s">
        <v>12237</v>
      </c>
      <c r="G6148" s="70" t="s">
        <v>1033</v>
      </c>
      <c r="H6148" s="71">
        <v>448000</v>
      </c>
      <c r="I6148" s="68"/>
      <c r="J6148" s="105"/>
      <c r="K6148" s="124"/>
      <c r="L6148" s="127"/>
      <c r="M6148" s="46"/>
    </row>
    <row r="6149" spans="1:13" ht="38.25" x14ac:dyDescent="0.25">
      <c r="A6149" s="18" t="s">
        <v>13680</v>
      </c>
      <c r="B6149" s="18" t="s">
        <v>19691</v>
      </c>
      <c r="C6149" s="18" t="s">
        <v>19710</v>
      </c>
      <c r="D6149" s="30"/>
      <c r="E6149" s="80" t="s">
        <v>3538</v>
      </c>
      <c r="F6149" s="79" t="s">
        <v>12238</v>
      </c>
      <c r="G6149" s="70" t="s">
        <v>1033</v>
      </c>
      <c r="H6149" s="71">
        <v>448000</v>
      </c>
      <c r="I6149" s="68"/>
      <c r="J6149" s="105"/>
      <c r="K6149" s="124"/>
      <c r="L6149" s="127"/>
      <c r="M6149" s="46"/>
    </row>
    <row r="6150" spans="1:13" ht="38.25" x14ac:dyDescent="0.25">
      <c r="A6150" s="18" t="s">
        <v>13680</v>
      </c>
      <c r="B6150" s="18" t="s">
        <v>19691</v>
      </c>
      <c r="C6150" s="18" t="s">
        <v>19711</v>
      </c>
      <c r="D6150" s="30"/>
      <c r="E6150" s="80" t="s">
        <v>3539</v>
      </c>
      <c r="F6150" s="79" t="s">
        <v>12239</v>
      </c>
      <c r="G6150" s="70" t="s">
        <v>1033</v>
      </c>
      <c r="H6150" s="71">
        <v>448000</v>
      </c>
      <c r="I6150" s="68"/>
      <c r="J6150" s="105"/>
      <c r="K6150" s="124"/>
      <c r="L6150" s="127"/>
      <c r="M6150" s="46"/>
    </row>
    <row r="6151" spans="1:13" ht="38.25" x14ac:dyDescent="0.25">
      <c r="A6151" s="18" t="s">
        <v>13680</v>
      </c>
      <c r="B6151" s="18" t="s">
        <v>19691</v>
      </c>
      <c r="C6151" s="18" t="s">
        <v>19712</v>
      </c>
      <c r="D6151" s="30"/>
      <c r="E6151" s="80" t="s">
        <v>3540</v>
      </c>
      <c r="F6151" s="79" t="s">
        <v>12240</v>
      </c>
      <c r="G6151" s="70" t="s">
        <v>1033</v>
      </c>
      <c r="H6151" s="71">
        <v>448000</v>
      </c>
      <c r="I6151" s="68"/>
      <c r="J6151" s="105"/>
      <c r="K6151" s="124"/>
      <c r="L6151" s="127"/>
      <c r="M6151" s="46"/>
    </row>
    <row r="6152" spans="1:13" s="9" customFormat="1" ht="165.75" x14ac:dyDescent="0.25">
      <c r="A6152" s="18" t="s">
        <v>13680</v>
      </c>
      <c r="B6152" s="18"/>
      <c r="C6152" s="144" t="s">
        <v>19713</v>
      </c>
      <c r="D6152" s="90"/>
      <c r="E6152" s="92" t="s">
        <v>975</v>
      </c>
      <c r="F6152" s="93"/>
      <c r="G6152" s="94" t="s">
        <v>1039</v>
      </c>
      <c r="H6152" s="76"/>
      <c r="I6152" s="95"/>
      <c r="J6152" s="171" t="s">
        <v>22130</v>
      </c>
      <c r="K6152" s="126"/>
      <c r="L6152" s="140"/>
      <c r="M6152" s="96"/>
    </row>
    <row r="6153" spans="1:13" s="1" customFormat="1" ht="51" x14ac:dyDescent="0.25">
      <c r="A6153" s="18">
        <v>545</v>
      </c>
      <c r="B6153" s="18" t="s">
        <v>19714</v>
      </c>
      <c r="C6153" s="18" t="s">
        <v>19714</v>
      </c>
      <c r="D6153" s="34"/>
      <c r="E6153" s="73" t="s">
        <v>680</v>
      </c>
      <c r="F6153" s="74" t="s">
        <v>13125</v>
      </c>
      <c r="G6153" s="75" t="s">
        <v>1033</v>
      </c>
      <c r="H6153" s="76">
        <v>5800000</v>
      </c>
      <c r="I6153" s="66"/>
      <c r="J6153" s="105"/>
      <c r="K6153" s="133">
        <f t="shared" ref="K6153:K6158" si="87">SUMIF($B$11:$B$6239,B6153,$J$11:$J$6239)</f>
        <v>0</v>
      </c>
      <c r="L6153" s="134">
        <f t="shared" ref="L6153:L6158" si="88">K6153*H6153</f>
        <v>0</v>
      </c>
      <c r="M6153" s="38"/>
    </row>
    <row r="6154" spans="1:13" s="1" customFormat="1" ht="140.25" x14ac:dyDescent="0.25">
      <c r="A6154" s="18">
        <v>546</v>
      </c>
      <c r="B6154" s="18" t="s">
        <v>19715</v>
      </c>
      <c r="C6154" s="18" t="s">
        <v>19715</v>
      </c>
      <c r="D6154" s="34"/>
      <c r="E6154" s="73" t="s">
        <v>976</v>
      </c>
      <c r="F6154" s="74" t="s">
        <v>13126</v>
      </c>
      <c r="G6154" s="75" t="s">
        <v>1033</v>
      </c>
      <c r="H6154" s="76">
        <v>8000000</v>
      </c>
      <c r="I6154" s="66"/>
      <c r="J6154" s="105"/>
      <c r="K6154" s="133">
        <f t="shared" si="87"/>
        <v>0</v>
      </c>
      <c r="L6154" s="134">
        <f t="shared" si="88"/>
        <v>0</v>
      </c>
      <c r="M6154" s="38"/>
    </row>
    <row r="6155" spans="1:13" s="1" customFormat="1" ht="63.75" x14ac:dyDescent="0.25">
      <c r="A6155" s="18">
        <v>547</v>
      </c>
      <c r="B6155" s="18" t="s">
        <v>19716</v>
      </c>
      <c r="C6155" s="18" t="s">
        <v>19716</v>
      </c>
      <c r="D6155" s="34"/>
      <c r="E6155" s="73" t="s">
        <v>977</v>
      </c>
      <c r="F6155" s="74" t="s">
        <v>13127</v>
      </c>
      <c r="G6155" s="75" t="s">
        <v>1033</v>
      </c>
      <c r="H6155" s="76">
        <v>12500000</v>
      </c>
      <c r="I6155" s="66"/>
      <c r="J6155" s="105"/>
      <c r="K6155" s="133">
        <f t="shared" si="87"/>
        <v>0</v>
      </c>
      <c r="L6155" s="134">
        <f t="shared" si="88"/>
        <v>0</v>
      </c>
      <c r="M6155" s="38"/>
    </row>
    <row r="6156" spans="1:13" s="1" customFormat="1" ht="76.5" x14ac:dyDescent="0.25">
      <c r="A6156" s="18">
        <v>548</v>
      </c>
      <c r="B6156" s="18" t="s">
        <v>19717</v>
      </c>
      <c r="C6156" s="18" t="s">
        <v>19717</v>
      </c>
      <c r="D6156" s="34"/>
      <c r="E6156" s="73" t="s">
        <v>978</v>
      </c>
      <c r="F6156" s="74" t="s">
        <v>13128</v>
      </c>
      <c r="G6156" s="75" t="s">
        <v>1033</v>
      </c>
      <c r="H6156" s="76">
        <v>9500000</v>
      </c>
      <c r="I6156" s="66"/>
      <c r="J6156" s="105"/>
      <c r="K6156" s="133">
        <f t="shared" si="87"/>
        <v>0</v>
      </c>
      <c r="L6156" s="134">
        <f t="shared" si="88"/>
        <v>0</v>
      </c>
      <c r="M6156" s="38"/>
    </row>
    <row r="6157" spans="1:13" s="1" customFormat="1" ht="38.25" x14ac:dyDescent="0.25">
      <c r="A6157" s="18">
        <v>549</v>
      </c>
      <c r="B6157" s="18" t="s">
        <v>19718</v>
      </c>
      <c r="C6157" s="18" t="s">
        <v>19718</v>
      </c>
      <c r="D6157" s="34"/>
      <c r="E6157" s="73" t="s">
        <v>979</v>
      </c>
      <c r="F6157" s="74" t="s">
        <v>13129</v>
      </c>
      <c r="G6157" s="75" t="s">
        <v>1033</v>
      </c>
      <c r="H6157" s="76">
        <v>1800000</v>
      </c>
      <c r="I6157" s="66"/>
      <c r="J6157" s="105"/>
      <c r="K6157" s="133">
        <f t="shared" si="87"/>
        <v>0</v>
      </c>
      <c r="L6157" s="134">
        <f t="shared" si="88"/>
        <v>0</v>
      </c>
      <c r="M6157" s="38"/>
    </row>
    <row r="6158" spans="1:13" s="1" customFormat="1" ht="38.25" x14ac:dyDescent="0.25">
      <c r="A6158" s="18">
        <v>550</v>
      </c>
      <c r="B6158" s="18" t="s">
        <v>19719</v>
      </c>
      <c r="C6158" s="18" t="s">
        <v>19719</v>
      </c>
      <c r="D6158" s="34"/>
      <c r="E6158" s="73" t="s">
        <v>980</v>
      </c>
      <c r="F6158" s="74" t="s">
        <v>13130</v>
      </c>
      <c r="G6158" s="75" t="s">
        <v>1033</v>
      </c>
      <c r="H6158" s="76">
        <v>1800000</v>
      </c>
      <c r="I6158" s="66"/>
      <c r="J6158" s="105"/>
      <c r="K6158" s="133">
        <f t="shared" si="87"/>
        <v>0</v>
      </c>
      <c r="L6158" s="134">
        <f t="shared" si="88"/>
        <v>0</v>
      </c>
      <c r="M6158" s="38"/>
    </row>
    <row r="6159" spans="1:13" s="8" customFormat="1" ht="140.25" x14ac:dyDescent="0.25">
      <c r="A6159" s="18" t="s">
        <v>13680</v>
      </c>
      <c r="B6159" s="18"/>
      <c r="C6159" s="144" t="s">
        <v>19720</v>
      </c>
      <c r="D6159" s="86"/>
      <c r="E6159" s="53" t="s">
        <v>981</v>
      </c>
      <c r="F6159" s="87"/>
      <c r="G6159" s="88" t="s">
        <v>1035</v>
      </c>
      <c r="H6159" s="71"/>
      <c r="I6159" s="89"/>
      <c r="J6159" s="171" t="s">
        <v>22130</v>
      </c>
      <c r="K6159" s="124"/>
      <c r="L6159" s="139"/>
      <c r="M6159" s="26"/>
    </row>
    <row r="6160" spans="1:13" s="1" customFormat="1" ht="51" x14ac:dyDescent="0.25">
      <c r="A6160" s="18">
        <v>551</v>
      </c>
      <c r="B6160" s="18" t="s">
        <v>19721</v>
      </c>
      <c r="C6160" s="18" t="s">
        <v>19721</v>
      </c>
      <c r="D6160" s="34" t="s">
        <v>284</v>
      </c>
      <c r="E6160" s="73" t="s">
        <v>982</v>
      </c>
      <c r="F6160" s="74" t="s">
        <v>4349</v>
      </c>
      <c r="G6160" s="75" t="s">
        <v>1033</v>
      </c>
      <c r="H6160" s="76">
        <v>1950000</v>
      </c>
      <c r="I6160" s="66"/>
      <c r="J6160" s="105"/>
      <c r="K6160" s="133">
        <f t="shared" ref="K6160:K6168" si="89">SUMIF($B$11:$B$6239,B6160,$J$11:$J$6239)</f>
        <v>0</v>
      </c>
      <c r="L6160" s="134">
        <f t="shared" ref="L6160:L6168" si="90">K6160*H6160</f>
        <v>0</v>
      </c>
      <c r="M6160" s="38"/>
    </row>
    <row r="6161" spans="1:13" s="1" customFormat="1" ht="38.25" x14ac:dyDescent="0.25">
      <c r="A6161" s="18">
        <v>552</v>
      </c>
      <c r="B6161" s="18" t="s">
        <v>19722</v>
      </c>
      <c r="C6161" s="18" t="s">
        <v>19722</v>
      </c>
      <c r="D6161" s="34" t="s">
        <v>284</v>
      </c>
      <c r="E6161" s="73" t="s">
        <v>983</v>
      </c>
      <c r="F6161" s="74" t="s">
        <v>984</v>
      </c>
      <c r="G6161" s="75" t="s">
        <v>1033</v>
      </c>
      <c r="H6161" s="76">
        <v>4950000</v>
      </c>
      <c r="I6161" s="66"/>
      <c r="J6161" s="105"/>
      <c r="K6161" s="133">
        <f t="shared" si="89"/>
        <v>0</v>
      </c>
      <c r="L6161" s="134">
        <f t="shared" si="90"/>
        <v>0</v>
      </c>
      <c r="M6161" s="38"/>
    </row>
    <row r="6162" spans="1:13" s="1" customFormat="1" ht="38.25" x14ac:dyDescent="0.25">
      <c r="A6162" s="18">
        <v>553</v>
      </c>
      <c r="B6162" s="18" t="s">
        <v>19723</v>
      </c>
      <c r="C6162" s="18" t="s">
        <v>19723</v>
      </c>
      <c r="D6162" s="34" t="s">
        <v>284</v>
      </c>
      <c r="E6162" s="73" t="s">
        <v>985</v>
      </c>
      <c r="F6162" s="74" t="s">
        <v>4350</v>
      </c>
      <c r="G6162" s="75" t="s">
        <v>1033</v>
      </c>
      <c r="H6162" s="76">
        <v>10950000</v>
      </c>
      <c r="I6162" s="66"/>
      <c r="J6162" s="105"/>
      <c r="K6162" s="133">
        <f t="shared" si="89"/>
        <v>0</v>
      </c>
      <c r="L6162" s="134">
        <f t="shared" si="90"/>
        <v>0</v>
      </c>
      <c r="M6162" s="38"/>
    </row>
    <row r="6163" spans="1:13" s="1" customFormat="1" ht="25.5" x14ac:dyDescent="0.25">
      <c r="A6163" s="18">
        <v>554</v>
      </c>
      <c r="B6163" s="18" t="s">
        <v>19724</v>
      </c>
      <c r="C6163" s="18" t="s">
        <v>19724</v>
      </c>
      <c r="D6163" s="34" t="s">
        <v>284</v>
      </c>
      <c r="E6163" s="73" t="s">
        <v>986</v>
      </c>
      <c r="F6163" s="74" t="s">
        <v>4351</v>
      </c>
      <c r="G6163" s="75" t="s">
        <v>1033</v>
      </c>
      <c r="H6163" s="76">
        <v>7950000</v>
      </c>
      <c r="I6163" s="66"/>
      <c r="J6163" s="105"/>
      <c r="K6163" s="133">
        <f t="shared" si="89"/>
        <v>0</v>
      </c>
      <c r="L6163" s="134">
        <f t="shared" si="90"/>
        <v>0</v>
      </c>
      <c r="M6163" s="38"/>
    </row>
    <row r="6164" spans="1:13" s="1" customFormat="1" ht="25.5" x14ac:dyDescent="0.25">
      <c r="A6164" s="18">
        <v>555</v>
      </c>
      <c r="B6164" s="18" t="s">
        <v>19725</v>
      </c>
      <c r="C6164" s="18" t="s">
        <v>19725</v>
      </c>
      <c r="D6164" s="34" t="s">
        <v>284</v>
      </c>
      <c r="E6164" s="73" t="s">
        <v>987</v>
      </c>
      <c r="F6164" s="74" t="s">
        <v>4352</v>
      </c>
      <c r="G6164" s="75" t="s">
        <v>1033</v>
      </c>
      <c r="H6164" s="76">
        <v>7950000</v>
      </c>
      <c r="I6164" s="66"/>
      <c r="J6164" s="105"/>
      <c r="K6164" s="133">
        <f t="shared" si="89"/>
        <v>0</v>
      </c>
      <c r="L6164" s="134">
        <f t="shared" si="90"/>
        <v>0</v>
      </c>
      <c r="M6164" s="38"/>
    </row>
    <row r="6165" spans="1:13" s="1" customFormat="1" ht="25.5" x14ac:dyDescent="0.25">
      <c r="A6165" s="18">
        <v>556</v>
      </c>
      <c r="B6165" s="18" t="s">
        <v>19726</v>
      </c>
      <c r="C6165" s="18" t="s">
        <v>19726</v>
      </c>
      <c r="D6165" s="34" t="s">
        <v>284</v>
      </c>
      <c r="E6165" s="73" t="s">
        <v>988</v>
      </c>
      <c r="F6165" s="74" t="s">
        <v>989</v>
      </c>
      <c r="G6165" s="75" t="s">
        <v>1033</v>
      </c>
      <c r="H6165" s="76">
        <v>3950000</v>
      </c>
      <c r="I6165" s="66"/>
      <c r="J6165" s="105"/>
      <c r="K6165" s="133">
        <f t="shared" si="89"/>
        <v>0</v>
      </c>
      <c r="L6165" s="134">
        <f t="shared" si="90"/>
        <v>0</v>
      </c>
      <c r="M6165" s="38"/>
    </row>
    <row r="6166" spans="1:13" s="1" customFormat="1" ht="25.5" x14ac:dyDescent="0.25">
      <c r="A6166" s="18">
        <v>557</v>
      </c>
      <c r="B6166" s="18" t="s">
        <v>19727</v>
      </c>
      <c r="C6166" s="18" t="s">
        <v>19727</v>
      </c>
      <c r="D6166" s="34" t="s">
        <v>284</v>
      </c>
      <c r="E6166" s="73" t="s">
        <v>990</v>
      </c>
      <c r="F6166" s="74" t="s">
        <v>4353</v>
      </c>
      <c r="G6166" s="75" t="s">
        <v>1033</v>
      </c>
      <c r="H6166" s="76">
        <v>1950000</v>
      </c>
      <c r="I6166" s="66"/>
      <c r="J6166" s="105"/>
      <c r="K6166" s="133">
        <f t="shared" si="89"/>
        <v>0</v>
      </c>
      <c r="L6166" s="134">
        <f t="shared" si="90"/>
        <v>0</v>
      </c>
      <c r="M6166" s="38"/>
    </row>
    <row r="6167" spans="1:13" s="1" customFormat="1" ht="25.5" x14ac:dyDescent="0.25">
      <c r="A6167" s="18">
        <v>558</v>
      </c>
      <c r="B6167" s="18" t="s">
        <v>19728</v>
      </c>
      <c r="C6167" s="18" t="s">
        <v>19728</v>
      </c>
      <c r="D6167" s="34" t="s">
        <v>284</v>
      </c>
      <c r="E6167" s="73" t="s">
        <v>991</v>
      </c>
      <c r="F6167" s="74" t="s">
        <v>992</v>
      </c>
      <c r="G6167" s="75" t="s">
        <v>1033</v>
      </c>
      <c r="H6167" s="76">
        <v>2450000</v>
      </c>
      <c r="I6167" s="66"/>
      <c r="J6167" s="105"/>
      <c r="K6167" s="133">
        <f t="shared" si="89"/>
        <v>0</v>
      </c>
      <c r="L6167" s="134">
        <f t="shared" si="90"/>
        <v>0</v>
      </c>
      <c r="M6167" s="38"/>
    </row>
    <row r="6168" spans="1:13" s="1" customFormat="1" ht="47.25" x14ac:dyDescent="0.25">
      <c r="A6168" s="18">
        <v>559</v>
      </c>
      <c r="B6168" s="18" t="s">
        <v>13870</v>
      </c>
      <c r="C6168" s="18" t="s">
        <v>13870</v>
      </c>
      <c r="D6168" s="34" t="s">
        <v>216</v>
      </c>
      <c r="E6168" s="73" t="s">
        <v>993</v>
      </c>
      <c r="F6168" s="74" t="s">
        <v>994</v>
      </c>
      <c r="G6168" s="75" t="s">
        <v>1033</v>
      </c>
      <c r="H6168" s="76">
        <v>85000</v>
      </c>
      <c r="I6168" s="66"/>
      <c r="J6168" s="171" t="s">
        <v>22130</v>
      </c>
      <c r="K6168" s="133">
        <f t="shared" si="89"/>
        <v>0</v>
      </c>
      <c r="L6168" s="134">
        <f t="shared" si="90"/>
        <v>0</v>
      </c>
      <c r="M6168" s="38"/>
    </row>
    <row r="6169" spans="1:13" ht="25.5" x14ac:dyDescent="0.25">
      <c r="A6169" s="18" t="s">
        <v>13680</v>
      </c>
      <c r="B6169" s="18" t="s">
        <v>13870</v>
      </c>
      <c r="C6169" s="18" t="s">
        <v>14508</v>
      </c>
      <c r="D6169" s="30"/>
      <c r="E6169" s="80" t="s">
        <v>3674</v>
      </c>
      <c r="F6169" s="79" t="s">
        <v>10983</v>
      </c>
      <c r="G6169" s="70" t="s">
        <v>1033</v>
      </c>
      <c r="H6169" s="71">
        <v>85000</v>
      </c>
      <c r="I6169" s="68"/>
      <c r="J6169" s="105"/>
      <c r="K6169" s="124"/>
      <c r="L6169" s="127"/>
      <c r="M6169" s="46"/>
    </row>
    <row r="6170" spans="1:13" ht="25.5" x14ac:dyDescent="0.25">
      <c r="A6170" s="18" t="s">
        <v>13680</v>
      </c>
      <c r="B6170" s="18" t="s">
        <v>13870</v>
      </c>
      <c r="C6170" s="18" t="s">
        <v>14509</v>
      </c>
      <c r="D6170" s="30"/>
      <c r="E6170" s="80" t="s">
        <v>3675</v>
      </c>
      <c r="F6170" s="79" t="s">
        <v>10984</v>
      </c>
      <c r="G6170" s="70" t="s">
        <v>1033</v>
      </c>
      <c r="H6170" s="71">
        <v>85000</v>
      </c>
      <c r="I6170" s="68"/>
      <c r="J6170" s="105"/>
      <c r="K6170" s="124"/>
      <c r="L6170" s="127"/>
      <c r="M6170" s="46"/>
    </row>
    <row r="6171" spans="1:13" ht="25.5" x14ac:dyDescent="0.25">
      <c r="A6171" s="18" t="s">
        <v>13680</v>
      </c>
      <c r="B6171" s="18" t="s">
        <v>13870</v>
      </c>
      <c r="C6171" s="18" t="s">
        <v>14510</v>
      </c>
      <c r="D6171" s="30"/>
      <c r="E6171" s="80" t="s">
        <v>3676</v>
      </c>
      <c r="F6171" s="79" t="s">
        <v>10985</v>
      </c>
      <c r="G6171" s="70" t="s">
        <v>1033</v>
      </c>
      <c r="H6171" s="71">
        <v>85000</v>
      </c>
      <c r="I6171" s="68"/>
      <c r="J6171" s="105"/>
      <c r="K6171" s="124"/>
      <c r="L6171" s="127"/>
      <c r="M6171" s="46"/>
    </row>
    <row r="6172" spans="1:13" ht="25.5" x14ac:dyDescent="0.25">
      <c r="A6172" s="18" t="s">
        <v>13680</v>
      </c>
      <c r="B6172" s="18" t="s">
        <v>13870</v>
      </c>
      <c r="C6172" s="18" t="s">
        <v>14511</v>
      </c>
      <c r="D6172" s="30"/>
      <c r="E6172" s="80" t="s">
        <v>3677</v>
      </c>
      <c r="F6172" s="79" t="s">
        <v>10986</v>
      </c>
      <c r="G6172" s="70" t="s">
        <v>1033</v>
      </c>
      <c r="H6172" s="71">
        <v>85000</v>
      </c>
      <c r="I6172" s="68"/>
      <c r="J6172" s="105"/>
      <c r="K6172" s="124"/>
      <c r="L6172" s="127"/>
      <c r="M6172" s="46"/>
    </row>
    <row r="6173" spans="1:13" ht="25.5" x14ac:dyDescent="0.25">
      <c r="A6173" s="18" t="s">
        <v>13680</v>
      </c>
      <c r="B6173" s="18" t="s">
        <v>13870</v>
      </c>
      <c r="C6173" s="18" t="s">
        <v>14512</v>
      </c>
      <c r="D6173" s="30"/>
      <c r="E6173" s="80" t="s">
        <v>3678</v>
      </c>
      <c r="F6173" s="79" t="s">
        <v>10987</v>
      </c>
      <c r="G6173" s="70" t="s">
        <v>1033</v>
      </c>
      <c r="H6173" s="71">
        <v>85000</v>
      </c>
      <c r="I6173" s="68"/>
      <c r="J6173" s="105"/>
      <c r="K6173" s="124"/>
      <c r="L6173" s="127"/>
      <c r="M6173" s="46"/>
    </row>
    <row r="6174" spans="1:13" ht="25.5" x14ac:dyDescent="0.25">
      <c r="A6174" s="18" t="s">
        <v>13680</v>
      </c>
      <c r="B6174" s="18" t="s">
        <v>13870</v>
      </c>
      <c r="C6174" s="18" t="s">
        <v>14812</v>
      </c>
      <c r="D6174" s="30"/>
      <c r="E6174" s="80" t="s">
        <v>3679</v>
      </c>
      <c r="F6174" s="79" t="s">
        <v>10988</v>
      </c>
      <c r="G6174" s="70" t="s">
        <v>1033</v>
      </c>
      <c r="H6174" s="71">
        <v>85000</v>
      </c>
      <c r="I6174" s="68"/>
      <c r="J6174" s="105"/>
      <c r="K6174" s="124"/>
      <c r="L6174" s="127"/>
      <c r="M6174" s="46"/>
    </row>
    <row r="6175" spans="1:13" ht="25.5" x14ac:dyDescent="0.25">
      <c r="A6175" s="18" t="s">
        <v>13680</v>
      </c>
      <c r="B6175" s="18" t="s">
        <v>13870</v>
      </c>
      <c r="C6175" s="18" t="s">
        <v>14813</v>
      </c>
      <c r="D6175" s="30"/>
      <c r="E6175" s="80" t="s">
        <v>3680</v>
      </c>
      <c r="F6175" s="79" t="s">
        <v>10989</v>
      </c>
      <c r="G6175" s="70" t="s">
        <v>1033</v>
      </c>
      <c r="H6175" s="71">
        <v>85000</v>
      </c>
      <c r="I6175" s="68"/>
      <c r="J6175" s="105"/>
      <c r="K6175" s="124"/>
      <c r="L6175" s="127"/>
      <c r="M6175" s="46"/>
    </row>
    <row r="6176" spans="1:13" ht="25.5" x14ac:dyDescent="0.25">
      <c r="A6176" s="18" t="s">
        <v>13680</v>
      </c>
      <c r="B6176" s="18" t="s">
        <v>13870</v>
      </c>
      <c r="C6176" s="18" t="s">
        <v>14814</v>
      </c>
      <c r="D6176" s="30"/>
      <c r="E6176" s="80" t="s">
        <v>3681</v>
      </c>
      <c r="F6176" s="79" t="s">
        <v>10990</v>
      </c>
      <c r="G6176" s="70" t="s">
        <v>1033</v>
      </c>
      <c r="H6176" s="71">
        <v>85000</v>
      </c>
      <c r="I6176" s="68"/>
      <c r="J6176" s="105"/>
      <c r="K6176" s="124"/>
      <c r="L6176" s="127"/>
      <c r="M6176" s="46"/>
    </row>
    <row r="6177" spans="1:13" ht="25.5" x14ac:dyDescent="0.25">
      <c r="A6177" s="18" t="s">
        <v>13680</v>
      </c>
      <c r="B6177" s="18" t="s">
        <v>13870</v>
      </c>
      <c r="C6177" s="18" t="s">
        <v>14815</v>
      </c>
      <c r="D6177" s="30"/>
      <c r="E6177" s="80" t="s">
        <v>3682</v>
      </c>
      <c r="F6177" s="79" t="s">
        <v>10991</v>
      </c>
      <c r="G6177" s="70" t="s">
        <v>1033</v>
      </c>
      <c r="H6177" s="71">
        <v>85000</v>
      </c>
      <c r="I6177" s="68"/>
      <c r="J6177" s="105"/>
      <c r="K6177" s="124"/>
      <c r="L6177" s="127"/>
      <c r="M6177" s="46"/>
    </row>
    <row r="6178" spans="1:13" ht="25.5" x14ac:dyDescent="0.25">
      <c r="A6178" s="18" t="s">
        <v>13680</v>
      </c>
      <c r="B6178" s="18" t="s">
        <v>13870</v>
      </c>
      <c r="C6178" s="18" t="s">
        <v>19729</v>
      </c>
      <c r="D6178" s="30"/>
      <c r="E6178" s="80" t="s">
        <v>3683</v>
      </c>
      <c r="F6178" s="79" t="s">
        <v>10992</v>
      </c>
      <c r="G6178" s="70" t="s">
        <v>1033</v>
      </c>
      <c r="H6178" s="71">
        <v>85000</v>
      </c>
      <c r="I6178" s="68"/>
      <c r="J6178" s="105"/>
      <c r="K6178" s="124"/>
      <c r="L6178" s="127"/>
      <c r="M6178" s="46"/>
    </row>
    <row r="6179" spans="1:13" ht="25.5" x14ac:dyDescent="0.25">
      <c r="A6179" s="18" t="s">
        <v>13680</v>
      </c>
      <c r="B6179" s="18" t="s">
        <v>13870</v>
      </c>
      <c r="C6179" s="18" t="s">
        <v>19730</v>
      </c>
      <c r="D6179" s="30"/>
      <c r="E6179" s="80" t="s">
        <v>3684</v>
      </c>
      <c r="F6179" s="79" t="s">
        <v>10993</v>
      </c>
      <c r="G6179" s="70" t="s">
        <v>1033</v>
      </c>
      <c r="H6179" s="71">
        <v>85000</v>
      </c>
      <c r="I6179" s="68"/>
      <c r="J6179" s="105"/>
      <c r="K6179" s="124"/>
      <c r="L6179" s="127"/>
      <c r="M6179" s="46"/>
    </row>
    <row r="6180" spans="1:13" ht="25.5" x14ac:dyDescent="0.25">
      <c r="A6180" s="18" t="s">
        <v>13680</v>
      </c>
      <c r="B6180" s="18" t="s">
        <v>13870</v>
      </c>
      <c r="C6180" s="18" t="s">
        <v>19731</v>
      </c>
      <c r="D6180" s="30"/>
      <c r="E6180" s="80" t="s">
        <v>3685</v>
      </c>
      <c r="F6180" s="79" t="s">
        <v>10994</v>
      </c>
      <c r="G6180" s="70" t="s">
        <v>1033</v>
      </c>
      <c r="H6180" s="71">
        <v>85000</v>
      </c>
      <c r="I6180" s="68"/>
      <c r="J6180" s="105"/>
      <c r="K6180" s="124"/>
      <c r="L6180" s="127"/>
      <c r="M6180" s="46"/>
    </row>
    <row r="6181" spans="1:13" ht="25.5" x14ac:dyDescent="0.25">
      <c r="A6181" s="18" t="s">
        <v>13680</v>
      </c>
      <c r="B6181" s="18" t="s">
        <v>13870</v>
      </c>
      <c r="C6181" s="18" t="s">
        <v>19732</v>
      </c>
      <c r="D6181" s="30"/>
      <c r="E6181" s="80" t="s">
        <v>3686</v>
      </c>
      <c r="F6181" s="79" t="s">
        <v>10995</v>
      </c>
      <c r="G6181" s="70" t="s">
        <v>1033</v>
      </c>
      <c r="H6181" s="71">
        <v>85000</v>
      </c>
      <c r="I6181" s="68"/>
      <c r="J6181" s="105"/>
      <c r="K6181" s="124"/>
      <c r="L6181" s="127"/>
      <c r="M6181" s="46"/>
    </row>
    <row r="6182" spans="1:13" s="1" customFormat="1" ht="47.25" x14ac:dyDescent="0.25">
      <c r="A6182" s="18">
        <v>560</v>
      </c>
      <c r="B6182" s="18" t="s">
        <v>13871</v>
      </c>
      <c r="C6182" s="18" t="s">
        <v>13871</v>
      </c>
      <c r="D6182" s="34" t="s">
        <v>285</v>
      </c>
      <c r="E6182" s="73" t="s">
        <v>995</v>
      </c>
      <c r="F6182" s="74" t="s">
        <v>4354</v>
      </c>
      <c r="G6182" s="75" t="s">
        <v>1033</v>
      </c>
      <c r="H6182" s="76">
        <v>14500000</v>
      </c>
      <c r="I6182" s="66"/>
      <c r="J6182" s="171" t="s">
        <v>22130</v>
      </c>
      <c r="K6182" s="133">
        <f>SUMIF($B$11:$B$6239,B6182,$J$11:$J$6239)</f>
        <v>0</v>
      </c>
      <c r="L6182" s="134">
        <f>K6182*H6182</f>
        <v>0</v>
      </c>
      <c r="M6182" s="38"/>
    </row>
    <row r="6183" spans="1:13" ht="25.5" x14ac:dyDescent="0.25">
      <c r="A6183" s="18" t="s">
        <v>13680</v>
      </c>
      <c r="B6183" s="18" t="s">
        <v>13871</v>
      </c>
      <c r="C6183" s="18" t="s">
        <v>14513</v>
      </c>
      <c r="D6183" s="30"/>
      <c r="E6183" s="84" t="s">
        <v>2001</v>
      </c>
      <c r="F6183" s="79" t="s">
        <v>10962</v>
      </c>
      <c r="G6183" s="70" t="s">
        <v>1033</v>
      </c>
      <c r="H6183" s="71">
        <v>14500000</v>
      </c>
      <c r="I6183" s="68"/>
      <c r="J6183" s="105"/>
      <c r="K6183" s="124"/>
      <c r="L6183" s="127"/>
      <c r="M6183" s="46"/>
    </row>
    <row r="6184" spans="1:13" ht="25.5" x14ac:dyDescent="0.25">
      <c r="A6184" s="18" t="s">
        <v>13680</v>
      </c>
      <c r="B6184" s="18" t="s">
        <v>13871</v>
      </c>
      <c r="C6184" s="18" t="s">
        <v>14514</v>
      </c>
      <c r="D6184" s="30"/>
      <c r="E6184" s="84" t="s">
        <v>2002</v>
      </c>
      <c r="F6184" s="79" t="s">
        <v>10963</v>
      </c>
      <c r="G6184" s="70" t="s">
        <v>1033</v>
      </c>
      <c r="H6184" s="71">
        <v>14500000</v>
      </c>
      <c r="I6184" s="68"/>
      <c r="J6184" s="105"/>
      <c r="K6184" s="124"/>
      <c r="L6184" s="127"/>
      <c r="M6184" s="46"/>
    </row>
    <row r="6185" spans="1:13" ht="25.5" x14ac:dyDescent="0.25">
      <c r="A6185" s="18" t="s">
        <v>13680</v>
      </c>
      <c r="B6185" s="18" t="s">
        <v>13871</v>
      </c>
      <c r="C6185" s="18" t="s">
        <v>14515</v>
      </c>
      <c r="D6185" s="30"/>
      <c r="E6185" s="84" t="s">
        <v>2003</v>
      </c>
      <c r="F6185" s="79" t="s">
        <v>10964</v>
      </c>
      <c r="G6185" s="70" t="s">
        <v>1033</v>
      </c>
      <c r="H6185" s="71">
        <v>14500000</v>
      </c>
      <c r="I6185" s="68"/>
      <c r="J6185" s="105"/>
      <c r="K6185" s="124"/>
      <c r="L6185" s="127"/>
      <c r="M6185" s="46"/>
    </row>
    <row r="6186" spans="1:13" ht="25.5" x14ac:dyDescent="0.25">
      <c r="A6186" s="18" t="s">
        <v>13680</v>
      </c>
      <c r="B6186" s="18" t="s">
        <v>13871</v>
      </c>
      <c r="C6186" s="18" t="s">
        <v>14516</v>
      </c>
      <c r="D6186" s="30"/>
      <c r="E6186" s="84" t="s">
        <v>2004</v>
      </c>
      <c r="F6186" s="79" t="s">
        <v>10965</v>
      </c>
      <c r="G6186" s="70" t="s">
        <v>1033</v>
      </c>
      <c r="H6186" s="71">
        <v>14500000</v>
      </c>
      <c r="I6186" s="68"/>
      <c r="J6186" s="105"/>
      <c r="K6186" s="124"/>
      <c r="L6186" s="127"/>
      <c r="M6186" s="46"/>
    </row>
    <row r="6187" spans="1:13" ht="25.5" x14ac:dyDescent="0.25">
      <c r="A6187" s="18" t="s">
        <v>13680</v>
      </c>
      <c r="B6187" s="18" t="s">
        <v>13871</v>
      </c>
      <c r="C6187" s="18" t="s">
        <v>14517</v>
      </c>
      <c r="D6187" s="30"/>
      <c r="E6187" s="84" t="s">
        <v>2005</v>
      </c>
      <c r="F6187" s="79" t="s">
        <v>10966</v>
      </c>
      <c r="G6187" s="70" t="s">
        <v>1033</v>
      </c>
      <c r="H6187" s="71">
        <v>14500000</v>
      </c>
      <c r="I6187" s="68"/>
      <c r="J6187" s="105"/>
      <c r="K6187" s="124"/>
      <c r="L6187" s="127"/>
      <c r="M6187" s="46"/>
    </row>
    <row r="6188" spans="1:13" ht="25.5" x14ac:dyDescent="0.25">
      <c r="A6188" s="18" t="s">
        <v>13680</v>
      </c>
      <c r="B6188" s="18" t="s">
        <v>13871</v>
      </c>
      <c r="C6188" s="18" t="s">
        <v>14518</v>
      </c>
      <c r="D6188" s="30"/>
      <c r="E6188" s="84" t="s">
        <v>2006</v>
      </c>
      <c r="F6188" s="79" t="s">
        <v>10967</v>
      </c>
      <c r="G6188" s="70" t="s">
        <v>1033</v>
      </c>
      <c r="H6188" s="71">
        <v>14500000</v>
      </c>
      <c r="I6188" s="68"/>
      <c r="J6188" s="105"/>
      <c r="K6188" s="124"/>
      <c r="L6188" s="127"/>
      <c r="M6188" s="46"/>
    </row>
    <row r="6189" spans="1:13" ht="25.5" x14ac:dyDescent="0.25">
      <c r="A6189" s="18" t="s">
        <v>13680</v>
      </c>
      <c r="B6189" s="18" t="s">
        <v>13871</v>
      </c>
      <c r="C6189" s="18" t="s">
        <v>14519</v>
      </c>
      <c r="D6189" s="30"/>
      <c r="E6189" s="84" t="s">
        <v>2007</v>
      </c>
      <c r="F6189" s="79" t="s">
        <v>10968</v>
      </c>
      <c r="G6189" s="70" t="s">
        <v>1033</v>
      </c>
      <c r="H6189" s="71">
        <v>14500000</v>
      </c>
      <c r="I6189" s="68"/>
      <c r="J6189" s="105"/>
      <c r="K6189" s="124"/>
      <c r="L6189" s="127"/>
      <c r="M6189" s="46"/>
    </row>
    <row r="6190" spans="1:13" ht="25.5" x14ac:dyDescent="0.25">
      <c r="A6190" s="18" t="s">
        <v>13680</v>
      </c>
      <c r="B6190" s="18" t="s">
        <v>13871</v>
      </c>
      <c r="C6190" s="18" t="s">
        <v>14520</v>
      </c>
      <c r="D6190" s="30"/>
      <c r="E6190" s="84" t="s">
        <v>2008</v>
      </c>
      <c r="F6190" s="79" t="s">
        <v>10969</v>
      </c>
      <c r="G6190" s="70" t="s">
        <v>1033</v>
      </c>
      <c r="H6190" s="71">
        <v>14500000</v>
      </c>
      <c r="I6190" s="68"/>
      <c r="J6190" s="105"/>
      <c r="K6190" s="124"/>
      <c r="L6190" s="127"/>
      <c r="M6190" s="46"/>
    </row>
    <row r="6191" spans="1:13" ht="25.5" x14ac:dyDescent="0.25">
      <c r="A6191" s="18" t="s">
        <v>13680</v>
      </c>
      <c r="B6191" s="18" t="s">
        <v>13871</v>
      </c>
      <c r="C6191" s="18" t="s">
        <v>14521</v>
      </c>
      <c r="D6191" s="30"/>
      <c r="E6191" s="84" t="s">
        <v>2009</v>
      </c>
      <c r="F6191" s="79" t="s">
        <v>10970</v>
      </c>
      <c r="G6191" s="70" t="s">
        <v>1033</v>
      </c>
      <c r="H6191" s="71">
        <v>14500000</v>
      </c>
      <c r="I6191" s="68"/>
      <c r="J6191" s="105"/>
      <c r="K6191" s="124"/>
      <c r="L6191" s="127"/>
      <c r="M6191" s="46"/>
    </row>
    <row r="6192" spans="1:13" ht="25.5" x14ac:dyDescent="0.25">
      <c r="A6192" s="18" t="s">
        <v>13680</v>
      </c>
      <c r="B6192" s="18" t="s">
        <v>13871</v>
      </c>
      <c r="C6192" s="18" t="s">
        <v>14522</v>
      </c>
      <c r="D6192" s="30"/>
      <c r="E6192" s="84" t="s">
        <v>2010</v>
      </c>
      <c r="F6192" s="79" t="s">
        <v>10971</v>
      </c>
      <c r="G6192" s="70" t="s">
        <v>1033</v>
      </c>
      <c r="H6192" s="71">
        <v>14500000</v>
      </c>
      <c r="I6192" s="68"/>
      <c r="J6192" s="105"/>
      <c r="K6192" s="124"/>
      <c r="L6192" s="127"/>
      <c r="M6192" s="46"/>
    </row>
    <row r="6193" spans="1:13" ht="25.5" x14ac:dyDescent="0.25">
      <c r="A6193" s="18" t="s">
        <v>13680</v>
      </c>
      <c r="B6193" s="18" t="s">
        <v>13871</v>
      </c>
      <c r="C6193" s="18" t="s">
        <v>14523</v>
      </c>
      <c r="D6193" s="30"/>
      <c r="E6193" s="84" t="s">
        <v>2011</v>
      </c>
      <c r="F6193" s="79" t="s">
        <v>10972</v>
      </c>
      <c r="G6193" s="70" t="s">
        <v>1033</v>
      </c>
      <c r="H6193" s="71">
        <v>14500000</v>
      </c>
      <c r="I6193" s="68"/>
      <c r="J6193" s="105"/>
      <c r="K6193" s="124"/>
      <c r="L6193" s="127"/>
      <c r="M6193" s="46"/>
    </row>
    <row r="6194" spans="1:13" ht="25.5" x14ac:dyDescent="0.25">
      <c r="A6194" s="18" t="s">
        <v>13680</v>
      </c>
      <c r="B6194" s="18" t="s">
        <v>13871</v>
      </c>
      <c r="C6194" s="18" t="s">
        <v>14524</v>
      </c>
      <c r="D6194" s="30"/>
      <c r="E6194" s="84" t="s">
        <v>2012</v>
      </c>
      <c r="F6194" s="79" t="s">
        <v>10973</v>
      </c>
      <c r="G6194" s="70" t="s">
        <v>1033</v>
      </c>
      <c r="H6194" s="71">
        <v>14500000</v>
      </c>
      <c r="I6194" s="68"/>
      <c r="J6194" s="105"/>
      <c r="K6194" s="124"/>
      <c r="L6194" s="127"/>
      <c r="M6194" s="46"/>
    </row>
    <row r="6195" spans="1:13" ht="25.5" x14ac:dyDescent="0.25">
      <c r="A6195" s="18" t="s">
        <v>13680</v>
      </c>
      <c r="B6195" s="18" t="s">
        <v>13871</v>
      </c>
      <c r="C6195" s="18" t="s">
        <v>14525</v>
      </c>
      <c r="D6195" s="30"/>
      <c r="E6195" s="84" t="s">
        <v>2013</v>
      </c>
      <c r="F6195" s="79" t="s">
        <v>10974</v>
      </c>
      <c r="G6195" s="70" t="s">
        <v>1033</v>
      </c>
      <c r="H6195" s="71">
        <v>14500000</v>
      </c>
      <c r="I6195" s="68"/>
      <c r="J6195" s="105"/>
      <c r="K6195" s="124"/>
      <c r="L6195" s="127"/>
      <c r="M6195" s="46"/>
    </row>
    <row r="6196" spans="1:13" ht="25.5" x14ac:dyDescent="0.25">
      <c r="A6196" s="18" t="s">
        <v>13680</v>
      </c>
      <c r="B6196" s="18" t="s">
        <v>13871</v>
      </c>
      <c r="C6196" s="18" t="s">
        <v>14526</v>
      </c>
      <c r="D6196" s="30"/>
      <c r="E6196" s="84" t="s">
        <v>2014</v>
      </c>
      <c r="F6196" s="79" t="s">
        <v>10975</v>
      </c>
      <c r="G6196" s="70" t="s">
        <v>1033</v>
      </c>
      <c r="H6196" s="71">
        <v>14500000</v>
      </c>
      <c r="I6196" s="68"/>
      <c r="J6196" s="105"/>
      <c r="K6196" s="124"/>
      <c r="L6196" s="127"/>
      <c r="M6196" s="46"/>
    </row>
    <row r="6197" spans="1:13" ht="25.5" x14ac:dyDescent="0.25">
      <c r="A6197" s="18" t="s">
        <v>13680</v>
      </c>
      <c r="B6197" s="18" t="s">
        <v>13871</v>
      </c>
      <c r="C6197" s="18" t="s">
        <v>14527</v>
      </c>
      <c r="D6197" s="30"/>
      <c r="E6197" s="84" t="s">
        <v>2015</v>
      </c>
      <c r="F6197" s="79" t="s">
        <v>10976</v>
      </c>
      <c r="G6197" s="70" t="s">
        <v>1033</v>
      </c>
      <c r="H6197" s="71">
        <v>14500000</v>
      </c>
      <c r="I6197" s="68"/>
      <c r="J6197" s="105"/>
      <c r="K6197" s="124"/>
      <c r="L6197" s="127"/>
      <c r="M6197" s="46"/>
    </row>
    <row r="6198" spans="1:13" ht="25.5" x14ac:dyDescent="0.25">
      <c r="A6198" s="18" t="s">
        <v>13680</v>
      </c>
      <c r="B6198" s="18" t="s">
        <v>13871</v>
      </c>
      <c r="C6198" s="18" t="s">
        <v>14816</v>
      </c>
      <c r="D6198" s="30"/>
      <c r="E6198" s="84" t="s">
        <v>2016</v>
      </c>
      <c r="F6198" s="79" t="s">
        <v>10977</v>
      </c>
      <c r="G6198" s="70" t="s">
        <v>1033</v>
      </c>
      <c r="H6198" s="71">
        <v>14500000</v>
      </c>
      <c r="I6198" s="68"/>
      <c r="J6198" s="105"/>
      <c r="K6198" s="124"/>
      <c r="L6198" s="127"/>
      <c r="M6198" s="46"/>
    </row>
    <row r="6199" spans="1:13" ht="25.5" x14ac:dyDescent="0.25">
      <c r="A6199" s="18" t="s">
        <v>13680</v>
      </c>
      <c r="B6199" s="18" t="s">
        <v>13871</v>
      </c>
      <c r="C6199" s="18" t="s">
        <v>14817</v>
      </c>
      <c r="D6199" s="30"/>
      <c r="E6199" s="84" t="s">
        <v>2017</v>
      </c>
      <c r="F6199" s="79" t="s">
        <v>10978</v>
      </c>
      <c r="G6199" s="70" t="s">
        <v>1033</v>
      </c>
      <c r="H6199" s="71">
        <v>14500000</v>
      </c>
      <c r="I6199" s="68"/>
      <c r="J6199" s="105"/>
      <c r="K6199" s="124"/>
      <c r="L6199" s="127"/>
      <c r="M6199" s="46"/>
    </row>
    <row r="6200" spans="1:13" ht="25.5" x14ac:dyDescent="0.25">
      <c r="A6200" s="18" t="s">
        <v>13680</v>
      </c>
      <c r="B6200" s="18" t="s">
        <v>13871</v>
      </c>
      <c r="C6200" s="18" t="s">
        <v>14818</v>
      </c>
      <c r="D6200" s="30"/>
      <c r="E6200" s="84" t="s">
        <v>2018</v>
      </c>
      <c r="F6200" s="79" t="s">
        <v>10979</v>
      </c>
      <c r="G6200" s="70" t="s">
        <v>1033</v>
      </c>
      <c r="H6200" s="71">
        <v>14500000</v>
      </c>
      <c r="I6200" s="68"/>
      <c r="J6200" s="105"/>
      <c r="K6200" s="124"/>
      <c r="L6200" s="127"/>
      <c r="M6200" s="46"/>
    </row>
    <row r="6201" spans="1:13" ht="25.5" x14ac:dyDescent="0.25">
      <c r="A6201" s="18" t="s">
        <v>13680</v>
      </c>
      <c r="B6201" s="18" t="s">
        <v>13871</v>
      </c>
      <c r="C6201" s="18" t="s">
        <v>14819</v>
      </c>
      <c r="D6201" s="30"/>
      <c r="E6201" s="84" t="s">
        <v>2019</v>
      </c>
      <c r="F6201" s="79" t="s">
        <v>10980</v>
      </c>
      <c r="G6201" s="70" t="s">
        <v>1033</v>
      </c>
      <c r="H6201" s="71">
        <v>14500000</v>
      </c>
      <c r="I6201" s="68"/>
      <c r="J6201" s="105"/>
      <c r="K6201" s="124"/>
      <c r="L6201" s="127"/>
      <c r="M6201" s="46"/>
    </row>
    <row r="6202" spans="1:13" ht="25.5" x14ac:dyDescent="0.25">
      <c r="A6202" s="18" t="s">
        <v>13680</v>
      </c>
      <c r="B6202" s="18" t="s">
        <v>13871</v>
      </c>
      <c r="C6202" s="18" t="s">
        <v>19733</v>
      </c>
      <c r="D6202" s="30"/>
      <c r="E6202" s="84" t="s">
        <v>10960</v>
      </c>
      <c r="F6202" s="79" t="s">
        <v>10981</v>
      </c>
      <c r="G6202" s="70" t="s">
        <v>1033</v>
      </c>
      <c r="H6202" s="71">
        <v>14500000</v>
      </c>
      <c r="I6202" s="68"/>
      <c r="J6202" s="105"/>
      <c r="K6202" s="124"/>
      <c r="L6202" s="127"/>
      <c r="M6202" s="46"/>
    </row>
    <row r="6203" spans="1:13" ht="25.5" x14ac:dyDescent="0.25">
      <c r="A6203" s="18" t="s">
        <v>13680</v>
      </c>
      <c r="B6203" s="18" t="s">
        <v>13871</v>
      </c>
      <c r="C6203" s="18" t="s">
        <v>19734</v>
      </c>
      <c r="D6203" s="30"/>
      <c r="E6203" s="84" t="s">
        <v>10961</v>
      </c>
      <c r="F6203" s="79" t="s">
        <v>10982</v>
      </c>
      <c r="G6203" s="70" t="s">
        <v>1033</v>
      </c>
      <c r="H6203" s="71">
        <v>14500000</v>
      </c>
      <c r="I6203" s="68"/>
      <c r="J6203" s="105"/>
      <c r="K6203" s="124"/>
      <c r="L6203" s="127"/>
      <c r="M6203" s="46"/>
    </row>
    <row r="6204" spans="1:13" s="1" customFormat="1" ht="127.5" x14ac:dyDescent="0.25">
      <c r="A6204" s="18">
        <v>561</v>
      </c>
      <c r="B6204" s="18" t="s">
        <v>13872</v>
      </c>
      <c r="C6204" s="18" t="s">
        <v>13872</v>
      </c>
      <c r="D6204" s="34" t="s">
        <v>284</v>
      </c>
      <c r="E6204" s="73" t="s">
        <v>996</v>
      </c>
      <c r="F6204" s="74" t="s">
        <v>4355</v>
      </c>
      <c r="G6204" s="75" t="s">
        <v>1035</v>
      </c>
      <c r="H6204" s="76">
        <v>17950000</v>
      </c>
      <c r="I6204" s="66"/>
      <c r="J6204" s="105"/>
      <c r="K6204" s="133">
        <f>SUMIF($B$11:$B$6239,B6204,$J$11:$J$6239)</f>
        <v>0</v>
      </c>
      <c r="L6204" s="134">
        <f t="shared" ref="L6204:L6205" si="91">K6204*H6204</f>
        <v>0</v>
      </c>
      <c r="M6204" s="38"/>
    </row>
    <row r="6205" spans="1:13" s="1" customFormat="1" ht="165.75" x14ac:dyDescent="0.25">
      <c r="A6205" s="18">
        <v>562</v>
      </c>
      <c r="B6205" s="18" t="s">
        <v>13873</v>
      </c>
      <c r="C6205" s="18" t="s">
        <v>13873</v>
      </c>
      <c r="D6205" s="34" t="s">
        <v>284</v>
      </c>
      <c r="E6205" s="73" t="s">
        <v>997</v>
      </c>
      <c r="F6205" s="74" t="s">
        <v>998</v>
      </c>
      <c r="G6205" s="75" t="s">
        <v>1035</v>
      </c>
      <c r="H6205" s="76">
        <v>18500000</v>
      </c>
      <c r="I6205" s="66"/>
      <c r="J6205" s="171" t="s">
        <v>22130</v>
      </c>
      <c r="K6205" s="133">
        <f>SUMIF($B$11:$B$6239,B6205,$J$11:$J$6239)</f>
        <v>0</v>
      </c>
      <c r="L6205" s="134">
        <f t="shared" si="91"/>
        <v>0</v>
      </c>
      <c r="M6205" s="38"/>
    </row>
    <row r="6206" spans="1:13" ht="191.25" x14ac:dyDescent="0.25">
      <c r="A6206" s="18" t="s">
        <v>13680</v>
      </c>
      <c r="B6206" s="18" t="s">
        <v>13873</v>
      </c>
      <c r="C6206" s="18" t="s">
        <v>14528</v>
      </c>
      <c r="D6206" s="30"/>
      <c r="E6206" s="47" t="s">
        <v>3687</v>
      </c>
      <c r="F6206" s="79" t="s">
        <v>6668</v>
      </c>
      <c r="G6206" s="70" t="s">
        <v>1035</v>
      </c>
      <c r="H6206" s="71">
        <v>18500000</v>
      </c>
      <c r="I6206" s="68"/>
      <c r="J6206" s="105"/>
      <c r="K6206" s="124"/>
      <c r="L6206" s="127"/>
      <c r="M6206" s="46"/>
    </row>
    <row r="6207" spans="1:13" ht="191.25" x14ac:dyDescent="0.25">
      <c r="A6207" s="18" t="s">
        <v>13680</v>
      </c>
      <c r="B6207" s="18" t="s">
        <v>13873</v>
      </c>
      <c r="C6207" s="18" t="s">
        <v>14529</v>
      </c>
      <c r="D6207" s="30"/>
      <c r="E6207" s="47" t="s">
        <v>3688</v>
      </c>
      <c r="F6207" s="79" t="s">
        <v>6669</v>
      </c>
      <c r="G6207" s="70" t="s">
        <v>1035</v>
      </c>
      <c r="H6207" s="71">
        <v>18500000</v>
      </c>
      <c r="I6207" s="68"/>
      <c r="J6207" s="105"/>
      <c r="K6207" s="124"/>
      <c r="L6207" s="127"/>
      <c r="M6207" s="46"/>
    </row>
    <row r="6208" spans="1:13" ht="191.25" x14ac:dyDescent="0.25">
      <c r="A6208" s="18" t="s">
        <v>13680</v>
      </c>
      <c r="B6208" s="18" t="s">
        <v>13873</v>
      </c>
      <c r="C6208" s="18" t="s">
        <v>14530</v>
      </c>
      <c r="D6208" s="30"/>
      <c r="E6208" s="47" t="s">
        <v>3689</v>
      </c>
      <c r="F6208" s="79" t="s">
        <v>6670</v>
      </c>
      <c r="G6208" s="70" t="s">
        <v>1035</v>
      </c>
      <c r="H6208" s="71">
        <v>18500000</v>
      </c>
      <c r="I6208" s="68"/>
      <c r="J6208" s="105"/>
      <c r="K6208" s="124"/>
      <c r="L6208" s="127"/>
      <c r="M6208" s="46"/>
    </row>
    <row r="6209" spans="1:13" ht="191.25" x14ac:dyDescent="0.25">
      <c r="A6209" s="18" t="s">
        <v>13680</v>
      </c>
      <c r="B6209" s="18" t="s">
        <v>13873</v>
      </c>
      <c r="C6209" s="18" t="s">
        <v>14531</v>
      </c>
      <c r="D6209" s="30"/>
      <c r="E6209" s="47" t="s">
        <v>3690</v>
      </c>
      <c r="F6209" s="79" t="s">
        <v>6671</v>
      </c>
      <c r="G6209" s="70" t="s">
        <v>1035</v>
      </c>
      <c r="H6209" s="71">
        <v>18500000</v>
      </c>
      <c r="I6209" s="68"/>
      <c r="J6209" s="105"/>
      <c r="K6209" s="124"/>
      <c r="L6209" s="127"/>
      <c r="M6209" s="46"/>
    </row>
    <row r="6210" spans="1:13" ht="191.25" x14ac:dyDescent="0.25">
      <c r="A6210" s="18" t="s">
        <v>13680</v>
      </c>
      <c r="B6210" s="18" t="s">
        <v>13873</v>
      </c>
      <c r="C6210" s="18" t="s">
        <v>14532</v>
      </c>
      <c r="D6210" s="30"/>
      <c r="E6210" s="47" t="s">
        <v>3691</v>
      </c>
      <c r="F6210" s="79" t="s">
        <v>6672</v>
      </c>
      <c r="G6210" s="70" t="s">
        <v>1035</v>
      </c>
      <c r="H6210" s="71">
        <v>18500000</v>
      </c>
      <c r="I6210" s="68"/>
      <c r="J6210" s="105"/>
      <c r="K6210" s="124"/>
      <c r="L6210" s="127"/>
      <c r="M6210" s="46"/>
    </row>
    <row r="6211" spans="1:13" ht="191.25" x14ac:dyDescent="0.25">
      <c r="A6211" s="18" t="s">
        <v>13680</v>
      </c>
      <c r="B6211" s="18" t="s">
        <v>13873</v>
      </c>
      <c r="C6211" s="18" t="s">
        <v>14533</v>
      </c>
      <c r="D6211" s="30"/>
      <c r="E6211" s="47" t="s">
        <v>3692</v>
      </c>
      <c r="F6211" s="79" t="s">
        <v>6673</v>
      </c>
      <c r="G6211" s="70" t="s">
        <v>1035</v>
      </c>
      <c r="H6211" s="71">
        <v>18500000</v>
      </c>
      <c r="I6211" s="68"/>
      <c r="J6211" s="105"/>
      <c r="K6211" s="124"/>
      <c r="L6211" s="127"/>
      <c r="M6211" s="46"/>
    </row>
    <row r="6212" spans="1:13" ht="191.25" x14ac:dyDescent="0.25">
      <c r="A6212" s="18" t="s">
        <v>13680</v>
      </c>
      <c r="B6212" s="18" t="s">
        <v>13873</v>
      </c>
      <c r="C6212" s="18" t="s">
        <v>14534</v>
      </c>
      <c r="D6212" s="30"/>
      <c r="E6212" s="47" t="s">
        <v>3693</v>
      </c>
      <c r="F6212" s="79" t="s">
        <v>6674</v>
      </c>
      <c r="G6212" s="70" t="s">
        <v>1035</v>
      </c>
      <c r="H6212" s="71">
        <v>18500000</v>
      </c>
      <c r="I6212" s="68"/>
      <c r="J6212" s="105"/>
      <c r="K6212" s="124"/>
      <c r="L6212" s="127"/>
      <c r="M6212" s="46"/>
    </row>
    <row r="6213" spans="1:13" ht="191.25" x14ac:dyDescent="0.25">
      <c r="A6213" s="18" t="s">
        <v>13680</v>
      </c>
      <c r="B6213" s="18" t="s">
        <v>13873</v>
      </c>
      <c r="C6213" s="18" t="s">
        <v>14535</v>
      </c>
      <c r="D6213" s="30"/>
      <c r="E6213" s="47" t="s">
        <v>3694</v>
      </c>
      <c r="F6213" s="79" t="s">
        <v>6675</v>
      </c>
      <c r="G6213" s="70" t="s">
        <v>1035</v>
      </c>
      <c r="H6213" s="71">
        <v>18500000</v>
      </c>
      <c r="I6213" s="68"/>
      <c r="J6213" s="105"/>
      <c r="K6213" s="124"/>
      <c r="L6213" s="127"/>
      <c r="M6213" s="46"/>
    </row>
    <row r="6214" spans="1:13" ht="191.25" x14ac:dyDescent="0.25">
      <c r="A6214" s="18" t="s">
        <v>13680</v>
      </c>
      <c r="B6214" s="18" t="s">
        <v>13873</v>
      </c>
      <c r="C6214" s="18" t="s">
        <v>14536</v>
      </c>
      <c r="D6214" s="30"/>
      <c r="E6214" s="47" t="s">
        <v>3695</v>
      </c>
      <c r="F6214" s="79" t="s">
        <v>6676</v>
      </c>
      <c r="G6214" s="70" t="s">
        <v>1035</v>
      </c>
      <c r="H6214" s="71">
        <v>18500000</v>
      </c>
      <c r="I6214" s="68"/>
      <c r="J6214" s="105"/>
      <c r="K6214" s="124"/>
      <c r="L6214" s="127"/>
      <c r="M6214" s="46"/>
    </row>
    <row r="6215" spans="1:13" s="1" customFormat="1" ht="102" x14ac:dyDescent="0.25">
      <c r="A6215" s="18">
        <v>563</v>
      </c>
      <c r="B6215" s="18" t="s">
        <v>13874</v>
      </c>
      <c r="C6215" s="18" t="s">
        <v>13874</v>
      </c>
      <c r="D6215" s="34" t="s">
        <v>284</v>
      </c>
      <c r="E6215" s="73" t="s">
        <v>999</v>
      </c>
      <c r="F6215" s="74" t="s">
        <v>1000</v>
      </c>
      <c r="G6215" s="75" t="s">
        <v>1036</v>
      </c>
      <c r="H6215" s="76">
        <v>21480000</v>
      </c>
      <c r="I6215" s="66"/>
      <c r="J6215" s="105"/>
      <c r="K6215" s="133">
        <f>SUMIF($B$11:$B$6239,B6215,$J$11:$J$6239)</f>
        <v>0</v>
      </c>
      <c r="L6215" s="134">
        <f>K6215*H6215</f>
        <v>0</v>
      </c>
      <c r="M6215" s="38"/>
    </row>
    <row r="6216" spans="1:13" ht="47.25" x14ac:dyDescent="0.25">
      <c r="A6216" s="18" t="s">
        <v>13680</v>
      </c>
      <c r="B6216" s="18"/>
      <c r="C6216" s="18"/>
      <c r="D6216" s="30"/>
      <c r="E6216" s="53" t="s">
        <v>1001</v>
      </c>
      <c r="F6216" s="79"/>
      <c r="G6216" s="70"/>
      <c r="H6216" s="71"/>
      <c r="I6216" s="68"/>
      <c r="J6216" s="171" t="s">
        <v>22130</v>
      </c>
      <c r="K6216" s="124"/>
      <c r="L6216" s="127"/>
      <c r="M6216" s="46"/>
    </row>
    <row r="6217" spans="1:13" s="1" customFormat="1" ht="51" x14ac:dyDescent="0.25">
      <c r="A6217" s="18">
        <v>564</v>
      </c>
      <c r="B6217" s="18" t="s">
        <v>13875</v>
      </c>
      <c r="C6217" s="18" t="s">
        <v>13875</v>
      </c>
      <c r="D6217" s="34" t="s">
        <v>286</v>
      </c>
      <c r="E6217" s="73" t="s">
        <v>1002</v>
      </c>
      <c r="F6217" s="74" t="s">
        <v>1003</v>
      </c>
      <c r="G6217" s="75" t="s">
        <v>1039</v>
      </c>
      <c r="H6217" s="76">
        <v>1600000</v>
      </c>
      <c r="I6217" s="66"/>
      <c r="J6217" s="105"/>
      <c r="K6217" s="133">
        <f>SUMIF($B$11:$B$6239,B6217,$J$11:$J$6239)</f>
        <v>0</v>
      </c>
      <c r="L6217" s="134">
        <f>K6217*H6217</f>
        <v>0</v>
      </c>
      <c r="M6217" s="38"/>
    </row>
    <row r="6218" spans="1:13" ht="47.25" x14ac:dyDescent="0.25">
      <c r="A6218" s="18" t="s">
        <v>13680</v>
      </c>
      <c r="B6218" s="18"/>
      <c r="C6218" s="18"/>
      <c r="D6218" s="30"/>
      <c r="E6218" s="53" t="s">
        <v>1004</v>
      </c>
      <c r="F6218" s="79"/>
      <c r="G6218" s="70"/>
      <c r="H6218" s="71"/>
      <c r="I6218" s="68"/>
      <c r="J6218" s="171" t="s">
        <v>22130</v>
      </c>
      <c r="K6218" s="124"/>
      <c r="L6218" s="127"/>
      <c r="M6218" s="46"/>
    </row>
    <row r="6219" spans="1:13" s="1" customFormat="1" ht="76.5" x14ac:dyDescent="0.25">
      <c r="A6219" s="18">
        <v>565</v>
      </c>
      <c r="B6219" s="18" t="s">
        <v>13876</v>
      </c>
      <c r="C6219" s="18" t="s">
        <v>13876</v>
      </c>
      <c r="D6219" s="34" t="s">
        <v>287</v>
      </c>
      <c r="E6219" s="73" t="s">
        <v>1005</v>
      </c>
      <c r="F6219" s="74" t="s">
        <v>1006</v>
      </c>
      <c r="G6219" s="75" t="s">
        <v>1033</v>
      </c>
      <c r="H6219" s="76">
        <v>9000000</v>
      </c>
      <c r="I6219" s="66"/>
      <c r="J6219" s="105"/>
      <c r="K6219" s="133">
        <f t="shared" ref="K6219:K6239" si="92">SUMIF($B$11:$B$6239,B6219,$J$11:$J$6239)</f>
        <v>0</v>
      </c>
      <c r="L6219" s="134">
        <f t="shared" ref="L6219:L6239" si="93">K6219*H6219</f>
        <v>0</v>
      </c>
      <c r="M6219" s="38"/>
    </row>
    <row r="6220" spans="1:13" s="1" customFormat="1" ht="178.5" x14ac:dyDescent="0.25">
      <c r="A6220" s="18">
        <v>566</v>
      </c>
      <c r="B6220" s="18" t="s">
        <v>13877</v>
      </c>
      <c r="C6220" s="18" t="s">
        <v>13877</v>
      </c>
      <c r="D6220" s="34" t="s">
        <v>287</v>
      </c>
      <c r="E6220" s="73" t="s">
        <v>1007</v>
      </c>
      <c r="F6220" s="74" t="s">
        <v>12787</v>
      </c>
      <c r="G6220" s="75" t="s">
        <v>1033</v>
      </c>
      <c r="H6220" s="76">
        <v>5550000</v>
      </c>
      <c r="I6220" s="66"/>
      <c r="J6220" s="105"/>
      <c r="K6220" s="133">
        <f t="shared" si="92"/>
        <v>0</v>
      </c>
      <c r="L6220" s="134">
        <f t="shared" si="93"/>
        <v>0</v>
      </c>
      <c r="M6220" s="38"/>
    </row>
    <row r="6221" spans="1:13" s="1" customFormat="1" ht="25.5" x14ac:dyDescent="0.25">
      <c r="A6221" s="18">
        <v>567</v>
      </c>
      <c r="B6221" s="18" t="s">
        <v>13878</v>
      </c>
      <c r="C6221" s="18" t="s">
        <v>13878</v>
      </c>
      <c r="D6221" s="34" t="s">
        <v>288</v>
      </c>
      <c r="E6221" s="73" t="s">
        <v>1008</v>
      </c>
      <c r="F6221" s="74" t="s">
        <v>1009</v>
      </c>
      <c r="G6221" s="75" t="s">
        <v>1031</v>
      </c>
      <c r="H6221" s="76">
        <v>91250</v>
      </c>
      <c r="I6221" s="66"/>
      <c r="J6221" s="105"/>
      <c r="K6221" s="133">
        <f t="shared" si="92"/>
        <v>0</v>
      </c>
      <c r="L6221" s="134">
        <f t="shared" si="93"/>
        <v>0</v>
      </c>
      <c r="M6221" s="38"/>
    </row>
    <row r="6222" spans="1:13" s="1" customFormat="1" ht="165.75" x14ac:dyDescent="0.25">
      <c r="A6222" s="18">
        <v>568</v>
      </c>
      <c r="B6222" s="18" t="s">
        <v>13879</v>
      </c>
      <c r="C6222" s="18" t="s">
        <v>13879</v>
      </c>
      <c r="D6222" s="34" t="s">
        <v>289</v>
      </c>
      <c r="E6222" s="73" t="s">
        <v>1010</v>
      </c>
      <c r="F6222" s="74" t="s">
        <v>4356</v>
      </c>
      <c r="G6222" s="75" t="s">
        <v>1035</v>
      </c>
      <c r="H6222" s="76">
        <v>230000</v>
      </c>
      <c r="I6222" s="66"/>
      <c r="J6222" s="105"/>
      <c r="K6222" s="133">
        <f t="shared" si="92"/>
        <v>0</v>
      </c>
      <c r="L6222" s="134">
        <f t="shared" si="93"/>
        <v>0</v>
      </c>
      <c r="M6222" s="38"/>
    </row>
    <row r="6223" spans="1:13" s="1" customFormat="1" ht="89.25" x14ac:dyDescent="0.25">
      <c r="A6223" s="18">
        <v>569</v>
      </c>
      <c r="B6223" s="18" t="s">
        <v>13880</v>
      </c>
      <c r="C6223" s="18" t="s">
        <v>13880</v>
      </c>
      <c r="D6223" s="34" t="s">
        <v>289</v>
      </c>
      <c r="E6223" s="73" t="s">
        <v>1011</v>
      </c>
      <c r="F6223" s="74" t="s">
        <v>1012</v>
      </c>
      <c r="G6223" s="75" t="s">
        <v>1035</v>
      </c>
      <c r="H6223" s="76">
        <v>275000</v>
      </c>
      <c r="I6223" s="66"/>
      <c r="J6223" s="105"/>
      <c r="K6223" s="133">
        <f t="shared" si="92"/>
        <v>0</v>
      </c>
      <c r="L6223" s="134">
        <f t="shared" si="93"/>
        <v>0</v>
      </c>
      <c r="M6223" s="38"/>
    </row>
    <row r="6224" spans="1:13" s="1" customFormat="1" ht="38.25" x14ac:dyDescent="0.25">
      <c r="A6224" s="18">
        <v>570</v>
      </c>
      <c r="B6224" s="18" t="s">
        <v>13881</v>
      </c>
      <c r="C6224" s="18" t="s">
        <v>13881</v>
      </c>
      <c r="D6224" s="34" t="s">
        <v>290</v>
      </c>
      <c r="E6224" s="73" t="s">
        <v>1013</v>
      </c>
      <c r="F6224" s="74" t="s">
        <v>4357</v>
      </c>
      <c r="G6224" s="75" t="s">
        <v>1039</v>
      </c>
      <c r="H6224" s="76">
        <v>28000000</v>
      </c>
      <c r="I6224" s="66"/>
      <c r="J6224" s="105"/>
      <c r="K6224" s="133">
        <f t="shared" si="92"/>
        <v>0</v>
      </c>
      <c r="L6224" s="134">
        <f t="shared" si="93"/>
        <v>0</v>
      </c>
      <c r="M6224" s="38"/>
    </row>
    <row r="6225" spans="1:13" s="1" customFormat="1" ht="63.75" x14ac:dyDescent="0.25">
      <c r="A6225" s="18">
        <v>571</v>
      </c>
      <c r="B6225" s="18" t="s">
        <v>13882</v>
      </c>
      <c r="C6225" s="18" t="s">
        <v>13882</v>
      </c>
      <c r="D6225" s="34" t="s">
        <v>291</v>
      </c>
      <c r="E6225" s="73" t="s">
        <v>1014</v>
      </c>
      <c r="F6225" s="74" t="s">
        <v>1015</v>
      </c>
      <c r="G6225" s="75" t="s">
        <v>1033</v>
      </c>
      <c r="H6225" s="76">
        <v>1300</v>
      </c>
      <c r="I6225" s="66"/>
      <c r="J6225" s="105"/>
      <c r="K6225" s="133">
        <f t="shared" si="92"/>
        <v>0</v>
      </c>
      <c r="L6225" s="134">
        <f t="shared" si="93"/>
        <v>0</v>
      </c>
      <c r="M6225" s="38"/>
    </row>
    <row r="6226" spans="1:13" s="1" customFormat="1" ht="63.75" x14ac:dyDescent="0.25">
      <c r="A6226" s="18">
        <v>572</v>
      </c>
      <c r="B6226" s="18" t="s">
        <v>13883</v>
      </c>
      <c r="C6226" s="18" t="s">
        <v>13883</v>
      </c>
      <c r="D6226" s="34" t="s">
        <v>286</v>
      </c>
      <c r="E6226" s="73" t="s">
        <v>1016</v>
      </c>
      <c r="F6226" s="74" t="s">
        <v>12788</v>
      </c>
      <c r="G6226" s="75" t="s">
        <v>1036</v>
      </c>
      <c r="H6226" s="76">
        <v>2300</v>
      </c>
      <c r="I6226" s="66"/>
      <c r="J6226" s="105"/>
      <c r="K6226" s="133">
        <f t="shared" si="92"/>
        <v>0</v>
      </c>
      <c r="L6226" s="134">
        <f t="shared" si="93"/>
        <v>0</v>
      </c>
      <c r="M6226" s="38"/>
    </row>
    <row r="6227" spans="1:13" s="1" customFormat="1" ht="63.75" x14ac:dyDescent="0.25">
      <c r="A6227" s="18">
        <v>573</v>
      </c>
      <c r="B6227" s="18" t="s">
        <v>13884</v>
      </c>
      <c r="C6227" s="18" t="s">
        <v>13884</v>
      </c>
      <c r="D6227" s="34" t="s">
        <v>286</v>
      </c>
      <c r="E6227" s="73" t="s">
        <v>1017</v>
      </c>
      <c r="F6227" s="74" t="s">
        <v>12789</v>
      </c>
      <c r="G6227" s="75" t="s">
        <v>1036</v>
      </c>
      <c r="H6227" s="76">
        <v>2300</v>
      </c>
      <c r="I6227" s="66"/>
      <c r="J6227" s="105"/>
      <c r="K6227" s="133">
        <f t="shared" si="92"/>
        <v>0</v>
      </c>
      <c r="L6227" s="134">
        <f t="shared" si="93"/>
        <v>0</v>
      </c>
      <c r="M6227" s="38"/>
    </row>
    <row r="6228" spans="1:13" s="1" customFormat="1" ht="242.25" x14ac:dyDescent="0.25">
      <c r="A6228" s="18">
        <v>574</v>
      </c>
      <c r="B6228" s="18" t="s">
        <v>13885</v>
      </c>
      <c r="C6228" s="18" t="s">
        <v>13885</v>
      </c>
      <c r="D6228" s="34" t="s">
        <v>1197</v>
      </c>
      <c r="E6228" s="73" t="s">
        <v>1929</v>
      </c>
      <c r="F6228" s="74" t="s">
        <v>13107</v>
      </c>
      <c r="G6228" s="75" t="s">
        <v>1033</v>
      </c>
      <c r="H6228" s="76">
        <v>75000</v>
      </c>
      <c r="I6228" s="66"/>
      <c r="J6228" s="105"/>
      <c r="K6228" s="133">
        <f t="shared" si="92"/>
        <v>0</v>
      </c>
      <c r="L6228" s="134">
        <f t="shared" si="93"/>
        <v>0</v>
      </c>
      <c r="M6228" s="38"/>
    </row>
    <row r="6229" spans="1:13" s="1" customFormat="1" ht="102" x14ac:dyDescent="0.25">
      <c r="A6229" s="18">
        <v>575</v>
      </c>
      <c r="B6229" s="18" t="s">
        <v>13886</v>
      </c>
      <c r="C6229" s="18" t="s">
        <v>13886</v>
      </c>
      <c r="D6229" s="34" t="s">
        <v>1197</v>
      </c>
      <c r="E6229" s="73" t="s">
        <v>1929</v>
      </c>
      <c r="F6229" s="74" t="s">
        <v>13175</v>
      </c>
      <c r="G6229" s="75" t="s">
        <v>1033</v>
      </c>
      <c r="H6229" s="76">
        <v>76000</v>
      </c>
      <c r="I6229" s="66"/>
      <c r="J6229" s="105"/>
      <c r="K6229" s="133">
        <f t="shared" si="92"/>
        <v>0</v>
      </c>
      <c r="L6229" s="134">
        <f t="shared" si="93"/>
        <v>0</v>
      </c>
      <c r="M6229" s="38"/>
    </row>
    <row r="6230" spans="1:13" s="1" customFormat="1" ht="38.25" x14ac:dyDescent="0.25">
      <c r="A6230" s="18">
        <v>576</v>
      </c>
      <c r="B6230" s="18" t="s">
        <v>13887</v>
      </c>
      <c r="C6230" s="18" t="s">
        <v>13887</v>
      </c>
      <c r="D6230" s="34"/>
      <c r="E6230" s="73" t="s">
        <v>1018</v>
      </c>
      <c r="F6230" s="74" t="s">
        <v>4358</v>
      </c>
      <c r="G6230" s="75" t="s">
        <v>1033</v>
      </c>
      <c r="H6230" s="76">
        <v>2190000</v>
      </c>
      <c r="I6230" s="66"/>
      <c r="J6230" s="105"/>
      <c r="K6230" s="133">
        <f t="shared" si="92"/>
        <v>0</v>
      </c>
      <c r="L6230" s="134">
        <f t="shared" si="93"/>
        <v>0</v>
      </c>
      <c r="M6230" s="38"/>
    </row>
    <row r="6231" spans="1:13" s="1" customFormat="1" ht="25.5" x14ac:dyDescent="0.25">
      <c r="A6231" s="18">
        <v>577</v>
      </c>
      <c r="B6231" s="18" t="s">
        <v>13888</v>
      </c>
      <c r="C6231" s="18" t="s">
        <v>13888</v>
      </c>
      <c r="D6231" s="34"/>
      <c r="E6231" s="73" t="s">
        <v>1019</v>
      </c>
      <c r="F6231" s="74" t="s">
        <v>1020</v>
      </c>
      <c r="G6231" s="75" t="s">
        <v>1034</v>
      </c>
      <c r="H6231" s="76">
        <v>2225000</v>
      </c>
      <c r="I6231" s="66"/>
      <c r="J6231" s="105"/>
      <c r="K6231" s="133">
        <f t="shared" si="92"/>
        <v>0</v>
      </c>
      <c r="L6231" s="134">
        <f t="shared" si="93"/>
        <v>0</v>
      </c>
      <c r="M6231" s="38"/>
    </row>
    <row r="6232" spans="1:13" s="1" customFormat="1" ht="25.5" x14ac:dyDescent="0.25">
      <c r="A6232" s="18">
        <v>578</v>
      </c>
      <c r="B6232" s="18" t="s">
        <v>13889</v>
      </c>
      <c r="C6232" s="18" t="s">
        <v>13889</v>
      </c>
      <c r="D6232" s="34"/>
      <c r="E6232" s="73" t="s">
        <v>1021</v>
      </c>
      <c r="F6232" s="74" t="s">
        <v>4359</v>
      </c>
      <c r="G6232" s="75" t="s">
        <v>1034</v>
      </c>
      <c r="H6232" s="76">
        <v>2700000</v>
      </c>
      <c r="I6232" s="66"/>
      <c r="J6232" s="105"/>
      <c r="K6232" s="133">
        <f t="shared" si="92"/>
        <v>0</v>
      </c>
      <c r="L6232" s="134">
        <f t="shared" si="93"/>
        <v>0</v>
      </c>
      <c r="M6232" s="38"/>
    </row>
    <row r="6233" spans="1:13" s="1" customFormat="1" ht="25.5" x14ac:dyDescent="0.25">
      <c r="A6233" s="18">
        <v>579</v>
      </c>
      <c r="B6233" s="18" t="s">
        <v>13890</v>
      </c>
      <c r="C6233" s="18" t="s">
        <v>13890</v>
      </c>
      <c r="D6233" s="34"/>
      <c r="E6233" s="73" t="s">
        <v>1021</v>
      </c>
      <c r="F6233" s="74" t="s">
        <v>4360</v>
      </c>
      <c r="G6233" s="75" t="s">
        <v>1034</v>
      </c>
      <c r="H6233" s="76">
        <v>2225000</v>
      </c>
      <c r="I6233" s="66"/>
      <c r="J6233" s="105"/>
      <c r="K6233" s="133">
        <f t="shared" si="92"/>
        <v>0</v>
      </c>
      <c r="L6233" s="134">
        <f t="shared" si="93"/>
        <v>0</v>
      </c>
      <c r="M6233" s="38"/>
    </row>
    <row r="6234" spans="1:13" s="1" customFormat="1" ht="25.5" x14ac:dyDescent="0.25">
      <c r="A6234" s="18">
        <v>580</v>
      </c>
      <c r="B6234" s="18" t="s">
        <v>13891</v>
      </c>
      <c r="C6234" s="18" t="s">
        <v>13891</v>
      </c>
      <c r="D6234" s="34"/>
      <c r="E6234" s="73" t="s">
        <v>1022</v>
      </c>
      <c r="F6234" s="74" t="s">
        <v>4361</v>
      </c>
      <c r="G6234" s="75" t="s">
        <v>1050</v>
      </c>
      <c r="H6234" s="76">
        <v>615000</v>
      </c>
      <c r="I6234" s="66"/>
      <c r="J6234" s="105"/>
      <c r="K6234" s="133">
        <f t="shared" si="92"/>
        <v>0</v>
      </c>
      <c r="L6234" s="134">
        <f t="shared" si="93"/>
        <v>0</v>
      </c>
      <c r="M6234" s="38"/>
    </row>
    <row r="6235" spans="1:13" s="1" customFormat="1" ht="114.75" x14ac:dyDescent="0.25">
      <c r="A6235" s="18">
        <v>581</v>
      </c>
      <c r="B6235" s="18" t="s">
        <v>13892</v>
      </c>
      <c r="C6235" s="18" t="s">
        <v>13892</v>
      </c>
      <c r="D6235" s="34"/>
      <c r="E6235" s="73" t="s">
        <v>1023</v>
      </c>
      <c r="F6235" s="74" t="s">
        <v>1024</v>
      </c>
      <c r="G6235" s="75" t="s">
        <v>1035</v>
      </c>
      <c r="H6235" s="76">
        <v>849550</v>
      </c>
      <c r="I6235" s="66"/>
      <c r="J6235" s="105"/>
      <c r="K6235" s="133">
        <f t="shared" si="92"/>
        <v>0</v>
      </c>
      <c r="L6235" s="134">
        <f t="shared" si="93"/>
        <v>0</v>
      </c>
      <c r="M6235" s="38"/>
    </row>
    <row r="6236" spans="1:13" s="1" customFormat="1" ht="63.75" x14ac:dyDescent="0.25">
      <c r="A6236" s="18">
        <v>582</v>
      </c>
      <c r="B6236" s="18" t="s">
        <v>13893</v>
      </c>
      <c r="C6236" s="18" t="s">
        <v>13893</v>
      </c>
      <c r="D6236" s="34"/>
      <c r="E6236" s="73" t="s">
        <v>1025</v>
      </c>
      <c r="F6236" s="74" t="s">
        <v>4362</v>
      </c>
      <c r="G6236" s="75" t="s">
        <v>1033</v>
      </c>
      <c r="H6236" s="76">
        <v>1500</v>
      </c>
      <c r="I6236" s="66"/>
      <c r="J6236" s="105"/>
      <c r="K6236" s="133">
        <f t="shared" si="92"/>
        <v>0</v>
      </c>
      <c r="L6236" s="134">
        <f t="shared" si="93"/>
        <v>0</v>
      </c>
      <c r="M6236" s="38"/>
    </row>
    <row r="6237" spans="1:13" s="1" customFormat="1" ht="51" x14ac:dyDescent="0.25">
      <c r="A6237" s="18">
        <v>583</v>
      </c>
      <c r="B6237" s="18" t="s">
        <v>13894</v>
      </c>
      <c r="C6237" s="18" t="s">
        <v>13894</v>
      </c>
      <c r="D6237" s="34"/>
      <c r="E6237" s="73" t="s">
        <v>1025</v>
      </c>
      <c r="F6237" s="74" t="s">
        <v>4363</v>
      </c>
      <c r="G6237" s="75" t="s">
        <v>1033</v>
      </c>
      <c r="H6237" s="76">
        <v>2200</v>
      </c>
      <c r="I6237" s="66"/>
      <c r="J6237" s="105"/>
      <c r="K6237" s="133">
        <f t="shared" si="92"/>
        <v>0</v>
      </c>
      <c r="L6237" s="134">
        <f t="shared" si="93"/>
        <v>0</v>
      </c>
      <c r="M6237" s="38"/>
    </row>
    <row r="6238" spans="1:13" s="1" customFormat="1" x14ac:dyDescent="0.25">
      <c r="A6238" s="18">
        <v>584</v>
      </c>
      <c r="B6238" s="18" t="s">
        <v>266</v>
      </c>
      <c r="C6238" s="18" t="s">
        <v>266</v>
      </c>
      <c r="D6238" s="34"/>
      <c r="E6238" s="73" t="s">
        <v>1026</v>
      </c>
      <c r="F6238" s="74" t="s">
        <v>350</v>
      </c>
      <c r="G6238" s="75" t="s">
        <v>1036</v>
      </c>
      <c r="H6238" s="76">
        <v>3200000</v>
      </c>
      <c r="I6238" s="66"/>
      <c r="J6238" s="105"/>
      <c r="K6238" s="133">
        <f t="shared" si="92"/>
        <v>0</v>
      </c>
      <c r="L6238" s="134">
        <f t="shared" si="93"/>
        <v>0</v>
      </c>
      <c r="M6238" s="38"/>
    </row>
    <row r="6239" spans="1:13" s="1" customFormat="1" ht="127.5" x14ac:dyDescent="0.25">
      <c r="A6239" s="18">
        <v>585</v>
      </c>
      <c r="B6239" s="18" t="s">
        <v>267</v>
      </c>
      <c r="C6239" s="18" t="s">
        <v>267</v>
      </c>
      <c r="D6239" s="34"/>
      <c r="E6239" s="73" t="s">
        <v>1027</v>
      </c>
      <c r="F6239" s="74" t="s">
        <v>1028</v>
      </c>
      <c r="G6239" s="75" t="s">
        <v>1040</v>
      </c>
      <c r="H6239" s="76">
        <v>28500000</v>
      </c>
      <c r="I6239" s="66"/>
      <c r="J6239" s="105"/>
      <c r="K6239" s="133">
        <f t="shared" si="92"/>
        <v>0</v>
      </c>
      <c r="L6239" s="134">
        <f t="shared" si="93"/>
        <v>0</v>
      </c>
      <c r="M6239" s="38"/>
    </row>
    <row r="6240" spans="1:13" ht="41.25" customHeight="1" x14ac:dyDescent="0.25">
      <c r="A6240" s="31"/>
      <c r="B6240" s="31"/>
      <c r="C6240" s="31"/>
      <c r="D6240" s="30"/>
      <c r="E6240" s="33"/>
      <c r="F6240" s="33"/>
      <c r="G6240" s="33"/>
      <c r="H6240" s="33"/>
      <c r="I6240" s="68"/>
      <c r="J6240" s="64"/>
      <c r="K6240" s="127"/>
      <c r="L6240" s="141">
        <f>SUBTOTAL(9,L11:L6239)</f>
        <v>0</v>
      </c>
      <c r="M6240" s="46"/>
    </row>
    <row r="6241" spans="12:12" x14ac:dyDescent="0.25">
      <c r="L6241" s="142"/>
    </row>
  </sheetData>
  <sheetProtection selectLockedCells="1"/>
  <autoFilter ref="A8:M6239" xr:uid="{A9CBBAD2-6E2F-499A-802D-AB5F8AAE6692}"/>
  <mergeCells count="6">
    <mergeCell ref="A5:M5"/>
    <mergeCell ref="A6:M6"/>
    <mergeCell ref="A1:E1"/>
    <mergeCell ref="A2:E2"/>
    <mergeCell ref="A3:M3"/>
    <mergeCell ref="A4:M4"/>
  </mergeCells>
  <pageMargins left="0.19685039370078741" right="0.19685039370078741" top="0.23622047244094491" bottom="0.23622047244094491" header="0" footer="0"/>
  <pageSetup paperSize="9"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259"/>
  <sheetViews>
    <sheetView topLeftCell="G208" zoomScale="73" zoomScaleNormal="73" workbookViewId="0">
      <selection activeCell="AC212" sqref="N1:AC1048576"/>
    </sheetView>
  </sheetViews>
  <sheetFormatPr defaultColWidth="9.125" defaultRowHeight="15.75" x14ac:dyDescent="0.25"/>
  <cols>
    <col min="1" max="1" width="9.125" style="57"/>
    <col min="2" max="2" width="9.125" style="57" hidden="1" customWidth="1"/>
    <col min="3" max="3" width="9.125" style="57"/>
    <col min="4" max="4" width="12.25" style="56" customWidth="1"/>
    <col min="5" max="5" width="27.625" style="58" customWidth="1"/>
    <col min="6" max="6" width="41.875" style="57" customWidth="1"/>
    <col min="7" max="7" width="9.125" style="56"/>
    <col min="8" max="8" width="13.875" style="56" customWidth="1"/>
    <col min="9" max="9" width="16" style="56" customWidth="1"/>
    <col min="10" max="10" width="12.5" style="59" customWidth="1"/>
    <col min="11" max="11" width="12.5" style="56" customWidth="1"/>
    <col min="12" max="12" width="10.5" style="59" customWidth="1"/>
    <col min="13" max="13" width="13.75" style="56" customWidth="1"/>
    <col min="14" max="16384" width="9.125" style="21"/>
  </cols>
  <sheetData>
    <row r="1" spans="1:13" ht="18.75" x14ac:dyDescent="0.3">
      <c r="A1" s="174" t="s">
        <v>22093</v>
      </c>
      <c r="B1" s="174"/>
      <c r="C1" s="174"/>
      <c r="D1" s="174"/>
      <c r="E1" s="174"/>
    </row>
    <row r="2" spans="1:13" ht="18.75" x14ac:dyDescent="0.3">
      <c r="A2" s="175" t="s">
        <v>22094</v>
      </c>
      <c r="B2" s="175"/>
      <c r="C2" s="175"/>
      <c r="D2" s="175"/>
      <c r="E2" s="175"/>
    </row>
    <row r="3" spans="1:13" ht="15.75" customHeight="1" x14ac:dyDescent="0.25">
      <c r="A3" s="177" t="s">
        <v>1986</v>
      </c>
      <c r="B3" s="177"/>
      <c r="C3" s="177"/>
      <c r="D3" s="177"/>
      <c r="E3" s="177"/>
      <c r="F3" s="177"/>
      <c r="G3" s="177"/>
      <c r="H3" s="177"/>
      <c r="I3" s="177"/>
      <c r="J3" s="177"/>
      <c r="K3" s="177"/>
      <c r="L3" s="178"/>
      <c r="M3" s="177"/>
    </row>
    <row r="4" spans="1:13" ht="15.75" customHeight="1" x14ac:dyDescent="0.25">
      <c r="A4" s="177" t="s">
        <v>13</v>
      </c>
      <c r="B4" s="177"/>
      <c r="C4" s="177"/>
      <c r="D4" s="177"/>
      <c r="E4" s="177"/>
      <c r="F4" s="177"/>
      <c r="G4" s="177"/>
      <c r="H4" s="177"/>
      <c r="I4" s="177"/>
      <c r="J4" s="177"/>
      <c r="K4" s="177"/>
      <c r="L4" s="178"/>
      <c r="M4" s="177"/>
    </row>
    <row r="5" spans="1:13" ht="15.75" customHeight="1" x14ac:dyDescent="0.25">
      <c r="A5" s="179" t="s">
        <v>14</v>
      </c>
      <c r="B5" s="179"/>
      <c r="C5" s="179"/>
      <c r="D5" s="179"/>
      <c r="E5" s="179"/>
      <c r="F5" s="179"/>
      <c r="G5" s="179"/>
      <c r="H5" s="179"/>
      <c r="I5" s="179"/>
      <c r="J5" s="179"/>
      <c r="K5" s="179"/>
      <c r="L5" s="180"/>
      <c r="M5" s="179"/>
    </row>
    <row r="6" spans="1:13" ht="15.75" customHeight="1" x14ac:dyDescent="0.25">
      <c r="A6" s="179" t="s">
        <v>15</v>
      </c>
      <c r="B6" s="179"/>
      <c r="C6" s="179"/>
      <c r="D6" s="179"/>
      <c r="E6" s="179"/>
      <c r="F6" s="179"/>
      <c r="G6" s="179"/>
      <c r="H6" s="179"/>
      <c r="I6" s="179"/>
      <c r="J6" s="179"/>
      <c r="K6" s="179"/>
      <c r="L6" s="180"/>
      <c r="M6" s="179"/>
    </row>
    <row r="7" spans="1:13" s="27" customFormat="1" ht="51" customHeight="1" x14ac:dyDescent="0.25">
      <c r="A7" s="22" t="s">
        <v>4104</v>
      </c>
      <c r="B7" s="22"/>
      <c r="C7" s="22" t="s">
        <v>13633</v>
      </c>
      <c r="D7" s="22" t="s">
        <v>4105</v>
      </c>
      <c r="E7" s="23" t="s">
        <v>4106</v>
      </c>
      <c r="F7" s="22" t="s">
        <v>4107</v>
      </c>
      <c r="G7" s="22" t="s">
        <v>3</v>
      </c>
      <c r="H7" s="24" t="s">
        <v>4108</v>
      </c>
      <c r="I7" s="25" t="s">
        <v>13636</v>
      </c>
      <c r="J7" s="25" t="s">
        <v>13634</v>
      </c>
      <c r="K7" s="25" t="s">
        <v>13635</v>
      </c>
      <c r="L7" s="25" t="s">
        <v>4109</v>
      </c>
      <c r="M7" s="24" t="s">
        <v>5</v>
      </c>
    </row>
    <row r="8" spans="1:13" s="29" customFormat="1" ht="35.25" customHeight="1" x14ac:dyDescent="0.25">
      <c r="A8" s="28">
        <v>1</v>
      </c>
      <c r="B8" s="28"/>
      <c r="C8" s="28">
        <v>2</v>
      </c>
      <c r="D8" s="28">
        <v>3</v>
      </c>
      <c r="E8" s="28">
        <v>4</v>
      </c>
      <c r="F8" s="28">
        <v>5</v>
      </c>
      <c r="G8" s="28">
        <v>6</v>
      </c>
      <c r="H8" s="28">
        <v>7</v>
      </c>
      <c r="I8" s="28">
        <v>8</v>
      </c>
      <c r="J8" s="25">
        <v>9</v>
      </c>
      <c r="K8" s="28">
        <v>10</v>
      </c>
      <c r="L8" s="25">
        <v>11</v>
      </c>
      <c r="M8" s="28">
        <v>12</v>
      </c>
    </row>
    <row r="9" spans="1:13" ht="42" customHeight="1" x14ac:dyDescent="0.25">
      <c r="A9" s="31"/>
      <c r="B9" s="31"/>
      <c r="C9" s="31"/>
      <c r="D9" s="30"/>
      <c r="E9" s="32" t="s">
        <v>4110</v>
      </c>
      <c r="F9" s="31"/>
      <c r="G9" s="30"/>
      <c r="H9" s="30"/>
      <c r="I9" s="30"/>
      <c r="J9" s="169" t="s">
        <v>22130</v>
      </c>
      <c r="K9" s="30"/>
      <c r="L9" s="60"/>
      <c r="M9" s="30"/>
    </row>
    <row r="10" spans="1:13" ht="42" customHeight="1" x14ac:dyDescent="0.25">
      <c r="A10" s="31"/>
      <c r="B10" s="31"/>
      <c r="C10" s="31"/>
      <c r="D10" s="30"/>
      <c r="E10" s="32" t="s">
        <v>1200</v>
      </c>
      <c r="F10" s="31"/>
      <c r="G10" s="30"/>
      <c r="H10" s="30"/>
      <c r="I10" s="30"/>
      <c r="J10" s="169" t="s">
        <v>22130</v>
      </c>
      <c r="K10" s="30"/>
      <c r="L10" s="60"/>
      <c r="M10" s="30"/>
    </row>
    <row r="11" spans="1:13" ht="165.75" x14ac:dyDescent="0.25">
      <c r="A11" s="31">
        <v>1</v>
      </c>
      <c r="B11" s="31" t="s">
        <v>13677</v>
      </c>
      <c r="C11" s="31" t="s">
        <v>13677</v>
      </c>
      <c r="D11" s="34" t="s">
        <v>1051</v>
      </c>
      <c r="E11" s="35" t="s">
        <v>1201</v>
      </c>
      <c r="F11" s="36" t="s">
        <v>1202</v>
      </c>
      <c r="G11" s="34" t="s">
        <v>1048</v>
      </c>
      <c r="H11" s="37">
        <v>115000</v>
      </c>
      <c r="I11" s="38"/>
      <c r="J11" s="2"/>
      <c r="K11" s="2">
        <f>SUMIF($B$11:$B$258,B11,$J$11:$J$258)</f>
        <v>0</v>
      </c>
      <c r="L11" s="2">
        <f>K11*H11</f>
        <v>0</v>
      </c>
      <c r="M11" s="34"/>
    </row>
    <row r="12" spans="1:13" ht="25.5" x14ac:dyDescent="0.25">
      <c r="A12" s="31">
        <v>2</v>
      </c>
      <c r="B12" s="31" t="s">
        <v>13678</v>
      </c>
      <c r="C12" s="31" t="s">
        <v>13678</v>
      </c>
      <c r="D12" s="34" t="s">
        <v>1051</v>
      </c>
      <c r="E12" s="35" t="s">
        <v>1203</v>
      </c>
      <c r="F12" s="36" t="s">
        <v>1204</v>
      </c>
      <c r="G12" s="34" t="s">
        <v>1048</v>
      </c>
      <c r="H12" s="37">
        <v>110000</v>
      </c>
      <c r="I12" s="38"/>
      <c r="J12" s="2"/>
      <c r="K12" s="2">
        <f>SUMIF($B$11:$B$258,B12,$J$11:$J$258)</f>
        <v>0</v>
      </c>
      <c r="L12" s="2">
        <f>K12*H12</f>
        <v>0</v>
      </c>
      <c r="M12" s="34"/>
    </row>
    <row r="13" spans="1:13" ht="25.5" x14ac:dyDescent="0.25">
      <c r="A13" s="31">
        <v>3</v>
      </c>
      <c r="B13" s="31" t="s">
        <v>13679</v>
      </c>
      <c r="C13" s="31" t="s">
        <v>13679</v>
      </c>
      <c r="D13" s="34" t="s">
        <v>1051</v>
      </c>
      <c r="E13" s="35" t="s">
        <v>1205</v>
      </c>
      <c r="F13" s="36" t="s">
        <v>4364</v>
      </c>
      <c r="G13" s="34" t="s">
        <v>1033</v>
      </c>
      <c r="H13" s="37">
        <v>1750</v>
      </c>
      <c r="I13" s="38"/>
      <c r="J13" s="2"/>
      <c r="K13" s="2">
        <f>SUMIF($B$11:$B$258,B13,$J$11:$J$258)</f>
        <v>0</v>
      </c>
      <c r="L13" s="2">
        <f t="shared" ref="L13" si="0">K13*H13</f>
        <v>0</v>
      </c>
      <c r="M13" s="34"/>
    </row>
    <row r="14" spans="1:13" ht="47.25" x14ac:dyDescent="0.25">
      <c r="A14" s="31" t="s">
        <v>13680</v>
      </c>
      <c r="B14" s="31" t="s">
        <v>13680</v>
      </c>
      <c r="C14" s="128"/>
      <c r="D14" s="30"/>
      <c r="E14" s="32" t="s">
        <v>1206</v>
      </c>
      <c r="F14" s="40"/>
      <c r="G14" s="30"/>
      <c r="H14" s="41"/>
      <c r="I14" s="42"/>
      <c r="J14" s="169" t="s">
        <v>22130</v>
      </c>
      <c r="K14" s="30"/>
      <c r="L14" s="33"/>
      <c r="M14" s="30"/>
    </row>
    <row r="15" spans="1:13" ht="51" x14ac:dyDescent="0.25">
      <c r="A15" s="31">
        <v>4</v>
      </c>
      <c r="B15" s="31" t="s">
        <v>1052</v>
      </c>
      <c r="C15" s="31" t="s">
        <v>1052</v>
      </c>
      <c r="D15" s="34" t="s">
        <v>25</v>
      </c>
      <c r="E15" s="35" t="s">
        <v>13676</v>
      </c>
      <c r="F15" s="36" t="s">
        <v>1207</v>
      </c>
      <c r="G15" s="34" t="s">
        <v>1029</v>
      </c>
      <c r="H15" s="37">
        <v>69890</v>
      </c>
      <c r="I15" s="38"/>
      <c r="J15" s="2"/>
      <c r="K15" s="2">
        <f t="shared" ref="K15:K27" si="1">SUMIF($B$11:$B$258,B15,$J$11:$J$258)</f>
        <v>0</v>
      </c>
      <c r="L15" s="2">
        <f t="shared" ref="L15:L27" si="2">K15*H15</f>
        <v>0</v>
      </c>
      <c r="M15" s="34"/>
    </row>
    <row r="16" spans="1:13" ht="63.75" x14ac:dyDescent="0.25">
      <c r="A16" s="31">
        <v>5</v>
      </c>
      <c r="B16" s="31" t="s">
        <v>1053</v>
      </c>
      <c r="C16" s="31" t="s">
        <v>1053</v>
      </c>
      <c r="D16" s="34" t="s">
        <v>25</v>
      </c>
      <c r="E16" s="35" t="s">
        <v>1208</v>
      </c>
      <c r="F16" s="36" t="s">
        <v>1209</v>
      </c>
      <c r="G16" s="34" t="s">
        <v>1029</v>
      </c>
      <c r="H16" s="37">
        <v>171890</v>
      </c>
      <c r="I16" s="38"/>
      <c r="J16" s="2"/>
      <c r="K16" s="2">
        <f t="shared" si="1"/>
        <v>0</v>
      </c>
      <c r="L16" s="2">
        <f t="shared" si="2"/>
        <v>0</v>
      </c>
      <c r="M16" s="34"/>
    </row>
    <row r="17" spans="1:13" ht="38.25" x14ac:dyDescent="0.25">
      <c r="A17" s="31">
        <v>6</v>
      </c>
      <c r="B17" s="31" t="s">
        <v>1054</v>
      </c>
      <c r="C17" s="31" t="s">
        <v>1054</v>
      </c>
      <c r="D17" s="34" t="s">
        <v>25</v>
      </c>
      <c r="E17" s="35" t="s">
        <v>1210</v>
      </c>
      <c r="F17" s="36" t="s">
        <v>1211</v>
      </c>
      <c r="G17" s="34" t="s">
        <v>1029</v>
      </c>
      <c r="H17" s="37">
        <v>357000</v>
      </c>
      <c r="I17" s="38"/>
      <c r="J17" s="2"/>
      <c r="K17" s="2">
        <f t="shared" si="1"/>
        <v>0</v>
      </c>
      <c r="L17" s="2">
        <f t="shared" si="2"/>
        <v>0</v>
      </c>
      <c r="M17" s="34"/>
    </row>
    <row r="18" spans="1:13" ht="89.25" x14ac:dyDescent="0.25">
      <c r="A18" s="31">
        <v>7</v>
      </c>
      <c r="B18" s="31" t="s">
        <v>1055</v>
      </c>
      <c r="C18" s="31" t="s">
        <v>1055</v>
      </c>
      <c r="D18" s="34" t="s">
        <v>25</v>
      </c>
      <c r="E18" s="35" t="s">
        <v>1212</v>
      </c>
      <c r="F18" s="36" t="s">
        <v>4365</v>
      </c>
      <c r="G18" s="34" t="s">
        <v>1029</v>
      </c>
      <c r="H18" s="37">
        <v>133250</v>
      </c>
      <c r="I18" s="38"/>
      <c r="J18" s="2"/>
      <c r="K18" s="2">
        <f t="shared" si="1"/>
        <v>0</v>
      </c>
      <c r="L18" s="2">
        <f t="shared" si="2"/>
        <v>0</v>
      </c>
      <c r="M18" s="34"/>
    </row>
    <row r="19" spans="1:13" ht="102" x14ac:dyDescent="0.25">
      <c r="A19" s="31">
        <v>8</v>
      </c>
      <c r="B19" s="31" t="s">
        <v>1056</v>
      </c>
      <c r="C19" s="31" t="s">
        <v>1056</v>
      </c>
      <c r="D19" s="34" t="s">
        <v>21</v>
      </c>
      <c r="E19" s="35" t="s">
        <v>1213</v>
      </c>
      <c r="F19" s="36" t="s">
        <v>4366</v>
      </c>
      <c r="G19" s="34" t="s">
        <v>1029</v>
      </c>
      <c r="H19" s="37">
        <v>135000</v>
      </c>
      <c r="I19" s="38"/>
      <c r="J19" s="2"/>
      <c r="K19" s="2">
        <f t="shared" si="1"/>
        <v>0</v>
      </c>
      <c r="L19" s="2">
        <f t="shared" si="2"/>
        <v>0</v>
      </c>
      <c r="M19" s="34"/>
    </row>
    <row r="20" spans="1:13" ht="153" x14ac:dyDescent="0.25">
      <c r="A20" s="31">
        <v>9</v>
      </c>
      <c r="B20" s="31" t="s">
        <v>1057</v>
      </c>
      <c r="C20" s="31" t="s">
        <v>1057</v>
      </c>
      <c r="D20" s="34" t="s">
        <v>21</v>
      </c>
      <c r="E20" s="35" t="s">
        <v>1214</v>
      </c>
      <c r="F20" s="36" t="s">
        <v>1215</v>
      </c>
      <c r="G20" s="34" t="s">
        <v>1029</v>
      </c>
      <c r="H20" s="37">
        <v>111950</v>
      </c>
      <c r="I20" s="38"/>
      <c r="J20" s="2"/>
      <c r="K20" s="2">
        <f t="shared" si="1"/>
        <v>0</v>
      </c>
      <c r="L20" s="2">
        <f t="shared" si="2"/>
        <v>0</v>
      </c>
      <c r="M20" s="34"/>
    </row>
    <row r="21" spans="1:13" ht="153" x14ac:dyDescent="0.25">
      <c r="A21" s="31">
        <v>10</v>
      </c>
      <c r="B21" s="31" t="s">
        <v>1058</v>
      </c>
      <c r="C21" s="31" t="s">
        <v>1058</v>
      </c>
      <c r="D21" s="34" t="s">
        <v>21</v>
      </c>
      <c r="E21" s="35" t="s">
        <v>1214</v>
      </c>
      <c r="F21" s="36" t="s">
        <v>12916</v>
      </c>
      <c r="G21" s="34" t="s">
        <v>1029</v>
      </c>
      <c r="H21" s="37">
        <v>155600</v>
      </c>
      <c r="I21" s="38"/>
      <c r="J21" s="2"/>
      <c r="K21" s="2">
        <f t="shared" si="1"/>
        <v>0</v>
      </c>
      <c r="L21" s="2">
        <f t="shared" si="2"/>
        <v>0</v>
      </c>
      <c r="M21" s="34"/>
    </row>
    <row r="22" spans="1:13" ht="76.5" x14ac:dyDescent="0.25">
      <c r="A22" s="31">
        <v>11</v>
      </c>
      <c r="B22" s="31" t="s">
        <v>1059</v>
      </c>
      <c r="C22" s="31" t="s">
        <v>1059</v>
      </c>
      <c r="D22" s="34" t="s">
        <v>21</v>
      </c>
      <c r="E22" s="35" t="s">
        <v>1216</v>
      </c>
      <c r="F22" s="36" t="s">
        <v>4367</v>
      </c>
      <c r="G22" s="34" t="s">
        <v>1029</v>
      </c>
      <c r="H22" s="37">
        <v>139600</v>
      </c>
      <c r="I22" s="38"/>
      <c r="J22" s="2"/>
      <c r="K22" s="2">
        <f t="shared" si="1"/>
        <v>0</v>
      </c>
      <c r="L22" s="2">
        <f t="shared" si="2"/>
        <v>0</v>
      </c>
      <c r="M22" s="34"/>
    </row>
    <row r="23" spans="1:13" ht="140.25" x14ac:dyDescent="0.25">
      <c r="A23" s="31">
        <v>12</v>
      </c>
      <c r="B23" s="31" t="s">
        <v>1060</v>
      </c>
      <c r="C23" s="31" t="s">
        <v>1060</v>
      </c>
      <c r="D23" s="34" t="s">
        <v>21</v>
      </c>
      <c r="E23" s="35" t="s">
        <v>1214</v>
      </c>
      <c r="F23" s="36" t="s">
        <v>4368</v>
      </c>
      <c r="G23" s="34" t="s">
        <v>1029</v>
      </c>
      <c r="H23" s="37">
        <v>98580</v>
      </c>
      <c r="I23" s="38"/>
      <c r="J23" s="2"/>
      <c r="K23" s="2">
        <f t="shared" si="1"/>
        <v>0</v>
      </c>
      <c r="L23" s="2">
        <f t="shared" si="2"/>
        <v>0</v>
      </c>
      <c r="M23" s="34"/>
    </row>
    <row r="24" spans="1:13" ht="102" x14ac:dyDescent="0.25">
      <c r="A24" s="31">
        <v>13</v>
      </c>
      <c r="B24" s="31" t="s">
        <v>1061</v>
      </c>
      <c r="C24" s="31" t="s">
        <v>1061</v>
      </c>
      <c r="D24" s="34" t="s">
        <v>21</v>
      </c>
      <c r="E24" s="35" t="s">
        <v>1217</v>
      </c>
      <c r="F24" s="36" t="s">
        <v>4369</v>
      </c>
      <c r="G24" s="34" t="s">
        <v>1029</v>
      </c>
      <c r="H24" s="37">
        <v>142500</v>
      </c>
      <c r="I24" s="38"/>
      <c r="J24" s="2"/>
      <c r="K24" s="2">
        <f t="shared" si="1"/>
        <v>0</v>
      </c>
      <c r="L24" s="2">
        <f t="shared" si="2"/>
        <v>0</v>
      </c>
      <c r="M24" s="34"/>
    </row>
    <row r="25" spans="1:13" ht="63.75" x14ac:dyDescent="0.25">
      <c r="A25" s="31">
        <v>14</v>
      </c>
      <c r="B25" s="31" t="s">
        <v>1062</v>
      </c>
      <c r="C25" s="31" t="s">
        <v>1062</v>
      </c>
      <c r="D25" s="34" t="s">
        <v>1066</v>
      </c>
      <c r="E25" s="35" t="s">
        <v>1218</v>
      </c>
      <c r="F25" s="36" t="s">
        <v>4370</v>
      </c>
      <c r="G25" s="34" t="s">
        <v>1029</v>
      </c>
      <c r="H25" s="37">
        <v>140000</v>
      </c>
      <c r="I25" s="38"/>
      <c r="J25" s="2"/>
      <c r="K25" s="2">
        <f t="shared" si="1"/>
        <v>0</v>
      </c>
      <c r="L25" s="2">
        <f t="shared" si="2"/>
        <v>0</v>
      </c>
      <c r="M25" s="34"/>
    </row>
    <row r="26" spans="1:13" ht="38.25" x14ac:dyDescent="0.25">
      <c r="A26" s="31">
        <v>15</v>
      </c>
      <c r="B26" s="31" t="s">
        <v>1063</v>
      </c>
      <c r="C26" s="31" t="s">
        <v>1063</v>
      </c>
      <c r="D26" s="34" t="s">
        <v>20</v>
      </c>
      <c r="E26" s="35" t="s">
        <v>1219</v>
      </c>
      <c r="F26" s="36" t="s">
        <v>1220</v>
      </c>
      <c r="G26" s="34" t="s">
        <v>1029</v>
      </c>
      <c r="H26" s="37">
        <v>312000</v>
      </c>
      <c r="I26" s="38"/>
      <c r="J26" s="2"/>
      <c r="K26" s="2">
        <f t="shared" si="1"/>
        <v>0</v>
      </c>
      <c r="L26" s="2">
        <f t="shared" si="2"/>
        <v>0</v>
      </c>
      <c r="M26" s="34"/>
    </row>
    <row r="27" spans="1:13" ht="63" x14ac:dyDescent="0.25">
      <c r="A27" s="31">
        <v>16</v>
      </c>
      <c r="B27" s="31" t="s">
        <v>1064</v>
      </c>
      <c r="C27" s="31" t="s">
        <v>1064</v>
      </c>
      <c r="D27" s="34" t="s">
        <v>21</v>
      </c>
      <c r="E27" s="35" t="s">
        <v>13196</v>
      </c>
      <c r="F27" s="36" t="s">
        <v>13197</v>
      </c>
      <c r="G27" s="34" t="s">
        <v>1029</v>
      </c>
      <c r="H27" s="37">
        <v>242000</v>
      </c>
      <c r="I27" s="38"/>
      <c r="J27" s="2"/>
      <c r="K27" s="2">
        <f t="shared" si="1"/>
        <v>0</v>
      </c>
      <c r="L27" s="2">
        <f t="shared" si="2"/>
        <v>0</v>
      </c>
      <c r="M27" s="34"/>
    </row>
    <row r="28" spans="1:13" ht="47.25" x14ac:dyDescent="0.25">
      <c r="A28" s="31" t="s">
        <v>13680</v>
      </c>
      <c r="B28" s="31" t="s">
        <v>13680</v>
      </c>
      <c r="C28" s="128"/>
      <c r="D28" s="30"/>
      <c r="E28" s="32" t="s">
        <v>4111</v>
      </c>
      <c r="F28" s="40"/>
      <c r="G28" s="30"/>
      <c r="H28" s="41"/>
      <c r="I28" s="42"/>
      <c r="J28" s="169" t="s">
        <v>22130</v>
      </c>
      <c r="K28" s="30"/>
      <c r="L28" s="33"/>
      <c r="M28" s="30"/>
    </row>
    <row r="29" spans="1:13" ht="47.25" x14ac:dyDescent="0.25">
      <c r="A29" s="31" t="s">
        <v>13680</v>
      </c>
      <c r="B29" s="31" t="s">
        <v>13680</v>
      </c>
      <c r="C29" s="128"/>
      <c r="D29" s="30"/>
      <c r="E29" s="32" t="s">
        <v>1221</v>
      </c>
      <c r="F29" s="40"/>
      <c r="G29" s="30"/>
      <c r="H29" s="41"/>
      <c r="I29" s="42"/>
      <c r="J29" s="169" t="s">
        <v>22130</v>
      </c>
      <c r="K29" s="30"/>
      <c r="L29" s="33"/>
      <c r="M29" s="30"/>
    </row>
    <row r="30" spans="1:13" ht="25.5" x14ac:dyDescent="0.25">
      <c r="A30" s="31">
        <v>17</v>
      </c>
      <c r="B30" s="31" t="s">
        <v>1065</v>
      </c>
      <c r="C30" s="31" t="s">
        <v>1065</v>
      </c>
      <c r="D30" s="34" t="s">
        <v>1069</v>
      </c>
      <c r="E30" s="35" t="s">
        <v>1222</v>
      </c>
      <c r="F30" s="36" t="s">
        <v>13661</v>
      </c>
      <c r="G30" s="34" t="s">
        <v>1031</v>
      </c>
      <c r="H30" s="37">
        <v>16980</v>
      </c>
      <c r="I30" s="38"/>
      <c r="J30" s="2"/>
      <c r="K30" s="2">
        <f t="shared" ref="K30:K40" si="3">SUMIF($B$11:$B$258,B30,$J$11:$J$258)</f>
        <v>0</v>
      </c>
      <c r="L30" s="2">
        <f t="shared" ref="L30:L40" si="4">K30*H30</f>
        <v>0</v>
      </c>
      <c r="M30" s="34"/>
    </row>
    <row r="31" spans="1:13" ht="25.5" x14ac:dyDescent="0.25">
      <c r="A31" s="31">
        <v>18</v>
      </c>
      <c r="B31" s="31" t="s">
        <v>1067</v>
      </c>
      <c r="C31" s="31" t="s">
        <v>1067</v>
      </c>
      <c r="D31" s="34" t="s">
        <v>1069</v>
      </c>
      <c r="E31" s="35" t="s">
        <v>1223</v>
      </c>
      <c r="F31" s="36" t="s">
        <v>1224</v>
      </c>
      <c r="G31" s="34" t="s">
        <v>1031</v>
      </c>
      <c r="H31" s="37">
        <v>17500</v>
      </c>
      <c r="I31" s="38"/>
      <c r="J31" s="2"/>
      <c r="K31" s="2">
        <f t="shared" si="3"/>
        <v>0</v>
      </c>
      <c r="L31" s="2">
        <f t="shared" si="4"/>
        <v>0</v>
      </c>
      <c r="M31" s="34"/>
    </row>
    <row r="32" spans="1:13" ht="25.5" x14ac:dyDescent="0.25">
      <c r="A32" s="31">
        <v>19</v>
      </c>
      <c r="B32" s="31" t="s">
        <v>1068</v>
      </c>
      <c r="C32" s="31" t="s">
        <v>1068</v>
      </c>
      <c r="D32" s="34" t="s">
        <v>1069</v>
      </c>
      <c r="E32" s="35" t="s">
        <v>1223</v>
      </c>
      <c r="F32" s="36" t="s">
        <v>1225</v>
      </c>
      <c r="G32" s="34" t="s">
        <v>1031</v>
      </c>
      <c r="H32" s="37">
        <v>18950</v>
      </c>
      <c r="I32" s="38"/>
      <c r="J32" s="2"/>
      <c r="K32" s="2">
        <f t="shared" si="3"/>
        <v>0</v>
      </c>
      <c r="L32" s="2">
        <f t="shared" si="4"/>
        <v>0</v>
      </c>
      <c r="M32" s="34"/>
    </row>
    <row r="33" spans="1:13" ht="25.5" x14ac:dyDescent="0.25">
      <c r="A33" s="31">
        <v>20</v>
      </c>
      <c r="B33" s="31" t="s">
        <v>1070</v>
      </c>
      <c r="C33" s="31" t="s">
        <v>1070</v>
      </c>
      <c r="D33" s="34" t="s">
        <v>1069</v>
      </c>
      <c r="E33" s="35" t="s">
        <v>1223</v>
      </c>
      <c r="F33" s="36" t="s">
        <v>1226</v>
      </c>
      <c r="G33" s="34" t="s">
        <v>1031</v>
      </c>
      <c r="H33" s="37">
        <v>21900</v>
      </c>
      <c r="I33" s="38"/>
      <c r="J33" s="2"/>
      <c r="K33" s="2">
        <f t="shared" si="3"/>
        <v>0</v>
      </c>
      <c r="L33" s="2">
        <f t="shared" si="4"/>
        <v>0</v>
      </c>
      <c r="M33" s="34"/>
    </row>
    <row r="34" spans="1:13" ht="25.5" x14ac:dyDescent="0.25">
      <c r="A34" s="31">
        <v>21</v>
      </c>
      <c r="B34" s="31" t="s">
        <v>1071</v>
      </c>
      <c r="C34" s="31" t="s">
        <v>1071</v>
      </c>
      <c r="D34" s="34" t="s">
        <v>1069</v>
      </c>
      <c r="E34" s="35" t="s">
        <v>1223</v>
      </c>
      <c r="F34" s="36" t="s">
        <v>1227</v>
      </c>
      <c r="G34" s="34" t="s">
        <v>1031</v>
      </c>
      <c r="H34" s="37">
        <v>23980</v>
      </c>
      <c r="I34" s="38"/>
      <c r="J34" s="2"/>
      <c r="K34" s="2">
        <f t="shared" si="3"/>
        <v>0</v>
      </c>
      <c r="L34" s="2">
        <f t="shared" si="4"/>
        <v>0</v>
      </c>
      <c r="M34" s="34"/>
    </row>
    <row r="35" spans="1:13" ht="25.5" x14ac:dyDescent="0.25">
      <c r="A35" s="31">
        <v>22</v>
      </c>
      <c r="B35" s="31" t="s">
        <v>1072</v>
      </c>
      <c r="C35" s="31" t="s">
        <v>1072</v>
      </c>
      <c r="D35" s="34" t="s">
        <v>1075</v>
      </c>
      <c r="E35" s="35" t="s">
        <v>1228</v>
      </c>
      <c r="F35" s="36" t="s">
        <v>4371</v>
      </c>
      <c r="G35" s="34" t="s">
        <v>1031</v>
      </c>
      <c r="H35" s="37">
        <v>11750</v>
      </c>
      <c r="I35" s="38"/>
      <c r="J35" s="2"/>
      <c r="K35" s="2">
        <f t="shared" si="3"/>
        <v>0</v>
      </c>
      <c r="L35" s="2">
        <f t="shared" si="4"/>
        <v>0</v>
      </c>
      <c r="M35" s="34"/>
    </row>
    <row r="36" spans="1:13" ht="38.25" x14ac:dyDescent="0.25">
      <c r="A36" s="31">
        <v>23</v>
      </c>
      <c r="B36" s="31" t="s">
        <v>1073</v>
      </c>
      <c r="C36" s="31" t="s">
        <v>1073</v>
      </c>
      <c r="D36" s="34" t="s">
        <v>1075</v>
      </c>
      <c r="E36" s="35" t="s">
        <v>1229</v>
      </c>
      <c r="F36" s="36" t="s">
        <v>4372</v>
      </c>
      <c r="G36" s="34" t="s">
        <v>1031</v>
      </c>
      <c r="H36" s="37">
        <v>15850</v>
      </c>
      <c r="I36" s="38"/>
      <c r="J36" s="2"/>
      <c r="K36" s="2">
        <f t="shared" si="3"/>
        <v>0</v>
      </c>
      <c r="L36" s="2">
        <f t="shared" si="4"/>
        <v>0</v>
      </c>
      <c r="M36" s="34"/>
    </row>
    <row r="37" spans="1:13" ht="51" x14ac:dyDescent="0.25">
      <c r="A37" s="31">
        <v>24</v>
      </c>
      <c r="B37" s="31" t="s">
        <v>1074</v>
      </c>
      <c r="C37" s="31" t="s">
        <v>1074</v>
      </c>
      <c r="D37" s="34" t="s">
        <v>1078</v>
      </c>
      <c r="E37" s="35" t="s">
        <v>1230</v>
      </c>
      <c r="F37" s="36" t="s">
        <v>4373</v>
      </c>
      <c r="G37" s="34" t="s">
        <v>1031</v>
      </c>
      <c r="H37" s="37">
        <v>1700</v>
      </c>
      <c r="I37" s="38"/>
      <c r="J37" s="2"/>
      <c r="K37" s="2">
        <f t="shared" si="3"/>
        <v>0</v>
      </c>
      <c r="L37" s="2">
        <f t="shared" si="4"/>
        <v>0</v>
      </c>
      <c r="M37" s="34"/>
    </row>
    <row r="38" spans="1:13" ht="38.25" x14ac:dyDescent="0.25">
      <c r="A38" s="31">
        <v>25</v>
      </c>
      <c r="B38" s="31" t="s">
        <v>1076</v>
      </c>
      <c r="C38" s="31" t="s">
        <v>1076</v>
      </c>
      <c r="D38" s="34" t="s">
        <v>2581</v>
      </c>
      <c r="E38" s="35" t="s">
        <v>1231</v>
      </c>
      <c r="F38" s="36" t="s">
        <v>4374</v>
      </c>
      <c r="G38" s="34" t="s">
        <v>1032</v>
      </c>
      <c r="H38" s="37">
        <v>139500</v>
      </c>
      <c r="I38" s="38"/>
      <c r="J38" s="2"/>
      <c r="K38" s="2">
        <f t="shared" si="3"/>
        <v>0</v>
      </c>
      <c r="L38" s="2">
        <f t="shared" si="4"/>
        <v>0</v>
      </c>
      <c r="M38" s="34"/>
    </row>
    <row r="39" spans="1:13" ht="38.25" x14ac:dyDescent="0.25">
      <c r="A39" s="31">
        <v>26</v>
      </c>
      <c r="B39" s="31" t="s">
        <v>1077</v>
      </c>
      <c r="C39" s="31" t="s">
        <v>1077</v>
      </c>
      <c r="D39" s="34" t="s">
        <v>2581</v>
      </c>
      <c r="E39" s="35" t="s">
        <v>1232</v>
      </c>
      <c r="F39" s="36" t="s">
        <v>4375</v>
      </c>
      <c r="G39" s="34" t="s">
        <v>1032</v>
      </c>
      <c r="H39" s="37">
        <v>218500</v>
      </c>
      <c r="I39" s="38"/>
      <c r="J39" s="2"/>
      <c r="K39" s="2">
        <f t="shared" si="3"/>
        <v>0</v>
      </c>
      <c r="L39" s="2">
        <f t="shared" si="4"/>
        <v>0</v>
      </c>
      <c r="M39" s="34"/>
    </row>
    <row r="40" spans="1:13" ht="51" x14ac:dyDescent="0.25">
      <c r="A40" s="31">
        <v>27</v>
      </c>
      <c r="B40" s="31" t="s">
        <v>13681</v>
      </c>
      <c r="C40" s="31" t="s">
        <v>13681</v>
      </c>
      <c r="D40" s="34" t="s">
        <v>2581</v>
      </c>
      <c r="E40" s="35" t="s">
        <v>13113</v>
      </c>
      <c r="F40" s="36" t="s">
        <v>13114</v>
      </c>
      <c r="G40" s="34" t="s">
        <v>1032</v>
      </c>
      <c r="H40" s="37">
        <v>279930</v>
      </c>
      <c r="I40" s="38"/>
      <c r="J40" s="2"/>
      <c r="K40" s="2">
        <f t="shared" si="3"/>
        <v>0</v>
      </c>
      <c r="L40" s="2">
        <f t="shared" si="4"/>
        <v>0</v>
      </c>
      <c r="M40" s="34"/>
    </row>
    <row r="41" spans="1:13" ht="47.25" x14ac:dyDescent="0.25">
      <c r="A41" s="31" t="s">
        <v>13680</v>
      </c>
      <c r="B41" s="31" t="s">
        <v>13680</v>
      </c>
      <c r="C41" s="128"/>
      <c r="D41" s="30"/>
      <c r="E41" s="32" t="s">
        <v>302</v>
      </c>
      <c r="F41" s="40"/>
      <c r="G41" s="30"/>
      <c r="H41" s="41"/>
      <c r="I41" s="42"/>
      <c r="J41" s="169" t="s">
        <v>22130</v>
      </c>
      <c r="K41" s="30"/>
      <c r="L41" s="33"/>
      <c r="M41" s="30"/>
    </row>
    <row r="42" spans="1:13" ht="38.25" x14ac:dyDescent="0.25">
      <c r="A42" s="31">
        <v>28</v>
      </c>
      <c r="B42" s="31" t="s">
        <v>1079</v>
      </c>
      <c r="C42" s="31" t="s">
        <v>1079</v>
      </c>
      <c r="D42" s="34" t="s">
        <v>30</v>
      </c>
      <c r="E42" s="35" t="s">
        <v>306</v>
      </c>
      <c r="F42" s="36" t="s">
        <v>1233</v>
      </c>
      <c r="G42" s="34" t="s">
        <v>1031</v>
      </c>
      <c r="H42" s="37">
        <v>8350</v>
      </c>
      <c r="I42" s="38"/>
      <c r="J42" s="2"/>
      <c r="K42" s="2">
        <f>SUMIF($B$11:$B$258,B42,$J$11:$J$258)</f>
        <v>0</v>
      </c>
      <c r="L42" s="2">
        <f t="shared" ref="L42:L44" si="5">K42*H42</f>
        <v>0</v>
      </c>
      <c r="M42" s="34"/>
    </row>
    <row r="43" spans="1:13" ht="38.25" x14ac:dyDescent="0.25">
      <c r="A43" s="31">
        <v>29</v>
      </c>
      <c r="B43" s="31" t="s">
        <v>1080</v>
      </c>
      <c r="C43" s="31" t="s">
        <v>1080</v>
      </c>
      <c r="D43" s="34" t="s">
        <v>30</v>
      </c>
      <c r="E43" s="35" t="s">
        <v>306</v>
      </c>
      <c r="F43" s="36" t="s">
        <v>1234</v>
      </c>
      <c r="G43" s="34" t="s">
        <v>1031</v>
      </c>
      <c r="H43" s="37">
        <v>14750</v>
      </c>
      <c r="I43" s="38"/>
      <c r="J43" s="2"/>
      <c r="K43" s="2">
        <f>SUMIF($B$11:$B$258,B43,$J$11:$J$258)</f>
        <v>0</v>
      </c>
      <c r="L43" s="2">
        <f t="shared" si="5"/>
        <v>0</v>
      </c>
      <c r="M43" s="34"/>
    </row>
    <row r="44" spans="1:13" ht="38.25" x14ac:dyDescent="0.25">
      <c r="A44" s="31">
        <v>30</v>
      </c>
      <c r="B44" s="31" t="s">
        <v>1081</v>
      </c>
      <c r="C44" s="31" t="s">
        <v>1081</v>
      </c>
      <c r="D44" s="34" t="s">
        <v>30</v>
      </c>
      <c r="E44" s="35" t="s">
        <v>1235</v>
      </c>
      <c r="F44" s="36" t="s">
        <v>1236</v>
      </c>
      <c r="G44" s="34" t="s">
        <v>1031</v>
      </c>
      <c r="H44" s="37">
        <v>1650</v>
      </c>
      <c r="I44" s="38"/>
      <c r="J44" s="2"/>
      <c r="K44" s="2">
        <f>SUMIF($B$11:$B$258,B44,$J$11:$J$258)</f>
        <v>0</v>
      </c>
      <c r="L44" s="2">
        <f t="shared" si="5"/>
        <v>0</v>
      </c>
      <c r="M44" s="34"/>
    </row>
    <row r="45" spans="1:13" ht="47.25" x14ac:dyDescent="0.25">
      <c r="A45" s="31" t="s">
        <v>13680</v>
      </c>
      <c r="B45" s="31" t="s">
        <v>13680</v>
      </c>
      <c r="C45" s="128"/>
      <c r="D45" s="30"/>
      <c r="E45" s="32" t="s">
        <v>310</v>
      </c>
      <c r="F45" s="40"/>
      <c r="G45" s="30"/>
      <c r="H45" s="41"/>
      <c r="I45" s="42"/>
      <c r="J45" s="169" t="s">
        <v>22130</v>
      </c>
      <c r="K45" s="30"/>
      <c r="L45" s="33"/>
      <c r="M45" s="30"/>
    </row>
    <row r="46" spans="1:13" ht="89.25" x14ac:dyDescent="0.25">
      <c r="A46" s="31">
        <v>31</v>
      </c>
      <c r="B46" s="31" t="s">
        <v>1082</v>
      </c>
      <c r="C46" s="31" t="s">
        <v>1082</v>
      </c>
      <c r="D46" s="34" t="s">
        <v>1085</v>
      </c>
      <c r="E46" s="35" t="s">
        <v>1237</v>
      </c>
      <c r="F46" s="36" t="s">
        <v>4376</v>
      </c>
      <c r="G46" s="34" t="s">
        <v>1033</v>
      </c>
      <c r="H46" s="37">
        <v>498</v>
      </c>
      <c r="I46" s="38"/>
      <c r="J46" s="2"/>
      <c r="K46" s="2">
        <f t="shared" ref="K46:K63" si="6">SUMIF($B$11:$B$258,B46,$J$11:$J$258)</f>
        <v>0</v>
      </c>
      <c r="L46" s="2">
        <f t="shared" ref="L46:L63" si="7">K46*H46</f>
        <v>0</v>
      </c>
      <c r="M46" s="34"/>
    </row>
    <row r="47" spans="1:13" ht="89.25" x14ac:dyDescent="0.25">
      <c r="A47" s="31">
        <v>32</v>
      </c>
      <c r="B47" s="31" t="s">
        <v>1083</v>
      </c>
      <c r="C47" s="31" t="s">
        <v>1083</v>
      </c>
      <c r="D47" s="34" t="s">
        <v>1085</v>
      </c>
      <c r="E47" s="35" t="s">
        <v>1238</v>
      </c>
      <c r="F47" s="36" t="s">
        <v>4377</v>
      </c>
      <c r="G47" s="34" t="s">
        <v>1031</v>
      </c>
      <c r="H47" s="37">
        <v>1700</v>
      </c>
      <c r="I47" s="38"/>
      <c r="J47" s="2"/>
      <c r="K47" s="2">
        <f t="shared" si="6"/>
        <v>0</v>
      </c>
      <c r="L47" s="2">
        <f t="shared" si="7"/>
        <v>0</v>
      </c>
      <c r="M47" s="34"/>
    </row>
    <row r="48" spans="1:13" ht="89.25" x14ac:dyDescent="0.25">
      <c r="A48" s="31">
        <v>33</v>
      </c>
      <c r="B48" s="31" t="s">
        <v>1084</v>
      </c>
      <c r="C48" s="31" t="s">
        <v>1084</v>
      </c>
      <c r="D48" s="34" t="s">
        <v>1085</v>
      </c>
      <c r="E48" s="35" t="s">
        <v>1239</v>
      </c>
      <c r="F48" s="36" t="s">
        <v>1240</v>
      </c>
      <c r="G48" s="34" t="s">
        <v>1033</v>
      </c>
      <c r="H48" s="37">
        <v>1450</v>
      </c>
      <c r="I48" s="38"/>
      <c r="J48" s="2"/>
      <c r="K48" s="2">
        <f t="shared" si="6"/>
        <v>0</v>
      </c>
      <c r="L48" s="2">
        <f t="shared" si="7"/>
        <v>0</v>
      </c>
      <c r="M48" s="34"/>
    </row>
    <row r="49" spans="1:13" ht="76.5" x14ac:dyDescent="0.25">
      <c r="A49" s="31">
        <v>34</v>
      </c>
      <c r="B49" s="31" t="s">
        <v>1086</v>
      </c>
      <c r="C49" s="31" t="s">
        <v>1086</v>
      </c>
      <c r="D49" s="34" t="s">
        <v>1085</v>
      </c>
      <c r="E49" s="35" t="s">
        <v>1241</v>
      </c>
      <c r="F49" s="36" t="s">
        <v>4378</v>
      </c>
      <c r="G49" s="34" t="s">
        <v>1032</v>
      </c>
      <c r="H49" s="37">
        <v>1045</v>
      </c>
      <c r="I49" s="38"/>
      <c r="J49" s="2"/>
      <c r="K49" s="2">
        <f t="shared" si="6"/>
        <v>0</v>
      </c>
      <c r="L49" s="2">
        <f t="shared" si="7"/>
        <v>0</v>
      </c>
      <c r="M49" s="34"/>
    </row>
    <row r="50" spans="1:13" ht="38.25" x14ac:dyDescent="0.25">
      <c r="A50" s="31">
        <v>35</v>
      </c>
      <c r="B50" s="31" t="s">
        <v>1087</v>
      </c>
      <c r="C50" s="31" t="s">
        <v>1087</v>
      </c>
      <c r="D50" s="34" t="s">
        <v>1085</v>
      </c>
      <c r="E50" s="35" t="s">
        <v>1242</v>
      </c>
      <c r="F50" s="36" t="s">
        <v>4379</v>
      </c>
      <c r="G50" s="34" t="s">
        <v>1032</v>
      </c>
      <c r="H50" s="37">
        <v>1045</v>
      </c>
      <c r="I50" s="38"/>
      <c r="J50" s="2"/>
      <c r="K50" s="2">
        <f t="shared" si="6"/>
        <v>0</v>
      </c>
      <c r="L50" s="2">
        <f t="shared" si="7"/>
        <v>0</v>
      </c>
      <c r="M50" s="34"/>
    </row>
    <row r="51" spans="1:13" ht="89.25" x14ac:dyDescent="0.25">
      <c r="A51" s="31">
        <v>36</v>
      </c>
      <c r="B51" s="31" t="s">
        <v>1088</v>
      </c>
      <c r="C51" s="31" t="s">
        <v>1088</v>
      </c>
      <c r="D51" s="34" t="s">
        <v>1085</v>
      </c>
      <c r="E51" s="35" t="s">
        <v>1242</v>
      </c>
      <c r="F51" s="36" t="s">
        <v>1243</v>
      </c>
      <c r="G51" s="34" t="s">
        <v>1032</v>
      </c>
      <c r="H51" s="37">
        <v>1250</v>
      </c>
      <c r="I51" s="38"/>
      <c r="J51" s="2"/>
      <c r="K51" s="2">
        <f t="shared" si="6"/>
        <v>0</v>
      </c>
      <c r="L51" s="2">
        <f t="shared" si="7"/>
        <v>0</v>
      </c>
      <c r="M51" s="34"/>
    </row>
    <row r="52" spans="1:13" ht="89.25" x14ac:dyDescent="0.25">
      <c r="A52" s="31">
        <v>37</v>
      </c>
      <c r="B52" s="31" t="s">
        <v>1089</v>
      </c>
      <c r="C52" s="31" t="s">
        <v>1089</v>
      </c>
      <c r="D52" s="34" t="s">
        <v>1085</v>
      </c>
      <c r="E52" s="35" t="s">
        <v>1244</v>
      </c>
      <c r="F52" s="36" t="s">
        <v>4380</v>
      </c>
      <c r="G52" s="34" t="s">
        <v>1032</v>
      </c>
      <c r="H52" s="37">
        <v>349</v>
      </c>
      <c r="I52" s="38"/>
      <c r="J52" s="2"/>
      <c r="K52" s="2">
        <f t="shared" si="6"/>
        <v>0</v>
      </c>
      <c r="L52" s="2">
        <f t="shared" si="7"/>
        <v>0</v>
      </c>
      <c r="M52" s="34"/>
    </row>
    <row r="53" spans="1:13" ht="89.25" x14ac:dyDescent="0.25">
      <c r="A53" s="31">
        <v>38</v>
      </c>
      <c r="B53" s="31" t="s">
        <v>1090</v>
      </c>
      <c r="C53" s="31" t="s">
        <v>1090</v>
      </c>
      <c r="D53" s="34" t="s">
        <v>1085</v>
      </c>
      <c r="E53" s="35" t="s">
        <v>1244</v>
      </c>
      <c r="F53" s="36" t="s">
        <v>4381</v>
      </c>
      <c r="G53" s="34" t="s">
        <v>1032</v>
      </c>
      <c r="H53" s="37">
        <v>342</v>
      </c>
      <c r="I53" s="38"/>
      <c r="J53" s="2"/>
      <c r="K53" s="2">
        <f t="shared" si="6"/>
        <v>0</v>
      </c>
      <c r="L53" s="2">
        <f t="shared" si="7"/>
        <v>0</v>
      </c>
      <c r="M53" s="34"/>
    </row>
    <row r="54" spans="1:13" ht="89.25" x14ac:dyDescent="0.25">
      <c r="A54" s="31">
        <v>39</v>
      </c>
      <c r="B54" s="31" t="s">
        <v>1091</v>
      </c>
      <c r="C54" s="31" t="s">
        <v>1091</v>
      </c>
      <c r="D54" s="34" t="s">
        <v>1085</v>
      </c>
      <c r="E54" s="35" t="s">
        <v>1245</v>
      </c>
      <c r="F54" s="36" t="s">
        <v>1246</v>
      </c>
      <c r="G54" s="34" t="s">
        <v>1032</v>
      </c>
      <c r="H54" s="37">
        <v>420</v>
      </c>
      <c r="I54" s="38"/>
      <c r="J54" s="2"/>
      <c r="K54" s="2">
        <f t="shared" si="6"/>
        <v>0</v>
      </c>
      <c r="L54" s="2">
        <f t="shared" si="7"/>
        <v>0</v>
      </c>
      <c r="M54" s="34"/>
    </row>
    <row r="55" spans="1:13" ht="89.25" x14ac:dyDescent="0.25">
      <c r="A55" s="31">
        <v>40</v>
      </c>
      <c r="B55" s="31" t="s">
        <v>1092</v>
      </c>
      <c r="C55" s="31" t="s">
        <v>1092</v>
      </c>
      <c r="D55" s="34" t="s">
        <v>1085</v>
      </c>
      <c r="E55" s="35" t="s">
        <v>1244</v>
      </c>
      <c r="F55" s="36" t="s">
        <v>4382</v>
      </c>
      <c r="G55" s="34" t="s">
        <v>1032</v>
      </c>
      <c r="H55" s="37">
        <v>342</v>
      </c>
      <c r="I55" s="38"/>
      <c r="J55" s="2"/>
      <c r="K55" s="2">
        <f t="shared" si="6"/>
        <v>0</v>
      </c>
      <c r="L55" s="2">
        <f t="shared" si="7"/>
        <v>0</v>
      </c>
      <c r="M55" s="34"/>
    </row>
    <row r="56" spans="1:13" ht="76.5" x14ac:dyDescent="0.25">
      <c r="A56" s="31">
        <v>41</v>
      </c>
      <c r="B56" s="31" t="s">
        <v>1093</v>
      </c>
      <c r="C56" s="31" t="s">
        <v>1093</v>
      </c>
      <c r="D56" s="34" t="s">
        <v>1085</v>
      </c>
      <c r="E56" s="35" t="s">
        <v>1244</v>
      </c>
      <c r="F56" s="36" t="s">
        <v>4383</v>
      </c>
      <c r="G56" s="34" t="s">
        <v>1032</v>
      </c>
      <c r="H56" s="37">
        <v>415</v>
      </c>
      <c r="I56" s="38"/>
      <c r="J56" s="2"/>
      <c r="K56" s="2">
        <f t="shared" si="6"/>
        <v>0</v>
      </c>
      <c r="L56" s="2">
        <f t="shared" si="7"/>
        <v>0</v>
      </c>
      <c r="M56" s="34"/>
    </row>
    <row r="57" spans="1:13" ht="76.5" x14ac:dyDescent="0.25">
      <c r="A57" s="31">
        <v>42</v>
      </c>
      <c r="B57" s="31" t="s">
        <v>1094</v>
      </c>
      <c r="C57" s="31" t="s">
        <v>1094</v>
      </c>
      <c r="D57" s="34" t="s">
        <v>1085</v>
      </c>
      <c r="E57" s="35" t="s">
        <v>1244</v>
      </c>
      <c r="F57" s="36" t="s">
        <v>4384</v>
      </c>
      <c r="G57" s="34" t="s">
        <v>1032</v>
      </c>
      <c r="H57" s="37">
        <v>505</v>
      </c>
      <c r="I57" s="38"/>
      <c r="J57" s="2"/>
      <c r="K57" s="2">
        <f t="shared" si="6"/>
        <v>0</v>
      </c>
      <c r="L57" s="2">
        <f t="shared" si="7"/>
        <v>0</v>
      </c>
      <c r="M57" s="34"/>
    </row>
    <row r="58" spans="1:13" ht="89.25" x14ac:dyDescent="0.25">
      <c r="A58" s="31">
        <v>43</v>
      </c>
      <c r="B58" s="31" t="s">
        <v>1095</v>
      </c>
      <c r="C58" s="31" t="s">
        <v>1095</v>
      </c>
      <c r="D58" s="34" t="s">
        <v>1085</v>
      </c>
      <c r="E58" s="35" t="s">
        <v>1244</v>
      </c>
      <c r="F58" s="36" t="s">
        <v>1247</v>
      </c>
      <c r="G58" s="34" t="s">
        <v>1032</v>
      </c>
      <c r="H58" s="37">
        <v>560</v>
      </c>
      <c r="I58" s="38"/>
      <c r="J58" s="2"/>
      <c r="K58" s="2">
        <f t="shared" si="6"/>
        <v>0</v>
      </c>
      <c r="L58" s="2">
        <f t="shared" si="7"/>
        <v>0</v>
      </c>
      <c r="M58" s="34"/>
    </row>
    <row r="59" spans="1:13" ht="89.25" x14ac:dyDescent="0.25">
      <c r="A59" s="31">
        <v>44</v>
      </c>
      <c r="B59" s="31" t="s">
        <v>1096</v>
      </c>
      <c r="C59" s="31" t="s">
        <v>1096</v>
      </c>
      <c r="D59" s="34" t="s">
        <v>1085</v>
      </c>
      <c r="E59" s="35" t="s">
        <v>1248</v>
      </c>
      <c r="F59" s="36" t="s">
        <v>4385</v>
      </c>
      <c r="G59" s="34" t="s">
        <v>1032</v>
      </c>
      <c r="H59" s="37">
        <v>4505</v>
      </c>
      <c r="I59" s="38"/>
      <c r="J59" s="2"/>
      <c r="K59" s="2">
        <f t="shared" si="6"/>
        <v>0</v>
      </c>
      <c r="L59" s="2">
        <f t="shared" si="7"/>
        <v>0</v>
      </c>
      <c r="M59" s="34"/>
    </row>
    <row r="60" spans="1:13" ht="89.25" x14ac:dyDescent="0.25">
      <c r="A60" s="31">
        <v>45</v>
      </c>
      <c r="B60" s="31" t="s">
        <v>1097</v>
      </c>
      <c r="C60" s="31" t="s">
        <v>1097</v>
      </c>
      <c r="D60" s="34" t="s">
        <v>1085</v>
      </c>
      <c r="E60" s="35" t="s">
        <v>1249</v>
      </c>
      <c r="F60" s="36" t="s">
        <v>4386</v>
      </c>
      <c r="G60" s="34" t="s">
        <v>1032</v>
      </c>
      <c r="H60" s="37">
        <v>4295</v>
      </c>
      <c r="I60" s="38"/>
      <c r="J60" s="2"/>
      <c r="K60" s="2">
        <f t="shared" si="6"/>
        <v>0</v>
      </c>
      <c r="L60" s="2">
        <f t="shared" si="7"/>
        <v>0</v>
      </c>
      <c r="M60" s="34"/>
    </row>
    <row r="61" spans="1:13" ht="89.25" x14ac:dyDescent="0.25">
      <c r="A61" s="31">
        <v>46</v>
      </c>
      <c r="B61" s="31" t="s">
        <v>1098</v>
      </c>
      <c r="C61" s="31" t="s">
        <v>1098</v>
      </c>
      <c r="D61" s="34" t="s">
        <v>1085</v>
      </c>
      <c r="E61" s="35" t="s">
        <v>1249</v>
      </c>
      <c r="F61" s="36" t="s">
        <v>4387</v>
      </c>
      <c r="G61" s="34" t="s">
        <v>1032</v>
      </c>
      <c r="H61" s="37">
        <v>5305</v>
      </c>
      <c r="I61" s="38"/>
      <c r="J61" s="2"/>
      <c r="K61" s="2">
        <f t="shared" si="6"/>
        <v>0</v>
      </c>
      <c r="L61" s="2">
        <f t="shared" si="7"/>
        <v>0</v>
      </c>
      <c r="M61" s="34"/>
    </row>
    <row r="62" spans="1:13" ht="140.25" x14ac:dyDescent="0.25">
      <c r="A62" s="31">
        <v>47</v>
      </c>
      <c r="B62" s="31" t="s">
        <v>1099</v>
      </c>
      <c r="C62" s="31" t="s">
        <v>1099</v>
      </c>
      <c r="D62" s="34" t="s">
        <v>1085</v>
      </c>
      <c r="E62" s="35" t="s">
        <v>1250</v>
      </c>
      <c r="F62" s="36" t="s">
        <v>4388</v>
      </c>
      <c r="G62" s="34" t="s">
        <v>1377</v>
      </c>
      <c r="H62" s="37">
        <v>2650</v>
      </c>
      <c r="I62" s="38"/>
      <c r="J62" s="2"/>
      <c r="K62" s="2">
        <f t="shared" si="6"/>
        <v>0</v>
      </c>
      <c r="L62" s="2">
        <f t="shared" si="7"/>
        <v>0</v>
      </c>
      <c r="M62" s="34"/>
    </row>
    <row r="63" spans="1:13" ht="76.5" x14ac:dyDescent="0.25">
      <c r="A63" s="31">
        <v>48</v>
      </c>
      <c r="B63" s="31" t="s">
        <v>1100</v>
      </c>
      <c r="C63" s="31" t="s">
        <v>1100</v>
      </c>
      <c r="D63" s="34" t="s">
        <v>1085</v>
      </c>
      <c r="E63" s="35" t="s">
        <v>1251</v>
      </c>
      <c r="F63" s="36" t="s">
        <v>1252</v>
      </c>
      <c r="G63" s="34" t="s">
        <v>1032</v>
      </c>
      <c r="H63" s="37">
        <v>1350</v>
      </c>
      <c r="I63" s="38"/>
      <c r="J63" s="2"/>
      <c r="K63" s="2">
        <f t="shared" si="6"/>
        <v>0</v>
      </c>
      <c r="L63" s="2">
        <f t="shared" si="7"/>
        <v>0</v>
      </c>
      <c r="M63" s="34"/>
    </row>
    <row r="64" spans="1:13" ht="47.25" x14ac:dyDescent="0.25">
      <c r="A64" s="31" t="s">
        <v>13680</v>
      </c>
      <c r="B64" s="31" t="s">
        <v>13680</v>
      </c>
      <c r="C64" s="128"/>
      <c r="D64" s="31"/>
      <c r="E64" s="32" t="s">
        <v>312</v>
      </c>
      <c r="F64" s="40"/>
      <c r="G64" s="30"/>
      <c r="H64" s="41"/>
      <c r="I64" s="42"/>
      <c r="J64" s="169" t="s">
        <v>22130</v>
      </c>
      <c r="K64" s="30"/>
      <c r="L64" s="33"/>
      <c r="M64" s="30"/>
    </row>
    <row r="65" spans="1:13" s="44" customFormat="1" ht="31.5" x14ac:dyDescent="0.25">
      <c r="A65" s="31">
        <v>49</v>
      </c>
      <c r="B65" s="31" t="s">
        <v>1101</v>
      </c>
      <c r="C65" s="31" t="s">
        <v>1101</v>
      </c>
      <c r="D65" s="34" t="s">
        <v>13109</v>
      </c>
      <c r="E65" s="35" t="s">
        <v>13108</v>
      </c>
      <c r="F65" s="36" t="s">
        <v>13110</v>
      </c>
      <c r="G65" s="38" t="s">
        <v>13112</v>
      </c>
      <c r="H65" s="37">
        <v>69930</v>
      </c>
      <c r="I65" s="38"/>
      <c r="J65" s="2"/>
      <c r="K65" s="2">
        <f>SUMIF($B$11:$B$258,B65,$J$11:$J$258)</f>
        <v>0</v>
      </c>
      <c r="L65" s="2">
        <f t="shared" ref="L65:L66" si="8">K65*H65</f>
        <v>0</v>
      </c>
      <c r="M65" s="34"/>
    </row>
    <row r="66" spans="1:13" s="44" customFormat="1" ht="31.5" x14ac:dyDescent="0.25">
      <c r="A66" s="31">
        <v>50</v>
      </c>
      <c r="B66" s="31" t="s">
        <v>1102</v>
      </c>
      <c r="C66" s="31" t="s">
        <v>1102</v>
      </c>
      <c r="D66" s="34" t="s">
        <v>13109</v>
      </c>
      <c r="E66" s="35" t="s">
        <v>13108</v>
      </c>
      <c r="F66" s="36" t="s">
        <v>13111</v>
      </c>
      <c r="G66" s="38" t="s">
        <v>13112</v>
      </c>
      <c r="H66" s="37">
        <v>114975</v>
      </c>
      <c r="I66" s="38"/>
      <c r="J66" s="2"/>
      <c r="K66" s="2">
        <f>SUMIF($B$11:$B$258,B66,$J$11:$J$258)</f>
        <v>0</v>
      </c>
      <c r="L66" s="2">
        <f t="shared" si="8"/>
        <v>0</v>
      </c>
      <c r="M66" s="34"/>
    </row>
    <row r="67" spans="1:13" ht="63" x14ac:dyDescent="0.25">
      <c r="A67" s="31" t="s">
        <v>13680</v>
      </c>
      <c r="B67" s="31" t="s">
        <v>13680</v>
      </c>
      <c r="C67" s="128"/>
      <c r="D67" s="30"/>
      <c r="E67" s="32" t="s">
        <v>4112</v>
      </c>
      <c r="F67" s="40"/>
      <c r="G67" s="30"/>
      <c r="H67" s="41"/>
      <c r="I67" s="42"/>
      <c r="J67" s="169" t="s">
        <v>22130</v>
      </c>
      <c r="K67" s="30"/>
      <c r="L67" s="33"/>
      <c r="M67" s="30"/>
    </row>
    <row r="68" spans="1:13" ht="47.25" x14ac:dyDescent="0.25">
      <c r="A68" s="31" t="s">
        <v>13680</v>
      </c>
      <c r="B68" s="31" t="s">
        <v>13680</v>
      </c>
      <c r="C68" s="128"/>
      <c r="D68" s="30"/>
      <c r="E68" s="32" t="s">
        <v>320</v>
      </c>
      <c r="F68" s="40"/>
      <c r="G68" s="30"/>
      <c r="H68" s="41"/>
      <c r="I68" s="42"/>
      <c r="J68" s="169" t="s">
        <v>22130</v>
      </c>
      <c r="K68" s="30"/>
      <c r="L68" s="33"/>
      <c r="M68" s="30"/>
    </row>
    <row r="69" spans="1:13" ht="76.5" x14ac:dyDescent="0.25">
      <c r="A69" s="31">
        <v>51</v>
      </c>
      <c r="B69" s="31" t="s">
        <v>1103</v>
      </c>
      <c r="C69" s="31" t="s">
        <v>1103</v>
      </c>
      <c r="D69" s="34" t="s">
        <v>1104</v>
      </c>
      <c r="E69" s="35" t="s">
        <v>1253</v>
      </c>
      <c r="F69" s="36" t="s">
        <v>12917</v>
      </c>
      <c r="G69" s="34" t="s">
        <v>1033</v>
      </c>
      <c r="H69" s="37">
        <v>615</v>
      </c>
      <c r="I69" s="38"/>
      <c r="J69" s="2"/>
      <c r="K69" s="2">
        <f>SUMIF($B$11:$B$258,B69,$J$11:$J$258)</f>
        <v>0</v>
      </c>
      <c r="L69" s="2">
        <f t="shared" ref="L69:L70" si="9">K69*H69</f>
        <v>0</v>
      </c>
      <c r="M69" s="34"/>
    </row>
    <row r="70" spans="1:13" ht="63.75" x14ac:dyDescent="0.25">
      <c r="A70" s="31">
        <v>52</v>
      </c>
      <c r="B70" s="31" t="s">
        <v>1105</v>
      </c>
      <c r="C70" s="31" t="s">
        <v>1105</v>
      </c>
      <c r="D70" s="34" t="s">
        <v>1107</v>
      </c>
      <c r="E70" s="35" t="s">
        <v>1254</v>
      </c>
      <c r="F70" s="36" t="s">
        <v>1255</v>
      </c>
      <c r="G70" s="34" t="s">
        <v>1033</v>
      </c>
      <c r="H70" s="37">
        <v>1520</v>
      </c>
      <c r="I70" s="38"/>
      <c r="J70" s="2"/>
      <c r="K70" s="2">
        <f>SUMIF($B$11:$B$258,B70,$J$11:$J$258)</f>
        <v>0</v>
      </c>
      <c r="L70" s="2">
        <f t="shared" si="9"/>
        <v>0</v>
      </c>
      <c r="M70" s="34"/>
    </row>
    <row r="71" spans="1:13" ht="47.25" x14ac:dyDescent="0.25">
      <c r="A71" s="31" t="s">
        <v>13680</v>
      </c>
      <c r="B71" s="31" t="s">
        <v>13680</v>
      </c>
      <c r="C71" s="128"/>
      <c r="D71" s="30"/>
      <c r="E71" s="32" t="s">
        <v>1265</v>
      </c>
      <c r="F71" s="40"/>
      <c r="G71" s="30"/>
      <c r="H71" s="41"/>
      <c r="I71" s="42"/>
      <c r="J71" s="169" t="s">
        <v>22130</v>
      </c>
      <c r="K71" s="30"/>
      <c r="L71" s="33"/>
      <c r="M71" s="30"/>
    </row>
    <row r="72" spans="1:13" ht="89.25" x14ac:dyDescent="0.25">
      <c r="A72" s="31">
        <v>53</v>
      </c>
      <c r="B72" s="31" t="s">
        <v>1106</v>
      </c>
      <c r="C72" s="31" t="s">
        <v>1106</v>
      </c>
      <c r="D72" s="34" t="s">
        <v>61</v>
      </c>
      <c r="E72" s="35" t="s">
        <v>1266</v>
      </c>
      <c r="F72" s="36" t="s">
        <v>4394</v>
      </c>
      <c r="G72" s="34" t="s">
        <v>1033</v>
      </c>
      <c r="H72" s="37">
        <v>259</v>
      </c>
      <c r="I72" s="38"/>
      <c r="J72" s="169" t="s">
        <v>22130</v>
      </c>
      <c r="K72" s="2">
        <f>SUMIF($B$11:$B$258,B72,$J$11:$J$258)</f>
        <v>0</v>
      </c>
      <c r="L72" s="2">
        <f>K72*H72</f>
        <v>0</v>
      </c>
      <c r="M72" s="38"/>
    </row>
    <row r="73" spans="1:13" ht="76.5" x14ac:dyDescent="0.25">
      <c r="A73" s="31" t="s">
        <v>13680</v>
      </c>
      <c r="B73" s="31" t="s">
        <v>1106</v>
      </c>
      <c r="C73" s="31" t="s">
        <v>13682</v>
      </c>
      <c r="D73" s="30"/>
      <c r="E73" s="45" t="s">
        <v>4510</v>
      </c>
      <c r="F73" s="40" t="s">
        <v>13662</v>
      </c>
      <c r="G73" s="30" t="s">
        <v>1033</v>
      </c>
      <c r="H73" s="41">
        <v>259</v>
      </c>
      <c r="I73" s="42"/>
      <c r="J73" s="60"/>
      <c r="K73" s="30"/>
      <c r="L73" s="33"/>
      <c r="M73" s="46"/>
    </row>
    <row r="74" spans="1:13" ht="76.5" x14ac:dyDescent="0.25">
      <c r="A74" s="31" t="s">
        <v>13680</v>
      </c>
      <c r="B74" s="31" t="s">
        <v>1106</v>
      </c>
      <c r="C74" s="31" t="s">
        <v>13683</v>
      </c>
      <c r="D74" s="30"/>
      <c r="E74" s="45" t="s">
        <v>4511</v>
      </c>
      <c r="F74" s="40" t="s">
        <v>4515</v>
      </c>
      <c r="G74" s="30" t="s">
        <v>1033</v>
      </c>
      <c r="H74" s="41">
        <v>259</v>
      </c>
      <c r="I74" s="42"/>
      <c r="J74" s="60"/>
      <c r="K74" s="30"/>
      <c r="L74" s="33"/>
      <c r="M74" s="46"/>
    </row>
    <row r="75" spans="1:13" ht="76.5" x14ac:dyDescent="0.25">
      <c r="A75" s="31" t="s">
        <v>13680</v>
      </c>
      <c r="B75" s="31" t="s">
        <v>1106</v>
      </c>
      <c r="C75" s="31" t="s">
        <v>13684</v>
      </c>
      <c r="D75" s="30"/>
      <c r="E75" s="45" t="s">
        <v>4512</v>
      </c>
      <c r="F75" s="40" t="s">
        <v>4516</v>
      </c>
      <c r="G75" s="30" t="s">
        <v>1033</v>
      </c>
      <c r="H75" s="41">
        <v>259</v>
      </c>
      <c r="I75" s="42"/>
      <c r="J75" s="60"/>
      <c r="K75" s="30"/>
      <c r="L75" s="33"/>
      <c r="M75" s="46"/>
    </row>
    <row r="76" spans="1:13" ht="76.5" x14ac:dyDescent="0.25">
      <c r="A76" s="31" t="s">
        <v>13680</v>
      </c>
      <c r="B76" s="31" t="s">
        <v>1106</v>
      </c>
      <c r="C76" s="31" t="s">
        <v>13685</v>
      </c>
      <c r="D76" s="30"/>
      <c r="E76" s="45" t="s">
        <v>4513</v>
      </c>
      <c r="F76" s="40" t="s">
        <v>4517</v>
      </c>
      <c r="G76" s="30" t="s">
        <v>1033</v>
      </c>
      <c r="H76" s="41">
        <v>259</v>
      </c>
      <c r="I76" s="42"/>
      <c r="J76" s="60"/>
      <c r="K76" s="30"/>
      <c r="L76" s="33"/>
      <c r="M76" s="46"/>
    </row>
    <row r="77" spans="1:13" ht="76.5" x14ac:dyDescent="0.25">
      <c r="A77" s="31" t="s">
        <v>13680</v>
      </c>
      <c r="B77" s="31" t="s">
        <v>1106</v>
      </c>
      <c r="C77" s="31" t="s">
        <v>13686</v>
      </c>
      <c r="D77" s="30"/>
      <c r="E77" s="45" t="s">
        <v>4514</v>
      </c>
      <c r="F77" s="40" t="s">
        <v>4518</v>
      </c>
      <c r="G77" s="30" t="s">
        <v>1033</v>
      </c>
      <c r="H77" s="41">
        <v>259</v>
      </c>
      <c r="I77" s="42"/>
      <c r="J77" s="60"/>
      <c r="K77" s="30"/>
      <c r="L77" s="33"/>
      <c r="M77" s="46"/>
    </row>
    <row r="78" spans="1:13" ht="63.75" x14ac:dyDescent="0.25">
      <c r="A78" s="31">
        <v>54</v>
      </c>
      <c r="B78" s="31" t="s">
        <v>1108</v>
      </c>
      <c r="C78" s="31" t="s">
        <v>1108</v>
      </c>
      <c r="D78" s="34" t="s">
        <v>1124</v>
      </c>
      <c r="E78" s="35" t="s">
        <v>1267</v>
      </c>
      <c r="F78" s="36" t="s">
        <v>4395</v>
      </c>
      <c r="G78" s="34" t="s">
        <v>1033</v>
      </c>
      <c r="H78" s="37">
        <v>1265</v>
      </c>
      <c r="I78" s="38"/>
      <c r="J78" s="169" t="s">
        <v>22130</v>
      </c>
      <c r="K78" s="2">
        <f>SUMIF($B$11:$B$258,B78,$J$11:$J$258)</f>
        <v>0</v>
      </c>
      <c r="L78" s="2">
        <f>K78*H78</f>
        <v>0</v>
      </c>
      <c r="M78" s="34"/>
    </row>
    <row r="79" spans="1:13" ht="76.5" x14ac:dyDescent="0.25">
      <c r="A79" s="31" t="s">
        <v>13680</v>
      </c>
      <c r="B79" s="31" t="s">
        <v>1108</v>
      </c>
      <c r="C79" s="31" t="s">
        <v>13687</v>
      </c>
      <c r="D79" s="30"/>
      <c r="E79" s="45" t="s">
        <v>4519</v>
      </c>
      <c r="F79" s="40" t="s">
        <v>4521</v>
      </c>
      <c r="G79" s="30" t="s">
        <v>1033</v>
      </c>
      <c r="H79" s="41">
        <v>1265</v>
      </c>
      <c r="I79" s="42"/>
      <c r="J79" s="60"/>
      <c r="K79" s="30"/>
      <c r="L79" s="33"/>
      <c r="M79" s="30"/>
    </row>
    <row r="80" spans="1:13" ht="76.5" x14ac:dyDescent="0.25">
      <c r="A80" s="31" t="s">
        <v>13680</v>
      </c>
      <c r="B80" s="31" t="s">
        <v>1108</v>
      </c>
      <c r="C80" s="31" t="s">
        <v>13688</v>
      </c>
      <c r="D80" s="30"/>
      <c r="E80" s="45" t="s">
        <v>4520</v>
      </c>
      <c r="F80" s="40" t="s">
        <v>4522</v>
      </c>
      <c r="G80" s="30" t="s">
        <v>1033</v>
      </c>
      <c r="H80" s="41">
        <v>1265</v>
      </c>
      <c r="I80" s="42"/>
      <c r="J80" s="60"/>
      <c r="K80" s="30"/>
      <c r="L80" s="33"/>
      <c r="M80" s="30"/>
    </row>
    <row r="81" spans="1:13" ht="102" x14ac:dyDescent="0.25">
      <c r="A81" s="31">
        <v>55</v>
      </c>
      <c r="B81" s="31" t="s">
        <v>1109</v>
      </c>
      <c r="C81" s="31" t="s">
        <v>1109</v>
      </c>
      <c r="D81" s="34" t="s">
        <v>53</v>
      </c>
      <c r="E81" s="35" t="s">
        <v>1268</v>
      </c>
      <c r="F81" s="36" t="s">
        <v>1269</v>
      </c>
      <c r="G81" s="34" t="s">
        <v>1033</v>
      </c>
      <c r="H81" s="37">
        <v>5960</v>
      </c>
      <c r="I81" s="38"/>
      <c r="J81" s="2"/>
      <c r="K81" s="2">
        <f>SUMIF($B$11:$B$258,B81,$J$11:$J$258)</f>
        <v>0</v>
      </c>
      <c r="L81" s="2">
        <f t="shared" ref="L81:L82" si="10">K81*H81</f>
        <v>0</v>
      </c>
      <c r="M81" s="34"/>
    </row>
    <row r="82" spans="1:13" ht="178.5" x14ac:dyDescent="0.25">
      <c r="A82" s="31">
        <v>56</v>
      </c>
      <c r="B82" s="31" t="s">
        <v>1110</v>
      </c>
      <c r="C82" s="31" t="s">
        <v>1110</v>
      </c>
      <c r="D82" s="34" t="s">
        <v>55</v>
      </c>
      <c r="E82" s="35" t="s">
        <v>1270</v>
      </c>
      <c r="F82" s="36" t="s">
        <v>12918</v>
      </c>
      <c r="G82" s="34" t="s">
        <v>1033</v>
      </c>
      <c r="H82" s="37">
        <v>5800</v>
      </c>
      <c r="I82" s="38"/>
      <c r="J82" s="169" t="s">
        <v>22130</v>
      </c>
      <c r="K82" s="2">
        <f>SUMIF($B$11:$B$258,B82,$J$11:$J$258)</f>
        <v>0</v>
      </c>
      <c r="L82" s="2">
        <f t="shared" si="10"/>
        <v>0</v>
      </c>
      <c r="M82" s="34"/>
    </row>
    <row r="83" spans="1:13" ht="178.5" x14ac:dyDescent="0.25">
      <c r="A83" s="31" t="s">
        <v>13680</v>
      </c>
      <c r="B83" s="31" t="s">
        <v>1110</v>
      </c>
      <c r="C83" s="31" t="s">
        <v>13689</v>
      </c>
      <c r="D83" s="30"/>
      <c r="E83" s="45" t="s">
        <v>4523</v>
      </c>
      <c r="F83" s="40" t="s">
        <v>4530</v>
      </c>
      <c r="G83" s="30" t="s">
        <v>1033</v>
      </c>
      <c r="H83" s="41">
        <v>5800</v>
      </c>
      <c r="I83" s="42"/>
      <c r="J83" s="60"/>
      <c r="K83" s="30"/>
      <c r="L83" s="33"/>
      <c r="M83" s="30"/>
    </row>
    <row r="84" spans="1:13" ht="178.5" x14ac:dyDescent="0.25">
      <c r="A84" s="31" t="s">
        <v>13680</v>
      </c>
      <c r="B84" s="31" t="s">
        <v>1110</v>
      </c>
      <c r="C84" s="31" t="s">
        <v>13690</v>
      </c>
      <c r="D84" s="30"/>
      <c r="E84" s="45" t="s">
        <v>4524</v>
      </c>
      <c r="F84" s="40" t="s">
        <v>4531</v>
      </c>
      <c r="G84" s="30" t="s">
        <v>1033</v>
      </c>
      <c r="H84" s="41">
        <v>5800</v>
      </c>
      <c r="I84" s="42"/>
      <c r="J84" s="60"/>
      <c r="K84" s="30"/>
      <c r="L84" s="33"/>
      <c r="M84" s="30"/>
    </row>
    <row r="85" spans="1:13" ht="178.5" x14ac:dyDescent="0.25">
      <c r="A85" s="31" t="s">
        <v>13680</v>
      </c>
      <c r="B85" s="31" t="s">
        <v>1110</v>
      </c>
      <c r="C85" s="31" t="s">
        <v>13691</v>
      </c>
      <c r="D85" s="30"/>
      <c r="E85" s="45" t="s">
        <v>4525</v>
      </c>
      <c r="F85" s="40" t="s">
        <v>4532</v>
      </c>
      <c r="G85" s="30" t="s">
        <v>1033</v>
      </c>
      <c r="H85" s="41">
        <v>5800</v>
      </c>
      <c r="I85" s="42"/>
      <c r="J85" s="60"/>
      <c r="K85" s="30"/>
      <c r="L85" s="33"/>
      <c r="M85" s="30"/>
    </row>
    <row r="86" spans="1:13" ht="178.5" x14ac:dyDescent="0.25">
      <c r="A86" s="31" t="s">
        <v>13680</v>
      </c>
      <c r="B86" s="31" t="s">
        <v>1110</v>
      </c>
      <c r="C86" s="31" t="s">
        <v>13692</v>
      </c>
      <c r="D86" s="30"/>
      <c r="E86" s="45" t="s">
        <v>4526</v>
      </c>
      <c r="F86" s="40" t="s">
        <v>4533</v>
      </c>
      <c r="G86" s="30" t="s">
        <v>1033</v>
      </c>
      <c r="H86" s="41">
        <v>5800</v>
      </c>
      <c r="I86" s="42"/>
      <c r="J86" s="60"/>
      <c r="K86" s="30"/>
      <c r="L86" s="33"/>
      <c r="M86" s="30"/>
    </row>
    <row r="87" spans="1:13" ht="178.5" x14ac:dyDescent="0.25">
      <c r="A87" s="31" t="s">
        <v>13680</v>
      </c>
      <c r="B87" s="31" t="s">
        <v>1110</v>
      </c>
      <c r="C87" s="31" t="s">
        <v>13693</v>
      </c>
      <c r="D87" s="30"/>
      <c r="E87" s="45" t="s">
        <v>4527</v>
      </c>
      <c r="F87" s="40" t="s">
        <v>4534</v>
      </c>
      <c r="G87" s="30" t="s">
        <v>1033</v>
      </c>
      <c r="H87" s="41">
        <v>5800</v>
      </c>
      <c r="I87" s="42"/>
      <c r="J87" s="60"/>
      <c r="K87" s="30"/>
      <c r="L87" s="33"/>
      <c r="M87" s="30"/>
    </row>
    <row r="88" spans="1:13" ht="178.5" x14ac:dyDescent="0.25">
      <c r="A88" s="31" t="s">
        <v>13680</v>
      </c>
      <c r="B88" s="31" t="s">
        <v>1110</v>
      </c>
      <c r="C88" s="31" t="s">
        <v>13694</v>
      </c>
      <c r="D88" s="30"/>
      <c r="E88" s="45" t="s">
        <v>4528</v>
      </c>
      <c r="F88" s="40" t="s">
        <v>4535</v>
      </c>
      <c r="G88" s="30" t="s">
        <v>1033</v>
      </c>
      <c r="H88" s="41">
        <v>5800</v>
      </c>
      <c r="I88" s="42"/>
      <c r="J88" s="60"/>
      <c r="K88" s="30"/>
      <c r="L88" s="33"/>
      <c r="M88" s="30"/>
    </row>
    <row r="89" spans="1:13" ht="178.5" x14ac:dyDescent="0.25">
      <c r="A89" s="31" t="s">
        <v>13680</v>
      </c>
      <c r="B89" s="31" t="s">
        <v>1110</v>
      </c>
      <c r="C89" s="31" t="s">
        <v>13695</v>
      </c>
      <c r="D89" s="30"/>
      <c r="E89" s="45" t="s">
        <v>4529</v>
      </c>
      <c r="F89" s="40" t="s">
        <v>4536</v>
      </c>
      <c r="G89" s="30" t="s">
        <v>1033</v>
      </c>
      <c r="H89" s="41">
        <v>5800</v>
      </c>
      <c r="I89" s="42"/>
      <c r="J89" s="60"/>
      <c r="K89" s="30"/>
      <c r="L89" s="33"/>
      <c r="M89" s="30"/>
    </row>
    <row r="90" spans="1:13" ht="229.5" x14ac:dyDescent="0.25">
      <c r="A90" s="31">
        <v>57</v>
      </c>
      <c r="B90" s="31" t="s">
        <v>1111</v>
      </c>
      <c r="C90" s="31" t="s">
        <v>1111</v>
      </c>
      <c r="D90" s="34" t="s">
        <v>55</v>
      </c>
      <c r="E90" s="35" t="s">
        <v>1271</v>
      </c>
      <c r="F90" s="36" t="s">
        <v>12919</v>
      </c>
      <c r="G90" s="34" t="s">
        <v>1033</v>
      </c>
      <c r="H90" s="37">
        <v>8400</v>
      </c>
      <c r="I90" s="38"/>
      <c r="J90" s="169" t="s">
        <v>22130</v>
      </c>
      <c r="K90" s="2">
        <f>SUMIF($B$11:$B$258,B90,$J$11:$J$258)</f>
        <v>0</v>
      </c>
      <c r="L90" s="2">
        <f>K90*H90</f>
        <v>0</v>
      </c>
      <c r="M90" s="34"/>
    </row>
    <row r="91" spans="1:13" ht="178.5" x14ac:dyDescent="0.25">
      <c r="A91" s="31" t="s">
        <v>13680</v>
      </c>
      <c r="B91" s="31" t="s">
        <v>1111</v>
      </c>
      <c r="C91" s="31" t="s">
        <v>13696</v>
      </c>
      <c r="D91" s="30"/>
      <c r="E91" s="45" t="s">
        <v>4537</v>
      </c>
      <c r="F91" s="40" t="s">
        <v>4559</v>
      </c>
      <c r="G91" s="30" t="s">
        <v>1033</v>
      </c>
      <c r="H91" s="41">
        <v>8400</v>
      </c>
      <c r="I91" s="42"/>
      <c r="J91" s="60"/>
      <c r="K91" s="30"/>
      <c r="L91" s="33"/>
      <c r="M91" s="30"/>
    </row>
    <row r="92" spans="1:13" ht="178.5" x14ac:dyDescent="0.25">
      <c r="A92" s="31" t="s">
        <v>13680</v>
      </c>
      <c r="B92" s="31" t="s">
        <v>1111</v>
      </c>
      <c r="C92" s="31" t="s">
        <v>13697</v>
      </c>
      <c r="D92" s="30"/>
      <c r="E92" s="45" t="s">
        <v>4538</v>
      </c>
      <c r="F92" s="40" t="s">
        <v>4560</v>
      </c>
      <c r="G92" s="30" t="s">
        <v>1033</v>
      </c>
      <c r="H92" s="41">
        <v>8400</v>
      </c>
      <c r="I92" s="42"/>
      <c r="J92" s="60"/>
      <c r="K92" s="30"/>
      <c r="L92" s="33"/>
      <c r="M92" s="30"/>
    </row>
    <row r="93" spans="1:13" ht="178.5" x14ac:dyDescent="0.25">
      <c r="A93" s="31" t="s">
        <v>13680</v>
      </c>
      <c r="B93" s="31" t="s">
        <v>1111</v>
      </c>
      <c r="C93" s="31" t="s">
        <v>13698</v>
      </c>
      <c r="D93" s="30"/>
      <c r="E93" s="45" t="s">
        <v>4539</v>
      </c>
      <c r="F93" s="40" t="s">
        <v>4561</v>
      </c>
      <c r="G93" s="30" t="s">
        <v>1033</v>
      </c>
      <c r="H93" s="41">
        <v>8400</v>
      </c>
      <c r="I93" s="42"/>
      <c r="J93" s="60"/>
      <c r="K93" s="30"/>
      <c r="L93" s="33"/>
      <c r="M93" s="30"/>
    </row>
    <row r="94" spans="1:13" ht="178.5" x14ac:dyDescent="0.25">
      <c r="A94" s="31" t="s">
        <v>13680</v>
      </c>
      <c r="B94" s="31" t="s">
        <v>1111</v>
      </c>
      <c r="C94" s="31" t="s">
        <v>13699</v>
      </c>
      <c r="D94" s="30"/>
      <c r="E94" s="45" t="s">
        <v>4540</v>
      </c>
      <c r="F94" s="40" t="s">
        <v>4562</v>
      </c>
      <c r="G94" s="30" t="s">
        <v>1033</v>
      </c>
      <c r="H94" s="41">
        <v>8400</v>
      </c>
      <c r="I94" s="42"/>
      <c r="J94" s="60"/>
      <c r="K94" s="30"/>
      <c r="L94" s="33"/>
      <c r="M94" s="30"/>
    </row>
    <row r="95" spans="1:13" ht="178.5" x14ac:dyDescent="0.25">
      <c r="A95" s="31" t="s">
        <v>13680</v>
      </c>
      <c r="B95" s="31" t="s">
        <v>1111</v>
      </c>
      <c r="C95" s="31" t="s">
        <v>13700</v>
      </c>
      <c r="D95" s="30"/>
      <c r="E95" s="45" t="s">
        <v>4541</v>
      </c>
      <c r="F95" s="40" t="s">
        <v>4563</v>
      </c>
      <c r="G95" s="30" t="s">
        <v>1033</v>
      </c>
      <c r="H95" s="41">
        <v>8400</v>
      </c>
      <c r="I95" s="42"/>
      <c r="J95" s="60"/>
      <c r="K95" s="30"/>
      <c r="L95" s="33"/>
      <c r="M95" s="30"/>
    </row>
    <row r="96" spans="1:13" ht="178.5" x14ac:dyDescent="0.25">
      <c r="A96" s="31" t="s">
        <v>13680</v>
      </c>
      <c r="B96" s="31" t="s">
        <v>1111</v>
      </c>
      <c r="C96" s="31" t="s">
        <v>13701</v>
      </c>
      <c r="D96" s="30"/>
      <c r="E96" s="45" t="s">
        <v>4542</v>
      </c>
      <c r="F96" s="40" t="s">
        <v>4564</v>
      </c>
      <c r="G96" s="30" t="s">
        <v>1033</v>
      </c>
      <c r="H96" s="41">
        <v>8400</v>
      </c>
      <c r="I96" s="42"/>
      <c r="J96" s="60"/>
      <c r="K96" s="30"/>
      <c r="L96" s="33"/>
      <c r="M96" s="30"/>
    </row>
    <row r="97" spans="1:13" ht="255" x14ac:dyDescent="0.25">
      <c r="A97" s="31" t="s">
        <v>13680</v>
      </c>
      <c r="B97" s="31" t="s">
        <v>1111</v>
      </c>
      <c r="C97" s="31" t="s">
        <v>13702</v>
      </c>
      <c r="D97" s="30"/>
      <c r="E97" s="45" t="s">
        <v>4543</v>
      </c>
      <c r="F97" s="40" t="s">
        <v>4396</v>
      </c>
      <c r="G97" s="30" t="s">
        <v>1033</v>
      </c>
      <c r="H97" s="41">
        <v>8400</v>
      </c>
      <c r="I97" s="42"/>
      <c r="J97" s="60"/>
      <c r="K97" s="30"/>
      <c r="L97" s="33"/>
      <c r="M97" s="30"/>
    </row>
    <row r="98" spans="1:13" ht="178.5" x14ac:dyDescent="0.25">
      <c r="A98" s="31" t="s">
        <v>13680</v>
      </c>
      <c r="B98" s="31" t="s">
        <v>1111</v>
      </c>
      <c r="C98" s="31" t="s">
        <v>13703</v>
      </c>
      <c r="D98" s="30"/>
      <c r="E98" s="45" t="s">
        <v>4544</v>
      </c>
      <c r="F98" s="40" t="s">
        <v>4565</v>
      </c>
      <c r="G98" s="30" t="s">
        <v>1033</v>
      </c>
      <c r="H98" s="41">
        <v>8400</v>
      </c>
      <c r="I98" s="42"/>
      <c r="J98" s="60"/>
      <c r="K98" s="30"/>
      <c r="L98" s="33"/>
      <c r="M98" s="30"/>
    </row>
    <row r="99" spans="1:13" ht="178.5" x14ac:dyDescent="0.25">
      <c r="A99" s="31" t="s">
        <v>13680</v>
      </c>
      <c r="B99" s="31" t="s">
        <v>1111</v>
      </c>
      <c r="C99" s="31" t="s">
        <v>13704</v>
      </c>
      <c r="D99" s="30"/>
      <c r="E99" s="45" t="s">
        <v>4545</v>
      </c>
      <c r="F99" s="40" t="s">
        <v>4566</v>
      </c>
      <c r="G99" s="30" t="s">
        <v>1033</v>
      </c>
      <c r="H99" s="41">
        <v>8400</v>
      </c>
      <c r="I99" s="42"/>
      <c r="J99" s="60"/>
      <c r="K99" s="30"/>
      <c r="L99" s="33"/>
      <c r="M99" s="30"/>
    </row>
    <row r="100" spans="1:13" ht="178.5" x14ac:dyDescent="0.25">
      <c r="A100" s="31" t="s">
        <v>13680</v>
      </c>
      <c r="B100" s="31" t="s">
        <v>1111</v>
      </c>
      <c r="C100" s="31" t="s">
        <v>13705</v>
      </c>
      <c r="D100" s="30"/>
      <c r="E100" s="45" t="s">
        <v>4546</v>
      </c>
      <c r="F100" s="40" t="s">
        <v>4567</v>
      </c>
      <c r="G100" s="30" t="s">
        <v>1033</v>
      </c>
      <c r="H100" s="41">
        <v>8400</v>
      </c>
      <c r="I100" s="42"/>
      <c r="J100" s="60"/>
      <c r="K100" s="30"/>
      <c r="L100" s="33"/>
      <c r="M100" s="30"/>
    </row>
    <row r="101" spans="1:13" ht="178.5" x14ac:dyDescent="0.25">
      <c r="A101" s="31" t="s">
        <v>13680</v>
      </c>
      <c r="B101" s="31" t="s">
        <v>1111</v>
      </c>
      <c r="C101" s="31" t="s">
        <v>13706</v>
      </c>
      <c r="D101" s="30"/>
      <c r="E101" s="45" t="s">
        <v>4547</v>
      </c>
      <c r="F101" s="40" t="s">
        <v>4568</v>
      </c>
      <c r="G101" s="30" t="s">
        <v>1033</v>
      </c>
      <c r="H101" s="41">
        <v>8400</v>
      </c>
      <c r="I101" s="42"/>
      <c r="J101" s="60"/>
      <c r="K101" s="30"/>
      <c r="L101" s="33"/>
      <c r="M101" s="30"/>
    </row>
    <row r="102" spans="1:13" ht="178.5" x14ac:dyDescent="0.25">
      <c r="A102" s="31" t="s">
        <v>13680</v>
      </c>
      <c r="B102" s="31" t="s">
        <v>1111</v>
      </c>
      <c r="C102" s="31" t="s">
        <v>13707</v>
      </c>
      <c r="D102" s="30"/>
      <c r="E102" s="45" t="s">
        <v>4548</v>
      </c>
      <c r="F102" s="40" t="s">
        <v>4569</v>
      </c>
      <c r="G102" s="30" t="s">
        <v>1033</v>
      </c>
      <c r="H102" s="41">
        <v>8400</v>
      </c>
      <c r="I102" s="42"/>
      <c r="J102" s="60"/>
      <c r="K102" s="30"/>
      <c r="L102" s="33"/>
      <c r="M102" s="30"/>
    </row>
    <row r="103" spans="1:13" ht="191.25" x14ac:dyDescent="0.25">
      <c r="A103" s="31" t="s">
        <v>13680</v>
      </c>
      <c r="B103" s="31" t="s">
        <v>1111</v>
      </c>
      <c r="C103" s="31" t="s">
        <v>13708</v>
      </c>
      <c r="D103" s="30"/>
      <c r="E103" s="45" t="s">
        <v>4549</v>
      </c>
      <c r="F103" s="40" t="s">
        <v>4570</v>
      </c>
      <c r="G103" s="30" t="s">
        <v>1033</v>
      </c>
      <c r="H103" s="41">
        <v>8400</v>
      </c>
      <c r="I103" s="42"/>
      <c r="J103" s="60"/>
      <c r="K103" s="30"/>
      <c r="L103" s="33"/>
      <c r="M103" s="30"/>
    </row>
    <row r="104" spans="1:13" ht="178.5" x14ac:dyDescent="0.25">
      <c r="A104" s="31" t="s">
        <v>13680</v>
      </c>
      <c r="B104" s="31" t="s">
        <v>1111</v>
      </c>
      <c r="C104" s="31" t="s">
        <v>13709</v>
      </c>
      <c r="D104" s="30"/>
      <c r="E104" s="45" t="s">
        <v>4550</v>
      </c>
      <c r="F104" s="40" t="s">
        <v>4571</v>
      </c>
      <c r="G104" s="30" t="s">
        <v>1033</v>
      </c>
      <c r="H104" s="41">
        <v>8400</v>
      </c>
      <c r="I104" s="42"/>
      <c r="J104" s="60"/>
      <c r="K104" s="30"/>
      <c r="L104" s="33"/>
      <c r="M104" s="30"/>
    </row>
    <row r="105" spans="1:13" ht="153" x14ac:dyDescent="0.25">
      <c r="A105" s="31">
        <v>58</v>
      </c>
      <c r="B105" s="31" t="s">
        <v>1112</v>
      </c>
      <c r="C105" s="31" t="s">
        <v>1112</v>
      </c>
      <c r="D105" s="34" t="s">
        <v>53</v>
      </c>
      <c r="E105" s="35" t="s">
        <v>1272</v>
      </c>
      <c r="F105" s="36" t="s">
        <v>330</v>
      </c>
      <c r="G105" s="34" t="s">
        <v>1378</v>
      </c>
      <c r="H105" s="37">
        <v>6390</v>
      </c>
      <c r="I105" s="38"/>
      <c r="J105" s="2"/>
      <c r="K105" s="2">
        <f>SUMIF($B$11:$B$258,B105,$J$11:$J$258)</f>
        <v>0</v>
      </c>
      <c r="L105" s="2">
        <f>K105*H105</f>
        <v>0</v>
      </c>
      <c r="M105" s="34"/>
    </row>
    <row r="106" spans="1:13" ht="47.25" x14ac:dyDescent="0.25">
      <c r="A106" s="31" t="s">
        <v>13680</v>
      </c>
      <c r="B106" s="31" t="s">
        <v>13680</v>
      </c>
      <c r="C106" s="128"/>
      <c r="D106" s="30"/>
      <c r="E106" s="32" t="s">
        <v>342</v>
      </c>
      <c r="F106" s="40"/>
      <c r="G106" s="30"/>
      <c r="H106" s="41"/>
      <c r="I106" s="42"/>
      <c r="J106" s="169" t="s">
        <v>22130</v>
      </c>
      <c r="K106" s="30"/>
      <c r="L106" s="33"/>
      <c r="M106" s="30"/>
    </row>
    <row r="107" spans="1:13" ht="25.5" x14ac:dyDescent="0.25">
      <c r="A107" s="31">
        <v>59</v>
      </c>
      <c r="B107" s="31" t="s">
        <v>1113</v>
      </c>
      <c r="C107" s="31" t="s">
        <v>1113</v>
      </c>
      <c r="D107" s="34" t="s">
        <v>1075</v>
      </c>
      <c r="E107" s="35" t="s">
        <v>1275</v>
      </c>
      <c r="F107" s="36" t="s">
        <v>4399</v>
      </c>
      <c r="G107" s="34" t="s">
        <v>1033</v>
      </c>
      <c r="H107" s="37">
        <v>2350</v>
      </c>
      <c r="I107" s="38"/>
      <c r="J107" s="2"/>
      <c r="K107" s="2">
        <f>SUMIF($B$11:$B$258,B107,$J$11:$J$258)</f>
        <v>0</v>
      </c>
      <c r="L107" s="2">
        <f t="shared" ref="L107:L110" si="11">K107*H107</f>
        <v>0</v>
      </c>
      <c r="M107" s="34"/>
    </row>
    <row r="108" spans="1:13" ht="38.25" x14ac:dyDescent="0.25">
      <c r="A108" s="31">
        <v>60</v>
      </c>
      <c r="B108" s="31" t="s">
        <v>1114</v>
      </c>
      <c r="C108" s="31" t="s">
        <v>1114</v>
      </c>
      <c r="D108" s="34" t="s">
        <v>1134</v>
      </c>
      <c r="E108" s="35" t="s">
        <v>1276</v>
      </c>
      <c r="F108" s="36" t="s">
        <v>1277</v>
      </c>
      <c r="G108" s="34" t="s">
        <v>1035</v>
      </c>
      <c r="H108" s="37">
        <v>32500</v>
      </c>
      <c r="I108" s="38"/>
      <c r="J108" s="2"/>
      <c r="K108" s="2">
        <f>SUMIF($B$11:$B$258,B108,$J$11:$J$258)</f>
        <v>0</v>
      </c>
      <c r="L108" s="2">
        <f t="shared" si="11"/>
        <v>0</v>
      </c>
      <c r="M108" s="34"/>
    </row>
    <row r="109" spans="1:13" ht="140.25" x14ac:dyDescent="0.25">
      <c r="A109" s="31">
        <v>61</v>
      </c>
      <c r="B109" s="31" t="s">
        <v>1115</v>
      </c>
      <c r="C109" s="31" t="s">
        <v>1115</v>
      </c>
      <c r="D109" s="34" t="s">
        <v>68</v>
      </c>
      <c r="E109" s="35" t="s">
        <v>1283</v>
      </c>
      <c r="F109" s="36" t="s">
        <v>12920</v>
      </c>
      <c r="G109" s="34" t="s">
        <v>1035</v>
      </c>
      <c r="H109" s="37">
        <v>14000</v>
      </c>
      <c r="I109" s="38"/>
      <c r="J109" s="2"/>
      <c r="K109" s="2">
        <f>SUMIF($B$11:$B$258,B109,$J$11:$J$258)</f>
        <v>0</v>
      </c>
      <c r="L109" s="2">
        <f t="shared" si="11"/>
        <v>0</v>
      </c>
      <c r="M109" s="34"/>
    </row>
    <row r="110" spans="1:13" s="44" customFormat="1" ht="63.75" x14ac:dyDescent="0.25">
      <c r="A110" s="31">
        <v>62</v>
      </c>
      <c r="B110" s="31" t="s">
        <v>1116</v>
      </c>
      <c r="C110" s="31" t="s">
        <v>1116</v>
      </c>
      <c r="D110" s="34" t="s">
        <v>70</v>
      </c>
      <c r="E110" s="35" t="s">
        <v>345</v>
      </c>
      <c r="F110" s="36" t="s">
        <v>4401</v>
      </c>
      <c r="G110" s="34" t="s">
        <v>1035</v>
      </c>
      <c r="H110" s="37">
        <v>27000</v>
      </c>
      <c r="I110" s="38"/>
      <c r="J110" s="2"/>
      <c r="K110" s="2">
        <f>SUMIF($B$11:$B$258,B110,$J$11:$J$258)</f>
        <v>0</v>
      </c>
      <c r="L110" s="2">
        <f t="shared" si="11"/>
        <v>0</v>
      </c>
      <c r="M110" s="34"/>
    </row>
    <row r="111" spans="1:13" ht="47.25" x14ac:dyDescent="0.25">
      <c r="A111" s="31" t="s">
        <v>13680</v>
      </c>
      <c r="B111" s="31" t="s">
        <v>13680</v>
      </c>
      <c r="C111" s="128"/>
      <c r="D111" s="30"/>
      <c r="E111" s="32" t="s">
        <v>1285</v>
      </c>
      <c r="F111" s="40"/>
      <c r="G111" s="30"/>
      <c r="H111" s="41"/>
      <c r="I111" s="42"/>
      <c r="J111" s="169" t="s">
        <v>22130</v>
      </c>
      <c r="K111" s="30"/>
      <c r="L111" s="33"/>
      <c r="M111" s="30"/>
    </row>
    <row r="112" spans="1:13" ht="153" x14ac:dyDescent="0.25">
      <c r="A112" s="31">
        <v>63</v>
      </c>
      <c r="B112" s="31" t="s">
        <v>1117</v>
      </c>
      <c r="C112" s="31" t="s">
        <v>1117</v>
      </c>
      <c r="D112" s="34" t="s">
        <v>1145</v>
      </c>
      <c r="E112" s="35" t="s">
        <v>1287</v>
      </c>
      <c r="F112" s="36" t="s">
        <v>4402</v>
      </c>
      <c r="G112" s="34" t="s">
        <v>1379</v>
      </c>
      <c r="H112" s="37">
        <v>2500</v>
      </c>
      <c r="I112" s="38"/>
      <c r="J112" s="2"/>
      <c r="K112" s="2">
        <f>SUMIF($B$11:$B$258,B112,$J$11:$J$258)</f>
        <v>0</v>
      </c>
      <c r="L112" s="2">
        <f t="shared" ref="L112:L115" si="12">K112*H112</f>
        <v>0</v>
      </c>
      <c r="M112" s="34"/>
    </row>
    <row r="113" spans="1:13" ht="165.75" x14ac:dyDescent="0.25">
      <c r="A113" s="31">
        <v>64</v>
      </c>
      <c r="B113" s="31" t="s">
        <v>1118</v>
      </c>
      <c r="C113" s="31" t="s">
        <v>1118</v>
      </c>
      <c r="D113" s="34" t="s">
        <v>1145</v>
      </c>
      <c r="E113" s="35" t="s">
        <v>1286</v>
      </c>
      <c r="F113" s="36" t="s">
        <v>4403</v>
      </c>
      <c r="G113" s="34" t="s">
        <v>1379</v>
      </c>
      <c r="H113" s="37">
        <v>2500</v>
      </c>
      <c r="I113" s="38"/>
      <c r="J113" s="2"/>
      <c r="K113" s="2">
        <f>SUMIF($B$11:$B$258,B113,$J$11:$J$258)</f>
        <v>0</v>
      </c>
      <c r="L113" s="2">
        <f t="shared" si="12"/>
        <v>0</v>
      </c>
      <c r="M113" s="34"/>
    </row>
    <row r="114" spans="1:13" ht="165.75" x14ac:dyDescent="0.25">
      <c r="A114" s="31">
        <v>65</v>
      </c>
      <c r="B114" s="31" t="s">
        <v>1119</v>
      </c>
      <c r="C114" s="31" t="s">
        <v>1119</v>
      </c>
      <c r="D114" s="34" t="s">
        <v>1150</v>
      </c>
      <c r="E114" s="35" t="s">
        <v>1288</v>
      </c>
      <c r="F114" s="36" t="s">
        <v>12921</v>
      </c>
      <c r="G114" s="34" t="s">
        <v>1379</v>
      </c>
      <c r="H114" s="37">
        <v>3750</v>
      </c>
      <c r="I114" s="38"/>
      <c r="J114" s="2"/>
      <c r="K114" s="2">
        <f>SUMIF($B$11:$B$258,B114,$J$11:$J$258)</f>
        <v>0</v>
      </c>
      <c r="L114" s="2">
        <f t="shared" si="12"/>
        <v>0</v>
      </c>
      <c r="M114" s="34"/>
    </row>
    <row r="115" spans="1:13" ht="51" x14ac:dyDescent="0.25">
      <c r="A115" s="31">
        <v>66</v>
      </c>
      <c r="B115" s="31" t="s">
        <v>1120</v>
      </c>
      <c r="C115" s="31" t="s">
        <v>1120</v>
      </c>
      <c r="D115" s="34" t="s">
        <v>1152</v>
      </c>
      <c r="E115" s="35" t="s">
        <v>1289</v>
      </c>
      <c r="F115" s="36" t="s">
        <v>4404</v>
      </c>
      <c r="G115" s="34" t="s">
        <v>1379</v>
      </c>
      <c r="H115" s="37">
        <v>12250</v>
      </c>
      <c r="I115" s="38"/>
      <c r="J115" s="2"/>
      <c r="K115" s="2">
        <f>SUMIF($B$11:$B$258,B115,$J$11:$J$258)</f>
        <v>0</v>
      </c>
      <c r="L115" s="2">
        <f t="shared" si="12"/>
        <v>0</v>
      </c>
      <c r="M115" s="34"/>
    </row>
    <row r="116" spans="1:13" ht="47.25" x14ac:dyDescent="0.25">
      <c r="A116" s="31" t="s">
        <v>13680</v>
      </c>
      <c r="B116" s="31" t="s">
        <v>13680</v>
      </c>
      <c r="C116" s="128"/>
      <c r="D116" s="30"/>
      <c r="E116" s="32" t="s">
        <v>348</v>
      </c>
      <c r="F116" s="40"/>
      <c r="G116" s="30"/>
      <c r="H116" s="41"/>
      <c r="I116" s="42"/>
      <c r="J116" s="169" t="s">
        <v>22130</v>
      </c>
      <c r="K116" s="30"/>
      <c r="L116" s="33"/>
      <c r="M116" s="30"/>
    </row>
    <row r="117" spans="1:13" ht="318.75" x14ac:dyDescent="0.25">
      <c r="A117" s="31">
        <v>67</v>
      </c>
      <c r="B117" s="31" t="s">
        <v>1121</v>
      </c>
      <c r="C117" s="31" t="s">
        <v>1121</v>
      </c>
      <c r="D117" s="34" t="s">
        <v>76</v>
      </c>
      <c r="E117" s="35" t="s">
        <v>1290</v>
      </c>
      <c r="F117" s="36" t="s">
        <v>4405</v>
      </c>
      <c r="G117" s="34" t="s">
        <v>1037</v>
      </c>
      <c r="H117" s="37">
        <v>117250</v>
      </c>
      <c r="I117" s="38"/>
      <c r="J117" s="2"/>
      <c r="K117" s="2">
        <f>SUMIF($B$11:$B$258,B117,$J$11:$J$258)</f>
        <v>0</v>
      </c>
      <c r="L117" s="2">
        <f t="shared" ref="L117:L120" si="13">K117*H117</f>
        <v>0</v>
      </c>
      <c r="M117" s="34"/>
    </row>
    <row r="118" spans="1:13" ht="89.25" x14ac:dyDescent="0.25">
      <c r="A118" s="31">
        <v>67</v>
      </c>
      <c r="B118" s="31" t="s">
        <v>1122</v>
      </c>
      <c r="C118" s="31" t="s">
        <v>1122</v>
      </c>
      <c r="D118" s="34" t="s">
        <v>76</v>
      </c>
      <c r="E118" s="35" t="s">
        <v>1291</v>
      </c>
      <c r="F118" s="36" t="s">
        <v>1292</v>
      </c>
      <c r="G118" s="34" t="s">
        <v>1037</v>
      </c>
      <c r="H118" s="37">
        <v>42500</v>
      </c>
      <c r="I118" s="38"/>
      <c r="J118" s="2"/>
      <c r="K118" s="2">
        <f>SUMIF($B$11:$B$258,B118,$J$11:$J$258)</f>
        <v>0</v>
      </c>
      <c r="L118" s="2">
        <f t="shared" si="13"/>
        <v>0</v>
      </c>
      <c r="M118" s="34"/>
    </row>
    <row r="119" spans="1:13" ht="38.25" x14ac:dyDescent="0.25">
      <c r="A119" s="31">
        <v>67</v>
      </c>
      <c r="B119" s="31" t="s">
        <v>1123</v>
      </c>
      <c r="C119" s="31" t="s">
        <v>1123</v>
      </c>
      <c r="D119" s="34" t="s">
        <v>74</v>
      </c>
      <c r="E119" s="35" t="s">
        <v>1293</v>
      </c>
      <c r="F119" s="36" t="s">
        <v>12922</v>
      </c>
      <c r="G119" s="34" t="s">
        <v>1035</v>
      </c>
      <c r="H119" s="37">
        <v>4150</v>
      </c>
      <c r="I119" s="38"/>
      <c r="J119" s="2"/>
      <c r="K119" s="2">
        <f>SUMIF($B$11:$B$258,B119,$J$11:$J$258)</f>
        <v>0</v>
      </c>
      <c r="L119" s="2">
        <f t="shared" si="13"/>
        <v>0</v>
      </c>
      <c r="M119" s="38"/>
    </row>
    <row r="120" spans="1:13" ht="63.75" x14ac:dyDescent="0.25">
      <c r="A120" s="31">
        <v>67</v>
      </c>
      <c r="B120" s="31" t="s">
        <v>1125</v>
      </c>
      <c r="C120" s="31" t="s">
        <v>1125</v>
      </c>
      <c r="D120" s="34" t="s">
        <v>74</v>
      </c>
      <c r="E120" s="35" t="s">
        <v>1294</v>
      </c>
      <c r="F120" s="36" t="s">
        <v>4406</v>
      </c>
      <c r="G120" s="34" t="s">
        <v>1033</v>
      </c>
      <c r="H120" s="37">
        <v>4315</v>
      </c>
      <c r="I120" s="38"/>
      <c r="J120" s="2"/>
      <c r="K120" s="2">
        <f>SUMIF($B$11:$B$258,B120,$J$11:$J$258)</f>
        <v>0</v>
      </c>
      <c r="L120" s="2">
        <f t="shared" si="13"/>
        <v>0</v>
      </c>
      <c r="M120" s="34"/>
    </row>
    <row r="121" spans="1:13" ht="47.25" x14ac:dyDescent="0.25">
      <c r="A121" s="31" t="s">
        <v>13680</v>
      </c>
      <c r="B121" s="31" t="s">
        <v>13680</v>
      </c>
      <c r="C121" s="128"/>
      <c r="D121" s="30"/>
      <c r="E121" s="32" t="s">
        <v>4113</v>
      </c>
      <c r="F121" s="40"/>
      <c r="G121" s="30"/>
      <c r="H121" s="41"/>
      <c r="I121" s="42"/>
      <c r="J121" s="169" t="s">
        <v>22130</v>
      </c>
      <c r="K121" s="30"/>
      <c r="L121" s="33"/>
      <c r="M121" s="30"/>
    </row>
    <row r="122" spans="1:13" ht="47.25" x14ac:dyDescent="0.25">
      <c r="A122" s="31" t="s">
        <v>13680</v>
      </c>
      <c r="B122" s="31" t="s">
        <v>13680</v>
      </c>
      <c r="C122" s="128"/>
      <c r="D122" s="30"/>
      <c r="E122" s="32" t="s">
        <v>353</v>
      </c>
      <c r="F122" s="40"/>
      <c r="G122" s="30"/>
      <c r="H122" s="41"/>
      <c r="I122" s="42"/>
      <c r="J122" s="169" t="s">
        <v>22130</v>
      </c>
      <c r="K122" s="30"/>
      <c r="L122" s="33"/>
      <c r="M122" s="30"/>
    </row>
    <row r="123" spans="1:13" ht="25.5" x14ac:dyDescent="0.25">
      <c r="A123" s="31">
        <v>71</v>
      </c>
      <c r="B123" s="31" t="s">
        <v>1126</v>
      </c>
      <c r="C123" s="31" t="s">
        <v>1126</v>
      </c>
      <c r="D123" s="34" t="s">
        <v>1161</v>
      </c>
      <c r="E123" s="35" t="s">
        <v>1295</v>
      </c>
      <c r="F123" s="36" t="s">
        <v>1296</v>
      </c>
      <c r="G123" s="34" t="s">
        <v>1033</v>
      </c>
      <c r="H123" s="37">
        <v>2700</v>
      </c>
      <c r="I123" s="38"/>
      <c r="J123" s="2"/>
      <c r="K123" s="2">
        <f>SUMIF($B$11:$B$258,B123,$J$11:$J$258)</f>
        <v>0</v>
      </c>
      <c r="L123" s="2">
        <f t="shared" ref="L123:L125" si="14">K123*H123</f>
        <v>0</v>
      </c>
      <c r="M123" s="38"/>
    </row>
    <row r="124" spans="1:13" ht="38.25" x14ac:dyDescent="0.25">
      <c r="A124" s="31">
        <v>72</v>
      </c>
      <c r="B124" s="31" t="s">
        <v>1127</v>
      </c>
      <c r="C124" s="31" t="s">
        <v>1127</v>
      </c>
      <c r="D124" s="34" t="s">
        <v>1161</v>
      </c>
      <c r="E124" s="35" t="s">
        <v>1297</v>
      </c>
      <c r="F124" s="36" t="s">
        <v>1298</v>
      </c>
      <c r="G124" s="34" t="s">
        <v>1033</v>
      </c>
      <c r="H124" s="37">
        <v>3525</v>
      </c>
      <c r="I124" s="38"/>
      <c r="J124" s="2"/>
      <c r="K124" s="2">
        <f>SUMIF($B$11:$B$258,B124,$J$11:$J$258)</f>
        <v>0</v>
      </c>
      <c r="L124" s="2">
        <f t="shared" si="14"/>
        <v>0</v>
      </c>
      <c r="M124" s="38"/>
    </row>
    <row r="125" spans="1:13" ht="51" x14ac:dyDescent="0.25">
      <c r="A125" s="31">
        <v>73</v>
      </c>
      <c r="B125" s="31" t="s">
        <v>1128</v>
      </c>
      <c r="C125" s="31" t="s">
        <v>1128</v>
      </c>
      <c r="D125" s="34" t="s">
        <v>2582</v>
      </c>
      <c r="E125" s="35" t="s">
        <v>1299</v>
      </c>
      <c r="F125" s="36" t="s">
        <v>12923</v>
      </c>
      <c r="G125" s="34" t="s">
        <v>1044</v>
      </c>
      <c r="H125" s="37">
        <v>2365</v>
      </c>
      <c r="I125" s="38"/>
      <c r="J125" s="2"/>
      <c r="K125" s="2">
        <f>SUMIF($B$11:$B$258,B125,$J$11:$J$258)</f>
        <v>0</v>
      </c>
      <c r="L125" s="2">
        <f t="shared" si="14"/>
        <v>0</v>
      </c>
      <c r="M125" s="38"/>
    </row>
    <row r="126" spans="1:13" ht="47.25" x14ac:dyDescent="0.25">
      <c r="A126" s="31" t="s">
        <v>13680</v>
      </c>
      <c r="B126" s="31" t="s">
        <v>13680</v>
      </c>
      <c r="C126" s="128"/>
      <c r="D126" s="30"/>
      <c r="E126" s="32" t="s">
        <v>369</v>
      </c>
      <c r="F126" s="40"/>
      <c r="G126" s="30"/>
      <c r="H126" s="41"/>
      <c r="I126" s="42"/>
      <c r="J126" s="169" t="s">
        <v>22130</v>
      </c>
      <c r="K126" s="30"/>
      <c r="L126" s="33"/>
      <c r="M126" s="30"/>
    </row>
    <row r="127" spans="1:13" ht="89.25" x14ac:dyDescent="0.25">
      <c r="A127" s="31">
        <v>74</v>
      </c>
      <c r="B127" s="31" t="s">
        <v>1129</v>
      </c>
      <c r="C127" s="31" t="s">
        <v>1129</v>
      </c>
      <c r="D127" s="34" t="s">
        <v>68</v>
      </c>
      <c r="E127" s="35" t="s">
        <v>1300</v>
      </c>
      <c r="F127" s="36" t="s">
        <v>1301</v>
      </c>
      <c r="G127" s="34" t="s">
        <v>1035</v>
      </c>
      <c r="H127" s="37">
        <v>52800</v>
      </c>
      <c r="I127" s="38"/>
      <c r="J127" s="2"/>
      <c r="K127" s="2">
        <f>SUMIF($B$11:$B$258,B127,$J$11:$J$258)</f>
        <v>0</v>
      </c>
      <c r="L127" s="2">
        <f t="shared" ref="L127:L130" si="15">K127*H127</f>
        <v>0</v>
      </c>
      <c r="M127" s="34"/>
    </row>
    <row r="128" spans="1:13" ht="204" x14ac:dyDescent="0.25">
      <c r="A128" s="31">
        <v>75</v>
      </c>
      <c r="B128" s="31" t="s">
        <v>13710</v>
      </c>
      <c r="C128" s="31" t="s">
        <v>13710</v>
      </c>
      <c r="D128" s="34" t="s">
        <v>1164</v>
      </c>
      <c r="E128" s="35" t="s">
        <v>1302</v>
      </c>
      <c r="F128" s="36" t="s">
        <v>1303</v>
      </c>
      <c r="G128" s="34" t="s">
        <v>1035</v>
      </c>
      <c r="H128" s="37">
        <v>60000</v>
      </c>
      <c r="I128" s="38"/>
      <c r="J128" s="2"/>
      <c r="K128" s="2">
        <f>SUMIF($B$11:$B$258,B128,$J$11:$J$258)</f>
        <v>0</v>
      </c>
      <c r="L128" s="2">
        <f t="shared" si="15"/>
        <v>0</v>
      </c>
      <c r="M128" s="34"/>
    </row>
    <row r="129" spans="1:13" ht="280.5" x14ac:dyDescent="0.25">
      <c r="A129" s="31">
        <v>76</v>
      </c>
      <c r="B129" s="31" t="s">
        <v>1131</v>
      </c>
      <c r="C129" s="31" t="s">
        <v>1131</v>
      </c>
      <c r="D129" s="34" t="s">
        <v>1164</v>
      </c>
      <c r="E129" s="35" t="s">
        <v>1304</v>
      </c>
      <c r="F129" s="36" t="s">
        <v>1305</v>
      </c>
      <c r="G129" s="34" t="s">
        <v>1035</v>
      </c>
      <c r="H129" s="37">
        <v>54520</v>
      </c>
      <c r="I129" s="38"/>
      <c r="J129" s="2"/>
      <c r="K129" s="2">
        <f>SUMIF($B$11:$B$258,B129,$J$11:$J$258)</f>
        <v>0</v>
      </c>
      <c r="L129" s="2">
        <f t="shared" si="15"/>
        <v>0</v>
      </c>
      <c r="M129" s="34"/>
    </row>
    <row r="130" spans="1:13" ht="89.25" x14ac:dyDescent="0.25">
      <c r="A130" s="31">
        <v>77</v>
      </c>
      <c r="B130" s="31" t="s">
        <v>1132</v>
      </c>
      <c r="C130" s="31" t="s">
        <v>1132</v>
      </c>
      <c r="D130" s="34" t="s">
        <v>90</v>
      </c>
      <c r="E130" s="35" t="s">
        <v>1306</v>
      </c>
      <c r="F130" s="36" t="s">
        <v>1307</v>
      </c>
      <c r="G130" s="34" t="s">
        <v>1033</v>
      </c>
      <c r="H130" s="37">
        <v>200000</v>
      </c>
      <c r="I130" s="38"/>
      <c r="J130" s="169" t="s">
        <v>22130</v>
      </c>
      <c r="K130" s="2">
        <f>SUMIF($B$11:$B$258,B130,$J$11:$J$258)</f>
        <v>0</v>
      </c>
      <c r="L130" s="2">
        <f t="shared" si="15"/>
        <v>0</v>
      </c>
      <c r="M130" s="34"/>
    </row>
    <row r="131" spans="1:13" ht="76.5" x14ac:dyDescent="0.25">
      <c r="A131" s="31" t="s">
        <v>13680</v>
      </c>
      <c r="B131" s="31" t="s">
        <v>1132</v>
      </c>
      <c r="C131" s="31" t="s">
        <v>22096</v>
      </c>
      <c r="D131" s="30"/>
      <c r="E131" s="45" t="s">
        <v>4551</v>
      </c>
      <c r="F131" s="40" t="s">
        <v>4558</v>
      </c>
      <c r="G131" s="30" t="s">
        <v>1033</v>
      </c>
      <c r="H131" s="41">
        <v>200000</v>
      </c>
      <c r="I131" s="42"/>
      <c r="J131" s="60"/>
      <c r="K131" s="30"/>
      <c r="L131" s="33"/>
      <c r="M131" s="30"/>
    </row>
    <row r="132" spans="1:13" ht="76.5" x14ac:dyDescent="0.25">
      <c r="A132" s="31" t="s">
        <v>13680</v>
      </c>
      <c r="B132" s="31" t="s">
        <v>1132</v>
      </c>
      <c r="C132" s="31" t="s">
        <v>22097</v>
      </c>
      <c r="D132" s="30"/>
      <c r="E132" s="45" t="s">
        <v>4552</v>
      </c>
      <c r="F132" s="40" t="s">
        <v>4557</v>
      </c>
      <c r="G132" s="30" t="s">
        <v>1033</v>
      </c>
      <c r="H132" s="41">
        <v>200000</v>
      </c>
      <c r="I132" s="42"/>
      <c r="J132" s="60"/>
      <c r="K132" s="30"/>
      <c r="L132" s="33"/>
      <c r="M132" s="30"/>
    </row>
    <row r="133" spans="1:13" ht="76.5" x14ac:dyDescent="0.25">
      <c r="A133" s="31" t="s">
        <v>13680</v>
      </c>
      <c r="B133" s="31" t="s">
        <v>1132</v>
      </c>
      <c r="C133" s="31" t="s">
        <v>22098</v>
      </c>
      <c r="D133" s="30"/>
      <c r="E133" s="45" t="s">
        <v>4553</v>
      </c>
      <c r="F133" s="40" t="s">
        <v>4556</v>
      </c>
      <c r="G133" s="30" t="s">
        <v>1033</v>
      </c>
      <c r="H133" s="41">
        <v>200000</v>
      </c>
      <c r="I133" s="42"/>
      <c r="J133" s="60"/>
      <c r="K133" s="30"/>
      <c r="L133" s="33"/>
      <c r="M133" s="30"/>
    </row>
    <row r="134" spans="1:13" ht="76.5" x14ac:dyDescent="0.25">
      <c r="A134" s="31" t="s">
        <v>13680</v>
      </c>
      <c r="B134" s="31" t="s">
        <v>1132</v>
      </c>
      <c r="C134" s="31" t="s">
        <v>22099</v>
      </c>
      <c r="D134" s="30"/>
      <c r="E134" s="45" t="s">
        <v>4554</v>
      </c>
      <c r="F134" s="40" t="s">
        <v>4555</v>
      </c>
      <c r="G134" s="30" t="s">
        <v>1033</v>
      </c>
      <c r="H134" s="41">
        <v>200000</v>
      </c>
      <c r="I134" s="42"/>
      <c r="J134" s="60"/>
      <c r="K134" s="30"/>
      <c r="L134" s="33"/>
      <c r="M134" s="30"/>
    </row>
    <row r="135" spans="1:13" ht="63.75" x14ac:dyDescent="0.25">
      <c r="A135" s="31">
        <v>78</v>
      </c>
      <c r="B135" s="31" t="s">
        <v>1133</v>
      </c>
      <c r="C135" s="31" t="s">
        <v>1133</v>
      </c>
      <c r="D135" s="34" t="s">
        <v>90</v>
      </c>
      <c r="E135" s="35" t="s">
        <v>1308</v>
      </c>
      <c r="F135" s="36" t="s">
        <v>1309</v>
      </c>
      <c r="G135" s="34" t="s">
        <v>1033</v>
      </c>
      <c r="H135" s="37">
        <v>200000</v>
      </c>
      <c r="I135" s="38"/>
      <c r="J135" s="2"/>
      <c r="K135" s="2">
        <f>SUMIF($B$11:$B$258,B135,$J$11:$J$258)</f>
        <v>0</v>
      </c>
      <c r="L135" s="2">
        <f>K135*H135</f>
        <v>0</v>
      </c>
      <c r="M135" s="34"/>
    </row>
    <row r="136" spans="1:13" ht="47.25" x14ac:dyDescent="0.25">
      <c r="A136" s="31" t="s">
        <v>13680</v>
      </c>
      <c r="B136" s="31" t="s">
        <v>13680</v>
      </c>
      <c r="C136" s="128"/>
      <c r="D136" s="30"/>
      <c r="E136" s="32" t="s">
        <v>373</v>
      </c>
      <c r="F136" s="40"/>
      <c r="G136" s="30"/>
      <c r="H136" s="41"/>
      <c r="I136" s="42"/>
      <c r="J136" s="169" t="s">
        <v>22130</v>
      </c>
      <c r="K136" s="30"/>
      <c r="L136" s="33"/>
      <c r="M136" s="30"/>
    </row>
    <row r="137" spans="1:13" ht="89.25" x14ac:dyDescent="0.25">
      <c r="A137" s="31">
        <v>79</v>
      </c>
      <c r="B137" s="31" t="s">
        <v>1135</v>
      </c>
      <c r="C137" s="31" t="s">
        <v>1135</v>
      </c>
      <c r="D137" s="34" t="s">
        <v>93</v>
      </c>
      <c r="E137" s="35" t="s">
        <v>384</v>
      </c>
      <c r="F137" s="36" t="s">
        <v>4407</v>
      </c>
      <c r="G137" s="34" t="s">
        <v>1033</v>
      </c>
      <c r="H137" s="37">
        <v>532350</v>
      </c>
      <c r="I137" s="38"/>
      <c r="J137" s="169" t="s">
        <v>22130</v>
      </c>
      <c r="K137" s="2">
        <f>SUMIF($B$11:$B$258,B137,$J$11:$J$258)</f>
        <v>0</v>
      </c>
      <c r="L137" s="2">
        <f>K137*H137</f>
        <v>0</v>
      </c>
      <c r="M137" s="34"/>
    </row>
    <row r="138" spans="1:13" ht="114.75" x14ac:dyDescent="0.25">
      <c r="A138" s="31" t="s">
        <v>13680</v>
      </c>
      <c r="B138" s="31" t="s">
        <v>1135</v>
      </c>
      <c r="C138" s="31" t="s">
        <v>13711</v>
      </c>
      <c r="D138" s="30"/>
      <c r="E138" s="47" t="s">
        <v>4572</v>
      </c>
      <c r="F138" s="40" t="s">
        <v>13665</v>
      </c>
      <c r="G138" s="30" t="s">
        <v>1033</v>
      </c>
      <c r="H138" s="41">
        <v>532350</v>
      </c>
      <c r="I138" s="42"/>
      <c r="J138" s="60"/>
      <c r="K138" s="30"/>
      <c r="L138" s="33"/>
      <c r="M138" s="30"/>
    </row>
    <row r="139" spans="1:13" ht="114.75" x14ac:dyDescent="0.25">
      <c r="A139" s="31" t="s">
        <v>13680</v>
      </c>
      <c r="B139" s="31" t="s">
        <v>1135</v>
      </c>
      <c r="C139" s="31" t="s">
        <v>13712</v>
      </c>
      <c r="D139" s="30"/>
      <c r="E139" s="47" t="s">
        <v>4573</v>
      </c>
      <c r="F139" s="40" t="s">
        <v>13666</v>
      </c>
      <c r="G139" s="30" t="s">
        <v>1033</v>
      </c>
      <c r="H139" s="41">
        <v>532350</v>
      </c>
      <c r="I139" s="42"/>
      <c r="J139" s="60"/>
      <c r="K139" s="30"/>
      <c r="L139" s="33"/>
      <c r="M139" s="30"/>
    </row>
    <row r="140" spans="1:13" ht="114.75" x14ac:dyDescent="0.25">
      <c r="A140" s="31" t="s">
        <v>13680</v>
      </c>
      <c r="B140" s="31" t="s">
        <v>1135</v>
      </c>
      <c r="C140" s="31" t="s">
        <v>13713</v>
      </c>
      <c r="D140" s="30"/>
      <c r="E140" s="47" t="s">
        <v>13663</v>
      </c>
      <c r="F140" s="40" t="s">
        <v>13667</v>
      </c>
      <c r="G140" s="30" t="s">
        <v>1033</v>
      </c>
      <c r="H140" s="41">
        <v>532350</v>
      </c>
      <c r="I140" s="42"/>
      <c r="J140" s="60"/>
      <c r="K140" s="30"/>
      <c r="L140" s="33"/>
      <c r="M140" s="30"/>
    </row>
    <row r="141" spans="1:13" ht="114.75" x14ac:dyDescent="0.25">
      <c r="A141" s="31" t="s">
        <v>13680</v>
      </c>
      <c r="B141" s="31" t="s">
        <v>1135</v>
      </c>
      <c r="C141" s="31" t="s">
        <v>13714</v>
      </c>
      <c r="D141" s="30"/>
      <c r="E141" s="47" t="s">
        <v>4574</v>
      </c>
      <c r="F141" s="40" t="s">
        <v>13668</v>
      </c>
      <c r="G141" s="30" t="s">
        <v>1033</v>
      </c>
      <c r="H141" s="41">
        <v>532350</v>
      </c>
      <c r="I141" s="42"/>
      <c r="J141" s="60"/>
      <c r="K141" s="30"/>
      <c r="L141" s="33"/>
      <c r="M141" s="30"/>
    </row>
    <row r="142" spans="1:13" ht="114.75" x14ac:dyDescent="0.25">
      <c r="A142" s="31" t="s">
        <v>13680</v>
      </c>
      <c r="B142" s="31" t="s">
        <v>1135</v>
      </c>
      <c r="C142" s="31" t="s">
        <v>22100</v>
      </c>
      <c r="D142" s="30"/>
      <c r="E142" s="47" t="s">
        <v>13664</v>
      </c>
      <c r="F142" s="40" t="s">
        <v>13669</v>
      </c>
      <c r="G142" s="30" t="s">
        <v>1033</v>
      </c>
      <c r="H142" s="41">
        <v>532350</v>
      </c>
      <c r="I142" s="42"/>
      <c r="J142" s="60"/>
      <c r="K142" s="30"/>
      <c r="L142" s="33"/>
      <c r="M142" s="30"/>
    </row>
    <row r="143" spans="1:13" ht="114.75" x14ac:dyDescent="0.25">
      <c r="A143" s="31" t="s">
        <v>13680</v>
      </c>
      <c r="B143" s="31" t="s">
        <v>1135</v>
      </c>
      <c r="C143" s="31" t="s">
        <v>22101</v>
      </c>
      <c r="D143" s="30"/>
      <c r="E143" s="47" t="s">
        <v>4575</v>
      </c>
      <c r="F143" s="40" t="s">
        <v>13670</v>
      </c>
      <c r="G143" s="30" t="s">
        <v>1033</v>
      </c>
      <c r="H143" s="41">
        <v>532350</v>
      </c>
      <c r="I143" s="42"/>
      <c r="J143" s="60"/>
      <c r="K143" s="30"/>
      <c r="L143" s="33"/>
      <c r="M143" s="30"/>
    </row>
    <row r="144" spans="1:13" ht="114.75" x14ac:dyDescent="0.25">
      <c r="A144" s="31" t="s">
        <v>13680</v>
      </c>
      <c r="B144" s="31" t="s">
        <v>1135</v>
      </c>
      <c r="C144" s="31" t="s">
        <v>22102</v>
      </c>
      <c r="D144" s="30"/>
      <c r="E144" s="47" t="s">
        <v>4576</v>
      </c>
      <c r="F144" s="40" t="s">
        <v>13671</v>
      </c>
      <c r="G144" s="30" t="s">
        <v>1033</v>
      </c>
      <c r="H144" s="41">
        <v>532350</v>
      </c>
      <c r="I144" s="42"/>
      <c r="J144" s="60"/>
      <c r="K144" s="30"/>
      <c r="L144" s="33"/>
      <c r="M144" s="30"/>
    </row>
    <row r="145" spans="1:13" ht="102" x14ac:dyDescent="0.25">
      <c r="A145" s="31">
        <v>80</v>
      </c>
      <c r="B145" s="31" t="s">
        <v>13715</v>
      </c>
      <c r="C145" s="31" t="s">
        <v>13715</v>
      </c>
      <c r="D145" s="34" t="s">
        <v>93</v>
      </c>
      <c r="E145" s="35" t="s">
        <v>1310</v>
      </c>
      <c r="F145" s="36" t="s">
        <v>4408</v>
      </c>
      <c r="G145" s="34" t="s">
        <v>1033</v>
      </c>
      <c r="H145" s="37">
        <v>620000</v>
      </c>
      <c r="I145" s="38"/>
      <c r="J145" s="169" t="s">
        <v>22130</v>
      </c>
      <c r="K145" s="2">
        <f>SUMIF($B$11:$B$258,B145,$J$11:$J$258)</f>
        <v>0</v>
      </c>
      <c r="L145" s="2">
        <f>K145*H145</f>
        <v>0</v>
      </c>
      <c r="M145" s="34"/>
    </row>
    <row r="146" spans="1:13" ht="127.5" x14ac:dyDescent="0.25">
      <c r="A146" s="31" t="s">
        <v>13680</v>
      </c>
      <c r="B146" s="31" t="s">
        <v>13715</v>
      </c>
      <c r="C146" s="31" t="s">
        <v>22103</v>
      </c>
      <c r="D146" s="30"/>
      <c r="E146" s="45" t="s">
        <v>4573</v>
      </c>
      <c r="F146" s="40" t="s">
        <v>13672</v>
      </c>
      <c r="G146" s="30" t="s">
        <v>1033</v>
      </c>
      <c r="H146" s="41">
        <v>620000</v>
      </c>
      <c r="I146" s="42"/>
      <c r="J146" s="60"/>
      <c r="K146" s="30"/>
      <c r="L146" s="33"/>
      <c r="M146" s="30"/>
    </row>
    <row r="147" spans="1:13" ht="127.5" x14ac:dyDescent="0.25">
      <c r="A147" s="31" t="s">
        <v>13680</v>
      </c>
      <c r="B147" s="31" t="s">
        <v>13715</v>
      </c>
      <c r="C147" s="31" t="s">
        <v>22104</v>
      </c>
      <c r="D147" s="30"/>
      <c r="E147" s="45" t="s">
        <v>4574</v>
      </c>
      <c r="F147" s="40" t="s">
        <v>13673</v>
      </c>
      <c r="G147" s="30" t="s">
        <v>1033</v>
      </c>
      <c r="H147" s="41">
        <v>620000</v>
      </c>
      <c r="I147" s="42"/>
      <c r="J147" s="60"/>
      <c r="K147" s="30"/>
      <c r="L147" s="33"/>
      <c r="M147" s="30"/>
    </row>
    <row r="148" spans="1:13" ht="127.5" x14ac:dyDescent="0.25">
      <c r="A148" s="31" t="s">
        <v>13680</v>
      </c>
      <c r="B148" s="31" t="s">
        <v>13715</v>
      </c>
      <c r="C148" s="31" t="s">
        <v>22105</v>
      </c>
      <c r="D148" s="30"/>
      <c r="E148" s="45" t="s">
        <v>4575</v>
      </c>
      <c r="F148" s="40" t="s">
        <v>13674</v>
      </c>
      <c r="G148" s="30" t="s">
        <v>1033</v>
      </c>
      <c r="H148" s="41">
        <v>620000</v>
      </c>
      <c r="I148" s="42"/>
      <c r="J148" s="60"/>
      <c r="K148" s="30"/>
      <c r="L148" s="33"/>
      <c r="M148" s="30"/>
    </row>
    <row r="149" spans="1:13" ht="127.5" x14ac:dyDescent="0.25">
      <c r="A149" s="31" t="s">
        <v>13680</v>
      </c>
      <c r="B149" s="31" t="s">
        <v>13715</v>
      </c>
      <c r="C149" s="31" t="s">
        <v>22106</v>
      </c>
      <c r="D149" s="30"/>
      <c r="E149" s="45" t="s">
        <v>4576</v>
      </c>
      <c r="F149" s="40" t="s">
        <v>13675</v>
      </c>
      <c r="G149" s="30" t="s">
        <v>1033</v>
      </c>
      <c r="H149" s="41">
        <v>620000</v>
      </c>
      <c r="I149" s="42"/>
      <c r="J149" s="60"/>
      <c r="K149" s="30"/>
      <c r="L149" s="33"/>
      <c r="M149" s="30"/>
    </row>
    <row r="150" spans="1:13" ht="63.75" x14ac:dyDescent="0.25">
      <c r="A150" s="31">
        <v>81</v>
      </c>
      <c r="B150" s="31" t="s">
        <v>1136</v>
      </c>
      <c r="C150" s="31" t="s">
        <v>1136</v>
      </c>
      <c r="D150" s="34" t="s">
        <v>1171</v>
      </c>
      <c r="E150" s="35" t="s">
        <v>1311</v>
      </c>
      <c r="F150" s="36" t="s">
        <v>4409</v>
      </c>
      <c r="G150" s="34" t="s">
        <v>1033</v>
      </c>
      <c r="H150" s="37">
        <v>623700</v>
      </c>
      <c r="I150" s="38"/>
      <c r="J150" s="169" t="s">
        <v>22130</v>
      </c>
      <c r="K150" s="2">
        <f>SUMIF($B$11:$B$258,B150,$J$11:$J$258)</f>
        <v>0</v>
      </c>
      <c r="L150" s="2">
        <f>K150*H150</f>
        <v>0</v>
      </c>
      <c r="M150" s="34"/>
    </row>
    <row r="151" spans="1:13" ht="76.5" x14ac:dyDescent="0.25">
      <c r="A151" s="31" t="s">
        <v>13680</v>
      </c>
      <c r="B151" s="31" t="s">
        <v>1136</v>
      </c>
      <c r="C151" s="31" t="s">
        <v>13716</v>
      </c>
      <c r="D151" s="30"/>
      <c r="E151" s="45" t="s">
        <v>4577</v>
      </c>
      <c r="F151" s="40" t="s">
        <v>4579</v>
      </c>
      <c r="G151" s="30" t="s">
        <v>1033</v>
      </c>
      <c r="H151" s="41">
        <v>623700</v>
      </c>
      <c r="I151" s="42"/>
      <c r="J151" s="60"/>
      <c r="K151" s="30"/>
      <c r="L151" s="33"/>
      <c r="M151" s="30"/>
    </row>
    <row r="152" spans="1:13" ht="76.5" x14ac:dyDescent="0.25">
      <c r="A152" s="31" t="s">
        <v>13680</v>
      </c>
      <c r="B152" s="31" t="s">
        <v>1136</v>
      </c>
      <c r="C152" s="31" t="s">
        <v>13717</v>
      </c>
      <c r="D152" s="30"/>
      <c r="E152" s="45" t="s">
        <v>4577</v>
      </c>
      <c r="F152" s="40" t="s">
        <v>4579</v>
      </c>
      <c r="G152" s="30" t="s">
        <v>1033</v>
      </c>
      <c r="H152" s="41">
        <v>623700</v>
      </c>
      <c r="I152" s="42"/>
      <c r="J152" s="60"/>
      <c r="K152" s="30"/>
      <c r="L152" s="33"/>
      <c r="M152" s="30"/>
    </row>
    <row r="153" spans="1:13" ht="76.5" x14ac:dyDescent="0.25">
      <c r="A153" s="31" t="s">
        <v>13680</v>
      </c>
      <c r="B153" s="31" t="s">
        <v>1136</v>
      </c>
      <c r="C153" s="31" t="s">
        <v>13718</v>
      </c>
      <c r="D153" s="30"/>
      <c r="E153" s="45" t="s">
        <v>4577</v>
      </c>
      <c r="F153" s="40" t="s">
        <v>4579</v>
      </c>
      <c r="G153" s="30" t="s">
        <v>1033</v>
      </c>
      <c r="H153" s="41">
        <v>623700</v>
      </c>
      <c r="I153" s="42"/>
      <c r="J153" s="60"/>
      <c r="K153" s="30"/>
      <c r="L153" s="33"/>
      <c r="M153" s="30"/>
    </row>
    <row r="154" spans="1:13" ht="76.5" x14ac:dyDescent="0.25">
      <c r="A154" s="31" t="s">
        <v>13680</v>
      </c>
      <c r="B154" s="31" t="s">
        <v>1136</v>
      </c>
      <c r="C154" s="31" t="s">
        <v>13719</v>
      </c>
      <c r="D154" s="30"/>
      <c r="E154" s="45" t="s">
        <v>4578</v>
      </c>
      <c r="F154" s="40" t="s">
        <v>4580</v>
      </c>
      <c r="G154" s="30" t="s">
        <v>1033</v>
      </c>
      <c r="H154" s="41">
        <v>623700</v>
      </c>
      <c r="I154" s="42"/>
      <c r="J154" s="60"/>
      <c r="K154" s="30"/>
      <c r="L154" s="33"/>
      <c r="M154" s="30"/>
    </row>
    <row r="155" spans="1:13" ht="76.5" x14ac:dyDescent="0.25">
      <c r="A155" s="31" t="s">
        <v>13680</v>
      </c>
      <c r="B155" s="31" t="s">
        <v>1136</v>
      </c>
      <c r="C155" s="31" t="s">
        <v>13720</v>
      </c>
      <c r="D155" s="30"/>
      <c r="E155" s="45" t="s">
        <v>4578</v>
      </c>
      <c r="F155" s="40" t="s">
        <v>4580</v>
      </c>
      <c r="G155" s="30" t="s">
        <v>1033</v>
      </c>
      <c r="H155" s="41">
        <v>623700</v>
      </c>
      <c r="I155" s="42"/>
      <c r="J155" s="60"/>
      <c r="K155" s="30"/>
      <c r="L155" s="33"/>
      <c r="M155" s="30"/>
    </row>
    <row r="156" spans="1:13" ht="76.5" x14ac:dyDescent="0.25">
      <c r="A156" s="31" t="s">
        <v>13680</v>
      </c>
      <c r="B156" s="31" t="s">
        <v>1136</v>
      </c>
      <c r="C156" s="31" t="s">
        <v>13721</v>
      </c>
      <c r="D156" s="30"/>
      <c r="E156" s="45" t="s">
        <v>4578</v>
      </c>
      <c r="F156" s="40" t="s">
        <v>4580</v>
      </c>
      <c r="G156" s="30" t="s">
        <v>1033</v>
      </c>
      <c r="H156" s="41">
        <v>623700</v>
      </c>
      <c r="I156" s="42"/>
      <c r="J156" s="60"/>
      <c r="K156" s="30"/>
      <c r="L156" s="33"/>
      <c r="M156" s="30"/>
    </row>
    <row r="157" spans="1:13" ht="63.75" x14ac:dyDescent="0.25">
      <c r="A157" s="31">
        <v>82</v>
      </c>
      <c r="B157" s="31" t="s">
        <v>1138</v>
      </c>
      <c r="C157" s="31" t="s">
        <v>1138</v>
      </c>
      <c r="D157" s="34" t="s">
        <v>101</v>
      </c>
      <c r="E157" s="35" t="s">
        <v>4581</v>
      </c>
      <c r="F157" s="36" t="s">
        <v>4589</v>
      </c>
      <c r="G157" s="34" t="s">
        <v>1033</v>
      </c>
      <c r="H157" s="37">
        <v>4000000</v>
      </c>
      <c r="I157" s="38"/>
      <c r="J157" s="169" t="s">
        <v>22130</v>
      </c>
      <c r="K157" s="2">
        <f>SUMIF($B$11:$B$258,B157,$J$11:$J$258)</f>
        <v>0</v>
      </c>
      <c r="L157" s="2">
        <f>K157*H157</f>
        <v>0</v>
      </c>
      <c r="M157" s="34"/>
    </row>
    <row r="158" spans="1:13" s="52" customFormat="1" ht="76.5" x14ac:dyDescent="0.25">
      <c r="A158" s="31" t="s">
        <v>13680</v>
      </c>
      <c r="B158" s="31" t="s">
        <v>1138</v>
      </c>
      <c r="C158" s="31" t="s">
        <v>13722</v>
      </c>
      <c r="D158" s="31"/>
      <c r="E158" s="45" t="s">
        <v>4582</v>
      </c>
      <c r="F158" s="40" t="s">
        <v>4590</v>
      </c>
      <c r="G158" s="30" t="s">
        <v>1033</v>
      </c>
      <c r="H158" s="41">
        <v>4000000</v>
      </c>
      <c r="I158" s="42"/>
      <c r="J158" s="64"/>
      <c r="K158" s="31"/>
      <c r="L158" s="51"/>
      <c r="M158" s="30"/>
    </row>
    <row r="159" spans="1:13" s="52" customFormat="1" ht="76.5" x14ac:dyDescent="0.25">
      <c r="A159" s="31" t="s">
        <v>13680</v>
      </c>
      <c r="B159" s="31" t="s">
        <v>1138</v>
      </c>
      <c r="C159" s="31" t="s">
        <v>13723</v>
      </c>
      <c r="D159" s="31"/>
      <c r="E159" s="45" t="s">
        <v>4583</v>
      </c>
      <c r="F159" s="40" t="s">
        <v>4591</v>
      </c>
      <c r="G159" s="30" t="s">
        <v>1033</v>
      </c>
      <c r="H159" s="41">
        <v>4000000</v>
      </c>
      <c r="I159" s="42"/>
      <c r="J159" s="64"/>
      <c r="K159" s="31"/>
      <c r="L159" s="51"/>
      <c r="M159" s="30"/>
    </row>
    <row r="160" spans="1:13" s="52" customFormat="1" ht="76.5" x14ac:dyDescent="0.25">
      <c r="A160" s="31" t="s">
        <v>13680</v>
      </c>
      <c r="B160" s="31" t="s">
        <v>1138</v>
      </c>
      <c r="C160" s="31" t="s">
        <v>13724</v>
      </c>
      <c r="D160" s="31"/>
      <c r="E160" s="45" t="s">
        <v>4584</v>
      </c>
      <c r="F160" s="40" t="s">
        <v>4592</v>
      </c>
      <c r="G160" s="30" t="s">
        <v>1033</v>
      </c>
      <c r="H160" s="41">
        <v>4000000</v>
      </c>
      <c r="I160" s="42"/>
      <c r="J160" s="64"/>
      <c r="K160" s="31"/>
      <c r="L160" s="51"/>
      <c r="M160" s="30"/>
    </row>
    <row r="161" spans="1:13" s="52" customFormat="1" ht="76.5" x14ac:dyDescent="0.25">
      <c r="A161" s="31" t="s">
        <v>13680</v>
      </c>
      <c r="B161" s="31" t="s">
        <v>1138</v>
      </c>
      <c r="C161" s="31" t="s">
        <v>13725</v>
      </c>
      <c r="D161" s="31"/>
      <c r="E161" s="45" t="s">
        <v>4585</v>
      </c>
      <c r="F161" s="40" t="s">
        <v>4593</v>
      </c>
      <c r="G161" s="30" t="s">
        <v>1033</v>
      </c>
      <c r="H161" s="41">
        <v>4000000</v>
      </c>
      <c r="I161" s="42"/>
      <c r="J161" s="64"/>
      <c r="K161" s="31"/>
      <c r="L161" s="51"/>
      <c r="M161" s="30"/>
    </row>
    <row r="162" spans="1:13" s="52" customFormat="1" ht="76.5" x14ac:dyDescent="0.25">
      <c r="A162" s="31" t="s">
        <v>13680</v>
      </c>
      <c r="B162" s="31" t="s">
        <v>1138</v>
      </c>
      <c r="C162" s="31" t="s">
        <v>22107</v>
      </c>
      <c r="D162" s="31"/>
      <c r="E162" s="45" t="s">
        <v>4586</v>
      </c>
      <c r="F162" s="40" t="s">
        <v>4594</v>
      </c>
      <c r="G162" s="30" t="s">
        <v>1033</v>
      </c>
      <c r="H162" s="41">
        <v>4000000</v>
      </c>
      <c r="I162" s="42"/>
      <c r="J162" s="64"/>
      <c r="K162" s="31"/>
      <c r="L162" s="51"/>
      <c r="M162" s="30"/>
    </row>
    <row r="163" spans="1:13" s="52" customFormat="1" ht="76.5" x14ac:dyDescent="0.25">
      <c r="A163" s="31" t="s">
        <v>13680</v>
      </c>
      <c r="B163" s="31" t="s">
        <v>1138</v>
      </c>
      <c r="C163" s="31" t="s">
        <v>22108</v>
      </c>
      <c r="D163" s="31"/>
      <c r="E163" s="45" t="s">
        <v>4587</v>
      </c>
      <c r="F163" s="40" t="s">
        <v>4595</v>
      </c>
      <c r="G163" s="30" t="s">
        <v>1033</v>
      </c>
      <c r="H163" s="41">
        <v>4000000</v>
      </c>
      <c r="I163" s="42"/>
      <c r="J163" s="64"/>
      <c r="K163" s="31"/>
      <c r="L163" s="51"/>
      <c r="M163" s="30"/>
    </row>
    <row r="164" spans="1:13" s="52" customFormat="1" ht="76.5" x14ac:dyDescent="0.25">
      <c r="A164" s="31" t="s">
        <v>13680</v>
      </c>
      <c r="B164" s="31" t="s">
        <v>1138</v>
      </c>
      <c r="C164" s="31" t="s">
        <v>22109</v>
      </c>
      <c r="D164" s="31"/>
      <c r="E164" s="45" t="s">
        <v>4588</v>
      </c>
      <c r="F164" s="40" t="s">
        <v>4596</v>
      </c>
      <c r="G164" s="30" t="s">
        <v>1033</v>
      </c>
      <c r="H164" s="41">
        <v>4000000</v>
      </c>
      <c r="I164" s="42"/>
      <c r="J164" s="64"/>
      <c r="K164" s="31"/>
      <c r="L164" s="51"/>
      <c r="M164" s="30"/>
    </row>
    <row r="165" spans="1:13" ht="63.75" x14ac:dyDescent="0.25">
      <c r="A165" s="31">
        <v>83</v>
      </c>
      <c r="B165" s="31" t="s">
        <v>1139</v>
      </c>
      <c r="C165" s="31" t="s">
        <v>1139</v>
      </c>
      <c r="D165" s="34" t="s">
        <v>1171</v>
      </c>
      <c r="E165" s="35" t="s">
        <v>4597</v>
      </c>
      <c r="F165" s="36" t="s">
        <v>4600</v>
      </c>
      <c r="G165" s="34" t="s">
        <v>1380</v>
      </c>
      <c r="H165" s="37">
        <v>598500</v>
      </c>
      <c r="I165" s="38"/>
      <c r="J165" s="169" t="s">
        <v>22130</v>
      </c>
      <c r="K165" s="2">
        <f>SUMIF($B$11:$B$258,B165,$J$11:$J$258)</f>
        <v>0</v>
      </c>
      <c r="L165" s="2">
        <f>K165*H165</f>
        <v>0</v>
      </c>
      <c r="M165" s="34"/>
    </row>
    <row r="166" spans="1:13" ht="89.25" x14ac:dyDescent="0.25">
      <c r="A166" s="31" t="s">
        <v>13680</v>
      </c>
      <c r="B166" s="31" t="s">
        <v>1139</v>
      </c>
      <c r="C166" s="31" t="s">
        <v>13726</v>
      </c>
      <c r="D166" s="30"/>
      <c r="E166" s="45" t="s">
        <v>4598</v>
      </c>
      <c r="F166" s="40" t="s">
        <v>4601</v>
      </c>
      <c r="G166" s="30" t="s">
        <v>1380</v>
      </c>
      <c r="H166" s="41">
        <v>598500</v>
      </c>
      <c r="I166" s="42"/>
      <c r="J166" s="60"/>
      <c r="K166" s="30"/>
      <c r="L166" s="33"/>
      <c r="M166" s="30"/>
    </row>
    <row r="167" spans="1:13" ht="89.25" x14ac:dyDescent="0.25">
      <c r="A167" s="31" t="s">
        <v>13680</v>
      </c>
      <c r="B167" s="31" t="s">
        <v>1139</v>
      </c>
      <c r="C167" s="31" t="s">
        <v>13727</v>
      </c>
      <c r="D167" s="30"/>
      <c r="E167" s="45" t="s">
        <v>4599</v>
      </c>
      <c r="F167" s="40" t="s">
        <v>4601</v>
      </c>
      <c r="G167" s="30" t="s">
        <v>1380</v>
      </c>
      <c r="H167" s="41">
        <v>598500</v>
      </c>
      <c r="I167" s="42"/>
      <c r="J167" s="60"/>
      <c r="K167" s="30"/>
      <c r="L167" s="33"/>
      <c r="M167" s="30"/>
    </row>
    <row r="168" spans="1:13" ht="89.25" x14ac:dyDescent="0.25">
      <c r="A168" s="31" t="s">
        <v>13680</v>
      </c>
      <c r="B168" s="31" t="s">
        <v>1139</v>
      </c>
      <c r="C168" s="31" t="s">
        <v>13728</v>
      </c>
      <c r="D168" s="30"/>
      <c r="E168" s="45" t="s">
        <v>4599</v>
      </c>
      <c r="F168" s="40" t="s">
        <v>4601</v>
      </c>
      <c r="G168" s="30" t="s">
        <v>1380</v>
      </c>
      <c r="H168" s="41">
        <v>598500</v>
      </c>
      <c r="I168" s="42"/>
      <c r="J168" s="60"/>
      <c r="K168" s="30"/>
      <c r="L168" s="33"/>
      <c r="M168" s="30"/>
    </row>
    <row r="169" spans="1:13" ht="63.75" x14ac:dyDescent="0.25">
      <c r="A169" s="31">
        <v>84</v>
      </c>
      <c r="B169" s="31" t="s">
        <v>1140</v>
      </c>
      <c r="C169" s="31" t="s">
        <v>1140</v>
      </c>
      <c r="D169" s="34" t="s">
        <v>1171</v>
      </c>
      <c r="E169" s="35" t="s">
        <v>4597</v>
      </c>
      <c r="F169" s="36" t="s">
        <v>4603</v>
      </c>
      <c r="G169" s="34" t="s">
        <v>1380</v>
      </c>
      <c r="H169" s="37">
        <v>627900</v>
      </c>
      <c r="I169" s="38"/>
      <c r="J169" s="169" t="s">
        <v>22130</v>
      </c>
      <c r="K169" s="2">
        <f>SUMIF($B$11:$B$258,B169,$J$11:$J$258)</f>
        <v>0</v>
      </c>
      <c r="L169" s="2">
        <f>K169*H169</f>
        <v>0</v>
      </c>
      <c r="M169" s="34"/>
    </row>
    <row r="170" spans="1:13" ht="76.5" x14ac:dyDescent="0.25">
      <c r="A170" s="31" t="s">
        <v>13680</v>
      </c>
      <c r="B170" s="31" t="s">
        <v>1140</v>
      </c>
      <c r="C170" s="31" t="s">
        <v>13729</v>
      </c>
      <c r="D170" s="30"/>
      <c r="E170" s="45" t="s">
        <v>4602</v>
      </c>
      <c r="F170" s="40" t="s">
        <v>4604</v>
      </c>
      <c r="G170" s="30" t="s">
        <v>1380</v>
      </c>
      <c r="H170" s="41">
        <v>627900</v>
      </c>
      <c r="I170" s="42"/>
      <c r="J170" s="60"/>
      <c r="K170" s="30"/>
      <c r="L170" s="33"/>
      <c r="M170" s="30"/>
    </row>
    <row r="171" spans="1:13" ht="76.5" x14ac:dyDescent="0.25">
      <c r="A171" s="31" t="s">
        <v>13680</v>
      </c>
      <c r="B171" s="31" t="s">
        <v>1140</v>
      </c>
      <c r="C171" s="31" t="s">
        <v>13730</v>
      </c>
      <c r="D171" s="30"/>
      <c r="E171" s="45" t="s">
        <v>4602</v>
      </c>
      <c r="F171" s="40" t="s">
        <v>4604</v>
      </c>
      <c r="G171" s="30" t="s">
        <v>1380</v>
      </c>
      <c r="H171" s="41">
        <v>627900</v>
      </c>
      <c r="I171" s="42"/>
      <c r="J171" s="60"/>
      <c r="K171" s="30"/>
      <c r="L171" s="33"/>
      <c r="M171" s="30"/>
    </row>
    <row r="172" spans="1:13" ht="76.5" x14ac:dyDescent="0.25">
      <c r="A172" s="31" t="s">
        <v>13680</v>
      </c>
      <c r="B172" s="31" t="s">
        <v>1140</v>
      </c>
      <c r="C172" s="31" t="s">
        <v>13731</v>
      </c>
      <c r="D172" s="30"/>
      <c r="E172" s="45" t="s">
        <v>4602</v>
      </c>
      <c r="F172" s="40" t="s">
        <v>4604</v>
      </c>
      <c r="G172" s="30" t="s">
        <v>1380</v>
      </c>
      <c r="H172" s="41">
        <v>627900</v>
      </c>
      <c r="I172" s="42"/>
      <c r="J172" s="60"/>
      <c r="K172" s="30"/>
      <c r="L172" s="33"/>
      <c r="M172" s="30"/>
    </row>
    <row r="173" spans="1:13" ht="76.5" x14ac:dyDescent="0.25">
      <c r="A173" s="31">
        <v>85</v>
      </c>
      <c r="B173" s="31" t="s">
        <v>1141</v>
      </c>
      <c r="C173" s="31" t="s">
        <v>1141</v>
      </c>
      <c r="D173" s="34" t="s">
        <v>1171</v>
      </c>
      <c r="E173" s="35" t="s">
        <v>4605</v>
      </c>
      <c r="F173" s="36" t="s">
        <v>4410</v>
      </c>
      <c r="G173" s="34" t="s">
        <v>1033</v>
      </c>
      <c r="H173" s="37">
        <v>945000</v>
      </c>
      <c r="I173" s="38"/>
      <c r="J173" s="169" t="s">
        <v>22130</v>
      </c>
      <c r="K173" s="2">
        <f>SUMIF($B$11:$B$258,B173,$J$11:$J$258)</f>
        <v>0</v>
      </c>
      <c r="L173" s="2">
        <f>K173*H173</f>
        <v>0</v>
      </c>
      <c r="M173" s="34"/>
    </row>
    <row r="174" spans="1:13" ht="102" x14ac:dyDescent="0.25">
      <c r="A174" s="31" t="s">
        <v>13680</v>
      </c>
      <c r="B174" s="31" t="s">
        <v>1141</v>
      </c>
      <c r="C174" s="31" t="s">
        <v>13732</v>
      </c>
      <c r="D174" s="30"/>
      <c r="E174" s="45" t="s">
        <v>4606</v>
      </c>
      <c r="F174" s="40" t="s">
        <v>4610</v>
      </c>
      <c r="G174" s="30" t="s">
        <v>1033</v>
      </c>
      <c r="H174" s="41">
        <v>945000</v>
      </c>
      <c r="I174" s="42"/>
      <c r="J174" s="60"/>
      <c r="K174" s="30"/>
      <c r="L174" s="33"/>
      <c r="M174" s="30"/>
    </row>
    <row r="175" spans="1:13" ht="89.25" x14ac:dyDescent="0.25">
      <c r="A175" s="31" t="s">
        <v>13680</v>
      </c>
      <c r="B175" s="31" t="s">
        <v>1141</v>
      </c>
      <c r="C175" s="31" t="s">
        <v>13733</v>
      </c>
      <c r="D175" s="30"/>
      <c r="E175" s="45" t="s">
        <v>4607</v>
      </c>
      <c r="F175" s="40" t="s">
        <v>4611</v>
      </c>
      <c r="G175" s="30" t="s">
        <v>1033</v>
      </c>
      <c r="H175" s="41">
        <v>945000</v>
      </c>
      <c r="I175" s="42"/>
      <c r="J175" s="60"/>
      <c r="K175" s="30"/>
      <c r="L175" s="33"/>
      <c r="M175" s="30"/>
    </row>
    <row r="176" spans="1:13" ht="89.25" x14ac:dyDescent="0.25">
      <c r="A176" s="31" t="s">
        <v>13680</v>
      </c>
      <c r="B176" s="31" t="s">
        <v>1141</v>
      </c>
      <c r="C176" s="31" t="s">
        <v>13734</v>
      </c>
      <c r="D176" s="30"/>
      <c r="E176" s="45" t="s">
        <v>4608</v>
      </c>
      <c r="F176" s="40" t="s">
        <v>4612</v>
      </c>
      <c r="G176" s="30" t="s">
        <v>1033</v>
      </c>
      <c r="H176" s="41">
        <v>945000</v>
      </c>
      <c r="I176" s="42"/>
      <c r="J176" s="60"/>
      <c r="K176" s="30"/>
      <c r="L176" s="33"/>
      <c r="M176" s="30"/>
    </row>
    <row r="177" spans="1:13" ht="89.25" x14ac:dyDescent="0.25">
      <c r="A177" s="31" t="s">
        <v>13680</v>
      </c>
      <c r="B177" s="31" t="s">
        <v>1141</v>
      </c>
      <c r="C177" s="31" t="s">
        <v>22110</v>
      </c>
      <c r="D177" s="30"/>
      <c r="E177" s="45" t="s">
        <v>4609</v>
      </c>
      <c r="F177" s="40" t="s">
        <v>4613</v>
      </c>
      <c r="G177" s="30" t="s">
        <v>1033</v>
      </c>
      <c r="H177" s="41">
        <v>945000</v>
      </c>
      <c r="I177" s="42"/>
      <c r="J177" s="60"/>
      <c r="K177" s="30"/>
      <c r="L177" s="33"/>
      <c r="M177" s="30"/>
    </row>
    <row r="178" spans="1:13" ht="47.25" x14ac:dyDescent="0.25">
      <c r="A178" s="31" t="s">
        <v>13680</v>
      </c>
      <c r="B178" s="31" t="s">
        <v>13680</v>
      </c>
      <c r="C178" s="128"/>
      <c r="D178" s="30"/>
      <c r="E178" s="32" t="s">
        <v>404</v>
      </c>
      <c r="F178" s="40"/>
      <c r="G178" s="30"/>
      <c r="H178" s="41"/>
      <c r="I178" s="42"/>
      <c r="J178" s="169" t="s">
        <v>22130</v>
      </c>
      <c r="K178" s="30"/>
      <c r="L178" s="33"/>
      <c r="M178" s="30"/>
    </row>
    <row r="179" spans="1:13" ht="47.25" x14ac:dyDescent="0.25">
      <c r="A179" s="31" t="s">
        <v>13680</v>
      </c>
      <c r="B179" s="31" t="s">
        <v>13680</v>
      </c>
      <c r="C179" s="128"/>
      <c r="D179" s="30"/>
      <c r="E179" s="32" t="s">
        <v>405</v>
      </c>
      <c r="F179" s="40"/>
      <c r="G179" s="30"/>
      <c r="H179" s="41"/>
      <c r="I179" s="42"/>
      <c r="J179" s="169" t="s">
        <v>22130</v>
      </c>
      <c r="K179" s="30"/>
      <c r="L179" s="33"/>
      <c r="M179" s="30"/>
    </row>
    <row r="180" spans="1:13" ht="38.25" x14ac:dyDescent="0.25">
      <c r="A180" s="31">
        <v>86</v>
      </c>
      <c r="B180" s="31" t="s">
        <v>1142</v>
      </c>
      <c r="C180" s="31" t="s">
        <v>1142</v>
      </c>
      <c r="D180" s="34" t="s">
        <v>118</v>
      </c>
      <c r="E180" s="35" t="s">
        <v>1312</v>
      </c>
      <c r="F180" s="36" t="s">
        <v>1313</v>
      </c>
      <c r="G180" s="34" t="s">
        <v>1038</v>
      </c>
      <c r="H180" s="37">
        <v>17850</v>
      </c>
      <c r="I180" s="38"/>
      <c r="J180" s="2"/>
      <c r="K180" s="2">
        <f t="shared" ref="K180:K199" si="16">SUMIF($B$11:$B$258,B180,$J$11:$J$258)</f>
        <v>0</v>
      </c>
      <c r="L180" s="2">
        <f t="shared" ref="L180:L199" si="17">K180*H180</f>
        <v>0</v>
      </c>
      <c r="M180" s="34"/>
    </row>
    <row r="181" spans="1:13" ht="38.25" x14ac:dyDescent="0.25">
      <c r="A181" s="31">
        <v>87</v>
      </c>
      <c r="B181" s="31" t="s">
        <v>1143</v>
      </c>
      <c r="C181" s="31" t="s">
        <v>1143</v>
      </c>
      <c r="D181" s="34" t="s">
        <v>118</v>
      </c>
      <c r="E181" s="35" t="s">
        <v>1314</v>
      </c>
      <c r="F181" s="36" t="s">
        <v>4411</v>
      </c>
      <c r="G181" s="34" t="s">
        <v>1049</v>
      </c>
      <c r="H181" s="37">
        <v>30000</v>
      </c>
      <c r="I181" s="38"/>
      <c r="J181" s="2"/>
      <c r="K181" s="2">
        <f t="shared" si="16"/>
        <v>0</v>
      </c>
      <c r="L181" s="2">
        <f t="shared" si="17"/>
        <v>0</v>
      </c>
      <c r="M181" s="34"/>
    </row>
    <row r="182" spans="1:13" ht="38.25" x14ac:dyDescent="0.25">
      <c r="A182" s="31">
        <v>88</v>
      </c>
      <c r="B182" s="31" t="s">
        <v>1144</v>
      </c>
      <c r="C182" s="31" t="s">
        <v>1144</v>
      </c>
      <c r="D182" s="34" t="s">
        <v>118</v>
      </c>
      <c r="E182" s="35" t="s">
        <v>1315</v>
      </c>
      <c r="F182" s="36" t="s">
        <v>4412</v>
      </c>
      <c r="G182" s="34" t="s">
        <v>1381</v>
      </c>
      <c r="H182" s="37">
        <v>30000</v>
      </c>
      <c r="I182" s="38"/>
      <c r="J182" s="2"/>
      <c r="K182" s="2">
        <f t="shared" si="16"/>
        <v>0</v>
      </c>
      <c r="L182" s="2">
        <f t="shared" si="17"/>
        <v>0</v>
      </c>
      <c r="M182" s="34"/>
    </row>
    <row r="183" spans="1:13" ht="38.25" x14ac:dyDescent="0.25">
      <c r="A183" s="31">
        <v>89</v>
      </c>
      <c r="B183" s="31" t="s">
        <v>1146</v>
      </c>
      <c r="C183" s="31" t="s">
        <v>1146</v>
      </c>
      <c r="D183" s="34" t="s">
        <v>118</v>
      </c>
      <c r="E183" s="35" t="s">
        <v>1316</v>
      </c>
      <c r="F183" s="36" t="s">
        <v>4413</v>
      </c>
      <c r="G183" s="34" t="s">
        <v>1381</v>
      </c>
      <c r="H183" s="37">
        <v>30000</v>
      </c>
      <c r="I183" s="38"/>
      <c r="J183" s="2"/>
      <c r="K183" s="2">
        <f t="shared" si="16"/>
        <v>0</v>
      </c>
      <c r="L183" s="2">
        <f t="shared" si="17"/>
        <v>0</v>
      </c>
      <c r="M183" s="34"/>
    </row>
    <row r="184" spans="1:13" ht="38.25" x14ac:dyDescent="0.25">
      <c r="A184" s="31">
        <v>90</v>
      </c>
      <c r="B184" s="31" t="s">
        <v>1147</v>
      </c>
      <c r="C184" s="31" t="s">
        <v>1147</v>
      </c>
      <c r="D184" s="34" t="s">
        <v>118</v>
      </c>
      <c r="E184" s="35" t="s">
        <v>1317</v>
      </c>
      <c r="F184" s="36" t="s">
        <v>12924</v>
      </c>
      <c r="G184" s="34" t="s">
        <v>1381</v>
      </c>
      <c r="H184" s="37">
        <v>28500</v>
      </c>
      <c r="I184" s="38"/>
      <c r="J184" s="2"/>
      <c r="K184" s="2">
        <f t="shared" si="16"/>
        <v>0</v>
      </c>
      <c r="L184" s="2">
        <f t="shared" si="17"/>
        <v>0</v>
      </c>
      <c r="M184" s="34"/>
    </row>
    <row r="185" spans="1:13" ht="25.5" x14ac:dyDescent="0.25">
      <c r="A185" s="31">
        <v>91</v>
      </c>
      <c r="B185" s="31" t="s">
        <v>1148</v>
      </c>
      <c r="C185" s="31" t="s">
        <v>1148</v>
      </c>
      <c r="D185" s="34" t="s">
        <v>1181</v>
      </c>
      <c r="E185" s="35" t="s">
        <v>411</v>
      </c>
      <c r="F185" s="36" t="s">
        <v>1318</v>
      </c>
      <c r="G185" s="34" t="s">
        <v>1031</v>
      </c>
      <c r="H185" s="37">
        <v>57000</v>
      </c>
      <c r="I185" s="38"/>
      <c r="J185" s="2"/>
      <c r="K185" s="2">
        <f t="shared" si="16"/>
        <v>0</v>
      </c>
      <c r="L185" s="2">
        <f t="shared" si="17"/>
        <v>0</v>
      </c>
      <c r="M185" s="34"/>
    </row>
    <row r="186" spans="1:13" ht="38.25" x14ac:dyDescent="0.25">
      <c r="A186" s="31">
        <v>92</v>
      </c>
      <c r="B186" s="31" t="s">
        <v>1149</v>
      </c>
      <c r="C186" s="31" t="s">
        <v>1149</v>
      </c>
      <c r="D186" s="34" t="s">
        <v>1181</v>
      </c>
      <c r="E186" s="35" t="s">
        <v>1319</v>
      </c>
      <c r="F186" s="36" t="s">
        <v>4414</v>
      </c>
      <c r="G186" s="34" t="s">
        <v>1038</v>
      </c>
      <c r="H186" s="37">
        <v>19000</v>
      </c>
      <c r="I186" s="38"/>
      <c r="J186" s="2"/>
      <c r="K186" s="2">
        <f t="shared" si="16"/>
        <v>0</v>
      </c>
      <c r="L186" s="2">
        <f t="shared" si="17"/>
        <v>0</v>
      </c>
      <c r="M186" s="34"/>
    </row>
    <row r="187" spans="1:13" ht="38.25" x14ac:dyDescent="0.25">
      <c r="A187" s="31">
        <v>93</v>
      </c>
      <c r="B187" s="31" t="s">
        <v>13735</v>
      </c>
      <c r="C187" s="31" t="s">
        <v>13735</v>
      </c>
      <c r="D187" s="34" t="s">
        <v>1181</v>
      </c>
      <c r="E187" s="35" t="s">
        <v>1320</v>
      </c>
      <c r="F187" s="36" t="s">
        <v>4415</v>
      </c>
      <c r="G187" s="34" t="s">
        <v>1038</v>
      </c>
      <c r="H187" s="37">
        <v>16000</v>
      </c>
      <c r="I187" s="38"/>
      <c r="J187" s="2"/>
      <c r="K187" s="2">
        <f t="shared" si="16"/>
        <v>0</v>
      </c>
      <c r="L187" s="2">
        <f t="shared" si="17"/>
        <v>0</v>
      </c>
      <c r="M187" s="34"/>
    </row>
    <row r="188" spans="1:13" ht="38.25" x14ac:dyDescent="0.25">
      <c r="A188" s="31">
        <v>94</v>
      </c>
      <c r="B188" s="31" t="s">
        <v>1151</v>
      </c>
      <c r="C188" s="31" t="s">
        <v>1151</v>
      </c>
      <c r="D188" s="34" t="s">
        <v>1181</v>
      </c>
      <c r="E188" s="35" t="s">
        <v>1321</v>
      </c>
      <c r="F188" s="36" t="s">
        <v>4416</v>
      </c>
      <c r="G188" s="34" t="s">
        <v>1038</v>
      </c>
      <c r="H188" s="37">
        <v>16000</v>
      </c>
      <c r="I188" s="38"/>
      <c r="J188" s="2"/>
      <c r="K188" s="2">
        <f t="shared" si="16"/>
        <v>0</v>
      </c>
      <c r="L188" s="2">
        <f t="shared" si="17"/>
        <v>0</v>
      </c>
      <c r="M188" s="34"/>
    </row>
    <row r="189" spans="1:13" ht="38.25" x14ac:dyDescent="0.25">
      <c r="A189" s="31">
        <v>95</v>
      </c>
      <c r="B189" s="31" t="s">
        <v>13736</v>
      </c>
      <c r="C189" s="31" t="s">
        <v>13736</v>
      </c>
      <c r="D189" s="34" t="s">
        <v>1181</v>
      </c>
      <c r="E189" s="35" t="s">
        <v>1322</v>
      </c>
      <c r="F189" s="36" t="s">
        <v>4417</v>
      </c>
      <c r="G189" s="34" t="s">
        <v>1038</v>
      </c>
      <c r="H189" s="37">
        <v>18000</v>
      </c>
      <c r="I189" s="38"/>
      <c r="J189" s="2"/>
      <c r="K189" s="2">
        <f t="shared" si="16"/>
        <v>0</v>
      </c>
      <c r="L189" s="2">
        <f t="shared" si="17"/>
        <v>0</v>
      </c>
      <c r="M189" s="34"/>
    </row>
    <row r="190" spans="1:13" ht="38.25" x14ac:dyDescent="0.25">
      <c r="A190" s="31">
        <v>96</v>
      </c>
      <c r="B190" s="31" t="s">
        <v>1154</v>
      </c>
      <c r="C190" s="31" t="s">
        <v>1154</v>
      </c>
      <c r="D190" s="34" t="s">
        <v>1181</v>
      </c>
      <c r="E190" s="35" t="s">
        <v>1323</v>
      </c>
      <c r="F190" s="36" t="s">
        <v>4418</v>
      </c>
      <c r="G190" s="34" t="s">
        <v>1038</v>
      </c>
      <c r="H190" s="37">
        <v>20000</v>
      </c>
      <c r="I190" s="38"/>
      <c r="J190" s="2"/>
      <c r="K190" s="2">
        <f t="shared" si="16"/>
        <v>0</v>
      </c>
      <c r="L190" s="2">
        <f t="shared" si="17"/>
        <v>0</v>
      </c>
      <c r="M190" s="34"/>
    </row>
    <row r="191" spans="1:13" ht="38.25" x14ac:dyDescent="0.25">
      <c r="A191" s="31">
        <v>97</v>
      </c>
      <c r="B191" s="31" t="s">
        <v>1155</v>
      </c>
      <c r="C191" s="31" t="s">
        <v>1155</v>
      </c>
      <c r="D191" s="34" t="s">
        <v>1181</v>
      </c>
      <c r="E191" s="35" t="s">
        <v>1324</v>
      </c>
      <c r="F191" s="36" t="s">
        <v>4419</v>
      </c>
      <c r="G191" s="34" t="s">
        <v>1382</v>
      </c>
      <c r="H191" s="37">
        <v>140000</v>
      </c>
      <c r="I191" s="38"/>
      <c r="J191" s="2"/>
      <c r="K191" s="2">
        <f t="shared" si="16"/>
        <v>0</v>
      </c>
      <c r="L191" s="2">
        <f t="shared" si="17"/>
        <v>0</v>
      </c>
      <c r="M191" s="34"/>
    </row>
    <row r="192" spans="1:13" ht="89.25" x14ac:dyDescent="0.25">
      <c r="A192" s="31">
        <v>98</v>
      </c>
      <c r="B192" s="31" t="s">
        <v>1156</v>
      </c>
      <c r="C192" s="31" t="s">
        <v>1156</v>
      </c>
      <c r="D192" s="34" t="s">
        <v>118</v>
      </c>
      <c r="E192" s="35" t="s">
        <v>1325</v>
      </c>
      <c r="F192" s="36" t="s">
        <v>4420</v>
      </c>
      <c r="G192" s="34" t="s">
        <v>1381</v>
      </c>
      <c r="H192" s="37">
        <v>70000</v>
      </c>
      <c r="I192" s="38"/>
      <c r="J192" s="2"/>
      <c r="K192" s="2">
        <f t="shared" si="16"/>
        <v>0</v>
      </c>
      <c r="L192" s="2">
        <f t="shared" si="17"/>
        <v>0</v>
      </c>
      <c r="M192" s="34"/>
    </row>
    <row r="193" spans="1:13" ht="76.5" x14ac:dyDescent="0.25">
      <c r="A193" s="31">
        <v>99</v>
      </c>
      <c r="B193" s="31" t="s">
        <v>1157</v>
      </c>
      <c r="C193" s="31" t="s">
        <v>1157</v>
      </c>
      <c r="D193" s="34" t="s">
        <v>118</v>
      </c>
      <c r="E193" s="35" t="s">
        <v>1326</v>
      </c>
      <c r="F193" s="36" t="s">
        <v>4421</v>
      </c>
      <c r="G193" s="34" t="s">
        <v>1381</v>
      </c>
      <c r="H193" s="37">
        <v>59000</v>
      </c>
      <c r="I193" s="38"/>
      <c r="J193" s="2"/>
      <c r="K193" s="2">
        <f t="shared" si="16"/>
        <v>0</v>
      </c>
      <c r="L193" s="2">
        <f t="shared" si="17"/>
        <v>0</v>
      </c>
      <c r="M193" s="34"/>
    </row>
    <row r="194" spans="1:13" ht="76.5" x14ac:dyDescent="0.25">
      <c r="A194" s="31">
        <v>100</v>
      </c>
      <c r="B194" s="31" t="s">
        <v>1158</v>
      </c>
      <c r="C194" s="31" t="s">
        <v>1158</v>
      </c>
      <c r="D194" s="34" t="s">
        <v>118</v>
      </c>
      <c r="E194" s="35" t="s">
        <v>1326</v>
      </c>
      <c r="F194" s="36" t="s">
        <v>4422</v>
      </c>
      <c r="G194" s="34" t="s">
        <v>1381</v>
      </c>
      <c r="H194" s="37">
        <v>63000</v>
      </c>
      <c r="I194" s="38"/>
      <c r="J194" s="2"/>
      <c r="K194" s="2">
        <f t="shared" si="16"/>
        <v>0</v>
      </c>
      <c r="L194" s="2">
        <f t="shared" si="17"/>
        <v>0</v>
      </c>
      <c r="M194" s="34"/>
    </row>
    <row r="195" spans="1:13" ht="76.5" x14ac:dyDescent="0.25">
      <c r="A195" s="31">
        <v>101</v>
      </c>
      <c r="B195" s="31" t="s">
        <v>1159</v>
      </c>
      <c r="C195" s="31" t="s">
        <v>1159</v>
      </c>
      <c r="D195" s="34" t="s">
        <v>118</v>
      </c>
      <c r="E195" s="35" t="s">
        <v>1327</v>
      </c>
      <c r="F195" s="36" t="s">
        <v>4423</v>
      </c>
      <c r="G195" s="34" t="s">
        <v>1381</v>
      </c>
      <c r="H195" s="37">
        <v>57000</v>
      </c>
      <c r="I195" s="38"/>
      <c r="J195" s="2"/>
      <c r="K195" s="2">
        <f t="shared" si="16"/>
        <v>0</v>
      </c>
      <c r="L195" s="2">
        <f t="shared" si="17"/>
        <v>0</v>
      </c>
      <c r="M195" s="34"/>
    </row>
    <row r="196" spans="1:13" ht="89.25" x14ac:dyDescent="0.25">
      <c r="A196" s="31">
        <v>102</v>
      </c>
      <c r="B196" s="31" t="s">
        <v>1160</v>
      </c>
      <c r="C196" s="31" t="s">
        <v>1160</v>
      </c>
      <c r="D196" s="34" t="s">
        <v>118</v>
      </c>
      <c r="E196" s="35" t="s">
        <v>1328</v>
      </c>
      <c r="F196" s="36" t="s">
        <v>4424</v>
      </c>
      <c r="G196" s="34" t="s">
        <v>1381</v>
      </c>
      <c r="H196" s="37">
        <v>60000</v>
      </c>
      <c r="I196" s="38"/>
      <c r="J196" s="2"/>
      <c r="K196" s="2">
        <f t="shared" si="16"/>
        <v>0</v>
      </c>
      <c r="L196" s="2">
        <f t="shared" si="17"/>
        <v>0</v>
      </c>
      <c r="M196" s="34"/>
    </row>
    <row r="197" spans="1:13" ht="76.5" x14ac:dyDescent="0.25">
      <c r="A197" s="31">
        <v>103</v>
      </c>
      <c r="B197" s="31" t="s">
        <v>1162</v>
      </c>
      <c r="C197" s="31" t="s">
        <v>1162</v>
      </c>
      <c r="D197" s="34" t="s">
        <v>118</v>
      </c>
      <c r="E197" s="35" t="s">
        <v>1329</v>
      </c>
      <c r="F197" s="36" t="s">
        <v>4425</v>
      </c>
      <c r="G197" s="34" t="s">
        <v>1381</v>
      </c>
      <c r="H197" s="37">
        <v>68000</v>
      </c>
      <c r="I197" s="38"/>
      <c r="J197" s="2"/>
      <c r="K197" s="2">
        <f t="shared" si="16"/>
        <v>0</v>
      </c>
      <c r="L197" s="2">
        <f t="shared" si="17"/>
        <v>0</v>
      </c>
      <c r="M197" s="34"/>
    </row>
    <row r="198" spans="1:13" ht="63.75" x14ac:dyDescent="0.25">
      <c r="A198" s="31">
        <v>104</v>
      </c>
      <c r="B198" s="31" t="s">
        <v>1163</v>
      </c>
      <c r="C198" s="31" t="s">
        <v>1163</v>
      </c>
      <c r="D198" s="34" t="s">
        <v>118</v>
      </c>
      <c r="E198" s="35" t="s">
        <v>1330</v>
      </c>
      <c r="F198" s="36" t="s">
        <v>4426</v>
      </c>
      <c r="G198" s="34" t="s">
        <v>1381</v>
      </c>
      <c r="H198" s="37">
        <v>62000</v>
      </c>
      <c r="I198" s="38"/>
      <c r="J198" s="2"/>
      <c r="K198" s="2">
        <f t="shared" si="16"/>
        <v>0</v>
      </c>
      <c r="L198" s="2">
        <f t="shared" si="17"/>
        <v>0</v>
      </c>
      <c r="M198" s="34"/>
    </row>
    <row r="199" spans="1:13" ht="25.5" x14ac:dyDescent="0.25">
      <c r="A199" s="31">
        <v>105</v>
      </c>
      <c r="B199" s="31" t="s">
        <v>1165</v>
      </c>
      <c r="C199" s="31" t="s">
        <v>1165</v>
      </c>
      <c r="D199" s="34" t="s">
        <v>1181</v>
      </c>
      <c r="E199" s="35" t="s">
        <v>1331</v>
      </c>
      <c r="F199" s="36" t="s">
        <v>1332</v>
      </c>
      <c r="G199" s="34" t="s">
        <v>1031</v>
      </c>
      <c r="H199" s="37">
        <v>63200</v>
      </c>
      <c r="I199" s="38"/>
      <c r="J199" s="2"/>
      <c r="K199" s="2">
        <f t="shared" si="16"/>
        <v>0</v>
      </c>
      <c r="L199" s="2">
        <f t="shared" si="17"/>
        <v>0</v>
      </c>
      <c r="M199" s="34"/>
    </row>
    <row r="200" spans="1:13" ht="47.25" x14ac:dyDescent="0.25">
      <c r="A200" s="31" t="s">
        <v>13680</v>
      </c>
      <c r="B200" s="31" t="s">
        <v>13680</v>
      </c>
      <c r="C200" s="128"/>
      <c r="D200" s="30"/>
      <c r="E200" s="32" t="s">
        <v>446</v>
      </c>
      <c r="F200" s="40"/>
      <c r="G200" s="30"/>
      <c r="H200" s="41"/>
      <c r="I200" s="42"/>
      <c r="J200" s="169" t="s">
        <v>22130</v>
      </c>
      <c r="K200" s="30"/>
      <c r="L200" s="33"/>
      <c r="M200" s="30"/>
    </row>
    <row r="201" spans="1:13" s="52" customFormat="1" ht="47.25" x14ac:dyDescent="0.25">
      <c r="A201" s="31" t="s">
        <v>13680</v>
      </c>
      <c r="B201" s="31" t="s">
        <v>13680</v>
      </c>
      <c r="C201" s="128"/>
      <c r="D201" s="31"/>
      <c r="E201" s="53" t="s">
        <v>447</v>
      </c>
      <c r="F201" s="40"/>
      <c r="G201" s="31"/>
      <c r="H201" s="54"/>
      <c r="I201" s="43"/>
      <c r="J201" s="169" t="s">
        <v>22130</v>
      </c>
      <c r="K201" s="31"/>
      <c r="L201" s="51"/>
      <c r="M201" s="31"/>
    </row>
    <row r="202" spans="1:13" ht="229.5" x14ac:dyDescent="0.25">
      <c r="A202" s="31">
        <v>106</v>
      </c>
      <c r="B202" s="31" t="s">
        <v>1166</v>
      </c>
      <c r="C202" s="31" t="s">
        <v>1166</v>
      </c>
      <c r="D202" s="34"/>
      <c r="E202" s="35" t="s">
        <v>455</v>
      </c>
      <c r="F202" s="36" t="s">
        <v>13115</v>
      </c>
      <c r="G202" s="34" t="s">
        <v>1033</v>
      </c>
      <c r="H202" s="37">
        <v>2600000</v>
      </c>
      <c r="I202" s="38"/>
      <c r="J202" s="2"/>
      <c r="K202" s="2">
        <f>SUMIF($B$11:$B$258,B202,$J$11:$J$258)</f>
        <v>0</v>
      </c>
      <c r="L202" s="2">
        <f>K202*H202</f>
        <v>0</v>
      </c>
      <c r="M202" s="34"/>
    </row>
    <row r="203" spans="1:13" ht="47.25" x14ac:dyDescent="0.25">
      <c r="A203" s="31" t="s">
        <v>13680</v>
      </c>
      <c r="B203" s="31" t="s">
        <v>13680</v>
      </c>
      <c r="C203" s="128"/>
      <c r="D203" s="30"/>
      <c r="E203" s="32" t="s">
        <v>533</v>
      </c>
      <c r="F203" s="40"/>
      <c r="G203" s="30"/>
      <c r="H203" s="41"/>
      <c r="I203" s="42"/>
      <c r="J203" s="169" t="s">
        <v>22130</v>
      </c>
      <c r="K203" s="30"/>
      <c r="L203" s="33"/>
      <c r="M203" s="30"/>
    </row>
    <row r="204" spans="1:13" ht="47.25" x14ac:dyDescent="0.25">
      <c r="A204" s="31" t="s">
        <v>13680</v>
      </c>
      <c r="B204" s="31" t="s">
        <v>13680</v>
      </c>
      <c r="C204" s="128"/>
      <c r="D204" s="30"/>
      <c r="E204" s="32" t="s">
        <v>534</v>
      </c>
      <c r="F204" s="40"/>
      <c r="G204" s="30"/>
      <c r="H204" s="41"/>
      <c r="I204" s="42"/>
      <c r="J204" s="169" t="s">
        <v>22130</v>
      </c>
      <c r="K204" s="30"/>
      <c r="L204" s="33"/>
      <c r="M204" s="30"/>
    </row>
    <row r="205" spans="1:13" ht="89.25" x14ac:dyDescent="0.25">
      <c r="A205" s="31">
        <v>107</v>
      </c>
      <c r="B205" s="31" t="s">
        <v>1167</v>
      </c>
      <c r="C205" s="31" t="s">
        <v>1167</v>
      </c>
      <c r="D205" s="34" t="s">
        <v>264</v>
      </c>
      <c r="E205" s="35" t="s">
        <v>1333</v>
      </c>
      <c r="F205" s="36" t="s">
        <v>4427</v>
      </c>
      <c r="G205" s="34" t="s">
        <v>1033</v>
      </c>
      <c r="H205" s="37">
        <v>580000</v>
      </c>
      <c r="I205" s="38"/>
      <c r="J205" s="2"/>
      <c r="K205" s="2">
        <f>SUMIF($B$11:$B$258,B205,$J$11:$J$258)</f>
        <v>0</v>
      </c>
      <c r="L205" s="2">
        <f t="shared" ref="L205:L206" si="18">K205*H205</f>
        <v>0</v>
      </c>
      <c r="M205" s="34"/>
    </row>
    <row r="206" spans="1:13" ht="51" x14ac:dyDescent="0.25">
      <c r="A206" s="31">
        <v>108</v>
      </c>
      <c r="B206" s="31" t="s">
        <v>1168</v>
      </c>
      <c r="C206" s="31" t="s">
        <v>1168</v>
      </c>
      <c r="D206" s="34" t="s">
        <v>235</v>
      </c>
      <c r="E206" s="35" t="s">
        <v>1334</v>
      </c>
      <c r="F206" s="36" t="s">
        <v>1335</v>
      </c>
      <c r="G206" s="34" t="s">
        <v>1033</v>
      </c>
      <c r="H206" s="37">
        <v>180000</v>
      </c>
      <c r="I206" s="38"/>
      <c r="J206" s="169" t="s">
        <v>22130</v>
      </c>
      <c r="K206" s="2">
        <f>SUMIF($B$11:$B$258,B206,$J$11:$J$258)</f>
        <v>0</v>
      </c>
      <c r="L206" s="2">
        <f t="shared" si="18"/>
        <v>0</v>
      </c>
      <c r="M206" s="34"/>
    </row>
    <row r="207" spans="1:13" s="52" customFormat="1" ht="51" x14ac:dyDescent="0.25">
      <c r="A207" s="31" t="s">
        <v>13680</v>
      </c>
      <c r="B207" s="31" t="s">
        <v>1168</v>
      </c>
      <c r="C207" s="31" t="s">
        <v>22111</v>
      </c>
      <c r="D207" s="31"/>
      <c r="E207" s="45" t="s">
        <v>4614</v>
      </c>
      <c r="F207" s="40" t="s">
        <v>4623</v>
      </c>
      <c r="G207" s="30" t="s">
        <v>1033</v>
      </c>
      <c r="H207" s="41">
        <v>180000</v>
      </c>
      <c r="I207" s="42"/>
      <c r="J207" s="64"/>
      <c r="K207" s="31"/>
      <c r="L207" s="51"/>
      <c r="M207" s="30"/>
    </row>
    <row r="208" spans="1:13" s="52" customFormat="1" ht="51" x14ac:dyDescent="0.25">
      <c r="A208" s="31" t="s">
        <v>13680</v>
      </c>
      <c r="B208" s="31" t="s">
        <v>1168</v>
      </c>
      <c r="C208" s="31" t="s">
        <v>22112</v>
      </c>
      <c r="D208" s="31"/>
      <c r="E208" s="45" t="s">
        <v>4615</v>
      </c>
      <c r="F208" s="40" t="s">
        <v>4619</v>
      </c>
      <c r="G208" s="30" t="s">
        <v>1033</v>
      </c>
      <c r="H208" s="41">
        <v>180000</v>
      </c>
      <c r="I208" s="42"/>
      <c r="J208" s="64"/>
      <c r="K208" s="31"/>
      <c r="L208" s="51"/>
      <c r="M208" s="30"/>
    </row>
    <row r="209" spans="1:13" s="52" customFormat="1" ht="51" x14ac:dyDescent="0.25">
      <c r="A209" s="31" t="s">
        <v>13680</v>
      </c>
      <c r="B209" s="31" t="s">
        <v>1168</v>
      </c>
      <c r="C209" s="31" t="s">
        <v>22113</v>
      </c>
      <c r="D209" s="31"/>
      <c r="E209" s="45" t="s">
        <v>4616</v>
      </c>
      <c r="F209" s="40" t="s">
        <v>4620</v>
      </c>
      <c r="G209" s="30" t="s">
        <v>1033</v>
      </c>
      <c r="H209" s="41">
        <v>180000</v>
      </c>
      <c r="I209" s="42"/>
      <c r="J209" s="64"/>
      <c r="K209" s="31"/>
      <c r="L209" s="51"/>
      <c r="M209" s="30"/>
    </row>
    <row r="210" spans="1:13" s="52" customFormat="1" ht="51" x14ac:dyDescent="0.25">
      <c r="A210" s="31" t="s">
        <v>13680</v>
      </c>
      <c r="B210" s="31" t="s">
        <v>1168</v>
      </c>
      <c r="C210" s="31" t="s">
        <v>22114</v>
      </c>
      <c r="D210" s="31"/>
      <c r="E210" s="45" t="s">
        <v>4617</v>
      </c>
      <c r="F210" s="40" t="s">
        <v>4621</v>
      </c>
      <c r="G210" s="30" t="s">
        <v>1033</v>
      </c>
      <c r="H210" s="41">
        <v>180000</v>
      </c>
      <c r="I210" s="42"/>
      <c r="J210" s="64"/>
      <c r="K210" s="31"/>
      <c r="L210" s="51"/>
      <c r="M210" s="30"/>
    </row>
    <row r="211" spans="1:13" s="52" customFormat="1" ht="51" x14ac:dyDescent="0.25">
      <c r="A211" s="31" t="s">
        <v>13680</v>
      </c>
      <c r="B211" s="31" t="s">
        <v>1168</v>
      </c>
      <c r="C211" s="31" t="s">
        <v>22115</v>
      </c>
      <c r="D211" s="31"/>
      <c r="E211" s="45" t="s">
        <v>4618</v>
      </c>
      <c r="F211" s="40" t="s">
        <v>4622</v>
      </c>
      <c r="G211" s="30" t="s">
        <v>1033</v>
      </c>
      <c r="H211" s="41">
        <v>180000</v>
      </c>
      <c r="I211" s="42"/>
      <c r="J211" s="64"/>
      <c r="K211" s="31"/>
      <c r="L211" s="51"/>
      <c r="M211" s="30"/>
    </row>
    <row r="212" spans="1:13" ht="191.25" x14ac:dyDescent="0.25">
      <c r="A212" s="31">
        <v>109</v>
      </c>
      <c r="B212" s="31" t="s">
        <v>1169</v>
      </c>
      <c r="C212" s="31" t="s">
        <v>1169</v>
      </c>
      <c r="D212" s="34" t="s">
        <v>234</v>
      </c>
      <c r="E212" s="35" t="s">
        <v>1336</v>
      </c>
      <c r="F212" s="36" t="s">
        <v>4428</v>
      </c>
      <c r="G212" s="34" t="s">
        <v>1033</v>
      </c>
      <c r="H212" s="37">
        <v>507990</v>
      </c>
      <c r="I212" s="38"/>
      <c r="J212" s="169" t="s">
        <v>22130</v>
      </c>
      <c r="K212" s="2">
        <f>SUMIF($B$11:$B$258,B212,$J$11:$J$258)</f>
        <v>0</v>
      </c>
      <c r="L212" s="2">
        <f>K212*H212</f>
        <v>0</v>
      </c>
      <c r="M212" s="34"/>
    </row>
    <row r="213" spans="1:13" ht="204" x14ac:dyDescent="0.25">
      <c r="A213" s="31" t="s">
        <v>13680</v>
      </c>
      <c r="B213" s="31" t="s">
        <v>1169</v>
      </c>
      <c r="C213" s="31" t="s">
        <v>22116</v>
      </c>
      <c r="D213" s="30"/>
      <c r="E213" s="47" t="s">
        <v>4627</v>
      </c>
      <c r="F213" s="40" t="s">
        <v>4633</v>
      </c>
      <c r="G213" s="30" t="s">
        <v>1033</v>
      </c>
      <c r="H213" s="41">
        <v>507990</v>
      </c>
      <c r="I213" s="42"/>
      <c r="J213" s="60"/>
      <c r="K213" s="30"/>
      <c r="L213" s="33"/>
      <c r="M213" s="30"/>
    </row>
    <row r="214" spans="1:13" ht="204" x14ac:dyDescent="0.25">
      <c r="A214" s="31" t="s">
        <v>13680</v>
      </c>
      <c r="B214" s="31" t="s">
        <v>1169</v>
      </c>
      <c r="C214" s="31" t="s">
        <v>22117</v>
      </c>
      <c r="D214" s="30"/>
      <c r="E214" s="47" t="s">
        <v>4628</v>
      </c>
      <c r="F214" s="40" t="s">
        <v>4629</v>
      </c>
      <c r="G214" s="30" t="s">
        <v>1033</v>
      </c>
      <c r="H214" s="41">
        <v>507990</v>
      </c>
      <c r="I214" s="42"/>
      <c r="J214" s="60"/>
      <c r="K214" s="30"/>
      <c r="L214" s="33"/>
      <c r="M214" s="30"/>
    </row>
    <row r="215" spans="1:13" ht="204" x14ac:dyDescent="0.25">
      <c r="A215" s="31" t="s">
        <v>13680</v>
      </c>
      <c r="B215" s="31" t="s">
        <v>1169</v>
      </c>
      <c r="C215" s="31" t="s">
        <v>22118</v>
      </c>
      <c r="D215" s="30"/>
      <c r="E215" s="47" t="s">
        <v>4626</v>
      </c>
      <c r="F215" s="40" t="s">
        <v>4630</v>
      </c>
      <c r="G215" s="30" t="s">
        <v>1033</v>
      </c>
      <c r="H215" s="41">
        <v>507990</v>
      </c>
      <c r="I215" s="42"/>
      <c r="J215" s="60"/>
      <c r="K215" s="30"/>
      <c r="L215" s="33"/>
      <c r="M215" s="30"/>
    </row>
    <row r="216" spans="1:13" ht="204" x14ac:dyDescent="0.25">
      <c r="A216" s="31" t="s">
        <v>13680</v>
      </c>
      <c r="B216" s="31" t="s">
        <v>1169</v>
      </c>
      <c r="C216" s="31" t="s">
        <v>22119</v>
      </c>
      <c r="D216" s="30"/>
      <c r="E216" s="47" t="s">
        <v>4624</v>
      </c>
      <c r="F216" s="40" t="s">
        <v>4631</v>
      </c>
      <c r="G216" s="30" t="s">
        <v>1033</v>
      </c>
      <c r="H216" s="41">
        <v>507990</v>
      </c>
      <c r="I216" s="42"/>
      <c r="J216" s="60"/>
      <c r="K216" s="30"/>
      <c r="L216" s="33"/>
      <c r="M216" s="30"/>
    </row>
    <row r="217" spans="1:13" ht="204" x14ac:dyDescent="0.25">
      <c r="A217" s="31" t="s">
        <v>13680</v>
      </c>
      <c r="B217" s="31" t="s">
        <v>1169</v>
      </c>
      <c r="C217" s="31" t="s">
        <v>22120</v>
      </c>
      <c r="D217" s="30"/>
      <c r="E217" s="47" t="s">
        <v>4625</v>
      </c>
      <c r="F217" s="40" t="s">
        <v>4632</v>
      </c>
      <c r="G217" s="30" t="s">
        <v>1033</v>
      </c>
      <c r="H217" s="41">
        <v>507990</v>
      </c>
      <c r="I217" s="42"/>
      <c r="J217" s="60"/>
      <c r="K217" s="30"/>
      <c r="L217" s="33"/>
      <c r="M217" s="30"/>
    </row>
    <row r="218" spans="1:13" ht="89.25" x14ac:dyDescent="0.25">
      <c r="A218" s="31">
        <v>110</v>
      </c>
      <c r="B218" s="31" t="s">
        <v>1170</v>
      </c>
      <c r="C218" s="31" t="s">
        <v>1170</v>
      </c>
      <c r="D218" s="34" t="s">
        <v>234</v>
      </c>
      <c r="E218" s="35" t="s">
        <v>1337</v>
      </c>
      <c r="F218" s="36" t="s">
        <v>4429</v>
      </c>
      <c r="G218" s="34" t="s">
        <v>1033</v>
      </c>
      <c r="H218" s="37">
        <v>588000</v>
      </c>
      <c r="I218" s="38"/>
      <c r="J218" s="2"/>
      <c r="K218" s="2">
        <f>SUMIF($B$11:$B$258,B218,$J$11:$J$258)</f>
        <v>0</v>
      </c>
      <c r="L218" s="2">
        <f>K218*H218</f>
        <v>0</v>
      </c>
      <c r="M218" s="34"/>
    </row>
    <row r="219" spans="1:13" ht="47.25" x14ac:dyDescent="0.25">
      <c r="A219" s="31" t="s">
        <v>13680</v>
      </c>
      <c r="B219" s="31" t="s">
        <v>13680</v>
      </c>
      <c r="C219" s="128"/>
      <c r="D219" s="30"/>
      <c r="E219" s="32" t="s">
        <v>668</v>
      </c>
      <c r="F219" s="40"/>
      <c r="G219" s="30"/>
      <c r="H219" s="41"/>
      <c r="I219" s="42"/>
      <c r="J219" s="169" t="s">
        <v>22130</v>
      </c>
      <c r="K219" s="30"/>
      <c r="L219" s="33"/>
      <c r="M219" s="30"/>
    </row>
    <row r="220" spans="1:13" s="132" customFormat="1" ht="47.25" x14ac:dyDescent="0.25">
      <c r="A220" s="91" t="s">
        <v>13680</v>
      </c>
      <c r="B220" s="91" t="s">
        <v>13680</v>
      </c>
      <c r="C220" s="91" t="s">
        <v>22123</v>
      </c>
      <c r="D220" s="86"/>
      <c r="E220" s="32" t="s">
        <v>1338</v>
      </c>
      <c r="F220" s="22"/>
      <c r="G220" s="86" t="s">
        <v>1035</v>
      </c>
      <c r="H220" s="129"/>
      <c r="I220" s="130"/>
      <c r="J220" s="169" t="s">
        <v>22130</v>
      </c>
      <c r="K220" s="86"/>
      <c r="L220" s="131"/>
      <c r="M220" s="86"/>
    </row>
    <row r="221" spans="1:13" ht="127.5" x14ac:dyDescent="0.25">
      <c r="A221" s="31">
        <v>111</v>
      </c>
      <c r="B221" s="31" t="s">
        <v>13737</v>
      </c>
      <c r="C221" s="31" t="s">
        <v>22121</v>
      </c>
      <c r="D221" s="34" t="s">
        <v>278</v>
      </c>
      <c r="E221" s="35" t="s">
        <v>1339</v>
      </c>
      <c r="F221" s="36" t="s">
        <v>12925</v>
      </c>
      <c r="G221" s="34" t="s">
        <v>1029</v>
      </c>
      <c r="H221" s="37">
        <v>16800</v>
      </c>
      <c r="I221" s="38"/>
      <c r="J221" s="2"/>
      <c r="K221" s="2">
        <f>SUMIF($B$11:$B$258,B221,$J$11:$J$258)</f>
        <v>0</v>
      </c>
      <c r="L221" s="2">
        <f t="shared" ref="L221:L222" si="19">K221*H221</f>
        <v>0</v>
      </c>
      <c r="M221" s="34"/>
    </row>
    <row r="222" spans="1:13" ht="63.75" x14ac:dyDescent="0.25">
      <c r="A222" s="31">
        <v>112</v>
      </c>
      <c r="B222" s="31" t="s">
        <v>13738</v>
      </c>
      <c r="C222" s="31" t="s">
        <v>22122</v>
      </c>
      <c r="D222" s="34" t="s">
        <v>278</v>
      </c>
      <c r="E222" s="35" t="s">
        <v>1340</v>
      </c>
      <c r="F222" s="36" t="s">
        <v>12926</v>
      </c>
      <c r="G222" s="34" t="s">
        <v>1029</v>
      </c>
      <c r="H222" s="37">
        <v>16800</v>
      </c>
      <c r="I222" s="38"/>
      <c r="J222" s="2"/>
      <c r="K222" s="2">
        <f>SUMIF($B$11:$B$258,B222,$J$11:$J$258)</f>
        <v>0</v>
      </c>
      <c r="L222" s="2">
        <f t="shared" si="19"/>
        <v>0</v>
      </c>
      <c r="M222" s="34"/>
    </row>
    <row r="223" spans="1:13" ht="47.25" x14ac:dyDescent="0.25">
      <c r="A223" s="31" t="s">
        <v>13680</v>
      </c>
      <c r="B223" s="31" t="s">
        <v>13680</v>
      </c>
      <c r="C223" s="128"/>
      <c r="D223" s="30"/>
      <c r="E223" s="32" t="s">
        <v>1004</v>
      </c>
      <c r="F223" s="40"/>
      <c r="G223" s="30"/>
      <c r="H223" s="41"/>
      <c r="I223" s="42"/>
      <c r="J223" s="169" t="s">
        <v>22130</v>
      </c>
      <c r="K223" s="30"/>
      <c r="L223" s="33"/>
      <c r="M223" s="30"/>
    </row>
    <row r="224" spans="1:13" ht="76.5" x14ac:dyDescent="0.25">
      <c r="A224" s="31">
        <v>113</v>
      </c>
      <c r="B224" s="31" t="s">
        <v>1172</v>
      </c>
      <c r="C224" s="31" t="s">
        <v>1172</v>
      </c>
      <c r="D224" s="34" t="s">
        <v>1581</v>
      </c>
      <c r="E224" s="35" t="s">
        <v>1341</v>
      </c>
      <c r="F224" s="36" t="s">
        <v>1342</v>
      </c>
      <c r="G224" s="34" t="s">
        <v>1033</v>
      </c>
      <c r="H224" s="37">
        <v>24500</v>
      </c>
      <c r="I224" s="38"/>
      <c r="J224" s="2"/>
      <c r="K224" s="2">
        <f t="shared" ref="K224:K235" si="20">SUMIF($B$11:$B$258,B224,$J$11:$J$258)</f>
        <v>0</v>
      </c>
      <c r="L224" s="2">
        <f t="shared" ref="L224:L235" si="21">K224*H224</f>
        <v>0</v>
      </c>
      <c r="M224" s="34"/>
    </row>
    <row r="225" spans="1:13" ht="25.5" x14ac:dyDescent="0.25">
      <c r="A225" s="31">
        <v>114</v>
      </c>
      <c r="B225" s="31" t="s">
        <v>1173</v>
      </c>
      <c r="C225" s="31" t="s">
        <v>1173</v>
      </c>
      <c r="D225" s="34" t="s">
        <v>90</v>
      </c>
      <c r="E225" s="35" t="s">
        <v>1343</v>
      </c>
      <c r="F225" s="36" t="s">
        <v>1344</v>
      </c>
      <c r="G225" s="34" t="s">
        <v>1033</v>
      </c>
      <c r="H225" s="37">
        <v>25530</v>
      </c>
      <c r="I225" s="38"/>
      <c r="J225" s="2"/>
      <c r="K225" s="2">
        <f t="shared" si="20"/>
        <v>0</v>
      </c>
      <c r="L225" s="2">
        <f t="shared" si="21"/>
        <v>0</v>
      </c>
      <c r="M225" s="34"/>
    </row>
    <row r="226" spans="1:13" ht="25.5" x14ac:dyDescent="0.25">
      <c r="A226" s="31">
        <v>115</v>
      </c>
      <c r="B226" s="31" t="s">
        <v>1174</v>
      </c>
      <c r="C226" s="31" t="s">
        <v>1174</v>
      </c>
      <c r="D226" s="34" t="s">
        <v>1196</v>
      </c>
      <c r="E226" s="35" t="s">
        <v>1345</v>
      </c>
      <c r="F226" s="36" t="s">
        <v>1346</v>
      </c>
      <c r="G226" s="34" t="s">
        <v>1033</v>
      </c>
      <c r="H226" s="37">
        <v>230</v>
      </c>
      <c r="I226" s="38"/>
      <c r="J226" s="2"/>
      <c r="K226" s="2">
        <f t="shared" si="20"/>
        <v>0</v>
      </c>
      <c r="L226" s="2">
        <f t="shared" si="21"/>
        <v>0</v>
      </c>
      <c r="M226" s="34"/>
    </row>
    <row r="227" spans="1:13" ht="38.25" x14ac:dyDescent="0.25">
      <c r="A227" s="31">
        <v>116</v>
      </c>
      <c r="B227" s="31" t="s">
        <v>1175</v>
      </c>
      <c r="C227" s="31" t="s">
        <v>1175</v>
      </c>
      <c r="D227" s="34"/>
      <c r="E227" s="35" t="s">
        <v>1955</v>
      </c>
      <c r="F227" s="36" t="s">
        <v>13116</v>
      </c>
      <c r="G227" s="34" t="s">
        <v>1031</v>
      </c>
      <c r="H227" s="37">
        <v>117000</v>
      </c>
      <c r="I227" s="38"/>
      <c r="J227" s="2"/>
      <c r="K227" s="2">
        <f t="shared" si="20"/>
        <v>0</v>
      </c>
      <c r="L227" s="2">
        <f t="shared" si="21"/>
        <v>0</v>
      </c>
      <c r="M227" s="34"/>
    </row>
    <row r="228" spans="1:13" ht="31.5" x14ac:dyDescent="0.25">
      <c r="A228" s="31">
        <v>117</v>
      </c>
      <c r="B228" s="31" t="s">
        <v>1176</v>
      </c>
      <c r="C228" s="31" t="s">
        <v>1176</v>
      </c>
      <c r="D228" s="34"/>
      <c r="E228" s="35" t="s">
        <v>1347</v>
      </c>
      <c r="F228" s="36" t="s">
        <v>1348</v>
      </c>
      <c r="G228" s="34" t="s">
        <v>1031</v>
      </c>
      <c r="H228" s="37">
        <v>10200</v>
      </c>
      <c r="I228" s="38"/>
      <c r="J228" s="2"/>
      <c r="K228" s="2">
        <f t="shared" si="20"/>
        <v>0</v>
      </c>
      <c r="L228" s="2">
        <f t="shared" si="21"/>
        <v>0</v>
      </c>
      <c r="M228" s="34"/>
    </row>
    <row r="229" spans="1:13" ht="31.5" x14ac:dyDescent="0.25">
      <c r="A229" s="31">
        <v>118</v>
      </c>
      <c r="B229" s="31" t="s">
        <v>1177</v>
      </c>
      <c r="C229" s="31" t="s">
        <v>1177</v>
      </c>
      <c r="D229" s="34"/>
      <c r="E229" s="35" t="s">
        <v>1347</v>
      </c>
      <c r="F229" s="36" t="s">
        <v>1349</v>
      </c>
      <c r="G229" s="34" t="s">
        <v>1031</v>
      </c>
      <c r="H229" s="37">
        <v>10200</v>
      </c>
      <c r="I229" s="38"/>
      <c r="J229" s="2"/>
      <c r="K229" s="2">
        <f t="shared" si="20"/>
        <v>0</v>
      </c>
      <c r="L229" s="2">
        <f t="shared" si="21"/>
        <v>0</v>
      </c>
      <c r="M229" s="34"/>
    </row>
    <row r="230" spans="1:13" ht="31.5" x14ac:dyDescent="0.25">
      <c r="A230" s="31">
        <v>119</v>
      </c>
      <c r="B230" s="31" t="s">
        <v>1178</v>
      </c>
      <c r="C230" s="31" t="s">
        <v>1178</v>
      </c>
      <c r="D230" s="34"/>
      <c r="E230" s="35" t="s">
        <v>1347</v>
      </c>
      <c r="F230" s="36" t="s">
        <v>1350</v>
      </c>
      <c r="G230" s="34" t="s">
        <v>1031</v>
      </c>
      <c r="H230" s="37">
        <v>10200</v>
      </c>
      <c r="I230" s="38"/>
      <c r="J230" s="2"/>
      <c r="K230" s="2">
        <f t="shared" si="20"/>
        <v>0</v>
      </c>
      <c r="L230" s="2">
        <f t="shared" si="21"/>
        <v>0</v>
      </c>
      <c r="M230" s="34"/>
    </row>
    <row r="231" spans="1:13" ht="31.5" x14ac:dyDescent="0.25">
      <c r="A231" s="31">
        <v>120</v>
      </c>
      <c r="B231" s="31" t="s">
        <v>1179</v>
      </c>
      <c r="C231" s="31" t="s">
        <v>1179</v>
      </c>
      <c r="D231" s="34"/>
      <c r="E231" s="35" t="s">
        <v>1347</v>
      </c>
      <c r="F231" s="36" t="s">
        <v>1351</v>
      </c>
      <c r="G231" s="34" t="s">
        <v>1031</v>
      </c>
      <c r="H231" s="37">
        <v>10200</v>
      </c>
      <c r="I231" s="38"/>
      <c r="J231" s="2"/>
      <c r="K231" s="2">
        <f t="shared" si="20"/>
        <v>0</v>
      </c>
      <c r="L231" s="2">
        <f t="shared" si="21"/>
        <v>0</v>
      </c>
      <c r="M231" s="34"/>
    </row>
    <row r="232" spans="1:13" ht="31.5" x14ac:dyDescent="0.25">
      <c r="A232" s="31">
        <v>121</v>
      </c>
      <c r="B232" s="31" t="s">
        <v>1180</v>
      </c>
      <c r="C232" s="31" t="s">
        <v>1180</v>
      </c>
      <c r="D232" s="34"/>
      <c r="E232" s="35" t="s">
        <v>1352</v>
      </c>
      <c r="F232" s="36" t="s">
        <v>1353</v>
      </c>
      <c r="G232" s="34" t="s">
        <v>1031</v>
      </c>
      <c r="H232" s="37">
        <v>10200</v>
      </c>
      <c r="I232" s="38"/>
      <c r="J232" s="2"/>
      <c r="K232" s="2">
        <f t="shared" si="20"/>
        <v>0</v>
      </c>
      <c r="L232" s="2">
        <f t="shared" si="21"/>
        <v>0</v>
      </c>
      <c r="M232" s="34"/>
    </row>
    <row r="233" spans="1:13" ht="25.5" x14ac:dyDescent="0.25">
      <c r="A233" s="31">
        <v>122</v>
      </c>
      <c r="B233" s="31" t="s">
        <v>1182</v>
      </c>
      <c r="C233" s="31" t="s">
        <v>1182</v>
      </c>
      <c r="D233" s="34" t="s">
        <v>1197</v>
      </c>
      <c r="E233" s="35" t="s">
        <v>1354</v>
      </c>
      <c r="F233" s="36" t="s">
        <v>4430</v>
      </c>
      <c r="G233" s="34" t="s">
        <v>1033</v>
      </c>
      <c r="H233" s="37">
        <v>900</v>
      </c>
      <c r="I233" s="38"/>
      <c r="J233" s="2"/>
      <c r="K233" s="2">
        <f t="shared" si="20"/>
        <v>0</v>
      </c>
      <c r="L233" s="2">
        <f t="shared" si="21"/>
        <v>0</v>
      </c>
      <c r="M233" s="38"/>
    </row>
    <row r="234" spans="1:13" s="55" customFormat="1" ht="63.75" x14ac:dyDescent="0.25">
      <c r="A234" s="31">
        <v>123</v>
      </c>
      <c r="B234" s="31" t="s">
        <v>1183</v>
      </c>
      <c r="C234" s="31" t="s">
        <v>1183</v>
      </c>
      <c r="D234" s="34"/>
      <c r="E234" s="35" t="s">
        <v>1355</v>
      </c>
      <c r="F234" s="36" t="s">
        <v>12927</v>
      </c>
      <c r="G234" s="34" t="s">
        <v>1033</v>
      </c>
      <c r="H234" s="37">
        <v>2000</v>
      </c>
      <c r="I234" s="38"/>
      <c r="J234" s="2"/>
      <c r="K234" s="2">
        <f t="shared" si="20"/>
        <v>0</v>
      </c>
      <c r="L234" s="2">
        <f t="shared" si="21"/>
        <v>0</v>
      </c>
      <c r="M234" s="34"/>
    </row>
    <row r="235" spans="1:13" ht="76.5" x14ac:dyDescent="0.25">
      <c r="A235" s="31">
        <v>124</v>
      </c>
      <c r="B235" s="31" t="s">
        <v>1184</v>
      </c>
      <c r="C235" s="31" t="s">
        <v>1184</v>
      </c>
      <c r="D235" s="34" t="s">
        <v>2580</v>
      </c>
      <c r="E235" s="35" t="s">
        <v>1356</v>
      </c>
      <c r="F235" s="36" t="s">
        <v>1357</v>
      </c>
      <c r="G235" s="34" t="s">
        <v>1033</v>
      </c>
      <c r="H235" s="37">
        <v>65000</v>
      </c>
      <c r="I235" s="38"/>
      <c r="J235" s="169" t="s">
        <v>22130</v>
      </c>
      <c r="K235" s="2">
        <f t="shared" si="20"/>
        <v>0</v>
      </c>
      <c r="L235" s="2">
        <f t="shared" si="21"/>
        <v>0</v>
      </c>
      <c r="M235" s="34"/>
    </row>
    <row r="236" spans="1:13" s="52" customFormat="1" ht="76.5" x14ac:dyDescent="0.25">
      <c r="A236" s="31" t="s">
        <v>13680</v>
      </c>
      <c r="B236" s="31" t="s">
        <v>1184</v>
      </c>
      <c r="C236" s="31" t="s">
        <v>22124</v>
      </c>
      <c r="D236" s="31"/>
      <c r="E236" s="48" t="s">
        <v>4634</v>
      </c>
      <c r="F236" s="40" t="s">
        <v>4645</v>
      </c>
      <c r="G236" s="30" t="s">
        <v>1033</v>
      </c>
      <c r="H236" s="41">
        <v>65000</v>
      </c>
      <c r="I236" s="42"/>
      <c r="J236" s="64"/>
      <c r="K236" s="31"/>
      <c r="L236" s="51"/>
      <c r="M236" s="31"/>
    </row>
    <row r="237" spans="1:13" s="52" customFormat="1" ht="76.5" x14ac:dyDescent="0.25">
      <c r="A237" s="31" t="s">
        <v>13680</v>
      </c>
      <c r="B237" s="31" t="s">
        <v>1184</v>
      </c>
      <c r="C237" s="31" t="s">
        <v>22125</v>
      </c>
      <c r="D237" s="31"/>
      <c r="E237" s="48" t="s">
        <v>4635</v>
      </c>
      <c r="F237" s="40" t="s">
        <v>4640</v>
      </c>
      <c r="G237" s="30" t="s">
        <v>1033</v>
      </c>
      <c r="H237" s="41">
        <v>65000</v>
      </c>
      <c r="I237" s="42"/>
      <c r="J237" s="64"/>
      <c r="K237" s="31"/>
      <c r="L237" s="51"/>
      <c r="M237" s="31"/>
    </row>
    <row r="238" spans="1:13" s="52" customFormat="1" ht="76.5" x14ac:dyDescent="0.25">
      <c r="A238" s="31" t="s">
        <v>13680</v>
      </c>
      <c r="B238" s="31" t="s">
        <v>1184</v>
      </c>
      <c r="C238" s="31" t="s">
        <v>22126</v>
      </c>
      <c r="D238" s="31"/>
      <c r="E238" s="48" t="s">
        <v>4636</v>
      </c>
      <c r="F238" s="40" t="s">
        <v>4641</v>
      </c>
      <c r="G238" s="30" t="s">
        <v>1033</v>
      </c>
      <c r="H238" s="41">
        <v>65000</v>
      </c>
      <c r="I238" s="42"/>
      <c r="J238" s="64"/>
      <c r="K238" s="31"/>
      <c r="L238" s="51"/>
      <c r="M238" s="31"/>
    </row>
    <row r="239" spans="1:13" s="52" customFormat="1" ht="76.5" x14ac:dyDescent="0.25">
      <c r="A239" s="31" t="s">
        <v>13680</v>
      </c>
      <c r="B239" s="31" t="s">
        <v>1184</v>
      </c>
      <c r="C239" s="31" t="s">
        <v>22127</v>
      </c>
      <c r="D239" s="31"/>
      <c r="E239" s="48" t="s">
        <v>4637</v>
      </c>
      <c r="F239" s="40" t="s">
        <v>4642</v>
      </c>
      <c r="G239" s="30" t="s">
        <v>1033</v>
      </c>
      <c r="H239" s="41">
        <v>65000</v>
      </c>
      <c r="I239" s="42"/>
      <c r="J239" s="64"/>
      <c r="K239" s="31"/>
      <c r="L239" s="51"/>
      <c r="M239" s="31"/>
    </row>
    <row r="240" spans="1:13" s="52" customFormat="1" ht="76.5" x14ac:dyDescent="0.25">
      <c r="A240" s="31" t="s">
        <v>13680</v>
      </c>
      <c r="B240" s="31" t="s">
        <v>1184</v>
      </c>
      <c r="C240" s="31" t="s">
        <v>22128</v>
      </c>
      <c r="D240" s="31"/>
      <c r="E240" s="48" t="s">
        <v>4638</v>
      </c>
      <c r="F240" s="40" t="s">
        <v>4643</v>
      </c>
      <c r="G240" s="30" t="s">
        <v>1033</v>
      </c>
      <c r="H240" s="41">
        <v>65000</v>
      </c>
      <c r="I240" s="42"/>
      <c r="J240" s="64"/>
      <c r="K240" s="31"/>
      <c r="L240" s="51"/>
      <c r="M240" s="31"/>
    </row>
    <row r="241" spans="1:13" s="52" customFormat="1" ht="76.5" x14ac:dyDescent="0.25">
      <c r="A241" s="31" t="s">
        <v>13680</v>
      </c>
      <c r="B241" s="31" t="s">
        <v>1184</v>
      </c>
      <c r="C241" s="31" t="s">
        <v>22129</v>
      </c>
      <c r="D241" s="31"/>
      <c r="E241" s="48" t="s">
        <v>4639</v>
      </c>
      <c r="F241" s="40" t="s">
        <v>4644</v>
      </c>
      <c r="G241" s="30" t="s">
        <v>1033</v>
      </c>
      <c r="H241" s="41">
        <v>65000</v>
      </c>
      <c r="I241" s="42"/>
      <c r="J241" s="64"/>
      <c r="K241" s="31"/>
      <c r="L241" s="51"/>
      <c r="M241" s="31"/>
    </row>
    <row r="242" spans="1:13" ht="102" x14ac:dyDescent="0.25">
      <c r="A242" s="31">
        <v>125</v>
      </c>
      <c r="B242" s="31" t="s">
        <v>1185</v>
      </c>
      <c r="C242" s="31" t="s">
        <v>1185</v>
      </c>
      <c r="D242" s="34"/>
      <c r="E242" s="35" t="s">
        <v>1358</v>
      </c>
      <c r="F242" s="36" t="s">
        <v>13150</v>
      </c>
      <c r="G242" s="34" t="s">
        <v>1029</v>
      </c>
      <c r="H242" s="37">
        <v>15900</v>
      </c>
      <c r="I242" s="38"/>
      <c r="J242" s="2"/>
      <c r="K242" s="2">
        <f>SUMIF($B$11:$B$258,B242,$J$11:$J$258)</f>
        <v>0</v>
      </c>
      <c r="L242" s="2">
        <f t="shared" ref="L242:L246" si="22">K242*H242</f>
        <v>0</v>
      </c>
      <c r="M242" s="34"/>
    </row>
    <row r="243" spans="1:13" ht="25.5" x14ac:dyDescent="0.25">
      <c r="A243" s="31">
        <v>126</v>
      </c>
      <c r="B243" s="31" t="s">
        <v>1186</v>
      </c>
      <c r="C243" s="31" t="s">
        <v>1186</v>
      </c>
      <c r="D243" s="34"/>
      <c r="E243" s="35" t="s">
        <v>1359</v>
      </c>
      <c r="F243" s="36" t="s">
        <v>1360</v>
      </c>
      <c r="G243" s="34" t="s">
        <v>1031</v>
      </c>
      <c r="H243" s="37">
        <v>10200</v>
      </c>
      <c r="I243" s="38"/>
      <c r="J243" s="2"/>
      <c r="K243" s="2">
        <f>SUMIF($B$11:$B$258,B243,$J$11:$J$258)</f>
        <v>0</v>
      </c>
      <c r="L243" s="2">
        <f t="shared" si="22"/>
        <v>0</v>
      </c>
      <c r="M243" s="34"/>
    </row>
    <row r="244" spans="1:13" ht="216.75" x14ac:dyDescent="0.25">
      <c r="A244" s="31">
        <v>127</v>
      </c>
      <c r="B244" s="31" t="s">
        <v>1187</v>
      </c>
      <c r="C244" s="31" t="s">
        <v>1187</v>
      </c>
      <c r="D244" s="34"/>
      <c r="E244" s="35" t="s">
        <v>1361</v>
      </c>
      <c r="F244" s="36" t="s">
        <v>12928</v>
      </c>
      <c r="G244" s="34" t="s">
        <v>1033</v>
      </c>
      <c r="H244" s="37">
        <v>14300</v>
      </c>
      <c r="I244" s="38"/>
      <c r="J244" s="2"/>
      <c r="K244" s="2">
        <f>SUMIF($B$11:$B$258,B244,$J$11:$J$258)</f>
        <v>0</v>
      </c>
      <c r="L244" s="2">
        <f t="shared" si="22"/>
        <v>0</v>
      </c>
      <c r="M244" s="34"/>
    </row>
    <row r="245" spans="1:13" ht="25.5" x14ac:dyDescent="0.25">
      <c r="A245" s="31">
        <v>128</v>
      </c>
      <c r="B245" s="31" t="s">
        <v>1188</v>
      </c>
      <c r="C245" s="31" t="s">
        <v>1188</v>
      </c>
      <c r="D245" s="34" t="s">
        <v>1197</v>
      </c>
      <c r="E245" s="35" t="s">
        <v>1362</v>
      </c>
      <c r="F245" s="36" t="s">
        <v>4431</v>
      </c>
      <c r="G245" s="34" t="s">
        <v>1033</v>
      </c>
      <c r="H245" s="37">
        <v>2345</v>
      </c>
      <c r="I245" s="38"/>
      <c r="J245" s="2"/>
      <c r="K245" s="2">
        <f>SUMIF($B$11:$B$258,B245,$J$11:$J$258)</f>
        <v>0</v>
      </c>
      <c r="L245" s="2">
        <f t="shared" si="22"/>
        <v>0</v>
      </c>
      <c r="M245" s="38"/>
    </row>
    <row r="246" spans="1:13" ht="25.5" x14ac:dyDescent="0.25">
      <c r="A246" s="31">
        <v>129</v>
      </c>
      <c r="B246" s="31" t="s">
        <v>1189</v>
      </c>
      <c r="C246" s="31" t="s">
        <v>1189</v>
      </c>
      <c r="D246" s="34" t="s">
        <v>1198</v>
      </c>
      <c r="E246" s="35" t="s">
        <v>1363</v>
      </c>
      <c r="F246" s="36" t="s">
        <v>1364</v>
      </c>
      <c r="G246" s="34" t="s">
        <v>1035</v>
      </c>
      <c r="H246" s="37">
        <v>4750</v>
      </c>
      <c r="I246" s="38"/>
      <c r="J246" s="2"/>
      <c r="K246" s="2">
        <f>SUMIF($B$11:$B$258,B246,$J$11:$J$258)</f>
        <v>0</v>
      </c>
      <c r="L246" s="2">
        <f t="shared" si="22"/>
        <v>0</v>
      </c>
      <c r="M246" s="34"/>
    </row>
    <row r="247" spans="1:13" s="44" customFormat="1" ht="153" x14ac:dyDescent="0.25">
      <c r="A247" s="31">
        <v>130</v>
      </c>
      <c r="B247" s="31" t="s">
        <v>1190</v>
      </c>
      <c r="C247" s="31" t="s">
        <v>1190</v>
      </c>
      <c r="D247" s="34"/>
      <c r="E247" s="35" t="s">
        <v>1365</v>
      </c>
      <c r="F247" s="36" t="s">
        <v>12929</v>
      </c>
      <c r="G247" s="34" t="s">
        <v>1045</v>
      </c>
      <c r="H247" s="37">
        <v>653</v>
      </c>
      <c r="I247" s="38"/>
      <c r="J247" s="2"/>
      <c r="K247" s="34"/>
      <c r="L247" s="63"/>
      <c r="M247" s="34"/>
    </row>
    <row r="248" spans="1:13" ht="114.75" x14ac:dyDescent="0.25">
      <c r="A248" s="31">
        <v>131</v>
      </c>
      <c r="B248" s="31" t="s">
        <v>1191</v>
      </c>
      <c r="C248" s="31" t="s">
        <v>1191</v>
      </c>
      <c r="D248" s="34"/>
      <c r="E248" s="35" t="s">
        <v>1366</v>
      </c>
      <c r="F248" s="36" t="s">
        <v>12930</v>
      </c>
      <c r="G248" s="34" t="s">
        <v>1045</v>
      </c>
      <c r="H248" s="37">
        <v>918</v>
      </c>
      <c r="I248" s="38"/>
      <c r="J248" s="2"/>
      <c r="K248" s="2">
        <f t="shared" ref="K248:K258" si="23">SUMIF($B$11:$B$258,B248,$J$11:$J$258)</f>
        <v>0</v>
      </c>
      <c r="L248" s="2">
        <f t="shared" ref="L248:L258" si="24">K248*H248</f>
        <v>0</v>
      </c>
      <c r="M248" s="34"/>
    </row>
    <row r="249" spans="1:13" ht="191.25" x14ac:dyDescent="0.25">
      <c r="A249" s="31">
        <v>132</v>
      </c>
      <c r="B249" s="31" t="s">
        <v>1192</v>
      </c>
      <c r="C249" s="31" t="s">
        <v>1192</v>
      </c>
      <c r="D249" s="34"/>
      <c r="E249" s="35" t="s">
        <v>1367</v>
      </c>
      <c r="F249" s="36" t="s">
        <v>12931</v>
      </c>
      <c r="G249" s="34" t="s">
        <v>1045</v>
      </c>
      <c r="H249" s="37">
        <v>565</v>
      </c>
      <c r="I249" s="38"/>
      <c r="J249" s="2"/>
      <c r="K249" s="2">
        <f t="shared" si="23"/>
        <v>0</v>
      </c>
      <c r="L249" s="2">
        <f t="shared" si="24"/>
        <v>0</v>
      </c>
      <c r="M249" s="34"/>
    </row>
    <row r="250" spans="1:13" ht="38.25" x14ac:dyDescent="0.25">
      <c r="A250" s="31">
        <v>133</v>
      </c>
      <c r="B250" s="31" t="s">
        <v>1193</v>
      </c>
      <c r="C250" s="31" t="s">
        <v>1193</v>
      </c>
      <c r="D250" s="34"/>
      <c r="E250" s="35" t="s">
        <v>1368</v>
      </c>
      <c r="F250" s="36" t="s">
        <v>4432</v>
      </c>
      <c r="G250" s="34" t="s">
        <v>1045</v>
      </c>
      <c r="H250" s="37">
        <v>570</v>
      </c>
      <c r="I250" s="38"/>
      <c r="J250" s="2"/>
      <c r="K250" s="2">
        <f t="shared" si="23"/>
        <v>0</v>
      </c>
      <c r="L250" s="2">
        <f t="shared" si="24"/>
        <v>0</v>
      </c>
      <c r="M250" s="34"/>
    </row>
    <row r="251" spans="1:13" ht="140.25" x14ac:dyDescent="0.25">
      <c r="A251" s="31">
        <v>134</v>
      </c>
      <c r="B251" s="31" t="s">
        <v>1194</v>
      </c>
      <c r="C251" s="31" t="s">
        <v>1194</v>
      </c>
      <c r="D251" s="34"/>
      <c r="E251" s="35" t="s">
        <v>1369</v>
      </c>
      <c r="F251" s="36" t="s">
        <v>12932</v>
      </c>
      <c r="G251" s="34" t="s">
        <v>1045</v>
      </c>
      <c r="H251" s="37">
        <v>585</v>
      </c>
      <c r="I251" s="38"/>
      <c r="J251" s="2"/>
      <c r="K251" s="2">
        <f t="shared" si="23"/>
        <v>0</v>
      </c>
      <c r="L251" s="2">
        <f t="shared" si="24"/>
        <v>0</v>
      </c>
      <c r="M251" s="34"/>
    </row>
    <row r="252" spans="1:13" ht="114.75" x14ac:dyDescent="0.25">
      <c r="A252" s="31">
        <v>135</v>
      </c>
      <c r="B252" s="31" t="s">
        <v>1195</v>
      </c>
      <c r="C252" s="31" t="s">
        <v>1195</v>
      </c>
      <c r="D252" s="34"/>
      <c r="E252" s="35" t="s">
        <v>13117</v>
      </c>
      <c r="F252" s="36" t="s">
        <v>13120</v>
      </c>
      <c r="G252" s="34" t="s">
        <v>1045</v>
      </c>
      <c r="H252" s="37">
        <v>1800</v>
      </c>
      <c r="I252" s="38"/>
      <c r="J252" s="2"/>
      <c r="K252" s="2">
        <f t="shared" si="23"/>
        <v>0</v>
      </c>
      <c r="L252" s="2">
        <f t="shared" si="24"/>
        <v>0</v>
      </c>
      <c r="M252" s="34"/>
    </row>
    <row r="253" spans="1:13" ht="114.75" x14ac:dyDescent="0.25">
      <c r="A253" s="31">
        <v>136</v>
      </c>
      <c r="B253" s="31" t="s">
        <v>13739</v>
      </c>
      <c r="C253" s="31" t="s">
        <v>13739</v>
      </c>
      <c r="D253" s="34"/>
      <c r="E253" s="35" t="s">
        <v>13118</v>
      </c>
      <c r="F253" s="36" t="s">
        <v>13121</v>
      </c>
      <c r="G253" s="34" t="s">
        <v>1045</v>
      </c>
      <c r="H253" s="37">
        <v>1800</v>
      </c>
      <c r="I253" s="38"/>
      <c r="J253" s="2"/>
      <c r="K253" s="2">
        <f t="shared" si="23"/>
        <v>0</v>
      </c>
      <c r="L253" s="2">
        <f t="shared" si="24"/>
        <v>0</v>
      </c>
      <c r="M253" s="34"/>
    </row>
    <row r="254" spans="1:13" ht="102" x14ac:dyDescent="0.25">
      <c r="A254" s="31">
        <v>137</v>
      </c>
      <c r="B254" s="31" t="s">
        <v>13740</v>
      </c>
      <c r="C254" s="31" t="s">
        <v>13740</v>
      </c>
      <c r="D254" s="34"/>
      <c r="E254" s="35" t="s">
        <v>13119</v>
      </c>
      <c r="F254" s="36" t="s">
        <v>12985</v>
      </c>
      <c r="G254" s="34" t="s">
        <v>1045</v>
      </c>
      <c r="H254" s="37">
        <v>1800</v>
      </c>
      <c r="I254" s="38"/>
      <c r="J254" s="2"/>
      <c r="K254" s="2">
        <f t="shared" si="23"/>
        <v>0</v>
      </c>
      <c r="L254" s="2">
        <f t="shared" si="24"/>
        <v>0</v>
      </c>
      <c r="M254" s="34"/>
    </row>
    <row r="255" spans="1:13" ht="25.5" x14ac:dyDescent="0.25">
      <c r="A255" s="31">
        <v>138</v>
      </c>
      <c r="B255" s="31" t="s">
        <v>13741</v>
      </c>
      <c r="C255" s="31" t="s">
        <v>13741</v>
      </c>
      <c r="D255" s="34"/>
      <c r="E255" s="35" t="s">
        <v>1370</v>
      </c>
      <c r="F255" s="36" t="s">
        <v>1371</v>
      </c>
      <c r="G255" s="34" t="s">
        <v>1033</v>
      </c>
      <c r="H255" s="37">
        <v>590</v>
      </c>
      <c r="I255" s="38"/>
      <c r="J255" s="2"/>
      <c r="K255" s="2">
        <f t="shared" si="23"/>
        <v>0</v>
      </c>
      <c r="L255" s="2">
        <f t="shared" si="24"/>
        <v>0</v>
      </c>
      <c r="M255" s="34"/>
    </row>
    <row r="256" spans="1:13" ht="31.5" x14ac:dyDescent="0.25">
      <c r="A256" s="31">
        <v>139</v>
      </c>
      <c r="B256" s="31" t="s">
        <v>13742</v>
      </c>
      <c r="C256" s="31" t="s">
        <v>13742</v>
      </c>
      <c r="D256" s="34"/>
      <c r="E256" s="35" t="s">
        <v>1372</v>
      </c>
      <c r="F256" s="36" t="s">
        <v>1373</v>
      </c>
      <c r="G256" s="34" t="s">
        <v>1033</v>
      </c>
      <c r="H256" s="37">
        <v>780</v>
      </c>
      <c r="I256" s="38"/>
      <c r="J256" s="2"/>
      <c r="K256" s="2">
        <f t="shared" si="23"/>
        <v>0</v>
      </c>
      <c r="L256" s="2">
        <f t="shared" si="24"/>
        <v>0</v>
      </c>
      <c r="M256" s="34"/>
    </row>
    <row r="257" spans="1:13" ht="102" x14ac:dyDescent="0.25">
      <c r="A257" s="31">
        <v>140</v>
      </c>
      <c r="B257" s="31" t="s">
        <v>13743</v>
      </c>
      <c r="C257" s="31" t="s">
        <v>13743</v>
      </c>
      <c r="D257" s="34"/>
      <c r="E257" s="35" t="s">
        <v>1374</v>
      </c>
      <c r="F257" s="36" t="s">
        <v>12933</v>
      </c>
      <c r="G257" s="34" t="s">
        <v>1033</v>
      </c>
      <c r="H257" s="37">
        <v>345</v>
      </c>
      <c r="I257" s="38"/>
      <c r="J257" s="2"/>
      <c r="K257" s="2">
        <f t="shared" si="23"/>
        <v>0</v>
      </c>
      <c r="L257" s="2">
        <f t="shared" si="24"/>
        <v>0</v>
      </c>
      <c r="M257" s="34"/>
    </row>
    <row r="258" spans="1:13" ht="126" x14ac:dyDescent="0.25">
      <c r="A258" s="31">
        <v>141</v>
      </c>
      <c r="B258" s="31" t="s">
        <v>13744</v>
      </c>
      <c r="C258" s="31" t="s">
        <v>13744</v>
      </c>
      <c r="D258" s="34" t="s">
        <v>90</v>
      </c>
      <c r="E258" s="35" t="s">
        <v>1375</v>
      </c>
      <c r="F258" s="39" t="s">
        <v>1376</v>
      </c>
      <c r="G258" s="34" t="s">
        <v>1033</v>
      </c>
      <c r="H258" s="37">
        <v>310000</v>
      </c>
      <c r="I258" s="38"/>
      <c r="J258" s="2"/>
      <c r="K258" s="2">
        <f t="shared" si="23"/>
        <v>0</v>
      </c>
      <c r="L258" s="2">
        <f t="shared" si="24"/>
        <v>0</v>
      </c>
      <c r="M258" s="34"/>
    </row>
    <row r="259" spans="1:13" ht="47.25" customHeight="1" x14ac:dyDescent="0.25">
      <c r="A259" s="31"/>
      <c r="B259" s="31"/>
      <c r="C259" s="31"/>
      <c r="D259" s="30"/>
      <c r="E259" s="65"/>
      <c r="F259" s="31"/>
      <c r="G259" s="30"/>
      <c r="H259" s="30"/>
      <c r="I259" s="30"/>
      <c r="J259" s="60"/>
      <c r="K259" s="30"/>
      <c r="L259" s="60">
        <f>SUBTOTAL(9,L11:L258)</f>
        <v>0</v>
      </c>
      <c r="M259" s="30"/>
    </row>
  </sheetData>
  <sheetProtection selectLockedCells="1"/>
  <mergeCells count="6">
    <mergeCell ref="A1:E1"/>
    <mergeCell ref="A2:E2"/>
    <mergeCell ref="A3:M3"/>
    <mergeCell ref="A4:M4"/>
    <mergeCell ref="A5:M5"/>
    <mergeCell ref="A6:M6"/>
  </mergeCells>
  <pageMargins left="0.19685039370078741" right="0.19685039370078741" top="0.23622047244094491" bottom="0.23622047244094491" header="0" footer="0"/>
  <pageSetup paperSize="9"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2562"/>
  <sheetViews>
    <sheetView topLeftCell="A2460" zoomScale="75" zoomScaleNormal="75" workbookViewId="0">
      <selection activeCell="E2466" sqref="E2466"/>
    </sheetView>
  </sheetViews>
  <sheetFormatPr defaultColWidth="9.125" defaultRowHeight="15.75" x14ac:dyDescent="0.25"/>
  <cols>
    <col min="1" max="1" width="9.125" style="52"/>
    <col min="2" max="2" width="9.125" style="52" hidden="1" customWidth="1"/>
    <col min="3" max="3" width="8" style="52" customWidth="1"/>
    <col min="4" max="4" width="12.5" style="21" customWidth="1"/>
    <col min="5" max="5" width="26.75" style="116" customWidth="1"/>
    <col min="6" max="6" width="43.75" style="117" customWidth="1"/>
    <col min="7" max="7" width="9.125" style="21"/>
    <col min="8" max="8" width="12.375" style="21" customWidth="1"/>
    <col min="9" max="9" width="11.25" style="59" customWidth="1"/>
    <col min="10" max="11" width="12.75" style="118" customWidth="1"/>
    <col min="12" max="12" width="12.375" style="21" customWidth="1"/>
    <col min="13" max="13" width="12.625" style="21" customWidth="1"/>
    <col min="14" max="16384" width="9.125" style="21"/>
  </cols>
  <sheetData>
    <row r="1" spans="1:13" ht="18.75" x14ac:dyDescent="0.3">
      <c r="A1" s="174" t="s">
        <v>22093</v>
      </c>
      <c r="B1" s="174"/>
      <c r="C1" s="174"/>
      <c r="D1" s="174"/>
      <c r="E1" s="174"/>
    </row>
    <row r="2" spans="1:13" ht="18.75" x14ac:dyDescent="0.3">
      <c r="A2" s="175" t="s">
        <v>22094</v>
      </c>
      <c r="B2" s="175"/>
      <c r="C2" s="175"/>
      <c r="D2" s="175"/>
      <c r="E2" s="175"/>
    </row>
    <row r="3" spans="1:13" s="52" customFormat="1" ht="31.5" customHeight="1" x14ac:dyDescent="0.25">
      <c r="A3" s="177" t="s">
        <v>0</v>
      </c>
      <c r="B3" s="177"/>
      <c r="C3" s="177"/>
      <c r="D3" s="177"/>
      <c r="E3" s="177"/>
      <c r="F3" s="177"/>
      <c r="G3" s="177"/>
      <c r="H3" s="177"/>
      <c r="I3" s="177"/>
      <c r="J3" s="177"/>
      <c r="K3" s="177"/>
      <c r="L3" s="177"/>
      <c r="M3" s="177"/>
    </row>
    <row r="4" spans="1:13" s="52" customFormat="1" ht="30" customHeight="1" x14ac:dyDescent="0.25">
      <c r="A4" s="177" t="s">
        <v>16</v>
      </c>
      <c r="B4" s="177"/>
      <c r="C4" s="177"/>
      <c r="D4" s="177"/>
      <c r="E4" s="177"/>
      <c r="F4" s="177"/>
      <c r="G4" s="177"/>
      <c r="H4" s="177"/>
      <c r="I4" s="177"/>
      <c r="J4" s="177"/>
      <c r="K4" s="177"/>
      <c r="L4" s="177"/>
      <c r="M4" s="177"/>
    </row>
    <row r="6" spans="1:13" ht="67.5" customHeight="1" x14ac:dyDescent="0.25">
      <c r="A6" s="22" t="s">
        <v>4104</v>
      </c>
      <c r="B6" s="22"/>
      <c r="C6" s="22" t="s">
        <v>13633</v>
      </c>
      <c r="D6" s="22" t="s">
        <v>4105</v>
      </c>
      <c r="E6" s="23" t="s">
        <v>4106</v>
      </c>
      <c r="F6" s="22" t="s">
        <v>4107</v>
      </c>
      <c r="G6" s="22" t="s">
        <v>3</v>
      </c>
      <c r="H6" s="24" t="s">
        <v>4108</v>
      </c>
      <c r="I6" s="25" t="s">
        <v>13636</v>
      </c>
      <c r="J6" s="25" t="s">
        <v>13634</v>
      </c>
      <c r="K6" s="25" t="s">
        <v>13635</v>
      </c>
      <c r="L6" s="24" t="s">
        <v>4109</v>
      </c>
      <c r="M6" s="24" t="s">
        <v>5</v>
      </c>
    </row>
    <row r="7" spans="1:13" s="101" customFormat="1" ht="30.75" customHeight="1" x14ac:dyDescent="0.2">
      <c r="A7" s="100">
        <v>1</v>
      </c>
      <c r="B7" s="100"/>
      <c r="C7" s="100">
        <v>2</v>
      </c>
      <c r="D7" s="100">
        <v>3</v>
      </c>
      <c r="E7" s="100">
        <v>4</v>
      </c>
      <c r="F7" s="100">
        <v>5</v>
      </c>
      <c r="G7" s="100">
        <v>6</v>
      </c>
      <c r="H7" s="28">
        <v>7</v>
      </c>
      <c r="I7" s="25">
        <v>8</v>
      </c>
      <c r="J7" s="25">
        <v>9</v>
      </c>
      <c r="K7" s="25">
        <v>10</v>
      </c>
      <c r="L7" s="28">
        <v>11</v>
      </c>
      <c r="M7" s="28">
        <v>12</v>
      </c>
    </row>
    <row r="8" spans="1:13" ht="37.5" customHeight="1" x14ac:dyDescent="0.25">
      <c r="A8" s="31"/>
      <c r="B8" s="31"/>
      <c r="C8" s="31"/>
      <c r="D8" s="30"/>
      <c r="E8" s="32" t="s">
        <v>4110</v>
      </c>
      <c r="F8" s="102"/>
      <c r="G8" s="30"/>
      <c r="H8" s="30"/>
      <c r="I8" s="60"/>
      <c r="J8" s="119" t="s">
        <v>22130</v>
      </c>
      <c r="K8" s="103"/>
      <c r="L8" s="30"/>
      <c r="M8" s="30"/>
    </row>
    <row r="9" spans="1:13" ht="31.5" customHeight="1" x14ac:dyDescent="0.25">
      <c r="A9" s="31"/>
      <c r="B9" s="31"/>
      <c r="C9" s="31"/>
      <c r="D9" s="30"/>
      <c r="E9" s="32" t="s">
        <v>292</v>
      </c>
      <c r="F9" s="102"/>
      <c r="G9" s="30"/>
      <c r="H9" s="30"/>
      <c r="I9" s="60"/>
      <c r="J9" s="119" t="s">
        <v>22130</v>
      </c>
      <c r="K9" s="103"/>
      <c r="L9" s="30"/>
      <c r="M9" s="30"/>
    </row>
    <row r="10" spans="1:13" s="44" customFormat="1" ht="89.25" customHeight="1" x14ac:dyDescent="0.25">
      <c r="A10" s="18">
        <v>1</v>
      </c>
      <c r="B10" s="18" t="s">
        <v>19735</v>
      </c>
      <c r="C10" s="18" t="s">
        <v>19735</v>
      </c>
      <c r="D10" s="34" t="s">
        <v>21</v>
      </c>
      <c r="E10" s="35" t="s">
        <v>293</v>
      </c>
      <c r="F10" s="36" t="s">
        <v>4434</v>
      </c>
      <c r="G10" s="34" t="s">
        <v>1029</v>
      </c>
      <c r="H10" s="34">
        <v>168000</v>
      </c>
      <c r="I10" s="2"/>
      <c r="J10" s="2"/>
      <c r="K10" s="20">
        <f>SUMIF($B$10:$B$2561,B10,$J$10:$J$2561)</f>
        <v>0</v>
      </c>
      <c r="L10" s="120">
        <f>K10*H10</f>
        <v>0</v>
      </c>
      <c r="M10" s="34"/>
    </row>
    <row r="11" spans="1:13" s="44" customFormat="1" ht="89.25" customHeight="1" x14ac:dyDescent="0.25">
      <c r="A11" s="18">
        <v>2</v>
      </c>
      <c r="B11" s="18" t="s">
        <v>1384</v>
      </c>
      <c r="C11" s="18" t="s">
        <v>1384</v>
      </c>
      <c r="D11" s="34" t="s">
        <v>21</v>
      </c>
      <c r="E11" s="35" t="s">
        <v>1583</v>
      </c>
      <c r="F11" s="36" t="s">
        <v>4435</v>
      </c>
      <c r="G11" s="34" t="s">
        <v>1029</v>
      </c>
      <c r="H11" s="34">
        <v>350000</v>
      </c>
      <c r="I11" s="2"/>
      <c r="J11" s="2"/>
      <c r="K11" s="20">
        <f t="shared" ref="K11:K18" si="0">SUMIF($B$10:$B$2561,B11,$J$10:$J$2561)</f>
        <v>0</v>
      </c>
      <c r="L11" s="120">
        <f t="shared" ref="L11:L18" si="1">K11*H11</f>
        <v>0</v>
      </c>
      <c r="M11" s="34"/>
    </row>
    <row r="12" spans="1:13" s="44" customFormat="1" ht="85.5" customHeight="1" x14ac:dyDescent="0.25">
      <c r="A12" s="18">
        <v>3</v>
      </c>
      <c r="B12" s="18" t="s">
        <v>1385</v>
      </c>
      <c r="C12" s="18" t="s">
        <v>1385</v>
      </c>
      <c r="D12" s="34" t="s">
        <v>21</v>
      </c>
      <c r="E12" s="35" t="s">
        <v>1584</v>
      </c>
      <c r="F12" s="36" t="s">
        <v>4436</v>
      </c>
      <c r="G12" s="34" t="s">
        <v>1029</v>
      </c>
      <c r="H12" s="34">
        <v>318520</v>
      </c>
      <c r="I12" s="2"/>
      <c r="J12" s="2"/>
      <c r="K12" s="20">
        <f t="shared" si="0"/>
        <v>0</v>
      </c>
      <c r="L12" s="120">
        <f t="shared" si="1"/>
        <v>0</v>
      </c>
      <c r="M12" s="34"/>
    </row>
    <row r="13" spans="1:13" s="44" customFormat="1" ht="79.5" customHeight="1" x14ac:dyDescent="0.25">
      <c r="A13" s="18">
        <v>4</v>
      </c>
      <c r="B13" s="18" t="s">
        <v>1386</v>
      </c>
      <c r="C13" s="18" t="s">
        <v>1386</v>
      </c>
      <c r="D13" s="34" t="s">
        <v>21</v>
      </c>
      <c r="E13" s="35" t="s">
        <v>1585</v>
      </c>
      <c r="F13" s="36" t="s">
        <v>4437</v>
      </c>
      <c r="G13" s="34" t="s">
        <v>1029</v>
      </c>
      <c r="H13" s="34">
        <v>131520</v>
      </c>
      <c r="I13" s="2"/>
      <c r="J13" s="2"/>
      <c r="K13" s="20">
        <f t="shared" si="0"/>
        <v>0</v>
      </c>
      <c r="L13" s="120">
        <f t="shared" si="1"/>
        <v>0</v>
      </c>
      <c r="M13" s="34"/>
    </row>
    <row r="14" spans="1:13" s="44" customFormat="1" ht="79.5" customHeight="1" x14ac:dyDescent="0.25">
      <c r="A14" s="18">
        <v>5</v>
      </c>
      <c r="B14" s="18" t="s">
        <v>1387</v>
      </c>
      <c r="C14" s="18" t="s">
        <v>1387</v>
      </c>
      <c r="D14" s="34" t="s">
        <v>21</v>
      </c>
      <c r="E14" s="35" t="s">
        <v>1586</v>
      </c>
      <c r="F14" s="36" t="s">
        <v>4438</v>
      </c>
      <c r="G14" s="34" t="s">
        <v>1029</v>
      </c>
      <c r="H14" s="34">
        <v>182300</v>
      </c>
      <c r="I14" s="2"/>
      <c r="J14" s="2"/>
      <c r="K14" s="20">
        <f t="shared" si="0"/>
        <v>0</v>
      </c>
      <c r="L14" s="120">
        <f t="shared" si="1"/>
        <v>0</v>
      </c>
      <c r="M14" s="34"/>
    </row>
    <row r="15" spans="1:13" s="44" customFormat="1" ht="76.5" x14ac:dyDescent="0.25">
      <c r="A15" s="18">
        <v>6</v>
      </c>
      <c r="B15" s="18" t="s">
        <v>1388</v>
      </c>
      <c r="C15" s="18" t="s">
        <v>1388</v>
      </c>
      <c r="D15" s="34" t="s">
        <v>21</v>
      </c>
      <c r="E15" s="35" t="s">
        <v>1587</v>
      </c>
      <c r="F15" s="36" t="s">
        <v>4439</v>
      </c>
      <c r="G15" s="34" t="s">
        <v>1029</v>
      </c>
      <c r="H15" s="34">
        <v>295250</v>
      </c>
      <c r="I15" s="2"/>
      <c r="J15" s="2"/>
      <c r="K15" s="20">
        <f t="shared" si="0"/>
        <v>0</v>
      </c>
      <c r="L15" s="120">
        <f t="shared" si="1"/>
        <v>0</v>
      </c>
      <c r="M15" s="34"/>
    </row>
    <row r="16" spans="1:13" s="44" customFormat="1" ht="63.75" x14ac:dyDescent="0.25">
      <c r="A16" s="18">
        <v>7</v>
      </c>
      <c r="B16" s="18" t="s">
        <v>1389</v>
      </c>
      <c r="C16" s="18" t="s">
        <v>1389</v>
      </c>
      <c r="D16" s="34" t="s">
        <v>21</v>
      </c>
      <c r="E16" s="35" t="s">
        <v>1588</v>
      </c>
      <c r="F16" s="36" t="s">
        <v>4440</v>
      </c>
      <c r="G16" s="34" t="s">
        <v>1029</v>
      </c>
      <c r="H16" s="34">
        <v>349500</v>
      </c>
      <c r="I16" s="2"/>
      <c r="J16" s="2"/>
      <c r="K16" s="20">
        <f t="shared" si="0"/>
        <v>0</v>
      </c>
      <c r="L16" s="120">
        <f t="shared" si="1"/>
        <v>0</v>
      </c>
      <c r="M16" s="34"/>
    </row>
    <row r="17" spans="1:13" s="44" customFormat="1" ht="114.75" x14ac:dyDescent="0.25">
      <c r="A17" s="18">
        <v>8</v>
      </c>
      <c r="B17" s="18" t="s">
        <v>1390</v>
      </c>
      <c r="C17" s="18" t="s">
        <v>1390</v>
      </c>
      <c r="D17" s="34" t="s">
        <v>20</v>
      </c>
      <c r="E17" s="35" t="s">
        <v>1589</v>
      </c>
      <c r="F17" s="36" t="s">
        <v>4441</v>
      </c>
      <c r="G17" s="34" t="s">
        <v>1029</v>
      </c>
      <c r="H17" s="34">
        <v>102000</v>
      </c>
      <c r="I17" s="2"/>
      <c r="J17" s="2"/>
      <c r="K17" s="20">
        <f t="shared" si="0"/>
        <v>0</v>
      </c>
      <c r="L17" s="120">
        <f t="shared" si="1"/>
        <v>0</v>
      </c>
      <c r="M17" s="34"/>
    </row>
    <row r="18" spans="1:13" s="44" customFormat="1" ht="76.5" x14ac:dyDescent="0.25">
      <c r="A18" s="18">
        <v>9</v>
      </c>
      <c r="B18" s="18" t="s">
        <v>1391</v>
      </c>
      <c r="C18" s="18" t="s">
        <v>1391</v>
      </c>
      <c r="D18" s="34" t="s">
        <v>18</v>
      </c>
      <c r="E18" s="35" t="s">
        <v>1590</v>
      </c>
      <c r="F18" s="36" t="s">
        <v>4442</v>
      </c>
      <c r="G18" s="34" t="s">
        <v>1029</v>
      </c>
      <c r="H18" s="34">
        <v>168000</v>
      </c>
      <c r="I18" s="2"/>
      <c r="J18" s="2"/>
      <c r="K18" s="20">
        <f t="shared" si="0"/>
        <v>0</v>
      </c>
      <c r="L18" s="120">
        <f t="shared" si="1"/>
        <v>0</v>
      </c>
      <c r="M18" s="34"/>
    </row>
    <row r="19" spans="1:13" ht="47.25" x14ac:dyDescent="0.25">
      <c r="A19" s="18" t="s">
        <v>13680</v>
      </c>
      <c r="B19" s="18" t="s">
        <v>13680</v>
      </c>
      <c r="C19" s="18"/>
      <c r="D19" s="30"/>
      <c r="E19" s="32" t="s">
        <v>4111</v>
      </c>
      <c r="F19" s="102"/>
      <c r="G19" s="30"/>
      <c r="H19" s="30"/>
      <c r="I19" s="60"/>
      <c r="J19" s="119" t="s">
        <v>22130</v>
      </c>
      <c r="K19" s="2"/>
      <c r="L19" s="30"/>
      <c r="M19" s="30"/>
    </row>
    <row r="20" spans="1:13" ht="47.25" x14ac:dyDescent="0.25">
      <c r="A20" s="18" t="s">
        <v>13680</v>
      </c>
      <c r="B20" s="18" t="s">
        <v>13680</v>
      </c>
      <c r="C20" s="18"/>
      <c r="D20" s="30"/>
      <c r="E20" s="32" t="s">
        <v>1221</v>
      </c>
      <c r="F20" s="102"/>
      <c r="G20" s="30"/>
      <c r="H20" s="30"/>
      <c r="I20" s="60"/>
      <c r="J20" s="119" t="s">
        <v>22130</v>
      </c>
      <c r="K20" s="2"/>
      <c r="L20" s="30"/>
      <c r="M20" s="30"/>
    </row>
    <row r="21" spans="1:13" s="44" customFormat="1" ht="25.5" x14ac:dyDescent="0.25">
      <c r="A21" s="18">
        <v>10</v>
      </c>
      <c r="B21" s="18" t="s">
        <v>1392</v>
      </c>
      <c r="C21" s="18" t="s">
        <v>1392</v>
      </c>
      <c r="D21" s="34" t="s">
        <v>1069</v>
      </c>
      <c r="E21" s="35" t="s">
        <v>1222</v>
      </c>
      <c r="F21" s="36" t="s">
        <v>1591</v>
      </c>
      <c r="G21" s="34" t="s">
        <v>1031</v>
      </c>
      <c r="H21" s="34">
        <v>14200</v>
      </c>
      <c r="I21" s="2"/>
      <c r="J21" s="2"/>
      <c r="K21" s="20">
        <f t="shared" ref="K21:K24" si="2">SUMIF($B$10:$B$2561,B21,$J$10:$J$2561)</f>
        <v>0</v>
      </c>
      <c r="L21" s="120">
        <f t="shared" ref="L21:L24" si="3">K21*H21</f>
        <v>0</v>
      </c>
      <c r="M21" s="34"/>
    </row>
    <row r="22" spans="1:13" s="44" customFormat="1" ht="25.5" x14ac:dyDescent="0.25">
      <c r="A22" s="18">
        <v>11</v>
      </c>
      <c r="B22" s="18" t="s">
        <v>1393</v>
      </c>
      <c r="C22" s="18" t="s">
        <v>1393</v>
      </c>
      <c r="D22" s="34" t="s">
        <v>1069</v>
      </c>
      <c r="E22" s="35" t="s">
        <v>1222</v>
      </c>
      <c r="F22" s="36" t="s">
        <v>1592</v>
      </c>
      <c r="G22" s="34" t="s">
        <v>1031</v>
      </c>
      <c r="H22" s="34">
        <v>10200</v>
      </c>
      <c r="I22" s="2"/>
      <c r="J22" s="2"/>
      <c r="K22" s="20">
        <f t="shared" si="2"/>
        <v>0</v>
      </c>
      <c r="L22" s="120">
        <f t="shared" si="3"/>
        <v>0</v>
      </c>
      <c r="M22" s="34"/>
    </row>
    <row r="23" spans="1:13" s="44" customFormat="1" ht="25.5" x14ac:dyDescent="0.25">
      <c r="A23" s="18">
        <v>12</v>
      </c>
      <c r="B23" s="18" t="s">
        <v>1394</v>
      </c>
      <c r="C23" s="18" t="s">
        <v>1394</v>
      </c>
      <c r="D23" s="34" t="s">
        <v>1069</v>
      </c>
      <c r="E23" s="35" t="s">
        <v>1222</v>
      </c>
      <c r="F23" s="36" t="s">
        <v>1593</v>
      </c>
      <c r="G23" s="34" t="s">
        <v>1031</v>
      </c>
      <c r="H23" s="34">
        <v>16200</v>
      </c>
      <c r="I23" s="2"/>
      <c r="J23" s="2"/>
      <c r="K23" s="20">
        <f t="shared" si="2"/>
        <v>0</v>
      </c>
      <c r="L23" s="120">
        <f t="shared" si="3"/>
        <v>0</v>
      </c>
      <c r="M23" s="34"/>
    </row>
    <row r="24" spans="1:13" s="44" customFormat="1" x14ac:dyDescent="0.25">
      <c r="A24" s="18">
        <v>13</v>
      </c>
      <c r="B24" s="18" t="s">
        <v>1395</v>
      </c>
      <c r="C24" s="18" t="s">
        <v>1395</v>
      </c>
      <c r="D24" s="34" t="s">
        <v>1075</v>
      </c>
      <c r="E24" s="35" t="s">
        <v>1594</v>
      </c>
      <c r="F24" s="36" t="s">
        <v>4443</v>
      </c>
      <c r="G24" s="34" t="s">
        <v>1031</v>
      </c>
      <c r="H24" s="34">
        <v>15250</v>
      </c>
      <c r="I24" s="2"/>
      <c r="J24" s="2"/>
      <c r="K24" s="20">
        <f t="shared" si="2"/>
        <v>0</v>
      </c>
      <c r="L24" s="120">
        <f t="shared" si="3"/>
        <v>0</v>
      </c>
      <c r="M24" s="34"/>
    </row>
    <row r="25" spans="1:13" ht="39" customHeight="1" x14ac:dyDescent="0.25">
      <c r="A25" s="18" t="s">
        <v>13680</v>
      </c>
      <c r="B25" s="18" t="s">
        <v>13680</v>
      </c>
      <c r="C25" s="18"/>
      <c r="D25" s="30"/>
      <c r="E25" s="32" t="s">
        <v>302</v>
      </c>
      <c r="F25" s="102"/>
      <c r="G25" s="30"/>
      <c r="H25" s="30"/>
      <c r="I25" s="60"/>
      <c r="J25" s="119" t="s">
        <v>22130</v>
      </c>
      <c r="K25" s="2"/>
      <c r="L25" s="30"/>
      <c r="M25" s="30"/>
    </row>
    <row r="26" spans="1:13" s="44" customFormat="1" ht="51" x14ac:dyDescent="0.25">
      <c r="A26" s="18">
        <v>14</v>
      </c>
      <c r="B26" s="18" t="s">
        <v>1396</v>
      </c>
      <c r="C26" s="18" t="s">
        <v>1396</v>
      </c>
      <c r="D26" s="34" t="s">
        <v>30</v>
      </c>
      <c r="E26" s="35" t="s">
        <v>306</v>
      </c>
      <c r="F26" s="36" t="s">
        <v>1595</v>
      </c>
      <c r="G26" s="34" t="s">
        <v>1031</v>
      </c>
      <c r="H26" s="34">
        <v>4950</v>
      </c>
      <c r="I26" s="2"/>
      <c r="J26" s="2"/>
      <c r="K26" s="20">
        <f t="shared" ref="K26:K28" si="4">SUMIF($B$10:$B$2561,B26,$J$10:$J$2561)</f>
        <v>0</v>
      </c>
      <c r="L26" s="120">
        <f t="shared" ref="L26:L28" si="5">K26*H26</f>
        <v>0</v>
      </c>
      <c r="M26" s="34"/>
    </row>
    <row r="27" spans="1:13" s="44" customFormat="1" ht="51" x14ac:dyDescent="0.25">
      <c r="A27" s="18">
        <v>15</v>
      </c>
      <c r="B27" s="18" t="s">
        <v>1397</v>
      </c>
      <c r="C27" s="18" t="s">
        <v>1397</v>
      </c>
      <c r="D27" s="38" t="s">
        <v>30</v>
      </c>
      <c r="E27" s="35" t="s">
        <v>13165</v>
      </c>
      <c r="F27" s="36" t="s">
        <v>13167</v>
      </c>
      <c r="G27" s="34" t="s">
        <v>1031</v>
      </c>
      <c r="H27" s="34">
        <v>20500</v>
      </c>
      <c r="I27" s="2"/>
      <c r="J27" s="2"/>
      <c r="K27" s="20">
        <f t="shared" si="4"/>
        <v>0</v>
      </c>
      <c r="L27" s="120">
        <f t="shared" si="5"/>
        <v>0</v>
      </c>
      <c r="M27" s="38"/>
    </row>
    <row r="28" spans="1:13" s="44" customFormat="1" ht="51" x14ac:dyDescent="0.25">
      <c r="A28" s="18">
        <v>16</v>
      </c>
      <c r="B28" s="18" t="s">
        <v>1398</v>
      </c>
      <c r="C28" s="18" t="s">
        <v>1398</v>
      </c>
      <c r="D28" s="38" t="s">
        <v>30</v>
      </c>
      <c r="E28" s="35" t="s">
        <v>13166</v>
      </c>
      <c r="F28" s="36" t="s">
        <v>13168</v>
      </c>
      <c r="G28" s="34" t="s">
        <v>1031</v>
      </c>
      <c r="H28" s="34">
        <v>40000</v>
      </c>
      <c r="I28" s="2"/>
      <c r="J28" s="2"/>
      <c r="K28" s="20">
        <f t="shared" si="4"/>
        <v>0</v>
      </c>
      <c r="L28" s="120">
        <f t="shared" si="5"/>
        <v>0</v>
      </c>
      <c r="M28" s="38"/>
    </row>
    <row r="29" spans="1:13" ht="47.25" x14ac:dyDescent="0.25">
      <c r="A29" s="18" t="s">
        <v>13680</v>
      </c>
      <c r="B29" s="18" t="s">
        <v>13680</v>
      </c>
      <c r="C29" s="18"/>
      <c r="D29" s="30"/>
      <c r="E29" s="32" t="s">
        <v>310</v>
      </c>
      <c r="F29" s="102"/>
      <c r="G29" s="30"/>
      <c r="H29" s="30"/>
      <c r="I29" s="60"/>
      <c r="J29" s="119" t="s">
        <v>22130</v>
      </c>
      <c r="K29" s="2"/>
      <c r="L29" s="30"/>
      <c r="M29" s="30"/>
    </row>
    <row r="30" spans="1:13" s="44" customFormat="1" ht="38.25" x14ac:dyDescent="0.25">
      <c r="A30" s="18">
        <v>17</v>
      </c>
      <c r="B30" s="18" t="s">
        <v>1399</v>
      </c>
      <c r="C30" s="18" t="s">
        <v>1399</v>
      </c>
      <c r="D30" s="34" t="s">
        <v>1401</v>
      </c>
      <c r="E30" s="35" t="s">
        <v>1596</v>
      </c>
      <c r="F30" s="36" t="s">
        <v>4444</v>
      </c>
      <c r="G30" s="34" t="s">
        <v>1032</v>
      </c>
      <c r="H30" s="34">
        <v>35000</v>
      </c>
      <c r="I30" s="2"/>
      <c r="J30" s="2"/>
      <c r="K30" s="20">
        <f>SUMIF($B$10:$B$2561,B30,$J$10:$J$2561)</f>
        <v>0</v>
      </c>
      <c r="L30" s="120">
        <f>K30*H30</f>
        <v>0</v>
      </c>
      <c r="M30" s="34"/>
    </row>
    <row r="31" spans="1:13" ht="47.25" x14ac:dyDescent="0.25">
      <c r="A31" s="18" t="s">
        <v>13680</v>
      </c>
      <c r="B31" s="18" t="s">
        <v>13680</v>
      </c>
      <c r="C31" s="18"/>
      <c r="D31" s="30"/>
      <c r="E31" s="32" t="s">
        <v>312</v>
      </c>
      <c r="F31" s="102"/>
      <c r="G31" s="30"/>
      <c r="H31" s="30"/>
      <c r="I31" s="60"/>
      <c r="J31" s="119" t="s">
        <v>22130</v>
      </c>
      <c r="K31" s="2"/>
      <c r="L31" s="30"/>
      <c r="M31" s="30"/>
    </row>
    <row r="32" spans="1:13" s="44" customFormat="1" x14ac:dyDescent="0.25">
      <c r="A32" s="18">
        <v>18</v>
      </c>
      <c r="B32" s="18" t="s">
        <v>1400</v>
      </c>
      <c r="C32" s="18" t="s">
        <v>1400</v>
      </c>
      <c r="D32" s="34" t="s">
        <v>38</v>
      </c>
      <c r="E32" s="35" t="s">
        <v>1597</v>
      </c>
      <c r="F32" s="36" t="s">
        <v>4445</v>
      </c>
      <c r="G32" s="34" t="s">
        <v>1049</v>
      </c>
      <c r="H32" s="34">
        <v>56000</v>
      </c>
      <c r="I32" s="2"/>
      <c r="J32" s="2"/>
      <c r="K32" s="20">
        <f>SUMIF($B$10:$B$2561,B32,$J$10:$J$2561)</f>
        <v>0</v>
      </c>
      <c r="L32" s="120">
        <f>K32*H32</f>
        <v>0</v>
      </c>
      <c r="M32" s="34"/>
    </row>
    <row r="33" spans="1:13" ht="63" x14ac:dyDescent="0.25">
      <c r="A33" s="18" t="s">
        <v>13680</v>
      </c>
      <c r="B33" s="18" t="s">
        <v>13680</v>
      </c>
      <c r="C33" s="18"/>
      <c r="D33" s="30"/>
      <c r="E33" s="32" t="s">
        <v>4112</v>
      </c>
      <c r="F33" s="102"/>
      <c r="G33" s="30"/>
      <c r="H33" s="30"/>
      <c r="I33" s="60"/>
      <c r="J33" s="119" t="s">
        <v>22130</v>
      </c>
      <c r="K33" s="2"/>
      <c r="L33" s="30"/>
      <c r="M33" s="30"/>
    </row>
    <row r="34" spans="1:13" ht="47.25" x14ac:dyDescent="0.25">
      <c r="A34" s="18" t="s">
        <v>13680</v>
      </c>
      <c r="B34" s="18" t="s">
        <v>13680</v>
      </c>
      <c r="C34" s="18"/>
      <c r="D34" s="30"/>
      <c r="E34" s="32" t="s">
        <v>320</v>
      </c>
      <c r="F34" s="102"/>
      <c r="G34" s="30"/>
      <c r="H34" s="30"/>
      <c r="I34" s="60"/>
      <c r="J34" s="119" t="s">
        <v>22130</v>
      </c>
      <c r="K34" s="2"/>
      <c r="L34" s="30"/>
      <c r="M34" s="30"/>
    </row>
    <row r="35" spans="1:13" s="44" customFormat="1" ht="76.5" x14ac:dyDescent="0.25">
      <c r="A35" s="18">
        <v>19</v>
      </c>
      <c r="B35" s="18" t="s">
        <v>19736</v>
      </c>
      <c r="C35" s="18" t="s">
        <v>19736</v>
      </c>
      <c r="D35" s="34" t="s">
        <v>1107</v>
      </c>
      <c r="E35" s="35" t="s">
        <v>2600</v>
      </c>
      <c r="F35" s="36" t="s">
        <v>4446</v>
      </c>
      <c r="G35" s="34" t="s">
        <v>1033</v>
      </c>
      <c r="H35" s="34">
        <v>3000</v>
      </c>
      <c r="I35" s="2"/>
      <c r="J35" s="119" t="s">
        <v>22130</v>
      </c>
      <c r="K35" s="20">
        <f>SUMIF($B$10:$B$2561,B35,$J$10:$J$2561)</f>
        <v>0</v>
      </c>
      <c r="L35" s="120">
        <f>K35*H35</f>
        <v>0</v>
      </c>
      <c r="M35" s="34"/>
    </row>
    <row r="36" spans="1:13" ht="38.25" x14ac:dyDescent="0.25">
      <c r="A36" s="18" t="s">
        <v>13680</v>
      </c>
      <c r="B36" s="18" t="s">
        <v>19736</v>
      </c>
      <c r="C36" s="18" t="s">
        <v>19737</v>
      </c>
      <c r="D36" s="30"/>
      <c r="E36" s="45" t="s">
        <v>4646</v>
      </c>
      <c r="F36" s="102" t="s">
        <v>4653</v>
      </c>
      <c r="G36" s="30" t="s">
        <v>1033</v>
      </c>
      <c r="H36" s="30">
        <v>3000</v>
      </c>
      <c r="I36" s="60"/>
      <c r="J36" s="104"/>
      <c r="K36" s="2"/>
      <c r="L36" s="30"/>
      <c r="M36" s="30"/>
    </row>
    <row r="37" spans="1:13" ht="38.25" x14ac:dyDescent="0.25">
      <c r="A37" s="18" t="s">
        <v>13680</v>
      </c>
      <c r="B37" s="18" t="s">
        <v>19736</v>
      </c>
      <c r="C37" s="18" t="s">
        <v>19738</v>
      </c>
      <c r="D37" s="30"/>
      <c r="E37" s="45" t="s">
        <v>4647</v>
      </c>
      <c r="F37" s="102" t="s">
        <v>4650</v>
      </c>
      <c r="G37" s="30" t="s">
        <v>1033</v>
      </c>
      <c r="H37" s="30">
        <v>3000</v>
      </c>
      <c r="I37" s="60"/>
      <c r="J37" s="104"/>
      <c r="K37" s="2"/>
      <c r="L37" s="30"/>
      <c r="M37" s="30"/>
    </row>
    <row r="38" spans="1:13" ht="38.25" x14ac:dyDescent="0.25">
      <c r="A38" s="18" t="s">
        <v>13680</v>
      </c>
      <c r="B38" s="18" t="s">
        <v>19736</v>
      </c>
      <c r="C38" s="18" t="s">
        <v>19739</v>
      </c>
      <c r="D38" s="30"/>
      <c r="E38" s="45" t="s">
        <v>4648</v>
      </c>
      <c r="F38" s="102" t="s">
        <v>4651</v>
      </c>
      <c r="G38" s="30" t="s">
        <v>1033</v>
      </c>
      <c r="H38" s="30">
        <v>3000</v>
      </c>
      <c r="I38" s="60"/>
      <c r="J38" s="104"/>
      <c r="K38" s="2"/>
      <c r="L38" s="30"/>
      <c r="M38" s="30"/>
    </row>
    <row r="39" spans="1:13" ht="38.25" x14ac:dyDescent="0.25">
      <c r="A39" s="18" t="s">
        <v>13680</v>
      </c>
      <c r="B39" s="18" t="s">
        <v>19736</v>
      </c>
      <c r="C39" s="18" t="s">
        <v>19740</v>
      </c>
      <c r="D39" s="30"/>
      <c r="E39" s="45" t="s">
        <v>4649</v>
      </c>
      <c r="F39" s="102" t="s">
        <v>4652</v>
      </c>
      <c r="G39" s="30" t="s">
        <v>1033</v>
      </c>
      <c r="H39" s="30">
        <v>3000</v>
      </c>
      <c r="I39" s="60"/>
      <c r="J39" s="104"/>
      <c r="K39" s="2"/>
      <c r="L39" s="30"/>
      <c r="M39" s="30"/>
    </row>
    <row r="40" spans="1:13" s="44" customFormat="1" ht="63.75" x14ac:dyDescent="0.25">
      <c r="A40" s="18">
        <v>20</v>
      </c>
      <c r="B40" s="18" t="s">
        <v>1402</v>
      </c>
      <c r="C40" s="18" t="s">
        <v>1402</v>
      </c>
      <c r="D40" s="34" t="s">
        <v>1107</v>
      </c>
      <c r="E40" s="35" t="s">
        <v>1254</v>
      </c>
      <c r="F40" s="36" t="s">
        <v>1255</v>
      </c>
      <c r="G40" s="34" t="s">
        <v>1033</v>
      </c>
      <c r="H40" s="34">
        <v>998</v>
      </c>
      <c r="I40" s="2"/>
      <c r="J40" s="2"/>
      <c r="K40" s="20">
        <f t="shared" ref="K40:K44" si="6">SUMIF($B$10:$B$2561,B40,$J$10:$J$2561)</f>
        <v>0</v>
      </c>
      <c r="L40" s="120">
        <f t="shared" ref="L40:L44" si="7">K40*H40</f>
        <v>0</v>
      </c>
      <c r="M40" s="34"/>
    </row>
    <row r="41" spans="1:13" s="44" customFormat="1" ht="63.75" x14ac:dyDescent="0.25">
      <c r="A41" s="18">
        <v>21</v>
      </c>
      <c r="B41" s="18" t="s">
        <v>1403</v>
      </c>
      <c r="C41" s="18" t="s">
        <v>1403</v>
      </c>
      <c r="D41" s="34" t="s">
        <v>1107</v>
      </c>
      <c r="E41" s="35" t="s">
        <v>1254</v>
      </c>
      <c r="F41" s="36" t="s">
        <v>1255</v>
      </c>
      <c r="G41" s="34" t="s">
        <v>1033</v>
      </c>
      <c r="H41" s="34">
        <v>998</v>
      </c>
      <c r="I41" s="2"/>
      <c r="J41" s="3"/>
      <c r="K41" s="20">
        <f t="shared" si="6"/>
        <v>0</v>
      </c>
      <c r="L41" s="120">
        <f t="shared" si="7"/>
        <v>0</v>
      </c>
      <c r="M41" s="34"/>
    </row>
    <row r="42" spans="1:13" s="44" customFormat="1" ht="63.75" x14ac:dyDescent="0.25">
      <c r="A42" s="18">
        <v>22</v>
      </c>
      <c r="B42" s="18" t="s">
        <v>1404</v>
      </c>
      <c r="C42" s="18" t="s">
        <v>1404</v>
      </c>
      <c r="D42" s="34" t="s">
        <v>1104</v>
      </c>
      <c r="E42" s="35" t="s">
        <v>1258</v>
      </c>
      <c r="F42" s="36" t="s">
        <v>4447</v>
      </c>
      <c r="G42" s="34" t="s">
        <v>1033</v>
      </c>
      <c r="H42" s="34">
        <v>665</v>
      </c>
      <c r="I42" s="2"/>
      <c r="J42" s="2"/>
      <c r="K42" s="20">
        <f t="shared" si="6"/>
        <v>0</v>
      </c>
      <c r="L42" s="120">
        <f t="shared" si="7"/>
        <v>0</v>
      </c>
      <c r="M42" s="34"/>
    </row>
    <row r="43" spans="1:13" s="44" customFormat="1" ht="76.5" x14ac:dyDescent="0.25">
      <c r="A43" s="18">
        <v>23</v>
      </c>
      <c r="B43" s="18" t="s">
        <v>1405</v>
      </c>
      <c r="C43" s="18" t="s">
        <v>1405</v>
      </c>
      <c r="D43" s="34" t="s">
        <v>1104</v>
      </c>
      <c r="E43" s="35" t="s">
        <v>1264</v>
      </c>
      <c r="F43" s="36" t="s">
        <v>1598</v>
      </c>
      <c r="G43" s="34" t="s">
        <v>1033</v>
      </c>
      <c r="H43" s="34">
        <v>995</v>
      </c>
      <c r="I43" s="2"/>
      <c r="J43" s="2"/>
      <c r="K43" s="20">
        <f t="shared" si="6"/>
        <v>0</v>
      </c>
      <c r="L43" s="120">
        <f t="shared" si="7"/>
        <v>0</v>
      </c>
      <c r="M43" s="34"/>
    </row>
    <row r="44" spans="1:13" s="44" customFormat="1" ht="63.75" x14ac:dyDescent="0.25">
      <c r="A44" s="18">
        <v>24</v>
      </c>
      <c r="B44" s="18" t="s">
        <v>1406</v>
      </c>
      <c r="C44" s="18" t="s">
        <v>1406</v>
      </c>
      <c r="D44" s="34" t="s">
        <v>44</v>
      </c>
      <c r="E44" s="35" t="s">
        <v>322</v>
      </c>
      <c r="F44" s="36" t="s">
        <v>1599</v>
      </c>
      <c r="G44" s="34" t="s">
        <v>1033</v>
      </c>
      <c r="H44" s="34">
        <v>68000</v>
      </c>
      <c r="I44" s="2"/>
      <c r="J44" s="119" t="s">
        <v>22130</v>
      </c>
      <c r="K44" s="20">
        <f t="shared" si="6"/>
        <v>0</v>
      </c>
      <c r="L44" s="120">
        <f t="shared" si="7"/>
        <v>0</v>
      </c>
      <c r="M44" s="34"/>
    </row>
    <row r="45" spans="1:13" ht="63.75" x14ac:dyDescent="0.25">
      <c r="A45" s="18" t="s">
        <v>13680</v>
      </c>
      <c r="B45" s="18" t="s">
        <v>1406</v>
      </c>
      <c r="C45" s="18" t="s">
        <v>19741</v>
      </c>
      <c r="D45" s="30"/>
      <c r="E45" s="47" t="s">
        <v>4654</v>
      </c>
      <c r="F45" s="102" t="s">
        <v>4669</v>
      </c>
      <c r="G45" s="30" t="s">
        <v>1033</v>
      </c>
      <c r="H45" s="30">
        <v>68000</v>
      </c>
      <c r="I45" s="60"/>
      <c r="J45" s="104"/>
      <c r="K45" s="2"/>
      <c r="L45" s="30"/>
      <c r="M45" s="30"/>
    </row>
    <row r="46" spans="1:13" ht="63.75" x14ac:dyDescent="0.25">
      <c r="A46" s="18" t="s">
        <v>13680</v>
      </c>
      <c r="B46" s="18" t="s">
        <v>1406</v>
      </c>
      <c r="C46" s="18" t="s">
        <v>19742</v>
      </c>
      <c r="D46" s="30"/>
      <c r="E46" s="47" t="s">
        <v>4655</v>
      </c>
      <c r="F46" s="102" t="s">
        <v>4662</v>
      </c>
      <c r="G46" s="30" t="s">
        <v>1033</v>
      </c>
      <c r="H46" s="30">
        <v>68000</v>
      </c>
      <c r="I46" s="60"/>
      <c r="J46" s="104"/>
      <c r="K46" s="2"/>
      <c r="L46" s="30"/>
      <c r="M46" s="30"/>
    </row>
    <row r="47" spans="1:13" ht="63.75" x14ac:dyDescent="0.25">
      <c r="A47" s="18" t="s">
        <v>13680</v>
      </c>
      <c r="B47" s="18" t="s">
        <v>1406</v>
      </c>
      <c r="C47" s="18" t="s">
        <v>19743</v>
      </c>
      <c r="D47" s="30"/>
      <c r="E47" s="47" t="s">
        <v>4656</v>
      </c>
      <c r="F47" s="102" t="s">
        <v>4663</v>
      </c>
      <c r="G47" s="30" t="s">
        <v>1033</v>
      </c>
      <c r="H47" s="30">
        <v>68000</v>
      </c>
      <c r="I47" s="60"/>
      <c r="J47" s="104"/>
      <c r="K47" s="2"/>
      <c r="L47" s="30"/>
      <c r="M47" s="30"/>
    </row>
    <row r="48" spans="1:13" ht="63.75" x14ac:dyDescent="0.25">
      <c r="A48" s="18" t="s">
        <v>13680</v>
      </c>
      <c r="B48" s="18" t="s">
        <v>1406</v>
      </c>
      <c r="C48" s="18" t="s">
        <v>19744</v>
      </c>
      <c r="D48" s="30"/>
      <c r="E48" s="47" t="s">
        <v>4657</v>
      </c>
      <c r="F48" s="102" t="s">
        <v>4664</v>
      </c>
      <c r="G48" s="30" t="s">
        <v>1033</v>
      </c>
      <c r="H48" s="30">
        <v>68000</v>
      </c>
      <c r="I48" s="60"/>
      <c r="J48" s="104"/>
      <c r="K48" s="2"/>
      <c r="L48" s="30"/>
      <c r="M48" s="30"/>
    </row>
    <row r="49" spans="1:13" ht="63.75" x14ac:dyDescent="0.25">
      <c r="A49" s="18" t="s">
        <v>13680</v>
      </c>
      <c r="B49" s="18" t="s">
        <v>1406</v>
      </c>
      <c r="C49" s="18" t="s">
        <v>19745</v>
      </c>
      <c r="D49" s="30"/>
      <c r="E49" s="47" t="s">
        <v>4658</v>
      </c>
      <c r="F49" s="102" t="s">
        <v>4665</v>
      </c>
      <c r="G49" s="30" t="s">
        <v>1033</v>
      </c>
      <c r="H49" s="30">
        <v>68000</v>
      </c>
      <c r="I49" s="60"/>
      <c r="J49" s="104"/>
      <c r="K49" s="2"/>
      <c r="L49" s="30"/>
      <c r="M49" s="30"/>
    </row>
    <row r="50" spans="1:13" ht="63.75" x14ac:dyDescent="0.25">
      <c r="A50" s="18" t="s">
        <v>13680</v>
      </c>
      <c r="B50" s="18" t="s">
        <v>1406</v>
      </c>
      <c r="C50" s="18" t="s">
        <v>19746</v>
      </c>
      <c r="D50" s="30"/>
      <c r="E50" s="47" t="s">
        <v>4659</v>
      </c>
      <c r="F50" s="102" t="s">
        <v>4666</v>
      </c>
      <c r="G50" s="30" t="s">
        <v>1033</v>
      </c>
      <c r="H50" s="30">
        <v>68000</v>
      </c>
      <c r="I50" s="60"/>
      <c r="J50" s="104"/>
      <c r="K50" s="2"/>
      <c r="L50" s="30"/>
      <c r="M50" s="30"/>
    </row>
    <row r="51" spans="1:13" ht="63.75" x14ac:dyDescent="0.25">
      <c r="A51" s="18" t="s">
        <v>13680</v>
      </c>
      <c r="B51" s="18" t="s">
        <v>1406</v>
      </c>
      <c r="C51" s="18" t="s">
        <v>19747</v>
      </c>
      <c r="D51" s="30"/>
      <c r="E51" s="47" t="s">
        <v>4660</v>
      </c>
      <c r="F51" s="102" t="s">
        <v>4667</v>
      </c>
      <c r="G51" s="30" t="s">
        <v>1033</v>
      </c>
      <c r="H51" s="30">
        <v>68000</v>
      </c>
      <c r="I51" s="60"/>
      <c r="J51" s="104"/>
      <c r="K51" s="2"/>
      <c r="L51" s="30"/>
      <c r="M51" s="30"/>
    </row>
    <row r="52" spans="1:13" ht="63.75" x14ac:dyDescent="0.25">
      <c r="A52" s="18" t="s">
        <v>13680</v>
      </c>
      <c r="B52" s="18" t="s">
        <v>1406</v>
      </c>
      <c r="C52" s="18" t="s">
        <v>19748</v>
      </c>
      <c r="D52" s="30"/>
      <c r="E52" s="47" t="s">
        <v>4661</v>
      </c>
      <c r="F52" s="102" t="s">
        <v>4668</v>
      </c>
      <c r="G52" s="30" t="s">
        <v>1033</v>
      </c>
      <c r="H52" s="30">
        <v>68000</v>
      </c>
      <c r="I52" s="60"/>
      <c r="J52" s="104"/>
      <c r="K52" s="2"/>
      <c r="L52" s="30"/>
      <c r="M52" s="30"/>
    </row>
    <row r="53" spans="1:13" s="44" customFormat="1" ht="102" x14ac:dyDescent="0.25">
      <c r="A53" s="18">
        <v>25</v>
      </c>
      <c r="B53" s="18" t="s">
        <v>1407</v>
      </c>
      <c r="C53" s="18" t="s">
        <v>1407</v>
      </c>
      <c r="D53" s="34" t="s">
        <v>1107</v>
      </c>
      <c r="E53" s="35" t="s">
        <v>2600</v>
      </c>
      <c r="F53" s="36" t="s">
        <v>13176</v>
      </c>
      <c r="G53" s="34" t="s">
        <v>1033</v>
      </c>
      <c r="H53" s="34">
        <v>1150</v>
      </c>
      <c r="I53" s="2"/>
      <c r="J53" s="119" t="s">
        <v>22130</v>
      </c>
      <c r="K53" s="20">
        <f>SUMIF($B$10:$B$2561,B53,$J$10:$J$2561)</f>
        <v>0</v>
      </c>
      <c r="L53" s="120">
        <f>K53*H53</f>
        <v>0</v>
      </c>
      <c r="M53" s="34"/>
    </row>
    <row r="54" spans="1:13" ht="102" x14ac:dyDescent="0.25">
      <c r="A54" s="18" t="s">
        <v>13680</v>
      </c>
      <c r="B54" s="18" t="s">
        <v>1407</v>
      </c>
      <c r="C54" s="18" t="s">
        <v>19749</v>
      </c>
      <c r="D54" s="30"/>
      <c r="E54" s="45" t="s">
        <v>4647</v>
      </c>
      <c r="F54" s="102" t="s">
        <v>13177</v>
      </c>
      <c r="G54" s="30" t="s">
        <v>1033</v>
      </c>
      <c r="H54" s="34">
        <v>1150</v>
      </c>
      <c r="I54" s="60"/>
      <c r="J54" s="104"/>
      <c r="K54" s="2"/>
      <c r="L54" s="30"/>
      <c r="M54" s="30"/>
    </row>
    <row r="55" spans="1:13" ht="102" x14ac:dyDescent="0.25">
      <c r="A55" s="18" t="s">
        <v>13680</v>
      </c>
      <c r="B55" s="18" t="s">
        <v>1407</v>
      </c>
      <c r="C55" s="18" t="s">
        <v>19750</v>
      </c>
      <c r="D55" s="30"/>
      <c r="E55" s="45" t="s">
        <v>4648</v>
      </c>
      <c r="F55" s="102" t="s">
        <v>13178</v>
      </c>
      <c r="G55" s="30" t="s">
        <v>1033</v>
      </c>
      <c r="H55" s="34">
        <v>1150</v>
      </c>
      <c r="I55" s="60"/>
      <c r="J55" s="104"/>
      <c r="K55" s="2"/>
      <c r="L55" s="30"/>
      <c r="M55" s="30"/>
    </row>
    <row r="56" spans="1:13" ht="47.25" x14ac:dyDescent="0.25">
      <c r="A56" s="18" t="s">
        <v>13680</v>
      </c>
      <c r="B56" s="18" t="s">
        <v>13680</v>
      </c>
      <c r="C56" s="18"/>
      <c r="D56" s="30"/>
      <c r="E56" s="32" t="s">
        <v>1265</v>
      </c>
      <c r="F56" s="102"/>
      <c r="G56" s="30"/>
      <c r="H56" s="30"/>
      <c r="I56" s="60"/>
      <c r="J56" s="119" t="s">
        <v>22130</v>
      </c>
      <c r="K56" s="2"/>
      <c r="L56" s="30"/>
      <c r="M56" s="30"/>
    </row>
    <row r="57" spans="1:13" s="44" customFormat="1" ht="216.75" x14ac:dyDescent="0.25">
      <c r="A57" s="18">
        <v>26</v>
      </c>
      <c r="B57" s="18" t="s">
        <v>1408</v>
      </c>
      <c r="C57" s="18" t="s">
        <v>1408</v>
      </c>
      <c r="D57" s="34" t="s">
        <v>1124</v>
      </c>
      <c r="E57" s="35" t="s">
        <v>1600</v>
      </c>
      <c r="F57" s="36" t="s">
        <v>12934</v>
      </c>
      <c r="G57" s="34" t="s">
        <v>1033</v>
      </c>
      <c r="H57" s="34">
        <v>4998</v>
      </c>
      <c r="I57" s="2"/>
      <c r="J57" s="119" t="s">
        <v>22130</v>
      </c>
      <c r="K57" s="20">
        <f>SUMIF($B$10:$B$2561,B57,$J$10:$J$2561)</f>
        <v>0</v>
      </c>
      <c r="L57" s="120">
        <f>K57*H57</f>
        <v>0</v>
      </c>
      <c r="M57" s="34"/>
    </row>
    <row r="58" spans="1:13" ht="216.75" x14ac:dyDescent="0.25">
      <c r="A58" s="18" t="s">
        <v>13680</v>
      </c>
      <c r="B58" s="18" t="s">
        <v>1408</v>
      </c>
      <c r="C58" s="18" t="s">
        <v>19751</v>
      </c>
      <c r="D58" s="30"/>
      <c r="E58" s="45" t="s">
        <v>4670</v>
      </c>
      <c r="F58" s="102" t="s">
        <v>12992</v>
      </c>
      <c r="G58" s="30" t="s">
        <v>1033</v>
      </c>
      <c r="H58" s="30">
        <v>4998</v>
      </c>
      <c r="I58" s="60"/>
      <c r="J58" s="104"/>
      <c r="K58" s="2"/>
      <c r="L58" s="30"/>
      <c r="M58" s="30"/>
    </row>
    <row r="59" spans="1:13" ht="216.75" x14ac:dyDescent="0.25">
      <c r="A59" s="18" t="s">
        <v>13680</v>
      </c>
      <c r="B59" s="18" t="s">
        <v>1408</v>
      </c>
      <c r="C59" s="18" t="s">
        <v>19752</v>
      </c>
      <c r="D59" s="30"/>
      <c r="E59" s="45" t="s">
        <v>4671</v>
      </c>
      <c r="F59" s="102" t="s">
        <v>12993</v>
      </c>
      <c r="G59" s="30" t="s">
        <v>1033</v>
      </c>
      <c r="H59" s="30">
        <v>4998</v>
      </c>
      <c r="I59" s="60"/>
      <c r="J59" s="104"/>
      <c r="K59" s="2"/>
      <c r="L59" s="30"/>
      <c r="M59" s="30"/>
    </row>
    <row r="60" spans="1:13" ht="216.75" x14ac:dyDescent="0.25">
      <c r="A60" s="18" t="s">
        <v>13680</v>
      </c>
      <c r="B60" s="18" t="s">
        <v>1408</v>
      </c>
      <c r="C60" s="18" t="s">
        <v>19753</v>
      </c>
      <c r="D60" s="30"/>
      <c r="E60" s="45" t="s">
        <v>4672</v>
      </c>
      <c r="F60" s="102" t="s">
        <v>12994</v>
      </c>
      <c r="G60" s="30" t="s">
        <v>1033</v>
      </c>
      <c r="H60" s="30">
        <v>4998</v>
      </c>
      <c r="I60" s="60"/>
      <c r="J60" s="104"/>
      <c r="K60" s="2"/>
      <c r="L60" s="30"/>
      <c r="M60" s="30"/>
    </row>
    <row r="61" spans="1:13" s="44" customFormat="1" ht="25.5" x14ac:dyDescent="0.25">
      <c r="A61" s="18">
        <v>27</v>
      </c>
      <c r="B61" s="18" t="s">
        <v>19754</v>
      </c>
      <c r="C61" s="18" t="s">
        <v>19754</v>
      </c>
      <c r="D61" s="34" t="s">
        <v>1411</v>
      </c>
      <c r="E61" s="35" t="s">
        <v>1601</v>
      </c>
      <c r="F61" s="36" t="s">
        <v>1602</v>
      </c>
      <c r="G61" s="34" t="s">
        <v>1383</v>
      </c>
      <c r="H61" s="34">
        <v>199</v>
      </c>
      <c r="I61" s="2"/>
      <c r="J61" s="2"/>
      <c r="K61" s="20">
        <f t="shared" ref="K61:K66" si="8">SUMIF($B$10:$B$2561,B61,$J$10:$J$2561)</f>
        <v>0</v>
      </c>
      <c r="L61" s="120">
        <f t="shared" ref="L61:L66" si="9">K61*H61</f>
        <v>0</v>
      </c>
      <c r="M61" s="34"/>
    </row>
    <row r="62" spans="1:13" s="44" customFormat="1" ht="178.5" x14ac:dyDescent="0.25">
      <c r="A62" s="18">
        <v>28</v>
      </c>
      <c r="B62" s="18" t="s">
        <v>19755</v>
      </c>
      <c r="C62" s="18" t="s">
        <v>19755</v>
      </c>
      <c r="D62" s="34" t="s">
        <v>49</v>
      </c>
      <c r="E62" s="35" t="s">
        <v>1603</v>
      </c>
      <c r="F62" s="36" t="s">
        <v>12935</v>
      </c>
      <c r="G62" s="34" t="s">
        <v>1033</v>
      </c>
      <c r="H62" s="34">
        <v>16490</v>
      </c>
      <c r="I62" s="2"/>
      <c r="J62" s="3"/>
      <c r="K62" s="20">
        <f t="shared" si="8"/>
        <v>0</v>
      </c>
      <c r="L62" s="120">
        <f t="shared" si="9"/>
        <v>0</v>
      </c>
      <c r="M62" s="34"/>
    </row>
    <row r="63" spans="1:13" s="44" customFormat="1" ht="140.25" x14ac:dyDescent="0.25">
      <c r="A63" s="18">
        <v>29</v>
      </c>
      <c r="B63" s="18" t="s">
        <v>1409</v>
      </c>
      <c r="C63" s="18" t="s">
        <v>1409</v>
      </c>
      <c r="D63" s="34" t="s">
        <v>53</v>
      </c>
      <c r="E63" s="35" t="s">
        <v>1604</v>
      </c>
      <c r="F63" s="36" t="s">
        <v>1605</v>
      </c>
      <c r="G63" s="34" t="s">
        <v>1033</v>
      </c>
      <c r="H63" s="34">
        <v>8250</v>
      </c>
      <c r="I63" s="2"/>
      <c r="J63" s="2"/>
      <c r="K63" s="20">
        <f t="shared" si="8"/>
        <v>0</v>
      </c>
      <c r="L63" s="120">
        <f t="shared" si="9"/>
        <v>0</v>
      </c>
      <c r="M63" s="34"/>
    </row>
    <row r="64" spans="1:13" s="44" customFormat="1" ht="127.5" x14ac:dyDescent="0.25">
      <c r="A64" s="18">
        <v>30</v>
      </c>
      <c r="B64" s="18" t="s">
        <v>1410</v>
      </c>
      <c r="C64" s="18" t="s">
        <v>1410</v>
      </c>
      <c r="D64" s="34" t="s">
        <v>53</v>
      </c>
      <c r="E64" s="35" t="s">
        <v>329</v>
      </c>
      <c r="F64" s="36" t="s">
        <v>4448</v>
      </c>
      <c r="G64" s="34" t="s">
        <v>1033</v>
      </c>
      <c r="H64" s="34">
        <v>8698</v>
      </c>
      <c r="I64" s="2"/>
      <c r="J64" s="2"/>
      <c r="K64" s="20">
        <f t="shared" si="8"/>
        <v>0</v>
      </c>
      <c r="L64" s="120">
        <f t="shared" si="9"/>
        <v>0</v>
      </c>
      <c r="M64" s="34"/>
    </row>
    <row r="65" spans="1:13" s="44" customFormat="1" ht="76.5" x14ac:dyDescent="0.25">
      <c r="A65" s="18">
        <v>31</v>
      </c>
      <c r="B65" s="18" t="s">
        <v>1412</v>
      </c>
      <c r="C65" s="18" t="s">
        <v>1412</v>
      </c>
      <c r="D65" s="34" t="s">
        <v>53</v>
      </c>
      <c r="E65" s="35" t="s">
        <v>329</v>
      </c>
      <c r="F65" s="36" t="s">
        <v>12936</v>
      </c>
      <c r="G65" s="34" t="s">
        <v>1378</v>
      </c>
      <c r="H65" s="34">
        <v>5530</v>
      </c>
      <c r="I65" s="2"/>
      <c r="J65" s="3"/>
      <c r="K65" s="20">
        <f t="shared" si="8"/>
        <v>0</v>
      </c>
      <c r="L65" s="120">
        <f t="shared" si="9"/>
        <v>0</v>
      </c>
      <c r="M65" s="34"/>
    </row>
    <row r="66" spans="1:13" s="44" customFormat="1" ht="204" x14ac:dyDescent="0.25">
      <c r="A66" s="18">
        <v>32</v>
      </c>
      <c r="B66" s="18" t="s">
        <v>1413</v>
      </c>
      <c r="C66" s="18" t="s">
        <v>1413</v>
      </c>
      <c r="D66" s="38" t="s">
        <v>55</v>
      </c>
      <c r="E66" s="35" t="s">
        <v>1606</v>
      </c>
      <c r="F66" s="36" t="s">
        <v>13144</v>
      </c>
      <c r="G66" s="34" t="s">
        <v>1044</v>
      </c>
      <c r="H66" s="34">
        <v>4100</v>
      </c>
      <c r="I66" s="2"/>
      <c r="J66" s="119" t="s">
        <v>22130</v>
      </c>
      <c r="K66" s="20">
        <f t="shared" si="8"/>
        <v>0</v>
      </c>
      <c r="L66" s="120">
        <f t="shared" si="9"/>
        <v>0</v>
      </c>
      <c r="M66" s="34"/>
    </row>
    <row r="67" spans="1:13" s="52" customFormat="1" ht="216.75" x14ac:dyDescent="0.25">
      <c r="A67" s="18" t="s">
        <v>13680</v>
      </c>
      <c r="B67" s="18" t="s">
        <v>1413</v>
      </c>
      <c r="C67" s="18" t="s">
        <v>19756</v>
      </c>
      <c r="D67" s="43"/>
      <c r="E67" s="47" t="s">
        <v>13145</v>
      </c>
      <c r="F67" s="121" t="str">
        <f>E67&amp;$F$66</f>
        <v>Kim luồn tĩnh mạch có cánh có cửa 18GVô trùng. Sử dụng một lần. Có cánh, có cổng tiêm thuốc. Không pyrogenic.  Màu được mã hóa theo tiêu chuẩn ISO. Độ côn 6%  theo tiêu chuẩn quốc tế. Kim được làm bằng thép không gỉ (AISI 304) của Nhật Bản có đường kính và chiều dài tuân thủ tất cả các tiêu chuẩn ISO. Kim có ba điểm để chèn không gây đau đớn .Chất liệu ống thông bằng PTFE(Teflon)/FEP/PUR, trong suốt được phủ kín, theo tiêu chuẩn USP. Có  vạch cản quang ẩn, Công nghệ Típ tự động tùy chỉnh Class VI cho lực xuyên thấu. Kim sắc, nhọn, thiết kế phù hợp, diện tiếp xúc với da nhỏ làm giảm cảm giác đau đớn.. Khả năng lưu catheter 72h. Màu sắc - đường kính trong, ngoài- chiều dài - tốc độ dòng chảy:  Kim 18G: Màu xanh lá cây 0,9mm - 1,3x45mm - 80ml/phút. Kim 20G: Màu hồng 0,8mm -1,1x32mm - 54ml/phút; Kim 22G: Màu xanh da trời 0,6mm- 0,9x25mm - 33ml/phút.Kim 24G: Màu vàng 0,5mm- 0,7x19mm - 20ml/phút  Không chứa mủ cao su</v>
      </c>
      <c r="G67" s="31" t="s">
        <v>1044</v>
      </c>
      <c r="H67" s="31">
        <v>4100</v>
      </c>
      <c r="I67" s="64"/>
      <c r="J67" s="105"/>
      <c r="K67" s="2"/>
      <c r="L67" s="31"/>
      <c r="M67" s="31"/>
    </row>
    <row r="68" spans="1:13" s="52" customFormat="1" ht="216.75" x14ac:dyDescent="0.25">
      <c r="A68" s="18" t="s">
        <v>13680</v>
      </c>
      <c r="B68" s="18" t="s">
        <v>1413</v>
      </c>
      <c r="C68" s="18" t="s">
        <v>19757</v>
      </c>
      <c r="D68" s="43"/>
      <c r="E68" s="47" t="s">
        <v>13146</v>
      </c>
      <c r="F68" s="121" t="str">
        <f t="shared" ref="F68:F70" si="10">E68&amp;$F$66</f>
        <v>Kim luồn tĩnh mạch có cánh có cửa 20GVô trùng. Sử dụng một lần. Có cánh, có cổng tiêm thuốc. Không pyrogenic.  Màu được mã hóa theo tiêu chuẩn ISO. Độ côn 6%  theo tiêu chuẩn quốc tế. Kim được làm bằng thép không gỉ (AISI 304) của Nhật Bản có đường kính và chiều dài tuân thủ tất cả các tiêu chuẩn ISO. Kim có ba điểm để chèn không gây đau đớn .Chất liệu ống thông bằng PTFE(Teflon)/FEP/PUR, trong suốt được phủ kín, theo tiêu chuẩn USP. Có  vạch cản quang ẩn, Công nghệ Típ tự động tùy chỉnh Class VI cho lực xuyên thấu. Kim sắc, nhọn, thiết kế phù hợp, diện tiếp xúc với da nhỏ làm giảm cảm giác đau đớn.. Khả năng lưu catheter 72h. Màu sắc - đường kính trong, ngoài- chiều dài - tốc độ dòng chảy:  Kim 18G: Màu xanh lá cây 0,9mm - 1,3x45mm - 80ml/phút. Kim 20G: Màu hồng 0,8mm -1,1x32mm - 54ml/phút; Kim 22G: Màu xanh da trời 0,6mm- 0,9x25mm - 33ml/phút.Kim 24G: Màu vàng 0,5mm- 0,7x19mm - 20ml/phút  Không chứa mủ cao su</v>
      </c>
      <c r="G68" s="31" t="s">
        <v>1044</v>
      </c>
      <c r="H68" s="31">
        <v>4100</v>
      </c>
      <c r="I68" s="64"/>
      <c r="J68" s="105"/>
      <c r="K68" s="2"/>
      <c r="L68" s="31"/>
      <c r="M68" s="31"/>
    </row>
    <row r="69" spans="1:13" s="52" customFormat="1" ht="216.75" x14ac:dyDescent="0.25">
      <c r="A69" s="18" t="s">
        <v>13680</v>
      </c>
      <c r="B69" s="18" t="s">
        <v>1413</v>
      </c>
      <c r="C69" s="18" t="s">
        <v>19758</v>
      </c>
      <c r="D69" s="43"/>
      <c r="E69" s="47" t="s">
        <v>13147</v>
      </c>
      <c r="F69" s="121" t="str">
        <f t="shared" si="10"/>
        <v>Kim luồn tĩnh mạch có cánh có cửa 22GVô trùng. Sử dụng một lần. Có cánh, có cổng tiêm thuốc. Không pyrogenic.  Màu được mã hóa theo tiêu chuẩn ISO. Độ côn 6%  theo tiêu chuẩn quốc tế. Kim được làm bằng thép không gỉ (AISI 304) của Nhật Bản có đường kính và chiều dài tuân thủ tất cả các tiêu chuẩn ISO. Kim có ba điểm để chèn không gây đau đớn .Chất liệu ống thông bằng PTFE(Teflon)/FEP/PUR, trong suốt được phủ kín, theo tiêu chuẩn USP. Có  vạch cản quang ẩn, Công nghệ Típ tự động tùy chỉnh Class VI cho lực xuyên thấu. Kim sắc, nhọn, thiết kế phù hợp, diện tiếp xúc với da nhỏ làm giảm cảm giác đau đớn.. Khả năng lưu catheter 72h. Màu sắc - đường kính trong, ngoài- chiều dài - tốc độ dòng chảy:  Kim 18G: Màu xanh lá cây 0,9mm - 1,3x45mm - 80ml/phút. Kim 20G: Màu hồng 0,8mm -1,1x32mm - 54ml/phút; Kim 22G: Màu xanh da trời 0,6mm- 0,9x25mm - 33ml/phút.Kim 24G: Màu vàng 0,5mm- 0,7x19mm - 20ml/phút  Không chứa mủ cao su</v>
      </c>
      <c r="G69" s="31" t="s">
        <v>1044</v>
      </c>
      <c r="H69" s="31">
        <v>4100</v>
      </c>
      <c r="I69" s="64"/>
      <c r="J69" s="105"/>
      <c r="K69" s="2"/>
      <c r="L69" s="31"/>
      <c r="M69" s="31"/>
    </row>
    <row r="70" spans="1:13" s="52" customFormat="1" ht="216.75" x14ac:dyDescent="0.25">
      <c r="A70" s="18" t="s">
        <v>13680</v>
      </c>
      <c r="B70" s="18" t="s">
        <v>1413</v>
      </c>
      <c r="C70" s="18" t="s">
        <v>19759</v>
      </c>
      <c r="D70" s="43"/>
      <c r="E70" s="47" t="s">
        <v>13148</v>
      </c>
      <c r="F70" s="121" t="str">
        <f t="shared" si="10"/>
        <v>Kim luồn tĩnh mạch có cánh có cửa 24GVô trùng. Sử dụng một lần. Có cánh, có cổng tiêm thuốc. Không pyrogenic.  Màu được mã hóa theo tiêu chuẩn ISO. Độ côn 6%  theo tiêu chuẩn quốc tế. Kim được làm bằng thép không gỉ (AISI 304) của Nhật Bản có đường kính và chiều dài tuân thủ tất cả các tiêu chuẩn ISO. Kim có ba điểm để chèn không gây đau đớn .Chất liệu ống thông bằng PTFE(Teflon)/FEP/PUR, trong suốt được phủ kín, theo tiêu chuẩn USP. Có  vạch cản quang ẩn, Công nghệ Típ tự động tùy chỉnh Class VI cho lực xuyên thấu. Kim sắc, nhọn, thiết kế phù hợp, diện tiếp xúc với da nhỏ làm giảm cảm giác đau đớn.. Khả năng lưu catheter 72h. Màu sắc - đường kính trong, ngoài- chiều dài - tốc độ dòng chảy:  Kim 18G: Màu xanh lá cây 0,9mm - 1,3x45mm - 80ml/phút. Kim 20G: Màu hồng 0,8mm -1,1x32mm - 54ml/phút; Kim 22G: Màu xanh da trời 0,6mm- 0,9x25mm - 33ml/phút.Kim 24G: Màu vàng 0,5mm- 0,7x19mm - 20ml/phút  Không chứa mủ cao su</v>
      </c>
      <c r="G70" s="31" t="s">
        <v>1044</v>
      </c>
      <c r="H70" s="31">
        <v>4100</v>
      </c>
      <c r="I70" s="64"/>
      <c r="J70" s="105"/>
      <c r="K70" s="2"/>
      <c r="L70" s="31"/>
      <c r="M70" s="31"/>
    </row>
    <row r="71" spans="1:13" s="44" customFormat="1" ht="153" x14ac:dyDescent="0.25">
      <c r="A71" s="18">
        <v>33</v>
      </c>
      <c r="B71" s="18" t="s">
        <v>1414</v>
      </c>
      <c r="C71" s="18" t="s">
        <v>1414</v>
      </c>
      <c r="D71" s="34" t="s">
        <v>55</v>
      </c>
      <c r="E71" s="35" t="s">
        <v>1607</v>
      </c>
      <c r="F71" s="36" t="s">
        <v>1608</v>
      </c>
      <c r="G71" s="34" t="s">
        <v>1033</v>
      </c>
      <c r="H71" s="34">
        <v>3150</v>
      </c>
      <c r="I71" s="2"/>
      <c r="J71" s="119" t="s">
        <v>22130</v>
      </c>
      <c r="K71" s="20">
        <f>SUMIF($B$10:$B$2561,B71,$J$10:$J$2561)</f>
        <v>0</v>
      </c>
      <c r="L71" s="120">
        <f>K71*H71</f>
        <v>0</v>
      </c>
      <c r="M71" s="34"/>
    </row>
    <row r="72" spans="1:13" ht="165.75" x14ac:dyDescent="0.25">
      <c r="A72" s="18" t="s">
        <v>13680</v>
      </c>
      <c r="B72" s="18" t="s">
        <v>1414</v>
      </c>
      <c r="C72" s="18" t="s">
        <v>19760</v>
      </c>
      <c r="D72" s="30"/>
      <c r="E72" s="45" t="s">
        <v>4673</v>
      </c>
      <c r="F72" s="102" t="s">
        <v>4683</v>
      </c>
      <c r="G72" s="30" t="s">
        <v>1033</v>
      </c>
      <c r="H72" s="30">
        <v>3150</v>
      </c>
      <c r="I72" s="60"/>
      <c r="J72" s="104"/>
      <c r="K72" s="2"/>
      <c r="L72" s="30"/>
      <c r="M72" s="30"/>
    </row>
    <row r="73" spans="1:13" ht="165.75" x14ac:dyDescent="0.25">
      <c r="A73" s="18" t="s">
        <v>13680</v>
      </c>
      <c r="B73" s="18" t="s">
        <v>1414</v>
      </c>
      <c r="C73" s="18" t="s">
        <v>19761</v>
      </c>
      <c r="D73" s="30"/>
      <c r="E73" s="45" t="s">
        <v>4674</v>
      </c>
      <c r="F73" s="102" t="s">
        <v>4684</v>
      </c>
      <c r="G73" s="30" t="s">
        <v>1033</v>
      </c>
      <c r="H73" s="30">
        <v>3150</v>
      </c>
      <c r="I73" s="60"/>
      <c r="J73" s="104"/>
      <c r="K73" s="2"/>
      <c r="L73" s="30"/>
      <c r="M73" s="30"/>
    </row>
    <row r="74" spans="1:13" ht="165.75" x14ac:dyDescent="0.25">
      <c r="A74" s="18" t="s">
        <v>13680</v>
      </c>
      <c r="B74" s="18" t="s">
        <v>1414</v>
      </c>
      <c r="C74" s="18" t="s">
        <v>19762</v>
      </c>
      <c r="D74" s="30"/>
      <c r="E74" s="45" t="s">
        <v>4675</v>
      </c>
      <c r="F74" s="102" t="s">
        <v>4685</v>
      </c>
      <c r="G74" s="30" t="s">
        <v>1033</v>
      </c>
      <c r="H74" s="30">
        <v>3150</v>
      </c>
      <c r="I74" s="60"/>
      <c r="J74" s="104"/>
      <c r="K74" s="2"/>
      <c r="L74" s="30"/>
      <c r="M74" s="30"/>
    </row>
    <row r="75" spans="1:13" ht="165.75" x14ac:dyDescent="0.25">
      <c r="A75" s="18" t="s">
        <v>13680</v>
      </c>
      <c r="B75" s="18" t="s">
        <v>1414</v>
      </c>
      <c r="C75" s="18" t="s">
        <v>19763</v>
      </c>
      <c r="D75" s="30"/>
      <c r="E75" s="45" t="s">
        <v>4676</v>
      </c>
      <c r="F75" s="102" t="s">
        <v>4686</v>
      </c>
      <c r="G75" s="30" t="s">
        <v>1033</v>
      </c>
      <c r="H75" s="30">
        <v>3150</v>
      </c>
      <c r="I75" s="60"/>
      <c r="J75" s="104"/>
      <c r="K75" s="2"/>
      <c r="L75" s="30"/>
      <c r="M75" s="30"/>
    </row>
    <row r="76" spans="1:13" ht="165.75" x14ac:dyDescent="0.25">
      <c r="A76" s="18" t="s">
        <v>13680</v>
      </c>
      <c r="B76" s="18" t="s">
        <v>1414</v>
      </c>
      <c r="C76" s="18" t="s">
        <v>19764</v>
      </c>
      <c r="D76" s="30"/>
      <c r="E76" s="45" t="s">
        <v>4677</v>
      </c>
      <c r="F76" s="102" t="s">
        <v>4687</v>
      </c>
      <c r="G76" s="30" t="s">
        <v>1033</v>
      </c>
      <c r="H76" s="30">
        <v>3150</v>
      </c>
      <c r="I76" s="60"/>
      <c r="J76" s="104"/>
      <c r="K76" s="2"/>
      <c r="L76" s="30"/>
      <c r="M76" s="30"/>
    </row>
    <row r="77" spans="1:13" ht="165.75" x14ac:dyDescent="0.25">
      <c r="A77" s="18" t="s">
        <v>13680</v>
      </c>
      <c r="B77" s="18" t="s">
        <v>1414</v>
      </c>
      <c r="C77" s="18" t="s">
        <v>19765</v>
      </c>
      <c r="D77" s="30"/>
      <c r="E77" s="45" t="s">
        <v>4678</v>
      </c>
      <c r="F77" s="102" t="s">
        <v>4688</v>
      </c>
      <c r="G77" s="30" t="s">
        <v>1033</v>
      </c>
      <c r="H77" s="30">
        <v>3150</v>
      </c>
      <c r="I77" s="60"/>
      <c r="J77" s="104"/>
      <c r="K77" s="2"/>
      <c r="L77" s="30"/>
      <c r="M77" s="30"/>
    </row>
    <row r="78" spans="1:13" s="44" customFormat="1" ht="140.25" x14ac:dyDescent="0.25">
      <c r="A78" s="18">
        <v>34</v>
      </c>
      <c r="B78" s="18" t="s">
        <v>1415</v>
      </c>
      <c r="C78" s="18" t="s">
        <v>1415</v>
      </c>
      <c r="D78" s="34" t="s">
        <v>55</v>
      </c>
      <c r="E78" s="35" t="s">
        <v>13145</v>
      </c>
      <c r="F78" s="36" t="s">
        <v>1609</v>
      </c>
      <c r="G78" s="34" t="s">
        <v>1033</v>
      </c>
      <c r="H78" s="34">
        <v>11000</v>
      </c>
      <c r="I78" s="2"/>
      <c r="J78" s="2"/>
      <c r="K78" s="20">
        <f t="shared" ref="K78:K82" si="11">SUMIF($B$10:$B$2561,B78,$J$10:$J$2561)</f>
        <v>0</v>
      </c>
      <c r="L78" s="120">
        <f t="shared" ref="L78:L82" si="12">K78*H78</f>
        <v>0</v>
      </c>
      <c r="M78" s="34"/>
    </row>
    <row r="79" spans="1:13" s="44" customFormat="1" ht="140.25" x14ac:dyDescent="0.25">
      <c r="A79" s="18">
        <v>35</v>
      </c>
      <c r="B79" s="18" t="s">
        <v>1416</v>
      </c>
      <c r="C79" s="18" t="s">
        <v>1416</v>
      </c>
      <c r="D79" s="34" t="s">
        <v>55</v>
      </c>
      <c r="E79" s="35" t="s">
        <v>13146</v>
      </c>
      <c r="F79" s="36" t="s">
        <v>1610</v>
      </c>
      <c r="G79" s="34" t="s">
        <v>1033</v>
      </c>
      <c r="H79" s="34">
        <v>11000</v>
      </c>
      <c r="I79" s="2"/>
      <c r="J79" s="2"/>
      <c r="K79" s="20">
        <f t="shared" si="11"/>
        <v>0</v>
      </c>
      <c r="L79" s="120">
        <f t="shared" si="12"/>
        <v>0</v>
      </c>
      <c r="M79" s="34"/>
    </row>
    <row r="80" spans="1:13" s="44" customFormat="1" ht="140.25" x14ac:dyDescent="0.25">
      <c r="A80" s="18">
        <v>36</v>
      </c>
      <c r="B80" s="18" t="s">
        <v>1417</v>
      </c>
      <c r="C80" s="18" t="s">
        <v>1417</v>
      </c>
      <c r="D80" s="34" t="s">
        <v>55</v>
      </c>
      <c r="E80" s="35" t="s">
        <v>13147</v>
      </c>
      <c r="F80" s="36" t="s">
        <v>1611</v>
      </c>
      <c r="G80" s="34" t="s">
        <v>1033</v>
      </c>
      <c r="H80" s="34">
        <v>11000</v>
      </c>
      <c r="I80" s="2"/>
      <c r="J80" s="2"/>
      <c r="K80" s="20">
        <f t="shared" si="11"/>
        <v>0</v>
      </c>
      <c r="L80" s="120">
        <f t="shared" si="12"/>
        <v>0</v>
      </c>
      <c r="M80" s="34"/>
    </row>
    <row r="81" spans="1:13" s="44" customFormat="1" ht="140.25" x14ac:dyDescent="0.25">
      <c r="A81" s="18">
        <v>37</v>
      </c>
      <c r="B81" s="18" t="s">
        <v>1418</v>
      </c>
      <c r="C81" s="18" t="s">
        <v>1418</v>
      </c>
      <c r="D81" s="34" t="s">
        <v>55</v>
      </c>
      <c r="E81" s="35" t="s">
        <v>13148</v>
      </c>
      <c r="F81" s="36" t="s">
        <v>1612</v>
      </c>
      <c r="G81" s="34" t="s">
        <v>1033</v>
      </c>
      <c r="H81" s="34">
        <v>11000</v>
      </c>
      <c r="I81" s="2"/>
      <c r="J81" s="2"/>
      <c r="K81" s="20">
        <f t="shared" si="11"/>
        <v>0</v>
      </c>
      <c r="L81" s="120">
        <f t="shared" si="12"/>
        <v>0</v>
      </c>
      <c r="M81" s="34"/>
    </row>
    <row r="82" spans="1:13" s="44" customFormat="1" ht="114.75" x14ac:dyDescent="0.25">
      <c r="A82" s="18">
        <v>38</v>
      </c>
      <c r="B82" s="18" t="s">
        <v>1419</v>
      </c>
      <c r="C82" s="18" t="s">
        <v>1419</v>
      </c>
      <c r="D82" s="34" t="s">
        <v>55</v>
      </c>
      <c r="E82" s="35" t="s">
        <v>1613</v>
      </c>
      <c r="F82" s="36" t="s">
        <v>12937</v>
      </c>
      <c r="G82" s="34" t="s">
        <v>1033</v>
      </c>
      <c r="H82" s="34">
        <v>3425</v>
      </c>
      <c r="I82" s="2"/>
      <c r="J82" s="119" t="s">
        <v>22130</v>
      </c>
      <c r="K82" s="20">
        <f t="shared" si="11"/>
        <v>0</v>
      </c>
      <c r="L82" s="120">
        <f t="shared" si="12"/>
        <v>0</v>
      </c>
      <c r="M82" s="34"/>
    </row>
    <row r="83" spans="1:13" ht="127.5" x14ac:dyDescent="0.25">
      <c r="A83" s="18" t="s">
        <v>13680</v>
      </c>
      <c r="B83" s="18" t="s">
        <v>1419</v>
      </c>
      <c r="C83" s="18" t="s">
        <v>19766</v>
      </c>
      <c r="D83" s="30"/>
      <c r="E83" s="45" t="s">
        <v>4678</v>
      </c>
      <c r="F83" s="102" t="s">
        <v>12995</v>
      </c>
      <c r="G83" s="30" t="s">
        <v>1033</v>
      </c>
      <c r="H83" s="30">
        <v>3425</v>
      </c>
      <c r="I83" s="60"/>
      <c r="J83" s="104"/>
      <c r="K83" s="2"/>
      <c r="L83" s="30"/>
      <c r="M83" s="30"/>
    </row>
    <row r="84" spans="1:13" ht="127.5" x14ac:dyDescent="0.25">
      <c r="A84" s="18" t="s">
        <v>13680</v>
      </c>
      <c r="B84" s="18" t="s">
        <v>1419</v>
      </c>
      <c r="C84" s="18" t="s">
        <v>19767</v>
      </c>
      <c r="D84" s="30"/>
      <c r="E84" s="45" t="s">
        <v>4677</v>
      </c>
      <c r="F84" s="102" t="s">
        <v>12996</v>
      </c>
      <c r="G84" s="30" t="s">
        <v>1033</v>
      </c>
      <c r="H84" s="30">
        <v>3425</v>
      </c>
      <c r="I84" s="60"/>
      <c r="J84" s="104"/>
      <c r="K84" s="2"/>
      <c r="L84" s="30"/>
      <c r="M84" s="30"/>
    </row>
    <row r="85" spans="1:13" ht="127.5" x14ac:dyDescent="0.25">
      <c r="A85" s="18" t="s">
        <v>13680</v>
      </c>
      <c r="B85" s="18" t="s">
        <v>1419</v>
      </c>
      <c r="C85" s="18" t="s">
        <v>19768</v>
      </c>
      <c r="D85" s="30"/>
      <c r="E85" s="45" t="s">
        <v>4676</v>
      </c>
      <c r="F85" s="102" t="s">
        <v>12997</v>
      </c>
      <c r="G85" s="30" t="s">
        <v>1033</v>
      </c>
      <c r="H85" s="30">
        <v>3425</v>
      </c>
      <c r="I85" s="60"/>
      <c r="J85" s="104"/>
      <c r="K85" s="2"/>
      <c r="L85" s="30"/>
      <c r="M85" s="30"/>
    </row>
    <row r="86" spans="1:13" ht="127.5" x14ac:dyDescent="0.25">
      <c r="A86" s="18" t="s">
        <v>13680</v>
      </c>
      <c r="B86" s="18" t="s">
        <v>1419</v>
      </c>
      <c r="C86" s="18" t="s">
        <v>19769</v>
      </c>
      <c r="D86" s="30"/>
      <c r="E86" s="45" t="s">
        <v>4675</v>
      </c>
      <c r="F86" s="102" t="s">
        <v>12998</v>
      </c>
      <c r="G86" s="30" t="s">
        <v>1033</v>
      </c>
      <c r="H86" s="30">
        <v>3425</v>
      </c>
      <c r="I86" s="60"/>
      <c r="J86" s="104"/>
      <c r="K86" s="2"/>
      <c r="L86" s="30"/>
      <c r="M86" s="30"/>
    </row>
    <row r="87" spans="1:13" ht="127.5" x14ac:dyDescent="0.25">
      <c r="A87" s="18" t="s">
        <v>13680</v>
      </c>
      <c r="B87" s="18" t="s">
        <v>1419</v>
      </c>
      <c r="C87" s="18" t="s">
        <v>19770</v>
      </c>
      <c r="D87" s="30"/>
      <c r="E87" s="45" t="s">
        <v>4679</v>
      </c>
      <c r="F87" s="102" t="s">
        <v>12999</v>
      </c>
      <c r="G87" s="30" t="s">
        <v>1033</v>
      </c>
      <c r="H87" s="30">
        <v>3425</v>
      </c>
      <c r="I87" s="60"/>
      <c r="J87" s="104"/>
      <c r="K87" s="2"/>
      <c r="L87" s="30"/>
      <c r="M87" s="30"/>
    </row>
    <row r="88" spans="1:13" ht="127.5" x14ac:dyDescent="0.25">
      <c r="A88" s="18" t="s">
        <v>13680</v>
      </c>
      <c r="B88" s="18" t="s">
        <v>1419</v>
      </c>
      <c r="C88" s="18" t="s">
        <v>19771</v>
      </c>
      <c r="D88" s="30"/>
      <c r="E88" s="45" t="s">
        <v>4680</v>
      </c>
      <c r="F88" s="102" t="s">
        <v>13000</v>
      </c>
      <c r="G88" s="30" t="s">
        <v>1033</v>
      </c>
      <c r="H88" s="30">
        <v>3425</v>
      </c>
      <c r="I88" s="60"/>
      <c r="J88" s="104"/>
      <c r="K88" s="2"/>
      <c r="L88" s="30"/>
      <c r="M88" s="30"/>
    </row>
    <row r="89" spans="1:13" ht="127.5" x14ac:dyDescent="0.25">
      <c r="A89" s="18" t="s">
        <v>13680</v>
      </c>
      <c r="B89" s="18" t="s">
        <v>1419</v>
      </c>
      <c r="C89" s="18" t="s">
        <v>19772</v>
      </c>
      <c r="D89" s="30"/>
      <c r="E89" s="45" t="s">
        <v>4681</v>
      </c>
      <c r="F89" s="102" t="s">
        <v>13001</v>
      </c>
      <c r="G89" s="30" t="s">
        <v>1033</v>
      </c>
      <c r="H89" s="30">
        <v>3425</v>
      </c>
      <c r="I89" s="60"/>
      <c r="J89" s="104"/>
      <c r="K89" s="2"/>
      <c r="L89" s="30"/>
      <c r="M89" s="30"/>
    </row>
    <row r="90" spans="1:13" ht="127.5" x14ac:dyDescent="0.25">
      <c r="A90" s="18" t="s">
        <v>13680</v>
      </c>
      <c r="B90" s="18" t="s">
        <v>1419</v>
      </c>
      <c r="C90" s="18" t="s">
        <v>19773</v>
      </c>
      <c r="D90" s="30"/>
      <c r="E90" s="45" t="s">
        <v>4682</v>
      </c>
      <c r="F90" s="102" t="s">
        <v>13002</v>
      </c>
      <c r="G90" s="30" t="s">
        <v>1033</v>
      </c>
      <c r="H90" s="30">
        <v>3425</v>
      </c>
      <c r="I90" s="60"/>
      <c r="J90" s="104"/>
      <c r="K90" s="2"/>
      <c r="L90" s="30"/>
      <c r="M90" s="30"/>
    </row>
    <row r="91" spans="1:13" s="44" customFormat="1" ht="165.75" x14ac:dyDescent="0.25">
      <c r="A91" s="18">
        <v>39</v>
      </c>
      <c r="B91" s="18" t="s">
        <v>1420</v>
      </c>
      <c r="C91" s="18" t="s">
        <v>1420</v>
      </c>
      <c r="D91" s="34" t="s">
        <v>55</v>
      </c>
      <c r="E91" s="35" t="s">
        <v>1606</v>
      </c>
      <c r="F91" s="36" t="s">
        <v>13152</v>
      </c>
      <c r="G91" s="34" t="s">
        <v>1033</v>
      </c>
      <c r="H91" s="34">
        <v>3050</v>
      </c>
      <c r="I91" s="2"/>
      <c r="J91" s="119" t="s">
        <v>22130</v>
      </c>
      <c r="K91" s="20">
        <f>SUMIF($B$10:$B$2561,B91,$J$10:$J$2561)</f>
        <v>0</v>
      </c>
      <c r="L91" s="120">
        <f>K91*H91</f>
        <v>0</v>
      </c>
      <c r="M91" s="34"/>
    </row>
    <row r="92" spans="1:13" s="52" customFormat="1" ht="178.5" x14ac:dyDescent="0.25">
      <c r="A92" s="18" t="s">
        <v>13680</v>
      </c>
      <c r="B92" s="18" t="s">
        <v>1420</v>
      </c>
      <c r="C92" s="18" t="s">
        <v>19774</v>
      </c>
      <c r="D92" s="31"/>
      <c r="E92" s="47" t="s">
        <v>13153</v>
      </c>
      <c r="F92" s="40" t="s">
        <v>13155</v>
      </c>
      <c r="G92" s="31"/>
      <c r="H92" s="31">
        <v>3050</v>
      </c>
      <c r="I92" s="64"/>
      <c r="J92" s="64"/>
      <c r="K92" s="2"/>
      <c r="L92" s="31"/>
      <c r="M92" s="31"/>
    </row>
    <row r="93" spans="1:13" s="52" customFormat="1" ht="178.5" x14ac:dyDescent="0.25">
      <c r="A93" s="18" t="s">
        <v>13680</v>
      </c>
      <c r="B93" s="18" t="s">
        <v>1420</v>
      </c>
      <c r="C93" s="18" t="s">
        <v>19775</v>
      </c>
      <c r="D93" s="31"/>
      <c r="E93" s="47" t="s">
        <v>13154</v>
      </c>
      <c r="F93" s="40" t="s">
        <v>13156</v>
      </c>
      <c r="G93" s="31"/>
      <c r="H93" s="31">
        <v>3050</v>
      </c>
      <c r="I93" s="64"/>
      <c r="J93" s="64"/>
      <c r="K93" s="2"/>
      <c r="L93" s="31"/>
      <c r="M93" s="31"/>
    </row>
    <row r="94" spans="1:13" s="52" customFormat="1" ht="178.5" x14ac:dyDescent="0.25">
      <c r="A94" s="18" t="s">
        <v>13680</v>
      </c>
      <c r="B94" s="18" t="s">
        <v>1420</v>
      </c>
      <c r="C94" s="18" t="s">
        <v>19776</v>
      </c>
      <c r="D94" s="31"/>
      <c r="E94" s="47" t="s">
        <v>13145</v>
      </c>
      <c r="F94" s="40" t="s">
        <v>13157</v>
      </c>
      <c r="G94" s="31"/>
      <c r="H94" s="31">
        <v>3050</v>
      </c>
      <c r="I94" s="64"/>
      <c r="J94" s="64"/>
      <c r="K94" s="2"/>
      <c r="L94" s="31"/>
      <c r="M94" s="31"/>
    </row>
    <row r="95" spans="1:13" s="52" customFormat="1" ht="178.5" x14ac:dyDescent="0.25">
      <c r="A95" s="18" t="s">
        <v>13680</v>
      </c>
      <c r="B95" s="18" t="s">
        <v>1420</v>
      </c>
      <c r="C95" s="18" t="s">
        <v>19777</v>
      </c>
      <c r="D95" s="31"/>
      <c r="E95" s="47" t="s">
        <v>13146</v>
      </c>
      <c r="F95" s="40" t="s">
        <v>13158</v>
      </c>
      <c r="G95" s="31"/>
      <c r="H95" s="31">
        <v>3050</v>
      </c>
      <c r="I95" s="64"/>
      <c r="J95" s="64"/>
      <c r="K95" s="2"/>
      <c r="L95" s="31"/>
      <c r="M95" s="31"/>
    </row>
    <row r="96" spans="1:13" s="52" customFormat="1" ht="178.5" x14ac:dyDescent="0.25">
      <c r="A96" s="18" t="s">
        <v>13680</v>
      </c>
      <c r="B96" s="18" t="s">
        <v>1420</v>
      </c>
      <c r="C96" s="18" t="s">
        <v>19778</v>
      </c>
      <c r="D96" s="31"/>
      <c r="E96" s="47" t="s">
        <v>13147</v>
      </c>
      <c r="F96" s="40" t="s">
        <v>13159</v>
      </c>
      <c r="G96" s="31"/>
      <c r="H96" s="31">
        <v>3050</v>
      </c>
      <c r="I96" s="64"/>
      <c r="J96" s="64"/>
      <c r="K96" s="2"/>
      <c r="L96" s="31"/>
      <c r="M96" s="31"/>
    </row>
    <row r="97" spans="1:13" s="52" customFormat="1" ht="178.5" x14ac:dyDescent="0.25">
      <c r="A97" s="18" t="s">
        <v>13680</v>
      </c>
      <c r="B97" s="18" t="s">
        <v>1420</v>
      </c>
      <c r="C97" s="18" t="s">
        <v>19779</v>
      </c>
      <c r="D97" s="31"/>
      <c r="E97" s="47" t="s">
        <v>13148</v>
      </c>
      <c r="F97" s="40" t="s">
        <v>13160</v>
      </c>
      <c r="G97" s="31"/>
      <c r="H97" s="31">
        <v>3050</v>
      </c>
      <c r="I97" s="64"/>
      <c r="J97" s="64"/>
      <c r="K97" s="2"/>
      <c r="L97" s="31"/>
      <c r="M97" s="31"/>
    </row>
    <row r="98" spans="1:13" s="44" customFormat="1" ht="153" x14ac:dyDescent="0.25">
      <c r="A98" s="18">
        <v>40</v>
      </c>
      <c r="B98" s="18" t="s">
        <v>1421</v>
      </c>
      <c r="C98" s="18" t="s">
        <v>1421</v>
      </c>
      <c r="D98" s="34" t="s">
        <v>55</v>
      </c>
      <c r="E98" s="35" t="s">
        <v>1614</v>
      </c>
      <c r="F98" s="36" t="s">
        <v>12938</v>
      </c>
      <c r="G98" s="34" t="s">
        <v>1044</v>
      </c>
      <c r="H98" s="34">
        <v>2950</v>
      </c>
      <c r="I98" s="2"/>
      <c r="J98" s="119" t="s">
        <v>22130</v>
      </c>
      <c r="K98" s="20">
        <f>SUMIF($B$10:$B$2561,B98,$J$10:$J$2561)</f>
        <v>0</v>
      </c>
      <c r="L98" s="120">
        <f>K98*H98</f>
        <v>0</v>
      </c>
      <c r="M98" s="34"/>
    </row>
    <row r="99" spans="1:13" ht="165.75" x14ac:dyDescent="0.25">
      <c r="A99" s="18" t="s">
        <v>13680</v>
      </c>
      <c r="B99" s="18" t="s">
        <v>1421</v>
      </c>
      <c r="C99" s="18" t="s">
        <v>19780</v>
      </c>
      <c r="D99" s="30"/>
      <c r="E99" s="47" t="s">
        <v>13003</v>
      </c>
      <c r="F99" s="102" t="s">
        <v>13005</v>
      </c>
      <c r="G99" s="30" t="s">
        <v>1044</v>
      </c>
      <c r="H99" s="30">
        <v>2950</v>
      </c>
      <c r="I99" s="60"/>
      <c r="J99" s="106"/>
      <c r="K99" s="2"/>
      <c r="L99" s="30"/>
      <c r="M99" s="30"/>
    </row>
    <row r="100" spans="1:13" ht="165.75" x14ac:dyDescent="0.25">
      <c r="A100" s="18" t="s">
        <v>13680</v>
      </c>
      <c r="B100" s="18" t="s">
        <v>1421</v>
      </c>
      <c r="C100" s="18" t="s">
        <v>19781</v>
      </c>
      <c r="D100" s="30"/>
      <c r="E100" s="47" t="s">
        <v>13004</v>
      </c>
      <c r="F100" s="102" t="s">
        <v>13006</v>
      </c>
      <c r="G100" s="30" t="s">
        <v>1044</v>
      </c>
      <c r="H100" s="30">
        <v>2950</v>
      </c>
      <c r="I100" s="60"/>
      <c r="J100" s="106"/>
      <c r="K100" s="2"/>
      <c r="L100" s="30"/>
      <c r="M100" s="30"/>
    </row>
    <row r="101" spans="1:13" ht="165.75" x14ac:dyDescent="0.25">
      <c r="A101" s="18" t="s">
        <v>13680</v>
      </c>
      <c r="B101" s="18" t="s">
        <v>1421</v>
      </c>
      <c r="C101" s="18" t="s">
        <v>19782</v>
      </c>
      <c r="D101" s="30"/>
      <c r="E101" s="47" t="s">
        <v>4689</v>
      </c>
      <c r="F101" s="102" t="s">
        <v>13007</v>
      </c>
      <c r="G101" s="30" t="s">
        <v>1044</v>
      </c>
      <c r="H101" s="30">
        <v>2950</v>
      </c>
      <c r="I101" s="60"/>
      <c r="J101" s="104"/>
      <c r="K101" s="2"/>
      <c r="L101" s="30"/>
      <c r="M101" s="30"/>
    </row>
    <row r="102" spans="1:13" ht="165.75" x14ac:dyDescent="0.25">
      <c r="A102" s="18" t="s">
        <v>13680</v>
      </c>
      <c r="B102" s="18" t="s">
        <v>1421</v>
      </c>
      <c r="C102" s="18" t="s">
        <v>19783</v>
      </c>
      <c r="D102" s="30"/>
      <c r="E102" s="47" t="s">
        <v>4690</v>
      </c>
      <c r="F102" s="102" t="s">
        <v>13008</v>
      </c>
      <c r="G102" s="30" t="s">
        <v>1044</v>
      </c>
      <c r="H102" s="30">
        <v>2950</v>
      </c>
      <c r="I102" s="60"/>
      <c r="J102" s="104"/>
      <c r="K102" s="2"/>
      <c r="L102" s="30"/>
      <c r="M102" s="30"/>
    </row>
    <row r="103" spans="1:13" ht="165.75" x14ac:dyDescent="0.25">
      <c r="A103" s="18" t="s">
        <v>13680</v>
      </c>
      <c r="B103" s="18" t="s">
        <v>1421</v>
      </c>
      <c r="C103" s="18" t="s">
        <v>19784</v>
      </c>
      <c r="D103" s="30"/>
      <c r="E103" s="47" t="s">
        <v>4691</v>
      </c>
      <c r="F103" s="102" t="s">
        <v>13009</v>
      </c>
      <c r="G103" s="30" t="s">
        <v>1044</v>
      </c>
      <c r="H103" s="30">
        <v>2950</v>
      </c>
      <c r="I103" s="60"/>
      <c r="J103" s="104"/>
      <c r="K103" s="2"/>
      <c r="L103" s="30"/>
      <c r="M103" s="30"/>
    </row>
    <row r="104" spans="1:13" ht="165.75" x14ac:dyDescent="0.25">
      <c r="A104" s="18" t="s">
        <v>13680</v>
      </c>
      <c r="B104" s="18" t="s">
        <v>1421</v>
      </c>
      <c r="C104" s="18" t="s">
        <v>19785</v>
      </c>
      <c r="D104" s="30"/>
      <c r="E104" s="47" t="s">
        <v>4692</v>
      </c>
      <c r="F104" s="102" t="s">
        <v>13010</v>
      </c>
      <c r="G104" s="30" t="s">
        <v>1044</v>
      </c>
      <c r="H104" s="30">
        <v>2950</v>
      </c>
      <c r="I104" s="60"/>
      <c r="J104" s="104"/>
      <c r="K104" s="2"/>
      <c r="L104" s="30"/>
      <c r="M104" s="30"/>
    </row>
    <row r="105" spans="1:13" ht="165.75" x14ac:dyDescent="0.25">
      <c r="A105" s="18" t="s">
        <v>13680</v>
      </c>
      <c r="B105" s="18" t="s">
        <v>1421</v>
      </c>
      <c r="C105" s="18" t="s">
        <v>19786</v>
      </c>
      <c r="D105" s="30"/>
      <c r="E105" s="47" t="s">
        <v>4693</v>
      </c>
      <c r="F105" s="102" t="s">
        <v>13011</v>
      </c>
      <c r="G105" s="30" t="s">
        <v>1044</v>
      </c>
      <c r="H105" s="30">
        <v>2950</v>
      </c>
      <c r="I105" s="60"/>
      <c r="J105" s="104"/>
      <c r="K105" s="2"/>
      <c r="L105" s="30"/>
      <c r="M105" s="30"/>
    </row>
    <row r="106" spans="1:13" s="44" customFormat="1" ht="38.25" x14ac:dyDescent="0.25">
      <c r="A106" s="18">
        <v>41</v>
      </c>
      <c r="B106" s="18" t="s">
        <v>19787</v>
      </c>
      <c r="C106" s="18" t="s">
        <v>19787</v>
      </c>
      <c r="D106" s="34" t="s">
        <v>1426</v>
      </c>
      <c r="E106" s="35" t="s">
        <v>1615</v>
      </c>
      <c r="F106" s="36" t="s">
        <v>4449</v>
      </c>
      <c r="G106" s="34" t="s">
        <v>1383</v>
      </c>
      <c r="H106" s="34">
        <v>28000</v>
      </c>
      <c r="I106" s="2"/>
      <c r="J106" s="2"/>
      <c r="K106" s="20">
        <f t="shared" ref="K106:K108" si="13">SUMIF($B$10:$B$2561,B106,$J$10:$J$2561)</f>
        <v>0</v>
      </c>
      <c r="L106" s="120">
        <f t="shared" ref="L106:L108" si="14">K106*H106</f>
        <v>0</v>
      </c>
      <c r="M106" s="34"/>
    </row>
    <row r="107" spans="1:13" s="44" customFormat="1" ht="165.75" x14ac:dyDescent="0.25">
      <c r="A107" s="18">
        <v>42</v>
      </c>
      <c r="B107" s="18" t="s">
        <v>19788</v>
      </c>
      <c r="C107" s="18" t="s">
        <v>19788</v>
      </c>
      <c r="D107" s="34" t="s">
        <v>1428</v>
      </c>
      <c r="E107" s="35" t="s">
        <v>1616</v>
      </c>
      <c r="F107" s="36" t="s">
        <v>1617</v>
      </c>
      <c r="G107" s="34" t="s">
        <v>1033</v>
      </c>
      <c r="H107" s="34">
        <v>519250</v>
      </c>
      <c r="I107" s="2"/>
      <c r="J107" s="3"/>
      <c r="K107" s="20">
        <f t="shared" si="13"/>
        <v>0</v>
      </c>
      <c r="L107" s="120">
        <f t="shared" si="14"/>
        <v>0</v>
      </c>
      <c r="M107" s="34"/>
    </row>
    <row r="108" spans="1:13" s="44" customFormat="1" ht="63.75" x14ac:dyDescent="0.25">
      <c r="A108" s="18">
        <v>43</v>
      </c>
      <c r="B108" s="18" t="s">
        <v>1422</v>
      </c>
      <c r="C108" s="18" t="s">
        <v>1422</v>
      </c>
      <c r="D108" s="34" t="s">
        <v>1430</v>
      </c>
      <c r="E108" s="35" t="s">
        <v>1618</v>
      </c>
      <c r="F108" s="36" t="s">
        <v>1619</v>
      </c>
      <c r="G108" s="34" t="s">
        <v>1033</v>
      </c>
      <c r="H108" s="34">
        <v>28800000</v>
      </c>
      <c r="I108" s="2"/>
      <c r="J108" s="119" t="s">
        <v>22130</v>
      </c>
      <c r="K108" s="20">
        <f t="shared" si="13"/>
        <v>0</v>
      </c>
      <c r="L108" s="120">
        <f t="shared" si="14"/>
        <v>0</v>
      </c>
      <c r="M108" s="34"/>
    </row>
    <row r="109" spans="1:13" ht="51" x14ac:dyDescent="0.25">
      <c r="A109" s="18" t="s">
        <v>13680</v>
      </c>
      <c r="B109" s="18" t="s">
        <v>1422</v>
      </c>
      <c r="C109" s="18" t="s">
        <v>19789</v>
      </c>
      <c r="D109" s="30"/>
      <c r="E109" s="45" t="s">
        <v>4694</v>
      </c>
      <c r="F109" s="102" t="s">
        <v>4713</v>
      </c>
      <c r="G109" s="30" t="s">
        <v>1033</v>
      </c>
      <c r="H109" s="30">
        <v>28800000</v>
      </c>
      <c r="I109" s="60"/>
      <c r="J109" s="104"/>
      <c r="K109" s="2"/>
      <c r="L109" s="30"/>
      <c r="M109" s="30"/>
    </row>
    <row r="110" spans="1:13" ht="51" x14ac:dyDescent="0.25">
      <c r="A110" s="18" t="s">
        <v>13680</v>
      </c>
      <c r="B110" s="18" t="s">
        <v>1422</v>
      </c>
      <c r="C110" s="18" t="s">
        <v>19790</v>
      </c>
      <c r="D110" s="30"/>
      <c r="E110" s="45" t="s">
        <v>4695</v>
      </c>
      <c r="F110" s="102" t="s">
        <v>4704</v>
      </c>
      <c r="G110" s="30" t="s">
        <v>1033</v>
      </c>
      <c r="H110" s="30">
        <v>28800000</v>
      </c>
      <c r="I110" s="60"/>
      <c r="J110" s="104"/>
      <c r="K110" s="2"/>
      <c r="L110" s="30"/>
      <c r="M110" s="30"/>
    </row>
    <row r="111" spans="1:13" ht="51" x14ac:dyDescent="0.25">
      <c r="A111" s="18" t="s">
        <v>13680</v>
      </c>
      <c r="B111" s="18" t="s">
        <v>1422</v>
      </c>
      <c r="C111" s="18" t="s">
        <v>19791</v>
      </c>
      <c r="D111" s="30"/>
      <c r="E111" s="45" t="s">
        <v>4696</v>
      </c>
      <c r="F111" s="102" t="s">
        <v>4705</v>
      </c>
      <c r="G111" s="30" t="s">
        <v>1033</v>
      </c>
      <c r="H111" s="30">
        <v>28800000</v>
      </c>
      <c r="I111" s="60"/>
      <c r="J111" s="104"/>
      <c r="K111" s="2"/>
      <c r="L111" s="30"/>
      <c r="M111" s="30"/>
    </row>
    <row r="112" spans="1:13" ht="51" x14ac:dyDescent="0.25">
      <c r="A112" s="18" t="s">
        <v>13680</v>
      </c>
      <c r="B112" s="18" t="s">
        <v>1422</v>
      </c>
      <c r="C112" s="18" t="s">
        <v>19792</v>
      </c>
      <c r="D112" s="30"/>
      <c r="E112" s="45" t="s">
        <v>4697</v>
      </c>
      <c r="F112" s="102" t="s">
        <v>4706</v>
      </c>
      <c r="G112" s="30" t="s">
        <v>1033</v>
      </c>
      <c r="H112" s="30">
        <v>28800000</v>
      </c>
      <c r="I112" s="60"/>
      <c r="J112" s="104"/>
      <c r="K112" s="2"/>
      <c r="L112" s="30"/>
      <c r="M112" s="30"/>
    </row>
    <row r="113" spans="1:13" ht="51" x14ac:dyDescent="0.25">
      <c r="A113" s="18" t="s">
        <v>13680</v>
      </c>
      <c r="B113" s="18" t="s">
        <v>1422</v>
      </c>
      <c r="C113" s="18" t="s">
        <v>19793</v>
      </c>
      <c r="D113" s="30"/>
      <c r="E113" s="45" t="s">
        <v>4698</v>
      </c>
      <c r="F113" s="102" t="s">
        <v>4707</v>
      </c>
      <c r="G113" s="30" t="s">
        <v>1033</v>
      </c>
      <c r="H113" s="30">
        <v>28800000</v>
      </c>
      <c r="I113" s="60"/>
      <c r="J113" s="104"/>
      <c r="K113" s="2"/>
      <c r="L113" s="30"/>
      <c r="M113" s="30"/>
    </row>
    <row r="114" spans="1:13" ht="51" x14ac:dyDescent="0.25">
      <c r="A114" s="18" t="s">
        <v>13680</v>
      </c>
      <c r="B114" s="18" t="s">
        <v>1422</v>
      </c>
      <c r="C114" s="18" t="s">
        <v>19794</v>
      </c>
      <c r="D114" s="30"/>
      <c r="E114" s="45" t="s">
        <v>4699</v>
      </c>
      <c r="F114" s="102" t="s">
        <v>4708</v>
      </c>
      <c r="G114" s="30" t="s">
        <v>1033</v>
      </c>
      <c r="H114" s="30">
        <v>28800000</v>
      </c>
      <c r="I114" s="60"/>
      <c r="J114" s="104"/>
      <c r="K114" s="2"/>
      <c r="L114" s="30"/>
      <c r="M114" s="30"/>
    </row>
    <row r="115" spans="1:13" ht="51" x14ac:dyDescent="0.25">
      <c r="A115" s="18" t="s">
        <v>13680</v>
      </c>
      <c r="B115" s="18" t="s">
        <v>1422</v>
      </c>
      <c r="C115" s="18" t="s">
        <v>19795</v>
      </c>
      <c r="D115" s="30"/>
      <c r="E115" s="45" t="s">
        <v>4700</v>
      </c>
      <c r="F115" s="102" t="s">
        <v>4709</v>
      </c>
      <c r="G115" s="30" t="s">
        <v>1033</v>
      </c>
      <c r="H115" s="30">
        <v>28800000</v>
      </c>
      <c r="I115" s="60"/>
      <c r="J115" s="104"/>
      <c r="K115" s="2"/>
      <c r="L115" s="30"/>
      <c r="M115" s="30"/>
    </row>
    <row r="116" spans="1:13" ht="51" x14ac:dyDescent="0.25">
      <c r="A116" s="18" t="s">
        <v>13680</v>
      </c>
      <c r="B116" s="18" t="s">
        <v>1422</v>
      </c>
      <c r="C116" s="18" t="s">
        <v>19796</v>
      </c>
      <c r="D116" s="30"/>
      <c r="E116" s="45" t="s">
        <v>4701</v>
      </c>
      <c r="F116" s="102" t="s">
        <v>4710</v>
      </c>
      <c r="G116" s="30" t="s">
        <v>1033</v>
      </c>
      <c r="H116" s="30">
        <v>28800000</v>
      </c>
      <c r="I116" s="60"/>
      <c r="J116" s="104"/>
      <c r="K116" s="2"/>
      <c r="L116" s="30"/>
      <c r="M116" s="30"/>
    </row>
    <row r="117" spans="1:13" ht="51" x14ac:dyDescent="0.25">
      <c r="A117" s="18" t="s">
        <v>13680</v>
      </c>
      <c r="B117" s="18" t="s">
        <v>1422</v>
      </c>
      <c r="C117" s="18" t="s">
        <v>19797</v>
      </c>
      <c r="D117" s="30"/>
      <c r="E117" s="45" t="s">
        <v>4702</v>
      </c>
      <c r="F117" s="102" t="s">
        <v>4711</v>
      </c>
      <c r="G117" s="30" t="s">
        <v>1033</v>
      </c>
      <c r="H117" s="30">
        <v>28800000</v>
      </c>
      <c r="I117" s="60"/>
      <c r="J117" s="104"/>
      <c r="K117" s="2"/>
      <c r="L117" s="30"/>
      <c r="M117" s="30"/>
    </row>
    <row r="118" spans="1:13" ht="51" x14ac:dyDescent="0.25">
      <c r="A118" s="18" t="s">
        <v>13680</v>
      </c>
      <c r="B118" s="18" t="s">
        <v>1422</v>
      </c>
      <c r="C118" s="18" t="s">
        <v>19798</v>
      </c>
      <c r="D118" s="30"/>
      <c r="E118" s="45" t="s">
        <v>4703</v>
      </c>
      <c r="F118" s="102" t="s">
        <v>4712</v>
      </c>
      <c r="G118" s="30" t="s">
        <v>1033</v>
      </c>
      <c r="H118" s="30">
        <v>28800000</v>
      </c>
      <c r="I118" s="60"/>
      <c r="J118" s="104"/>
      <c r="K118" s="2"/>
      <c r="L118" s="30"/>
      <c r="M118" s="30"/>
    </row>
    <row r="119" spans="1:13" s="44" customFormat="1" ht="76.5" x14ac:dyDescent="0.25">
      <c r="A119" s="18">
        <v>44</v>
      </c>
      <c r="B119" s="18" t="s">
        <v>1423</v>
      </c>
      <c r="C119" s="18" t="s">
        <v>1423</v>
      </c>
      <c r="D119" s="34" t="s">
        <v>1430</v>
      </c>
      <c r="E119" s="35" t="s">
        <v>1620</v>
      </c>
      <c r="F119" s="36" t="s">
        <v>12939</v>
      </c>
      <c r="G119" s="34" t="s">
        <v>1033</v>
      </c>
      <c r="H119" s="34">
        <v>18200000</v>
      </c>
      <c r="I119" s="2"/>
      <c r="J119" s="119" t="s">
        <v>22130</v>
      </c>
      <c r="K119" s="20">
        <f>SUMIF($B$10:$B$2561,B119,$J$10:$J$2561)</f>
        <v>0</v>
      </c>
      <c r="L119" s="120">
        <f>K119*H119</f>
        <v>0</v>
      </c>
      <c r="M119" s="34"/>
    </row>
    <row r="120" spans="1:13" ht="102" x14ac:dyDescent="0.25">
      <c r="A120" s="18" t="s">
        <v>13680</v>
      </c>
      <c r="B120" s="18" t="s">
        <v>1423</v>
      </c>
      <c r="C120" s="18" t="s">
        <v>19799</v>
      </c>
      <c r="D120" s="30"/>
      <c r="E120" s="45" t="s">
        <v>4714</v>
      </c>
      <c r="F120" s="102" t="s">
        <v>13012</v>
      </c>
      <c r="G120" s="30" t="s">
        <v>1033</v>
      </c>
      <c r="H120" s="30">
        <v>18200000</v>
      </c>
      <c r="I120" s="60"/>
      <c r="J120" s="104"/>
      <c r="K120" s="2"/>
      <c r="L120" s="30"/>
      <c r="M120" s="30"/>
    </row>
    <row r="121" spans="1:13" ht="102" x14ac:dyDescent="0.25">
      <c r="A121" s="18" t="s">
        <v>13680</v>
      </c>
      <c r="B121" s="18" t="s">
        <v>1423</v>
      </c>
      <c r="C121" s="18" t="s">
        <v>19800</v>
      </c>
      <c r="D121" s="30"/>
      <c r="E121" s="45" t="s">
        <v>4715</v>
      </c>
      <c r="F121" s="102" t="s">
        <v>13013</v>
      </c>
      <c r="G121" s="30" t="s">
        <v>1033</v>
      </c>
      <c r="H121" s="30">
        <v>18200000</v>
      </c>
      <c r="I121" s="60"/>
      <c r="J121" s="104"/>
      <c r="K121" s="2"/>
      <c r="L121" s="30"/>
      <c r="M121" s="30"/>
    </row>
    <row r="122" spans="1:13" ht="102" x14ac:dyDescent="0.25">
      <c r="A122" s="18" t="s">
        <v>13680</v>
      </c>
      <c r="B122" s="18" t="s">
        <v>1423</v>
      </c>
      <c r="C122" s="18" t="s">
        <v>19801</v>
      </c>
      <c r="D122" s="30"/>
      <c r="E122" s="45" t="s">
        <v>4716</v>
      </c>
      <c r="F122" s="102" t="s">
        <v>13014</v>
      </c>
      <c r="G122" s="30" t="s">
        <v>1033</v>
      </c>
      <c r="H122" s="30">
        <v>18200000</v>
      </c>
      <c r="I122" s="60"/>
      <c r="J122" s="104"/>
      <c r="K122" s="2"/>
      <c r="L122" s="30"/>
      <c r="M122" s="30"/>
    </row>
    <row r="123" spans="1:13" ht="102" x14ac:dyDescent="0.25">
      <c r="A123" s="18" t="s">
        <v>13680</v>
      </c>
      <c r="B123" s="18" t="s">
        <v>1423</v>
      </c>
      <c r="C123" s="18" t="s">
        <v>19802</v>
      </c>
      <c r="D123" s="30"/>
      <c r="E123" s="45" t="s">
        <v>4717</v>
      </c>
      <c r="F123" s="102" t="s">
        <v>13015</v>
      </c>
      <c r="G123" s="30" t="s">
        <v>1033</v>
      </c>
      <c r="H123" s="30">
        <v>18200000</v>
      </c>
      <c r="I123" s="60"/>
      <c r="J123" s="104"/>
      <c r="K123" s="2"/>
      <c r="L123" s="30"/>
      <c r="M123" s="30"/>
    </row>
    <row r="124" spans="1:13" ht="102" x14ac:dyDescent="0.25">
      <c r="A124" s="18" t="s">
        <v>13680</v>
      </c>
      <c r="B124" s="18" t="s">
        <v>1423</v>
      </c>
      <c r="C124" s="18" t="s">
        <v>19803</v>
      </c>
      <c r="D124" s="30"/>
      <c r="E124" s="45" t="s">
        <v>4718</v>
      </c>
      <c r="F124" s="102" t="s">
        <v>13016</v>
      </c>
      <c r="G124" s="30" t="s">
        <v>1033</v>
      </c>
      <c r="H124" s="30">
        <v>18200000</v>
      </c>
      <c r="I124" s="60"/>
      <c r="J124" s="104"/>
      <c r="K124" s="2"/>
      <c r="L124" s="30"/>
      <c r="M124" s="30"/>
    </row>
    <row r="125" spans="1:13" ht="102" x14ac:dyDescent="0.25">
      <c r="A125" s="18" t="s">
        <v>13680</v>
      </c>
      <c r="B125" s="18" t="s">
        <v>1423</v>
      </c>
      <c r="C125" s="18" t="s">
        <v>19804</v>
      </c>
      <c r="D125" s="30"/>
      <c r="E125" s="45" t="s">
        <v>4719</v>
      </c>
      <c r="F125" s="102" t="s">
        <v>13017</v>
      </c>
      <c r="G125" s="30" t="s">
        <v>1033</v>
      </c>
      <c r="H125" s="30">
        <v>18200000</v>
      </c>
      <c r="I125" s="60"/>
      <c r="J125" s="104"/>
      <c r="K125" s="2"/>
      <c r="L125" s="30"/>
      <c r="M125" s="30"/>
    </row>
    <row r="126" spans="1:13" ht="102" x14ac:dyDescent="0.25">
      <c r="A126" s="18" t="s">
        <v>13680</v>
      </c>
      <c r="B126" s="18" t="s">
        <v>1423</v>
      </c>
      <c r="C126" s="18" t="s">
        <v>19805</v>
      </c>
      <c r="D126" s="30"/>
      <c r="E126" s="45" t="s">
        <v>4720</v>
      </c>
      <c r="F126" s="102" t="s">
        <v>13018</v>
      </c>
      <c r="G126" s="30" t="s">
        <v>1033</v>
      </c>
      <c r="H126" s="30">
        <v>18200000</v>
      </c>
      <c r="I126" s="60"/>
      <c r="J126" s="104"/>
      <c r="K126" s="2"/>
      <c r="L126" s="30"/>
      <c r="M126" s="30"/>
    </row>
    <row r="127" spans="1:13" ht="102" x14ac:dyDescent="0.25">
      <c r="A127" s="18" t="s">
        <v>13680</v>
      </c>
      <c r="B127" s="18" t="s">
        <v>1423</v>
      </c>
      <c r="C127" s="18" t="s">
        <v>19806</v>
      </c>
      <c r="D127" s="30"/>
      <c r="E127" s="45" t="s">
        <v>4721</v>
      </c>
      <c r="F127" s="102" t="s">
        <v>13019</v>
      </c>
      <c r="G127" s="30" t="s">
        <v>1033</v>
      </c>
      <c r="H127" s="30">
        <v>18200000</v>
      </c>
      <c r="I127" s="60"/>
      <c r="J127" s="104"/>
      <c r="K127" s="2"/>
      <c r="L127" s="30"/>
      <c r="M127" s="30"/>
    </row>
    <row r="128" spans="1:13" ht="102" x14ac:dyDescent="0.25">
      <c r="A128" s="18" t="s">
        <v>13680</v>
      </c>
      <c r="B128" s="18" t="s">
        <v>1423</v>
      </c>
      <c r="C128" s="18" t="s">
        <v>19807</v>
      </c>
      <c r="D128" s="30"/>
      <c r="E128" s="45" t="s">
        <v>4722</v>
      </c>
      <c r="F128" s="102" t="s">
        <v>13020</v>
      </c>
      <c r="G128" s="30" t="s">
        <v>1033</v>
      </c>
      <c r="H128" s="30">
        <v>18200000</v>
      </c>
      <c r="I128" s="60"/>
      <c r="J128" s="104"/>
      <c r="K128" s="2"/>
      <c r="L128" s="30"/>
      <c r="M128" s="30"/>
    </row>
    <row r="129" spans="1:13" ht="102" x14ac:dyDescent="0.25">
      <c r="A129" s="18" t="s">
        <v>13680</v>
      </c>
      <c r="B129" s="18" t="s">
        <v>1423</v>
      </c>
      <c r="C129" s="18" t="s">
        <v>19808</v>
      </c>
      <c r="D129" s="30"/>
      <c r="E129" s="45" t="s">
        <v>4723</v>
      </c>
      <c r="F129" s="102" t="s">
        <v>13021</v>
      </c>
      <c r="G129" s="30" t="s">
        <v>1033</v>
      </c>
      <c r="H129" s="30">
        <v>18200000</v>
      </c>
      <c r="I129" s="60"/>
      <c r="J129" s="104"/>
      <c r="K129" s="2"/>
      <c r="L129" s="30"/>
      <c r="M129" s="30"/>
    </row>
    <row r="130" spans="1:13" ht="102" x14ac:dyDescent="0.25">
      <c r="A130" s="18" t="s">
        <v>13680</v>
      </c>
      <c r="B130" s="18" t="s">
        <v>1423</v>
      </c>
      <c r="C130" s="18" t="s">
        <v>19809</v>
      </c>
      <c r="D130" s="30"/>
      <c r="E130" s="45" t="s">
        <v>4724</v>
      </c>
      <c r="F130" s="102" t="s">
        <v>13022</v>
      </c>
      <c r="G130" s="30" t="s">
        <v>1033</v>
      </c>
      <c r="H130" s="30">
        <v>18200000</v>
      </c>
      <c r="I130" s="60"/>
      <c r="J130" s="104"/>
      <c r="K130" s="2"/>
      <c r="L130" s="30"/>
      <c r="M130" s="30"/>
    </row>
    <row r="131" spans="1:13" ht="102" x14ac:dyDescent="0.25">
      <c r="A131" s="18" t="s">
        <v>13680</v>
      </c>
      <c r="B131" s="18" t="s">
        <v>1423</v>
      </c>
      <c r="C131" s="18" t="s">
        <v>19810</v>
      </c>
      <c r="D131" s="30"/>
      <c r="E131" s="45" t="s">
        <v>4725</v>
      </c>
      <c r="F131" s="102" t="s">
        <v>13023</v>
      </c>
      <c r="G131" s="30" t="s">
        <v>1033</v>
      </c>
      <c r="H131" s="30">
        <v>18200000</v>
      </c>
      <c r="I131" s="60"/>
      <c r="J131" s="104"/>
      <c r="K131" s="2"/>
      <c r="L131" s="30"/>
      <c r="M131" s="30"/>
    </row>
    <row r="132" spans="1:13" ht="102" x14ac:dyDescent="0.25">
      <c r="A132" s="18" t="s">
        <v>13680</v>
      </c>
      <c r="B132" s="18" t="s">
        <v>1423</v>
      </c>
      <c r="C132" s="18" t="s">
        <v>19811</v>
      </c>
      <c r="D132" s="30"/>
      <c r="E132" s="45" t="s">
        <v>4726</v>
      </c>
      <c r="F132" s="102" t="s">
        <v>13024</v>
      </c>
      <c r="G132" s="30" t="s">
        <v>1033</v>
      </c>
      <c r="H132" s="30">
        <v>18200000</v>
      </c>
      <c r="I132" s="60"/>
      <c r="J132" s="104"/>
      <c r="K132" s="2"/>
      <c r="L132" s="30"/>
      <c r="M132" s="30"/>
    </row>
    <row r="133" spans="1:13" ht="102" x14ac:dyDescent="0.25">
      <c r="A133" s="18" t="s">
        <v>13680</v>
      </c>
      <c r="B133" s="18" t="s">
        <v>1423</v>
      </c>
      <c r="C133" s="18" t="s">
        <v>19812</v>
      </c>
      <c r="D133" s="30"/>
      <c r="E133" s="45" t="s">
        <v>4727</v>
      </c>
      <c r="F133" s="102" t="s">
        <v>13025</v>
      </c>
      <c r="G133" s="30" t="s">
        <v>1033</v>
      </c>
      <c r="H133" s="30">
        <v>18200000</v>
      </c>
      <c r="I133" s="60"/>
      <c r="J133" s="104"/>
      <c r="K133" s="2"/>
      <c r="L133" s="30"/>
      <c r="M133" s="30"/>
    </row>
    <row r="134" spans="1:13" s="44" customFormat="1" ht="89.25" x14ac:dyDescent="0.25">
      <c r="A134" s="18">
        <v>45</v>
      </c>
      <c r="B134" s="18" t="s">
        <v>1424</v>
      </c>
      <c r="C134" s="18" t="s">
        <v>1424</v>
      </c>
      <c r="D134" s="34" t="s">
        <v>1433</v>
      </c>
      <c r="E134" s="35" t="s">
        <v>324</v>
      </c>
      <c r="F134" s="36" t="s">
        <v>12940</v>
      </c>
      <c r="G134" s="34" t="s">
        <v>1033</v>
      </c>
      <c r="H134" s="34">
        <v>541250</v>
      </c>
      <c r="I134" s="2"/>
      <c r="J134" s="3"/>
      <c r="K134" s="20">
        <f t="shared" ref="K134:K139" si="15">SUMIF($B$10:$B$2561,B134,$J$10:$J$2561)</f>
        <v>0</v>
      </c>
      <c r="L134" s="120">
        <f t="shared" ref="L134:L139" si="16">K134*H134</f>
        <v>0</v>
      </c>
      <c r="M134" s="34"/>
    </row>
    <row r="135" spans="1:13" s="44" customFormat="1" ht="76.5" x14ac:dyDescent="0.25">
      <c r="A135" s="18">
        <v>46</v>
      </c>
      <c r="B135" s="18" t="s">
        <v>19813</v>
      </c>
      <c r="C135" s="18" t="s">
        <v>19813</v>
      </c>
      <c r="D135" s="34" t="s">
        <v>49</v>
      </c>
      <c r="E135" s="35" t="s">
        <v>325</v>
      </c>
      <c r="F135" s="36" t="s">
        <v>1621</v>
      </c>
      <c r="G135" s="34" t="s">
        <v>1033</v>
      </c>
      <c r="H135" s="34">
        <v>18380</v>
      </c>
      <c r="I135" s="2"/>
      <c r="J135" s="2"/>
      <c r="K135" s="20">
        <f t="shared" si="15"/>
        <v>0</v>
      </c>
      <c r="L135" s="120">
        <f t="shared" si="16"/>
        <v>0</v>
      </c>
      <c r="M135" s="34"/>
    </row>
    <row r="136" spans="1:13" s="44" customFormat="1" ht="89.25" x14ac:dyDescent="0.25">
      <c r="A136" s="18">
        <v>47</v>
      </c>
      <c r="B136" s="18" t="s">
        <v>19814</v>
      </c>
      <c r="C136" s="18" t="s">
        <v>19814</v>
      </c>
      <c r="D136" s="34" t="s">
        <v>53</v>
      </c>
      <c r="E136" s="35" t="s">
        <v>1622</v>
      </c>
      <c r="F136" s="36" t="s">
        <v>1623</v>
      </c>
      <c r="G136" s="34" t="s">
        <v>1033</v>
      </c>
      <c r="H136" s="34">
        <v>5530</v>
      </c>
      <c r="I136" s="2"/>
      <c r="J136" s="2"/>
      <c r="K136" s="20">
        <f t="shared" si="15"/>
        <v>0</v>
      </c>
      <c r="L136" s="120">
        <f t="shared" si="16"/>
        <v>0</v>
      </c>
      <c r="M136" s="34"/>
    </row>
    <row r="137" spans="1:13" s="44" customFormat="1" ht="114.75" x14ac:dyDescent="0.25">
      <c r="A137" s="18">
        <v>48</v>
      </c>
      <c r="B137" s="18" t="s">
        <v>1425</v>
      </c>
      <c r="C137" s="18" t="s">
        <v>1425</v>
      </c>
      <c r="D137" s="34" t="s">
        <v>55</v>
      </c>
      <c r="E137" s="35" t="s">
        <v>1624</v>
      </c>
      <c r="F137" s="36" t="s">
        <v>12941</v>
      </c>
      <c r="G137" s="34" t="s">
        <v>1033</v>
      </c>
      <c r="H137" s="34">
        <v>17000</v>
      </c>
      <c r="I137" s="2"/>
      <c r="J137" s="3"/>
      <c r="K137" s="20">
        <f t="shared" si="15"/>
        <v>0</v>
      </c>
      <c r="L137" s="120">
        <f t="shared" si="16"/>
        <v>0</v>
      </c>
      <c r="M137" s="34"/>
    </row>
    <row r="138" spans="1:13" s="44" customFormat="1" ht="153" x14ac:dyDescent="0.25">
      <c r="A138" s="18">
        <v>49</v>
      </c>
      <c r="B138" s="18" t="s">
        <v>1427</v>
      </c>
      <c r="C138" s="18" t="s">
        <v>1427</v>
      </c>
      <c r="D138" s="34" t="s">
        <v>55</v>
      </c>
      <c r="E138" s="35" t="s">
        <v>1606</v>
      </c>
      <c r="F138" s="36" t="s">
        <v>13172</v>
      </c>
      <c r="G138" s="34" t="s">
        <v>1033</v>
      </c>
      <c r="H138" s="34">
        <v>4000</v>
      </c>
      <c r="I138" s="2"/>
      <c r="J138" s="2"/>
      <c r="K138" s="20">
        <f t="shared" si="15"/>
        <v>0</v>
      </c>
      <c r="L138" s="120">
        <f t="shared" si="16"/>
        <v>0</v>
      </c>
      <c r="M138" s="34"/>
    </row>
    <row r="139" spans="1:13" s="44" customFormat="1" ht="204" x14ac:dyDescent="0.25">
      <c r="A139" s="18">
        <v>50</v>
      </c>
      <c r="B139" s="18" t="s">
        <v>19815</v>
      </c>
      <c r="C139" s="18" t="s">
        <v>19815</v>
      </c>
      <c r="D139" s="34" t="s">
        <v>55</v>
      </c>
      <c r="E139" s="35" t="s">
        <v>1606</v>
      </c>
      <c r="F139" s="36" t="s">
        <v>12942</v>
      </c>
      <c r="G139" s="34" t="s">
        <v>1033</v>
      </c>
      <c r="H139" s="34">
        <v>11200</v>
      </c>
      <c r="I139" s="2"/>
      <c r="J139" s="119" t="s">
        <v>22130</v>
      </c>
      <c r="K139" s="20">
        <f t="shared" si="15"/>
        <v>0</v>
      </c>
      <c r="L139" s="120">
        <f t="shared" si="16"/>
        <v>0</v>
      </c>
      <c r="M139" s="34"/>
    </row>
    <row r="140" spans="1:13" ht="216.75" x14ac:dyDescent="0.25">
      <c r="A140" s="18" t="s">
        <v>13680</v>
      </c>
      <c r="B140" s="18" t="s">
        <v>19815</v>
      </c>
      <c r="C140" s="18" t="s">
        <v>19816</v>
      </c>
      <c r="D140" s="30"/>
      <c r="E140" s="107" t="s">
        <v>4728</v>
      </c>
      <c r="F140" s="102" t="s">
        <v>13026</v>
      </c>
      <c r="G140" s="30" t="s">
        <v>1033</v>
      </c>
      <c r="H140" s="30">
        <v>11200</v>
      </c>
      <c r="I140" s="60"/>
      <c r="J140" s="104"/>
      <c r="K140" s="2"/>
      <c r="L140" s="30"/>
      <c r="M140" s="30"/>
    </row>
    <row r="141" spans="1:13" ht="216.75" x14ac:dyDescent="0.25">
      <c r="A141" s="18" t="s">
        <v>13680</v>
      </c>
      <c r="B141" s="18" t="s">
        <v>19815</v>
      </c>
      <c r="C141" s="18" t="s">
        <v>19817</v>
      </c>
      <c r="D141" s="30"/>
      <c r="E141" s="107" t="s">
        <v>4729</v>
      </c>
      <c r="F141" s="102" t="s">
        <v>13027</v>
      </c>
      <c r="G141" s="30" t="s">
        <v>1033</v>
      </c>
      <c r="H141" s="30">
        <v>11200</v>
      </c>
      <c r="I141" s="60"/>
      <c r="J141" s="104"/>
      <c r="K141" s="2"/>
      <c r="L141" s="30"/>
      <c r="M141" s="30"/>
    </row>
    <row r="142" spans="1:13" ht="216.75" x14ac:dyDescent="0.25">
      <c r="A142" s="18" t="s">
        <v>13680</v>
      </c>
      <c r="B142" s="18" t="s">
        <v>19815</v>
      </c>
      <c r="C142" s="18" t="s">
        <v>19818</v>
      </c>
      <c r="D142" s="30"/>
      <c r="E142" s="107" t="s">
        <v>4730</v>
      </c>
      <c r="F142" s="102" t="s">
        <v>13028</v>
      </c>
      <c r="G142" s="30" t="s">
        <v>1033</v>
      </c>
      <c r="H142" s="30">
        <v>11200</v>
      </c>
      <c r="I142" s="60"/>
      <c r="J142" s="104"/>
      <c r="K142" s="2"/>
      <c r="L142" s="30"/>
      <c r="M142" s="30"/>
    </row>
    <row r="143" spans="1:13" ht="216.75" x14ac:dyDescent="0.25">
      <c r="A143" s="18" t="s">
        <v>13680</v>
      </c>
      <c r="B143" s="18" t="s">
        <v>19815</v>
      </c>
      <c r="C143" s="18" t="s">
        <v>19819</v>
      </c>
      <c r="D143" s="30"/>
      <c r="E143" s="107" t="s">
        <v>4731</v>
      </c>
      <c r="F143" s="102" t="s">
        <v>13029</v>
      </c>
      <c r="G143" s="30" t="s">
        <v>1033</v>
      </c>
      <c r="H143" s="30">
        <v>11200</v>
      </c>
      <c r="I143" s="60"/>
      <c r="J143" s="104"/>
      <c r="K143" s="2"/>
      <c r="L143" s="30"/>
      <c r="M143" s="30"/>
    </row>
    <row r="144" spans="1:13" ht="216.75" x14ac:dyDescent="0.25">
      <c r="A144" s="18" t="s">
        <v>13680</v>
      </c>
      <c r="B144" s="18" t="s">
        <v>19815</v>
      </c>
      <c r="C144" s="18" t="s">
        <v>19820</v>
      </c>
      <c r="D144" s="30"/>
      <c r="E144" s="107" t="s">
        <v>4732</v>
      </c>
      <c r="F144" s="102" t="s">
        <v>13030</v>
      </c>
      <c r="G144" s="30" t="s">
        <v>1033</v>
      </c>
      <c r="H144" s="30">
        <v>11200</v>
      </c>
      <c r="I144" s="60"/>
      <c r="J144" s="104"/>
      <c r="K144" s="2"/>
      <c r="L144" s="30"/>
      <c r="M144" s="30"/>
    </row>
    <row r="145" spans="1:13" ht="47.25" x14ac:dyDescent="0.25">
      <c r="A145" s="18" t="s">
        <v>13680</v>
      </c>
      <c r="B145" s="18" t="s">
        <v>13680</v>
      </c>
      <c r="C145" s="18"/>
      <c r="D145" s="30"/>
      <c r="E145" s="32" t="s">
        <v>1625</v>
      </c>
      <c r="F145" s="102"/>
      <c r="G145" s="30"/>
      <c r="H145" s="30"/>
      <c r="I145" s="60"/>
      <c r="J145" s="119" t="s">
        <v>22130</v>
      </c>
      <c r="K145" s="2"/>
      <c r="L145" s="30"/>
      <c r="M145" s="30"/>
    </row>
    <row r="146" spans="1:13" s="44" customFormat="1" ht="25.5" x14ac:dyDescent="0.25">
      <c r="A146" s="18">
        <v>51</v>
      </c>
      <c r="B146" s="18" t="s">
        <v>1429</v>
      </c>
      <c r="C146" s="18" t="s">
        <v>1429</v>
      </c>
      <c r="D146" s="34" t="s">
        <v>1440</v>
      </c>
      <c r="E146" s="35" t="s">
        <v>1626</v>
      </c>
      <c r="F146" s="36" t="s">
        <v>4450</v>
      </c>
      <c r="G146" s="34" t="s">
        <v>1033</v>
      </c>
      <c r="H146" s="34">
        <v>850</v>
      </c>
      <c r="I146" s="2"/>
      <c r="J146" s="2"/>
      <c r="K146" s="20">
        <f t="shared" ref="K146:K147" si="17">SUMIF($B$10:$B$2561,B146,$J$10:$J$2561)</f>
        <v>0</v>
      </c>
      <c r="L146" s="120">
        <f t="shared" ref="L146:L147" si="18">K146*H146</f>
        <v>0</v>
      </c>
      <c r="M146" s="34"/>
    </row>
    <row r="147" spans="1:13" s="44" customFormat="1" ht="89.25" x14ac:dyDescent="0.25">
      <c r="A147" s="18">
        <v>52</v>
      </c>
      <c r="B147" s="18" t="s">
        <v>1431</v>
      </c>
      <c r="C147" s="18" t="s">
        <v>1431</v>
      </c>
      <c r="D147" s="34" t="s">
        <v>1440</v>
      </c>
      <c r="E147" s="35" t="s">
        <v>1627</v>
      </c>
      <c r="F147" s="36" t="s">
        <v>1628</v>
      </c>
      <c r="G147" s="34" t="s">
        <v>1033</v>
      </c>
      <c r="H147" s="34">
        <v>325</v>
      </c>
      <c r="I147" s="2"/>
      <c r="J147" s="2"/>
      <c r="K147" s="20">
        <f t="shared" si="17"/>
        <v>0</v>
      </c>
      <c r="L147" s="120">
        <f t="shared" si="18"/>
        <v>0</v>
      </c>
      <c r="M147" s="34"/>
    </row>
    <row r="148" spans="1:13" ht="47.25" x14ac:dyDescent="0.25">
      <c r="A148" s="18" t="s">
        <v>13680</v>
      </c>
      <c r="B148" s="18" t="s">
        <v>13680</v>
      </c>
      <c r="C148" s="18"/>
      <c r="D148" s="30"/>
      <c r="E148" s="32" t="s">
        <v>342</v>
      </c>
      <c r="F148" s="102"/>
      <c r="G148" s="30"/>
      <c r="H148" s="30"/>
      <c r="I148" s="60"/>
      <c r="J148" s="119" t="s">
        <v>22130</v>
      </c>
      <c r="K148" s="2"/>
      <c r="L148" s="30"/>
      <c r="M148" s="30"/>
    </row>
    <row r="149" spans="1:13" s="44" customFormat="1" ht="89.25" x14ac:dyDescent="0.25">
      <c r="A149" s="18">
        <v>53</v>
      </c>
      <c r="B149" s="18" t="s">
        <v>1432</v>
      </c>
      <c r="C149" s="18" t="s">
        <v>1432</v>
      </c>
      <c r="D149" s="34" t="s">
        <v>1137</v>
      </c>
      <c r="E149" s="35" t="s">
        <v>1629</v>
      </c>
      <c r="F149" s="36" t="s">
        <v>1630</v>
      </c>
      <c r="G149" s="34" t="s">
        <v>1033</v>
      </c>
      <c r="H149" s="34">
        <v>3800</v>
      </c>
      <c r="I149" s="2"/>
      <c r="J149" s="2"/>
      <c r="K149" s="20">
        <f t="shared" ref="K149:K151" si="19">SUMIF($B$10:$B$2561,B149,$J$10:$J$2561)</f>
        <v>0</v>
      </c>
      <c r="L149" s="120">
        <f t="shared" ref="L149:L151" si="20">K149*H149</f>
        <v>0</v>
      </c>
      <c r="M149" s="34"/>
    </row>
    <row r="150" spans="1:13" s="44" customFormat="1" ht="89.25" x14ac:dyDescent="0.25">
      <c r="A150" s="18">
        <v>54</v>
      </c>
      <c r="B150" s="18" t="s">
        <v>1434</v>
      </c>
      <c r="C150" s="18" t="s">
        <v>1434</v>
      </c>
      <c r="D150" s="34" t="s">
        <v>1137</v>
      </c>
      <c r="E150" s="35" t="s">
        <v>1631</v>
      </c>
      <c r="F150" s="36" t="s">
        <v>1632</v>
      </c>
      <c r="G150" s="34" t="s">
        <v>1033</v>
      </c>
      <c r="H150" s="34">
        <v>4200</v>
      </c>
      <c r="I150" s="2"/>
      <c r="J150" s="2"/>
      <c r="K150" s="20">
        <f t="shared" si="19"/>
        <v>0</v>
      </c>
      <c r="L150" s="120">
        <f t="shared" si="20"/>
        <v>0</v>
      </c>
      <c r="M150" s="34"/>
    </row>
    <row r="151" spans="1:13" s="44" customFormat="1" ht="76.5" x14ac:dyDescent="0.25">
      <c r="A151" s="18">
        <v>55</v>
      </c>
      <c r="B151" s="18" t="s">
        <v>1435</v>
      </c>
      <c r="C151" s="18" t="s">
        <v>1435</v>
      </c>
      <c r="D151" s="34" t="s">
        <v>70</v>
      </c>
      <c r="E151" s="35" t="s">
        <v>345</v>
      </c>
      <c r="F151" s="36" t="s">
        <v>12943</v>
      </c>
      <c r="G151" s="34" t="s">
        <v>1035</v>
      </c>
      <c r="H151" s="34">
        <v>9380</v>
      </c>
      <c r="I151" s="2"/>
      <c r="J151" s="3"/>
      <c r="K151" s="20">
        <f t="shared" si="19"/>
        <v>0</v>
      </c>
      <c r="L151" s="120">
        <f t="shared" si="20"/>
        <v>0</v>
      </c>
      <c r="M151" s="34"/>
    </row>
    <row r="152" spans="1:13" ht="47.25" x14ac:dyDescent="0.25">
      <c r="A152" s="18" t="s">
        <v>13680</v>
      </c>
      <c r="B152" s="18" t="s">
        <v>13680</v>
      </c>
      <c r="C152" s="18"/>
      <c r="D152" s="30"/>
      <c r="E152" s="32" t="s">
        <v>1285</v>
      </c>
      <c r="F152" s="102"/>
      <c r="G152" s="30"/>
      <c r="H152" s="30"/>
      <c r="I152" s="60"/>
      <c r="J152" s="119" t="s">
        <v>22130</v>
      </c>
      <c r="K152" s="2"/>
      <c r="L152" s="30"/>
      <c r="M152" s="30"/>
    </row>
    <row r="153" spans="1:13" s="44" customFormat="1" ht="153" x14ac:dyDescent="0.25">
      <c r="A153" s="18">
        <v>56</v>
      </c>
      <c r="B153" s="18" t="s">
        <v>1436</v>
      </c>
      <c r="C153" s="18" t="s">
        <v>1436</v>
      </c>
      <c r="D153" s="38" t="s">
        <v>1145</v>
      </c>
      <c r="E153" s="35" t="s">
        <v>1633</v>
      </c>
      <c r="F153" s="36" t="s">
        <v>13149</v>
      </c>
      <c r="G153" s="34" t="s">
        <v>1379</v>
      </c>
      <c r="H153" s="34">
        <v>2500</v>
      </c>
      <c r="I153" s="2"/>
      <c r="J153" s="2"/>
      <c r="K153" s="20">
        <f t="shared" ref="K153:K154" si="21">SUMIF($B$10:$B$2561,B153,$J$10:$J$2561)</f>
        <v>0</v>
      </c>
      <c r="L153" s="120">
        <f t="shared" ref="L153:L154" si="22">K153*H153</f>
        <v>0</v>
      </c>
      <c r="M153" s="38"/>
    </row>
    <row r="154" spans="1:13" s="44" customFormat="1" ht="153" x14ac:dyDescent="0.25">
      <c r="A154" s="18">
        <v>57</v>
      </c>
      <c r="B154" s="18" t="s">
        <v>1437</v>
      </c>
      <c r="C154" s="18" t="s">
        <v>1437</v>
      </c>
      <c r="D154" s="34" t="s">
        <v>1150</v>
      </c>
      <c r="E154" s="35" t="s">
        <v>1634</v>
      </c>
      <c r="F154" s="36" t="s">
        <v>12921</v>
      </c>
      <c r="G154" s="34" t="s">
        <v>1379</v>
      </c>
      <c r="H154" s="34">
        <v>3750</v>
      </c>
      <c r="I154" s="2"/>
      <c r="J154" s="3"/>
      <c r="K154" s="20">
        <f t="shared" si="21"/>
        <v>0</v>
      </c>
      <c r="L154" s="120">
        <f t="shared" si="22"/>
        <v>0</v>
      </c>
      <c r="M154" s="34"/>
    </row>
    <row r="155" spans="1:13" ht="47.25" x14ac:dyDescent="0.25">
      <c r="A155" s="18" t="s">
        <v>13680</v>
      </c>
      <c r="B155" s="18" t="s">
        <v>13680</v>
      </c>
      <c r="C155" s="18"/>
      <c r="D155" s="30"/>
      <c r="E155" s="32" t="s">
        <v>348</v>
      </c>
      <c r="F155" s="102"/>
      <c r="G155" s="30"/>
      <c r="H155" s="30"/>
      <c r="I155" s="60"/>
      <c r="J155" s="119" t="s">
        <v>22130</v>
      </c>
      <c r="K155" s="2"/>
      <c r="L155" s="30"/>
      <c r="M155" s="30"/>
    </row>
    <row r="156" spans="1:13" s="44" customFormat="1" ht="89.25" x14ac:dyDescent="0.25">
      <c r="A156" s="18">
        <v>58</v>
      </c>
      <c r="B156" s="18" t="s">
        <v>1438</v>
      </c>
      <c r="C156" s="18" t="s">
        <v>1438</v>
      </c>
      <c r="D156" s="34" t="s">
        <v>76</v>
      </c>
      <c r="E156" s="35" t="s">
        <v>1635</v>
      </c>
      <c r="F156" s="36" t="s">
        <v>12944</v>
      </c>
      <c r="G156" s="34" t="s">
        <v>1031</v>
      </c>
      <c r="H156" s="34">
        <v>244250</v>
      </c>
      <c r="I156" s="2"/>
      <c r="J156" s="3"/>
      <c r="K156" s="20">
        <f t="shared" ref="K156:K163" si="23">SUMIF($B$10:$B$2561,B156,$J$10:$J$2561)</f>
        <v>0</v>
      </c>
      <c r="L156" s="120">
        <f t="shared" ref="L156:L163" si="24">K156*H156</f>
        <v>0</v>
      </c>
      <c r="M156" s="34"/>
    </row>
    <row r="157" spans="1:13" s="44" customFormat="1" ht="89.25" x14ac:dyDescent="0.25">
      <c r="A157" s="18">
        <v>59</v>
      </c>
      <c r="B157" s="18" t="s">
        <v>19821</v>
      </c>
      <c r="C157" s="18" t="s">
        <v>19821</v>
      </c>
      <c r="D157" s="34" t="s">
        <v>76</v>
      </c>
      <c r="E157" s="35" t="s">
        <v>1635</v>
      </c>
      <c r="F157" s="36" t="s">
        <v>12945</v>
      </c>
      <c r="G157" s="34" t="s">
        <v>1031</v>
      </c>
      <c r="H157" s="34">
        <v>314250</v>
      </c>
      <c r="I157" s="2"/>
      <c r="J157" s="3"/>
      <c r="K157" s="20">
        <f t="shared" si="23"/>
        <v>0</v>
      </c>
      <c r="L157" s="120">
        <f t="shared" si="24"/>
        <v>0</v>
      </c>
      <c r="M157" s="34"/>
    </row>
    <row r="158" spans="1:13" s="44" customFormat="1" ht="89.25" x14ac:dyDescent="0.25">
      <c r="A158" s="18">
        <v>60</v>
      </c>
      <c r="B158" s="18" t="s">
        <v>19822</v>
      </c>
      <c r="C158" s="18" t="s">
        <v>19822</v>
      </c>
      <c r="D158" s="34" t="s">
        <v>76</v>
      </c>
      <c r="E158" s="35" t="s">
        <v>1635</v>
      </c>
      <c r="F158" s="36" t="s">
        <v>12946</v>
      </c>
      <c r="G158" s="34" t="s">
        <v>1031</v>
      </c>
      <c r="H158" s="34">
        <v>458250</v>
      </c>
      <c r="I158" s="2"/>
      <c r="J158" s="3"/>
      <c r="K158" s="20">
        <f t="shared" si="23"/>
        <v>0</v>
      </c>
      <c r="L158" s="120">
        <f t="shared" si="24"/>
        <v>0</v>
      </c>
      <c r="M158" s="34"/>
    </row>
    <row r="159" spans="1:13" s="44" customFormat="1" ht="89.25" x14ac:dyDescent="0.25">
      <c r="A159" s="18">
        <v>61</v>
      </c>
      <c r="B159" s="18" t="s">
        <v>1439</v>
      </c>
      <c r="C159" s="18" t="s">
        <v>1439</v>
      </c>
      <c r="D159" s="34" t="s">
        <v>76</v>
      </c>
      <c r="E159" s="35" t="s">
        <v>1635</v>
      </c>
      <c r="F159" s="36" t="s">
        <v>12947</v>
      </c>
      <c r="G159" s="34" t="s">
        <v>1031</v>
      </c>
      <c r="H159" s="34">
        <v>558250</v>
      </c>
      <c r="I159" s="2"/>
      <c r="J159" s="3"/>
      <c r="K159" s="20">
        <f t="shared" si="23"/>
        <v>0</v>
      </c>
      <c r="L159" s="120">
        <f t="shared" si="24"/>
        <v>0</v>
      </c>
      <c r="M159" s="34"/>
    </row>
    <row r="160" spans="1:13" s="44" customFormat="1" ht="89.25" x14ac:dyDescent="0.25">
      <c r="A160" s="18">
        <v>62</v>
      </c>
      <c r="B160" s="18" t="s">
        <v>1441</v>
      </c>
      <c r="C160" s="18" t="s">
        <v>1441</v>
      </c>
      <c r="D160" s="34" t="s">
        <v>76</v>
      </c>
      <c r="E160" s="35" t="s">
        <v>1635</v>
      </c>
      <c r="F160" s="36" t="s">
        <v>12948</v>
      </c>
      <c r="G160" s="34" t="s">
        <v>1031</v>
      </c>
      <c r="H160" s="34">
        <v>678250</v>
      </c>
      <c r="I160" s="2"/>
      <c r="J160" s="3"/>
      <c r="K160" s="20">
        <f t="shared" si="23"/>
        <v>0</v>
      </c>
      <c r="L160" s="120">
        <f t="shared" si="24"/>
        <v>0</v>
      </c>
      <c r="M160" s="34"/>
    </row>
    <row r="161" spans="1:13" s="44" customFormat="1" ht="89.25" x14ac:dyDescent="0.25">
      <c r="A161" s="18">
        <v>63</v>
      </c>
      <c r="B161" s="18" t="s">
        <v>1442</v>
      </c>
      <c r="C161" s="18" t="s">
        <v>1442</v>
      </c>
      <c r="D161" s="34" t="s">
        <v>76</v>
      </c>
      <c r="E161" s="35" t="s">
        <v>1635</v>
      </c>
      <c r="F161" s="36" t="s">
        <v>12949</v>
      </c>
      <c r="G161" s="34" t="s">
        <v>1031</v>
      </c>
      <c r="H161" s="34">
        <v>700000</v>
      </c>
      <c r="I161" s="2"/>
      <c r="J161" s="3"/>
      <c r="K161" s="20">
        <f t="shared" si="23"/>
        <v>0</v>
      </c>
      <c r="L161" s="120">
        <f t="shared" si="24"/>
        <v>0</v>
      </c>
      <c r="M161" s="34"/>
    </row>
    <row r="162" spans="1:13" s="44" customFormat="1" ht="178.5" x14ac:dyDescent="0.25">
      <c r="A162" s="18">
        <v>64</v>
      </c>
      <c r="B162" s="18" t="s">
        <v>1443</v>
      </c>
      <c r="C162" s="18" t="s">
        <v>1443</v>
      </c>
      <c r="D162" s="34"/>
      <c r="E162" s="35" t="s">
        <v>1636</v>
      </c>
      <c r="F162" s="36" t="s">
        <v>1637</v>
      </c>
      <c r="G162" s="34" t="s">
        <v>1037</v>
      </c>
      <c r="H162" s="34">
        <v>119000</v>
      </c>
      <c r="I162" s="2"/>
      <c r="J162" s="2"/>
      <c r="K162" s="20">
        <f t="shared" si="23"/>
        <v>0</v>
      </c>
      <c r="L162" s="120">
        <f t="shared" si="24"/>
        <v>0</v>
      </c>
      <c r="M162" s="34"/>
    </row>
    <row r="163" spans="1:13" s="44" customFormat="1" ht="191.25" x14ac:dyDescent="0.25">
      <c r="A163" s="18">
        <v>65</v>
      </c>
      <c r="B163" s="18" t="s">
        <v>19823</v>
      </c>
      <c r="C163" s="18" t="s">
        <v>19823</v>
      </c>
      <c r="D163" s="34"/>
      <c r="E163" s="35" t="s">
        <v>1638</v>
      </c>
      <c r="F163" s="36" t="s">
        <v>1639</v>
      </c>
      <c r="G163" s="34" t="s">
        <v>1037</v>
      </c>
      <c r="H163" s="34">
        <v>133900</v>
      </c>
      <c r="I163" s="2"/>
      <c r="J163" s="2"/>
      <c r="K163" s="20">
        <f t="shared" si="23"/>
        <v>0</v>
      </c>
      <c r="L163" s="120">
        <f t="shared" si="24"/>
        <v>0</v>
      </c>
      <c r="M163" s="34"/>
    </row>
    <row r="164" spans="1:13" ht="47.25" x14ac:dyDescent="0.25">
      <c r="A164" s="18" t="s">
        <v>13680</v>
      </c>
      <c r="B164" s="18" t="s">
        <v>13680</v>
      </c>
      <c r="C164" s="18"/>
      <c r="D164" s="30"/>
      <c r="E164" s="32" t="s">
        <v>4113</v>
      </c>
      <c r="F164" s="102"/>
      <c r="G164" s="30"/>
      <c r="H164" s="30"/>
      <c r="I164" s="60"/>
      <c r="J164" s="119" t="s">
        <v>22130</v>
      </c>
      <c r="K164" s="2"/>
      <c r="L164" s="30"/>
      <c r="M164" s="30"/>
    </row>
    <row r="165" spans="1:13" ht="47.25" x14ac:dyDescent="0.25">
      <c r="A165" s="18" t="s">
        <v>13680</v>
      </c>
      <c r="B165" s="18" t="s">
        <v>13680</v>
      </c>
      <c r="C165" s="18"/>
      <c r="D165" s="30"/>
      <c r="E165" s="32" t="s">
        <v>353</v>
      </c>
      <c r="F165" s="102"/>
      <c r="G165" s="30"/>
      <c r="H165" s="30"/>
      <c r="I165" s="60"/>
      <c r="J165" s="119" t="s">
        <v>22130</v>
      </c>
      <c r="K165" s="2"/>
      <c r="L165" s="30"/>
      <c r="M165" s="30"/>
    </row>
    <row r="166" spans="1:13" s="44" customFormat="1" ht="47.25" x14ac:dyDescent="0.25">
      <c r="A166" s="18">
        <v>66</v>
      </c>
      <c r="B166" s="18" t="s">
        <v>19824</v>
      </c>
      <c r="C166" s="18" t="s">
        <v>19824</v>
      </c>
      <c r="D166" s="34" t="s">
        <v>78</v>
      </c>
      <c r="E166" s="35" t="s">
        <v>1640</v>
      </c>
      <c r="F166" s="36" t="s">
        <v>4451</v>
      </c>
      <c r="G166" s="34" t="s">
        <v>1033</v>
      </c>
      <c r="H166" s="34">
        <v>11000000</v>
      </c>
      <c r="I166" s="2"/>
      <c r="J166" s="119" t="s">
        <v>22130</v>
      </c>
      <c r="K166" s="20">
        <f>SUMIF($B$10:$B$2561,B166,$J$10:$J$2561)</f>
        <v>0</v>
      </c>
      <c r="L166" s="120">
        <f>K166*H166</f>
        <v>0</v>
      </c>
      <c r="M166" s="34"/>
    </row>
    <row r="167" spans="1:13" ht="47.25" x14ac:dyDescent="0.25">
      <c r="A167" s="18" t="s">
        <v>13680</v>
      </c>
      <c r="B167" s="18" t="s">
        <v>19824</v>
      </c>
      <c r="C167" s="18" t="s">
        <v>19825</v>
      </c>
      <c r="D167" s="30"/>
      <c r="E167" s="45" t="s">
        <v>4733</v>
      </c>
      <c r="F167" s="47" t="s">
        <v>4744</v>
      </c>
      <c r="G167" s="30" t="s">
        <v>1033</v>
      </c>
      <c r="H167" s="30">
        <v>11000000</v>
      </c>
      <c r="I167" s="60"/>
      <c r="J167" s="104"/>
      <c r="K167" s="2"/>
      <c r="L167" s="30"/>
      <c r="M167" s="30"/>
    </row>
    <row r="168" spans="1:13" ht="47.25" x14ac:dyDescent="0.25">
      <c r="A168" s="18" t="s">
        <v>13680</v>
      </c>
      <c r="B168" s="18" t="s">
        <v>19824</v>
      </c>
      <c r="C168" s="18" t="s">
        <v>19826</v>
      </c>
      <c r="D168" s="30"/>
      <c r="E168" s="45" t="s">
        <v>4734</v>
      </c>
      <c r="F168" s="47" t="s">
        <v>4745</v>
      </c>
      <c r="G168" s="30" t="s">
        <v>1033</v>
      </c>
      <c r="H168" s="30">
        <v>11000000</v>
      </c>
      <c r="I168" s="60"/>
      <c r="J168" s="104"/>
      <c r="K168" s="2"/>
      <c r="L168" s="30"/>
      <c r="M168" s="30"/>
    </row>
    <row r="169" spans="1:13" ht="47.25" x14ac:dyDescent="0.25">
      <c r="A169" s="18" t="s">
        <v>13680</v>
      </c>
      <c r="B169" s="18" t="s">
        <v>19824</v>
      </c>
      <c r="C169" s="18" t="s">
        <v>19827</v>
      </c>
      <c r="D169" s="30"/>
      <c r="E169" s="45" t="s">
        <v>4735</v>
      </c>
      <c r="F169" s="47" t="s">
        <v>4746</v>
      </c>
      <c r="G169" s="30" t="s">
        <v>1033</v>
      </c>
      <c r="H169" s="30">
        <v>11000000</v>
      </c>
      <c r="I169" s="60"/>
      <c r="J169" s="104"/>
      <c r="K169" s="2"/>
      <c r="L169" s="30"/>
      <c r="M169" s="30"/>
    </row>
    <row r="170" spans="1:13" ht="47.25" x14ac:dyDescent="0.25">
      <c r="A170" s="18" t="s">
        <v>13680</v>
      </c>
      <c r="B170" s="18" t="s">
        <v>19824</v>
      </c>
      <c r="C170" s="18" t="s">
        <v>19828</v>
      </c>
      <c r="D170" s="30"/>
      <c r="E170" s="45" t="s">
        <v>4736</v>
      </c>
      <c r="F170" s="47" t="s">
        <v>4747</v>
      </c>
      <c r="G170" s="30" t="s">
        <v>1033</v>
      </c>
      <c r="H170" s="30">
        <v>11000000</v>
      </c>
      <c r="I170" s="60"/>
      <c r="J170" s="104"/>
      <c r="K170" s="2"/>
      <c r="L170" s="30"/>
      <c r="M170" s="30"/>
    </row>
    <row r="171" spans="1:13" ht="47.25" x14ac:dyDescent="0.25">
      <c r="A171" s="18" t="s">
        <v>13680</v>
      </c>
      <c r="B171" s="18" t="s">
        <v>19824</v>
      </c>
      <c r="C171" s="18" t="s">
        <v>19829</v>
      </c>
      <c r="D171" s="30"/>
      <c r="E171" s="45" t="s">
        <v>4737</v>
      </c>
      <c r="F171" s="47" t="s">
        <v>4748</v>
      </c>
      <c r="G171" s="30" t="s">
        <v>1033</v>
      </c>
      <c r="H171" s="30">
        <v>11000000</v>
      </c>
      <c r="I171" s="60"/>
      <c r="J171" s="104"/>
      <c r="K171" s="2"/>
      <c r="L171" s="30"/>
      <c r="M171" s="30"/>
    </row>
    <row r="172" spans="1:13" ht="47.25" x14ac:dyDescent="0.25">
      <c r="A172" s="18" t="s">
        <v>13680</v>
      </c>
      <c r="B172" s="18" t="s">
        <v>19824</v>
      </c>
      <c r="C172" s="18" t="s">
        <v>19830</v>
      </c>
      <c r="D172" s="30"/>
      <c r="E172" s="45" t="s">
        <v>4738</v>
      </c>
      <c r="F172" s="47" t="s">
        <v>4749</v>
      </c>
      <c r="G172" s="30" t="s">
        <v>1033</v>
      </c>
      <c r="H172" s="30">
        <v>11000000</v>
      </c>
      <c r="I172" s="60"/>
      <c r="J172" s="104"/>
      <c r="K172" s="2"/>
      <c r="L172" s="30"/>
      <c r="M172" s="30"/>
    </row>
    <row r="173" spans="1:13" ht="47.25" x14ac:dyDescent="0.25">
      <c r="A173" s="18" t="s">
        <v>13680</v>
      </c>
      <c r="B173" s="18" t="s">
        <v>19824</v>
      </c>
      <c r="C173" s="18" t="s">
        <v>19831</v>
      </c>
      <c r="D173" s="30"/>
      <c r="E173" s="45" t="s">
        <v>4739</v>
      </c>
      <c r="F173" s="47" t="s">
        <v>4750</v>
      </c>
      <c r="G173" s="30" t="s">
        <v>1033</v>
      </c>
      <c r="H173" s="30">
        <v>11000000</v>
      </c>
      <c r="I173" s="60"/>
      <c r="J173" s="104"/>
      <c r="K173" s="2"/>
      <c r="L173" s="30"/>
      <c r="M173" s="30"/>
    </row>
    <row r="174" spans="1:13" ht="47.25" x14ac:dyDescent="0.25">
      <c r="A174" s="18" t="s">
        <v>13680</v>
      </c>
      <c r="B174" s="18" t="s">
        <v>19824</v>
      </c>
      <c r="C174" s="18" t="s">
        <v>19832</v>
      </c>
      <c r="D174" s="30"/>
      <c r="E174" s="45" t="s">
        <v>4740</v>
      </c>
      <c r="F174" s="47" t="s">
        <v>4751</v>
      </c>
      <c r="G174" s="30" t="s">
        <v>1033</v>
      </c>
      <c r="H174" s="30">
        <v>11000000</v>
      </c>
      <c r="I174" s="60"/>
      <c r="J174" s="104"/>
      <c r="K174" s="2"/>
      <c r="L174" s="30"/>
      <c r="M174" s="30"/>
    </row>
    <row r="175" spans="1:13" ht="47.25" x14ac:dyDescent="0.25">
      <c r="A175" s="18" t="s">
        <v>13680</v>
      </c>
      <c r="B175" s="18" t="s">
        <v>19824</v>
      </c>
      <c r="C175" s="18" t="s">
        <v>19833</v>
      </c>
      <c r="D175" s="30"/>
      <c r="E175" s="45" t="s">
        <v>4741</v>
      </c>
      <c r="F175" s="47" t="s">
        <v>4752</v>
      </c>
      <c r="G175" s="30" t="s">
        <v>1033</v>
      </c>
      <c r="H175" s="30">
        <v>11000000</v>
      </c>
      <c r="I175" s="60"/>
      <c r="J175" s="104"/>
      <c r="K175" s="2"/>
      <c r="L175" s="30"/>
      <c r="M175" s="30"/>
    </row>
    <row r="176" spans="1:13" ht="47.25" x14ac:dyDescent="0.25">
      <c r="A176" s="18" t="s">
        <v>13680</v>
      </c>
      <c r="B176" s="18" t="s">
        <v>19824</v>
      </c>
      <c r="C176" s="18" t="s">
        <v>19834</v>
      </c>
      <c r="D176" s="30"/>
      <c r="E176" s="45" t="s">
        <v>4742</v>
      </c>
      <c r="F176" s="47" t="s">
        <v>4753</v>
      </c>
      <c r="G176" s="30" t="s">
        <v>1033</v>
      </c>
      <c r="H176" s="30">
        <v>11000000</v>
      </c>
      <c r="I176" s="60"/>
      <c r="J176" s="104"/>
      <c r="K176" s="2"/>
      <c r="L176" s="30"/>
      <c r="M176" s="30"/>
    </row>
    <row r="177" spans="1:13" ht="47.25" x14ac:dyDescent="0.25">
      <c r="A177" s="18" t="s">
        <v>13680</v>
      </c>
      <c r="B177" s="18" t="s">
        <v>19824</v>
      </c>
      <c r="C177" s="18" t="s">
        <v>19835</v>
      </c>
      <c r="D177" s="30"/>
      <c r="E177" s="45" t="s">
        <v>4743</v>
      </c>
      <c r="F177" s="47" t="s">
        <v>4754</v>
      </c>
      <c r="G177" s="30" t="s">
        <v>1033</v>
      </c>
      <c r="H177" s="30">
        <v>11000000</v>
      </c>
      <c r="I177" s="60"/>
      <c r="J177" s="104"/>
      <c r="K177" s="2"/>
      <c r="L177" s="30"/>
      <c r="M177" s="30"/>
    </row>
    <row r="178" spans="1:13" s="44" customFormat="1" ht="47.25" x14ac:dyDescent="0.25">
      <c r="A178" s="18">
        <v>67</v>
      </c>
      <c r="B178" s="18" t="s">
        <v>19836</v>
      </c>
      <c r="C178" s="18" t="s">
        <v>19836</v>
      </c>
      <c r="D178" s="34" t="s">
        <v>78</v>
      </c>
      <c r="E178" s="35" t="s">
        <v>1641</v>
      </c>
      <c r="F178" s="36" t="s">
        <v>4452</v>
      </c>
      <c r="G178" s="34" t="s">
        <v>1033</v>
      </c>
      <c r="H178" s="34">
        <v>16500000</v>
      </c>
      <c r="I178" s="2"/>
      <c r="J178" s="119" t="s">
        <v>22130</v>
      </c>
      <c r="K178" s="20">
        <f>SUMIF($B$10:$B$2561,B178,$J$10:$J$2561)</f>
        <v>0</v>
      </c>
      <c r="L178" s="120">
        <f>K178*H178</f>
        <v>0</v>
      </c>
      <c r="M178" s="34"/>
    </row>
    <row r="179" spans="1:13" ht="47.25" x14ac:dyDescent="0.25">
      <c r="A179" s="18" t="s">
        <v>13680</v>
      </c>
      <c r="B179" s="18" t="s">
        <v>19836</v>
      </c>
      <c r="C179" s="18" t="s">
        <v>19837</v>
      </c>
      <c r="D179" s="30"/>
      <c r="E179" s="45" t="s">
        <v>4755</v>
      </c>
      <c r="F179" s="47" t="s">
        <v>4764</v>
      </c>
      <c r="G179" s="30" t="s">
        <v>1033</v>
      </c>
      <c r="H179" s="30">
        <v>16500000</v>
      </c>
      <c r="I179" s="60"/>
      <c r="J179" s="104"/>
      <c r="K179" s="2"/>
      <c r="L179" s="30"/>
      <c r="M179" s="30"/>
    </row>
    <row r="180" spans="1:13" ht="47.25" x14ac:dyDescent="0.25">
      <c r="A180" s="18" t="s">
        <v>13680</v>
      </c>
      <c r="B180" s="18" t="s">
        <v>19836</v>
      </c>
      <c r="C180" s="18" t="s">
        <v>19838</v>
      </c>
      <c r="D180" s="30"/>
      <c r="E180" s="45" t="s">
        <v>4756</v>
      </c>
      <c r="F180" s="47" t="s">
        <v>4765</v>
      </c>
      <c r="G180" s="30" t="s">
        <v>1033</v>
      </c>
      <c r="H180" s="30">
        <v>16500000</v>
      </c>
      <c r="I180" s="60"/>
      <c r="J180" s="104"/>
      <c r="K180" s="2"/>
      <c r="L180" s="30"/>
      <c r="M180" s="30"/>
    </row>
    <row r="181" spans="1:13" ht="47.25" x14ac:dyDescent="0.25">
      <c r="A181" s="18" t="s">
        <v>13680</v>
      </c>
      <c r="B181" s="18" t="s">
        <v>19836</v>
      </c>
      <c r="C181" s="18" t="s">
        <v>19839</v>
      </c>
      <c r="D181" s="30"/>
      <c r="E181" s="45" t="s">
        <v>4757</v>
      </c>
      <c r="F181" s="47" t="s">
        <v>4766</v>
      </c>
      <c r="G181" s="30" t="s">
        <v>1033</v>
      </c>
      <c r="H181" s="30">
        <v>16500000</v>
      </c>
      <c r="I181" s="60"/>
      <c r="J181" s="104"/>
      <c r="K181" s="2"/>
      <c r="L181" s="30"/>
      <c r="M181" s="30"/>
    </row>
    <row r="182" spans="1:13" ht="47.25" x14ac:dyDescent="0.25">
      <c r="A182" s="18" t="s">
        <v>13680</v>
      </c>
      <c r="B182" s="18" t="s">
        <v>19836</v>
      </c>
      <c r="C182" s="18" t="s">
        <v>19840</v>
      </c>
      <c r="D182" s="30"/>
      <c r="E182" s="45" t="s">
        <v>4758</v>
      </c>
      <c r="F182" s="47" t="s">
        <v>4767</v>
      </c>
      <c r="G182" s="30" t="s">
        <v>1033</v>
      </c>
      <c r="H182" s="30">
        <v>16500000</v>
      </c>
      <c r="I182" s="60"/>
      <c r="J182" s="104"/>
      <c r="K182" s="2"/>
      <c r="L182" s="30"/>
      <c r="M182" s="30"/>
    </row>
    <row r="183" spans="1:13" ht="47.25" x14ac:dyDescent="0.25">
      <c r="A183" s="18" t="s">
        <v>13680</v>
      </c>
      <c r="B183" s="18" t="s">
        <v>19836</v>
      </c>
      <c r="C183" s="18" t="s">
        <v>19841</v>
      </c>
      <c r="D183" s="30"/>
      <c r="E183" s="45" t="s">
        <v>4759</v>
      </c>
      <c r="F183" s="47" t="s">
        <v>4768</v>
      </c>
      <c r="G183" s="30" t="s">
        <v>1033</v>
      </c>
      <c r="H183" s="30">
        <v>16500000</v>
      </c>
      <c r="I183" s="60"/>
      <c r="J183" s="104"/>
      <c r="K183" s="2"/>
      <c r="L183" s="30"/>
      <c r="M183" s="30"/>
    </row>
    <row r="184" spans="1:13" ht="47.25" x14ac:dyDescent="0.25">
      <c r="A184" s="18" t="s">
        <v>13680</v>
      </c>
      <c r="B184" s="18" t="s">
        <v>19836</v>
      </c>
      <c r="C184" s="18" t="s">
        <v>19842</v>
      </c>
      <c r="D184" s="30"/>
      <c r="E184" s="45" t="s">
        <v>4760</v>
      </c>
      <c r="F184" s="47" t="s">
        <v>4769</v>
      </c>
      <c r="G184" s="30" t="s">
        <v>1033</v>
      </c>
      <c r="H184" s="30">
        <v>16500000</v>
      </c>
      <c r="I184" s="60"/>
      <c r="J184" s="104"/>
      <c r="K184" s="2"/>
      <c r="L184" s="30"/>
      <c r="M184" s="30"/>
    </row>
    <row r="185" spans="1:13" ht="47.25" x14ac:dyDescent="0.25">
      <c r="A185" s="18" t="s">
        <v>13680</v>
      </c>
      <c r="B185" s="18" t="s">
        <v>19836</v>
      </c>
      <c r="C185" s="18" t="s">
        <v>19843</v>
      </c>
      <c r="D185" s="30"/>
      <c r="E185" s="45" t="s">
        <v>4761</v>
      </c>
      <c r="F185" s="47" t="s">
        <v>4770</v>
      </c>
      <c r="G185" s="30" t="s">
        <v>1033</v>
      </c>
      <c r="H185" s="30">
        <v>16500000</v>
      </c>
      <c r="I185" s="60"/>
      <c r="J185" s="104"/>
      <c r="K185" s="2"/>
      <c r="L185" s="30"/>
      <c r="M185" s="30"/>
    </row>
    <row r="186" spans="1:13" ht="47.25" x14ac:dyDescent="0.25">
      <c r="A186" s="18" t="s">
        <v>13680</v>
      </c>
      <c r="B186" s="18" t="s">
        <v>19836</v>
      </c>
      <c r="C186" s="18" t="s">
        <v>19844</v>
      </c>
      <c r="D186" s="30"/>
      <c r="E186" s="45" t="s">
        <v>4762</v>
      </c>
      <c r="F186" s="47" t="s">
        <v>4771</v>
      </c>
      <c r="G186" s="30" t="s">
        <v>1033</v>
      </c>
      <c r="H186" s="30">
        <v>16500000</v>
      </c>
      <c r="I186" s="60"/>
      <c r="J186" s="104"/>
      <c r="K186" s="2"/>
      <c r="L186" s="30"/>
      <c r="M186" s="30"/>
    </row>
    <row r="187" spans="1:13" ht="47.25" x14ac:dyDescent="0.25">
      <c r="A187" s="18" t="s">
        <v>13680</v>
      </c>
      <c r="B187" s="18" t="s">
        <v>19836</v>
      </c>
      <c r="C187" s="18" t="s">
        <v>19845</v>
      </c>
      <c r="D187" s="30"/>
      <c r="E187" s="45" t="s">
        <v>4763</v>
      </c>
      <c r="F187" s="47" t="s">
        <v>4772</v>
      </c>
      <c r="G187" s="30" t="s">
        <v>1033</v>
      </c>
      <c r="H187" s="30">
        <v>16500000</v>
      </c>
      <c r="I187" s="60"/>
      <c r="J187" s="104"/>
      <c r="K187" s="2"/>
      <c r="L187" s="30"/>
      <c r="M187" s="30"/>
    </row>
    <row r="188" spans="1:13" s="44" customFormat="1" ht="47.25" x14ac:dyDescent="0.25">
      <c r="A188" s="18">
        <v>68</v>
      </c>
      <c r="B188" s="18" t="s">
        <v>1444</v>
      </c>
      <c r="C188" s="18" t="s">
        <v>1444</v>
      </c>
      <c r="D188" s="34" t="s">
        <v>78</v>
      </c>
      <c r="E188" s="35" t="s">
        <v>1642</v>
      </c>
      <c r="F188" s="36" t="s">
        <v>1643</v>
      </c>
      <c r="G188" s="34" t="s">
        <v>1033</v>
      </c>
      <c r="H188" s="34">
        <v>4100</v>
      </c>
      <c r="I188" s="2"/>
      <c r="J188" s="119" t="s">
        <v>22130</v>
      </c>
      <c r="K188" s="20">
        <f>SUMIF($B$10:$B$2561,B188,$J$10:$J$2561)</f>
        <v>0</v>
      </c>
      <c r="L188" s="120">
        <f>K188*H188</f>
        <v>0</v>
      </c>
      <c r="M188" s="34"/>
    </row>
    <row r="189" spans="1:13" ht="38.25" x14ac:dyDescent="0.25">
      <c r="A189" s="18" t="s">
        <v>13680</v>
      </c>
      <c r="B189" s="18" t="s">
        <v>1444</v>
      </c>
      <c r="C189" s="18" t="s">
        <v>19846</v>
      </c>
      <c r="D189" s="30"/>
      <c r="E189" s="45" t="s">
        <v>4773</v>
      </c>
      <c r="F189" s="102" t="s">
        <v>4779</v>
      </c>
      <c r="G189" s="30" t="s">
        <v>1033</v>
      </c>
      <c r="H189" s="30">
        <v>4100</v>
      </c>
      <c r="I189" s="60"/>
      <c r="J189" s="104"/>
      <c r="K189" s="2"/>
      <c r="L189" s="30"/>
      <c r="M189" s="30"/>
    </row>
    <row r="190" spans="1:13" ht="38.25" x14ac:dyDescent="0.25">
      <c r="A190" s="18" t="s">
        <v>13680</v>
      </c>
      <c r="B190" s="18" t="s">
        <v>1444</v>
      </c>
      <c r="C190" s="18" t="s">
        <v>19847</v>
      </c>
      <c r="D190" s="30"/>
      <c r="E190" s="45" t="s">
        <v>4774</v>
      </c>
      <c r="F190" s="102" t="s">
        <v>4780</v>
      </c>
      <c r="G190" s="30" t="s">
        <v>1033</v>
      </c>
      <c r="H190" s="30">
        <v>4100</v>
      </c>
      <c r="I190" s="60"/>
      <c r="J190" s="104"/>
      <c r="K190" s="2"/>
      <c r="L190" s="30"/>
      <c r="M190" s="30"/>
    </row>
    <row r="191" spans="1:13" ht="38.25" x14ac:dyDescent="0.25">
      <c r="A191" s="18" t="s">
        <v>13680</v>
      </c>
      <c r="B191" s="18" t="s">
        <v>1444</v>
      </c>
      <c r="C191" s="18" t="s">
        <v>19848</v>
      </c>
      <c r="D191" s="30"/>
      <c r="E191" s="45" t="s">
        <v>4775</v>
      </c>
      <c r="F191" s="102" t="s">
        <v>4781</v>
      </c>
      <c r="G191" s="30" t="s">
        <v>1033</v>
      </c>
      <c r="H191" s="30">
        <v>4100</v>
      </c>
      <c r="I191" s="60"/>
      <c r="J191" s="104"/>
      <c r="K191" s="2"/>
      <c r="L191" s="30"/>
      <c r="M191" s="30"/>
    </row>
    <row r="192" spans="1:13" ht="38.25" x14ac:dyDescent="0.25">
      <c r="A192" s="18" t="s">
        <v>13680</v>
      </c>
      <c r="B192" s="18" t="s">
        <v>1444</v>
      </c>
      <c r="C192" s="18" t="s">
        <v>19849</v>
      </c>
      <c r="D192" s="30"/>
      <c r="E192" s="45" t="s">
        <v>4776</v>
      </c>
      <c r="F192" s="102" t="s">
        <v>4782</v>
      </c>
      <c r="G192" s="30" t="s">
        <v>1033</v>
      </c>
      <c r="H192" s="30">
        <v>4100</v>
      </c>
      <c r="I192" s="60"/>
      <c r="J192" s="104"/>
      <c r="K192" s="2"/>
      <c r="L192" s="30"/>
      <c r="M192" s="30"/>
    </row>
    <row r="193" spans="1:13" ht="38.25" x14ac:dyDescent="0.25">
      <c r="A193" s="18" t="s">
        <v>13680</v>
      </c>
      <c r="B193" s="18" t="s">
        <v>1444</v>
      </c>
      <c r="C193" s="18" t="s">
        <v>19850</v>
      </c>
      <c r="D193" s="30"/>
      <c r="E193" s="45" t="s">
        <v>4777</v>
      </c>
      <c r="F193" s="102" t="s">
        <v>4783</v>
      </c>
      <c r="G193" s="30" t="s">
        <v>1033</v>
      </c>
      <c r="H193" s="30">
        <v>4100</v>
      </c>
      <c r="I193" s="60"/>
      <c r="J193" s="104"/>
      <c r="K193" s="2"/>
      <c r="L193" s="30"/>
      <c r="M193" s="30"/>
    </row>
    <row r="194" spans="1:13" ht="38.25" x14ac:dyDescent="0.25">
      <c r="A194" s="18" t="s">
        <v>13680</v>
      </c>
      <c r="B194" s="18" t="s">
        <v>1444</v>
      </c>
      <c r="C194" s="18" t="s">
        <v>19851</v>
      </c>
      <c r="D194" s="30"/>
      <c r="E194" s="45" t="s">
        <v>4778</v>
      </c>
      <c r="F194" s="102" t="s">
        <v>4784</v>
      </c>
      <c r="G194" s="30" t="s">
        <v>1033</v>
      </c>
      <c r="H194" s="30">
        <v>4100</v>
      </c>
      <c r="I194" s="60"/>
      <c r="J194" s="104"/>
      <c r="K194" s="2"/>
      <c r="L194" s="30"/>
      <c r="M194" s="30"/>
    </row>
    <row r="195" spans="1:13" s="44" customFormat="1" ht="102" x14ac:dyDescent="0.25">
      <c r="A195" s="18">
        <v>69</v>
      </c>
      <c r="B195" s="18" t="s">
        <v>1445</v>
      </c>
      <c r="C195" s="18" t="s">
        <v>1445</v>
      </c>
      <c r="D195" s="34" t="s">
        <v>1459</v>
      </c>
      <c r="E195" s="35" t="s">
        <v>1644</v>
      </c>
      <c r="F195" s="36" t="s">
        <v>4785</v>
      </c>
      <c r="G195" s="34" t="s">
        <v>1033</v>
      </c>
      <c r="H195" s="34">
        <v>51200</v>
      </c>
      <c r="I195" s="2"/>
      <c r="J195" s="119" t="s">
        <v>22130</v>
      </c>
      <c r="K195" s="20">
        <f>SUMIF($B$10:$B$2561,B195,$J$10:$J$2561)</f>
        <v>0</v>
      </c>
      <c r="L195" s="120">
        <f>K195*H195</f>
        <v>0</v>
      </c>
      <c r="M195" s="34"/>
    </row>
    <row r="196" spans="1:13" ht="114.75" x14ac:dyDescent="0.25">
      <c r="A196" s="18" t="s">
        <v>13680</v>
      </c>
      <c r="B196" s="18" t="s">
        <v>1445</v>
      </c>
      <c r="C196" s="18" t="s">
        <v>19852</v>
      </c>
      <c r="D196" s="30"/>
      <c r="E196" s="47" t="s">
        <v>3838</v>
      </c>
      <c r="F196" s="102" t="s">
        <v>4786</v>
      </c>
      <c r="G196" s="30" t="s">
        <v>1033</v>
      </c>
      <c r="H196" s="30">
        <v>51200</v>
      </c>
      <c r="I196" s="60"/>
      <c r="J196" s="104"/>
      <c r="K196" s="2"/>
      <c r="L196" s="30"/>
      <c r="M196" s="30"/>
    </row>
    <row r="197" spans="1:13" ht="114.75" x14ac:dyDescent="0.25">
      <c r="A197" s="18" t="s">
        <v>13680</v>
      </c>
      <c r="B197" s="18" t="s">
        <v>1445</v>
      </c>
      <c r="C197" s="18" t="s">
        <v>19853</v>
      </c>
      <c r="D197" s="30"/>
      <c r="E197" s="47" t="s">
        <v>3839</v>
      </c>
      <c r="F197" s="102" t="s">
        <v>4787</v>
      </c>
      <c r="G197" s="30" t="s">
        <v>1033</v>
      </c>
      <c r="H197" s="30">
        <v>51200</v>
      </c>
      <c r="I197" s="60"/>
      <c r="J197" s="104"/>
      <c r="K197" s="2"/>
      <c r="L197" s="30"/>
      <c r="M197" s="30"/>
    </row>
    <row r="198" spans="1:13" ht="114.75" x14ac:dyDescent="0.25">
      <c r="A198" s="18" t="s">
        <v>13680</v>
      </c>
      <c r="B198" s="18" t="s">
        <v>1445</v>
      </c>
      <c r="C198" s="18" t="s">
        <v>19854</v>
      </c>
      <c r="D198" s="30"/>
      <c r="E198" s="47" t="s">
        <v>3840</v>
      </c>
      <c r="F198" s="102" t="s">
        <v>4788</v>
      </c>
      <c r="G198" s="30" t="s">
        <v>1033</v>
      </c>
      <c r="H198" s="30">
        <v>51200</v>
      </c>
      <c r="I198" s="60"/>
      <c r="J198" s="104"/>
      <c r="K198" s="2"/>
      <c r="L198" s="30"/>
      <c r="M198" s="30"/>
    </row>
    <row r="199" spans="1:13" ht="114.75" x14ac:dyDescent="0.25">
      <c r="A199" s="18" t="s">
        <v>13680</v>
      </c>
      <c r="B199" s="18" t="s">
        <v>1445</v>
      </c>
      <c r="C199" s="18" t="s">
        <v>19855</v>
      </c>
      <c r="D199" s="30"/>
      <c r="E199" s="47" t="s">
        <v>3841</v>
      </c>
      <c r="F199" s="102" t="s">
        <v>4789</v>
      </c>
      <c r="G199" s="30" t="s">
        <v>1033</v>
      </c>
      <c r="H199" s="30">
        <v>51200</v>
      </c>
      <c r="I199" s="60"/>
      <c r="J199" s="104"/>
      <c r="K199" s="2"/>
      <c r="L199" s="30"/>
      <c r="M199" s="30"/>
    </row>
    <row r="200" spans="1:13" ht="114.75" x14ac:dyDescent="0.25">
      <c r="A200" s="18" t="s">
        <v>13680</v>
      </c>
      <c r="B200" s="18" t="s">
        <v>1445</v>
      </c>
      <c r="C200" s="18" t="s">
        <v>19856</v>
      </c>
      <c r="D200" s="30"/>
      <c r="E200" s="47" t="s">
        <v>3842</v>
      </c>
      <c r="F200" s="102" t="s">
        <v>4790</v>
      </c>
      <c r="G200" s="30" t="s">
        <v>1033</v>
      </c>
      <c r="H200" s="30">
        <v>51200</v>
      </c>
      <c r="I200" s="60"/>
      <c r="J200" s="104"/>
      <c r="K200" s="2"/>
      <c r="L200" s="30"/>
      <c r="M200" s="30"/>
    </row>
    <row r="201" spans="1:13" ht="114.75" x14ac:dyDescent="0.25">
      <c r="A201" s="18" t="s">
        <v>13680</v>
      </c>
      <c r="B201" s="18" t="s">
        <v>1445</v>
      </c>
      <c r="C201" s="18" t="s">
        <v>19857</v>
      </c>
      <c r="D201" s="30"/>
      <c r="E201" s="47" t="s">
        <v>3843</v>
      </c>
      <c r="F201" s="102" t="s">
        <v>4791</v>
      </c>
      <c r="G201" s="30" t="s">
        <v>1033</v>
      </c>
      <c r="H201" s="30">
        <v>51200</v>
      </c>
      <c r="I201" s="60"/>
      <c r="J201" s="104"/>
      <c r="K201" s="2"/>
      <c r="L201" s="30"/>
      <c r="M201" s="30"/>
    </row>
    <row r="202" spans="1:13" ht="114.75" x14ac:dyDescent="0.25">
      <c r="A202" s="18" t="s">
        <v>13680</v>
      </c>
      <c r="B202" s="18" t="s">
        <v>1445</v>
      </c>
      <c r="C202" s="18" t="s">
        <v>19858</v>
      </c>
      <c r="D202" s="30"/>
      <c r="E202" s="47" t="s">
        <v>3844</v>
      </c>
      <c r="F202" s="102" t="s">
        <v>4792</v>
      </c>
      <c r="G202" s="30" t="s">
        <v>1033</v>
      </c>
      <c r="H202" s="30">
        <v>51200</v>
      </c>
      <c r="I202" s="60"/>
      <c r="J202" s="104"/>
      <c r="K202" s="2"/>
      <c r="L202" s="30"/>
      <c r="M202" s="30"/>
    </row>
    <row r="203" spans="1:13" ht="114.75" x14ac:dyDescent="0.25">
      <c r="A203" s="18" t="s">
        <v>13680</v>
      </c>
      <c r="B203" s="18" t="s">
        <v>1445</v>
      </c>
      <c r="C203" s="18" t="s">
        <v>19859</v>
      </c>
      <c r="D203" s="30"/>
      <c r="E203" s="47" t="s">
        <v>3845</v>
      </c>
      <c r="F203" s="102" t="s">
        <v>4793</v>
      </c>
      <c r="G203" s="30" t="s">
        <v>1033</v>
      </c>
      <c r="H203" s="30">
        <v>51200</v>
      </c>
      <c r="I203" s="60"/>
      <c r="J203" s="104"/>
      <c r="K203" s="2"/>
      <c r="L203" s="30"/>
      <c r="M203" s="30"/>
    </row>
    <row r="204" spans="1:13" ht="114.75" x14ac:dyDescent="0.25">
      <c r="A204" s="18" t="s">
        <v>13680</v>
      </c>
      <c r="B204" s="18" t="s">
        <v>1445</v>
      </c>
      <c r="C204" s="18" t="s">
        <v>19860</v>
      </c>
      <c r="D204" s="30"/>
      <c r="E204" s="47" t="s">
        <v>3846</v>
      </c>
      <c r="F204" s="102" t="s">
        <v>4794</v>
      </c>
      <c r="G204" s="30" t="s">
        <v>1033</v>
      </c>
      <c r="H204" s="30">
        <v>51200</v>
      </c>
      <c r="I204" s="60"/>
      <c r="J204" s="104"/>
      <c r="K204" s="2"/>
      <c r="L204" s="30"/>
      <c r="M204" s="30"/>
    </row>
    <row r="205" spans="1:13" ht="114.75" x14ac:dyDescent="0.25">
      <c r="A205" s="18" t="s">
        <v>13680</v>
      </c>
      <c r="B205" s="18" t="s">
        <v>1445</v>
      </c>
      <c r="C205" s="18" t="s">
        <v>19861</v>
      </c>
      <c r="D205" s="30"/>
      <c r="E205" s="47" t="s">
        <v>3847</v>
      </c>
      <c r="F205" s="102" t="s">
        <v>4795</v>
      </c>
      <c r="G205" s="30" t="s">
        <v>1033</v>
      </c>
      <c r="H205" s="30">
        <v>51200</v>
      </c>
      <c r="I205" s="60"/>
      <c r="J205" s="104"/>
      <c r="K205" s="2"/>
      <c r="L205" s="30"/>
      <c r="M205" s="30"/>
    </row>
    <row r="206" spans="1:13" ht="114.75" x14ac:dyDescent="0.25">
      <c r="A206" s="18" t="s">
        <v>13680</v>
      </c>
      <c r="B206" s="18" t="s">
        <v>1445</v>
      </c>
      <c r="C206" s="18" t="s">
        <v>19862</v>
      </c>
      <c r="D206" s="30"/>
      <c r="E206" s="47" t="s">
        <v>3848</v>
      </c>
      <c r="F206" s="102" t="s">
        <v>4796</v>
      </c>
      <c r="G206" s="30" t="s">
        <v>1033</v>
      </c>
      <c r="H206" s="30">
        <v>51200</v>
      </c>
      <c r="I206" s="60"/>
      <c r="J206" s="104"/>
      <c r="K206" s="2"/>
      <c r="L206" s="30"/>
      <c r="M206" s="30"/>
    </row>
    <row r="207" spans="1:13" s="44" customFormat="1" ht="47.25" x14ac:dyDescent="0.25">
      <c r="A207" s="18">
        <v>70</v>
      </c>
      <c r="B207" s="18" t="s">
        <v>1446</v>
      </c>
      <c r="C207" s="18" t="s">
        <v>1446</v>
      </c>
      <c r="D207" s="34" t="s">
        <v>1461</v>
      </c>
      <c r="E207" s="35" t="s">
        <v>1645</v>
      </c>
      <c r="F207" s="36" t="s">
        <v>4797</v>
      </c>
      <c r="G207" s="34" t="s">
        <v>1033</v>
      </c>
      <c r="H207" s="34">
        <v>10200</v>
      </c>
      <c r="I207" s="2"/>
      <c r="J207" s="119" t="s">
        <v>22130</v>
      </c>
      <c r="K207" s="20">
        <f>SUMIF($B$10:$B$2561,B207,$J$10:$J$2561)</f>
        <v>0</v>
      </c>
      <c r="L207" s="120">
        <f>K207*H207</f>
        <v>0</v>
      </c>
      <c r="M207" s="34"/>
    </row>
    <row r="208" spans="1:13" ht="51" x14ac:dyDescent="0.25">
      <c r="A208" s="18" t="s">
        <v>13680</v>
      </c>
      <c r="B208" s="18" t="s">
        <v>1446</v>
      </c>
      <c r="C208" s="18" t="s">
        <v>19863</v>
      </c>
      <c r="D208" s="30"/>
      <c r="E208" s="47" t="s">
        <v>3849</v>
      </c>
      <c r="F208" s="102" t="s">
        <v>4798</v>
      </c>
      <c r="G208" s="30" t="s">
        <v>1033</v>
      </c>
      <c r="H208" s="30">
        <v>10200</v>
      </c>
      <c r="I208" s="60"/>
      <c r="J208" s="104"/>
      <c r="K208" s="2"/>
      <c r="L208" s="30"/>
      <c r="M208" s="30"/>
    </row>
    <row r="209" spans="1:13" ht="51" x14ac:dyDescent="0.25">
      <c r="A209" s="18" t="s">
        <v>13680</v>
      </c>
      <c r="B209" s="18" t="s">
        <v>1446</v>
      </c>
      <c r="C209" s="18" t="s">
        <v>19864</v>
      </c>
      <c r="D209" s="30"/>
      <c r="E209" s="47" t="s">
        <v>3850</v>
      </c>
      <c r="F209" s="102" t="s">
        <v>4799</v>
      </c>
      <c r="G209" s="30" t="s">
        <v>1033</v>
      </c>
      <c r="H209" s="30">
        <v>10200</v>
      </c>
      <c r="I209" s="60"/>
      <c r="J209" s="104"/>
      <c r="K209" s="2"/>
      <c r="L209" s="30"/>
      <c r="M209" s="30"/>
    </row>
    <row r="210" spans="1:13" ht="51" x14ac:dyDescent="0.25">
      <c r="A210" s="18" t="s">
        <v>13680</v>
      </c>
      <c r="B210" s="18" t="s">
        <v>1446</v>
      </c>
      <c r="C210" s="18" t="s">
        <v>19865</v>
      </c>
      <c r="D210" s="30"/>
      <c r="E210" s="47" t="s">
        <v>3851</v>
      </c>
      <c r="F210" s="102" t="s">
        <v>4800</v>
      </c>
      <c r="G210" s="30" t="s">
        <v>1033</v>
      </c>
      <c r="H210" s="30">
        <v>10200</v>
      </c>
      <c r="I210" s="60"/>
      <c r="J210" s="104"/>
      <c r="K210" s="2"/>
      <c r="L210" s="30"/>
      <c r="M210" s="30"/>
    </row>
    <row r="211" spans="1:13" ht="51" x14ac:dyDescent="0.25">
      <c r="A211" s="18" t="s">
        <v>13680</v>
      </c>
      <c r="B211" s="18" t="s">
        <v>1446</v>
      </c>
      <c r="C211" s="18" t="s">
        <v>19866</v>
      </c>
      <c r="D211" s="30"/>
      <c r="E211" s="47" t="s">
        <v>3852</v>
      </c>
      <c r="F211" s="102" t="s">
        <v>4801</v>
      </c>
      <c r="G211" s="30" t="s">
        <v>1033</v>
      </c>
      <c r="H211" s="30">
        <v>10200</v>
      </c>
      <c r="I211" s="60"/>
      <c r="J211" s="104"/>
      <c r="K211" s="2"/>
      <c r="L211" s="30"/>
      <c r="M211" s="30"/>
    </row>
    <row r="212" spans="1:13" ht="51" x14ac:dyDescent="0.25">
      <c r="A212" s="18" t="s">
        <v>13680</v>
      </c>
      <c r="B212" s="18" t="s">
        <v>1446</v>
      </c>
      <c r="C212" s="18" t="s">
        <v>19867</v>
      </c>
      <c r="D212" s="30"/>
      <c r="E212" s="47" t="s">
        <v>3853</v>
      </c>
      <c r="F212" s="102" t="s">
        <v>4802</v>
      </c>
      <c r="G212" s="30" t="s">
        <v>1033</v>
      </c>
      <c r="H212" s="30">
        <v>10200</v>
      </c>
      <c r="I212" s="60"/>
      <c r="J212" s="104"/>
      <c r="K212" s="2"/>
      <c r="L212" s="30"/>
      <c r="M212" s="30"/>
    </row>
    <row r="213" spans="1:13" ht="51" x14ac:dyDescent="0.25">
      <c r="A213" s="18" t="s">
        <v>13680</v>
      </c>
      <c r="B213" s="18" t="s">
        <v>1446</v>
      </c>
      <c r="C213" s="18" t="s">
        <v>19868</v>
      </c>
      <c r="D213" s="30"/>
      <c r="E213" s="47" t="s">
        <v>3854</v>
      </c>
      <c r="F213" s="102" t="s">
        <v>4803</v>
      </c>
      <c r="G213" s="30" t="s">
        <v>1033</v>
      </c>
      <c r="H213" s="30">
        <v>10200</v>
      </c>
      <c r="I213" s="60"/>
      <c r="J213" s="104"/>
      <c r="K213" s="2"/>
      <c r="L213" s="30"/>
      <c r="M213" s="30"/>
    </row>
    <row r="214" spans="1:13" ht="51" x14ac:dyDescent="0.25">
      <c r="A214" s="18" t="s">
        <v>13680</v>
      </c>
      <c r="B214" s="18" t="s">
        <v>1446</v>
      </c>
      <c r="C214" s="18" t="s">
        <v>19869</v>
      </c>
      <c r="D214" s="30"/>
      <c r="E214" s="47" t="s">
        <v>3855</v>
      </c>
      <c r="F214" s="102" t="s">
        <v>4804</v>
      </c>
      <c r="G214" s="30" t="s">
        <v>1033</v>
      </c>
      <c r="H214" s="30">
        <v>10200</v>
      </c>
      <c r="I214" s="60"/>
      <c r="J214" s="104"/>
      <c r="K214" s="2"/>
      <c r="L214" s="30"/>
      <c r="M214" s="30"/>
    </row>
    <row r="215" spans="1:13" ht="51" x14ac:dyDescent="0.25">
      <c r="A215" s="18" t="s">
        <v>13680</v>
      </c>
      <c r="B215" s="18" t="s">
        <v>1446</v>
      </c>
      <c r="C215" s="18" t="s">
        <v>19870</v>
      </c>
      <c r="D215" s="30"/>
      <c r="E215" s="47" t="s">
        <v>3856</v>
      </c>
      <c r="F215" s="102" t="s">
        <v>4805</v>
      </c>
      <c r="G215" s="30" t="s">
        <v>1033</v>
      </c>
      <c r="H215" s="30">
        <v>10200</v>
      </c>
      <c r="I215" s="60"/>
      <c r="J215" s="104"/>
      <c r="K215" s="2"/>
      <c r="L215" s="30"/>
      <c r="M215" s="30"/>
    </row>
    <row r="216" spans="1:13" ht="51" x14ac:dyDescent="0.25">
      <c r="A216" s="18" t="s">
        <v>13680</v>
      </c>
      <c r="B216" s="18" t="s">
        <v>1446</v>
      </c>
      <c r="C216" s="18" t="s">
        <v>19871</v>
      </c>
      <c r="D216" s="30"/>
      <c r="E216" s="47" t="s">
        <v>3857</v>
      </c>
      <c r="F216" s="102" t="s">
        <v>4806</v>
      </c>
      <c r="G216" s="30" t="s">
        <v>1033</v>
      </c>
      <c r="H216" s="30">
        <v>10200</v>
      </c>
      <c r="I216" s="60"/>
      <c r="J216" s="104"/>
      <c r="K216" s="2"/>
      <c r="L216" s="30"/>
      <c r="M216" s="30"/>
    </row>
    <row r="217" spans="1:13" ht="51" x14ac:dyDescent="0.25">
      <c r="A217" s="18" t="s">
        <v>13680</v>
      </c>
      <c r="B217" s="18" t="s">
        <v>1446</v>
      </c>
      <c r="C217" s="18" t="s">
        <v>19872</v>
      </c>
      <c r="D217" s="30"/>
      <c r="E217" s="47" t="s">
        <v>3858</v>
      </c>
      <c r="F217" s="102" t="s">
        <v>4807</v>
      </c>
      <c r="G217" s="30" t="s">
        <v>1033</v>
      </c>
      <c r="H217" s="30">
        <v>10200</v>
      </c>
      <c r="I217" s="60"/>
      <c r="J217" s="104"/>
      <c r="K217" s="2"/>
      <c r="L217" s="30"/>
      <c r="M217" s="30"/>
    </row>
    <row r="218" spans="1:13" ht="51" x14ac:dyDescent="0.25">
      <c r="A218" s="18" t="s">
        <v>13680</v>
      </c>
      <c r="B218" s="18" t="s">
        <v>1446</v>
      </c>
      <c r="C218" s="18" t="s">
        <v>19873</v>
      </c>
      <c r="D218" s="30"/>
      <c r="E218" s="47" t="s">
        <v>3859</v>
      </c>
      <c r="F218" s="102" t="s">
        <v>4808</v>
      </c>
      <c r="G218" s="30" t="s">
        <v>1033</v>
      </c>
      <c r="H218" s="30">
        <v>10200</v>
      </c>
      <c r="I218" s="60"/>
      <c r="J218" s="104"/>
      <c r="K218" s="2"/>
      <c r="L218" s="30"/>
      <c r="M218" s="30"/>
    </row>
    <row r="219" spans="1:13" ht="51" x14ac:dyDescent="0.25">
      <c r="A219" s="18" t="s">
        <v>13680</v>
      </c>
      <c r="B219" s="18" t="s">
        <v>1446</v>
      </c>
      <c r="C219" s="18" t="s">
        <v>19874</v>
      </c>
      <c r="D219" s="30"/>
      <c r="E219" s="47" t="s">
        <v>3860</v>
      </c>
      <c r="F219" s="102" t="s">
        <v>4809</v>
      </c>
      <c r="G219" s="30" t="s">
        <v>1033</v>
      </c>
      <c r="H219" s="30">
        <v>10200</v>
      </c>
      <c r="I219" s="60"/>
      <c r="J219" s="104"/>
      <c r="K219" s="2"/>
      <c r="L219" s="30"/>
      <c r="M219" s="30"/>
    </row>
    <row r="220" spans="1:13" s="44" customFormat="1" ht="47.25" x14ac:dyDescent="0.25">
      <c r="A220" s="18">
        <v>71</v>
      </c>
      <c r="B220" s="18" t="s">
        <v>1447</v>
      </c>
      <c r="C220" s="18" t="s">
        <v>1447</v>
      </c>
      <c r="D220" s="34" t="s">
        <v>1461</v>
      </c>
      <c r="E220" s="35" t="s">
        <v>1646</v>
      </c>
      <c r="F220" s="36" t="s">
        <v>1647</v>
      </c>
      <c r="G220" s="34" t="s">
        <v>1033</v>
      </c>
      <c r="H220" s="34">
        <v>8300</v>
      </c>
      <c r="I220" s="2"/>
      <c r="J220" s="119" t="s">
        <v>22130</v>
      </c>
      <c r="K220" s="20">
        <f>SUMIF($B$10:$B$2561,B220,$J$10:$J$2561)</f>
        <v>0</v>
      </c>
      <c r="L220" s="120">
        <f>K220*H220</f>
        <v>0</v>
      </c>
      <c r="M220" s="34"/>
    </row>
    <row r="221" spans="1:13" ht="51" x14ac:dyDescent="0.25">
      <c r="A221" s="18" t="s">
        <v>13680</v>
      </c>
      <c r="B221" s="18" t="s">
        <v>1447</v>
      </c>
      <c r="C221" s="18" t="s">
        <v>19875</v>
      </c>
      <c r="D221" s="30"/>
      <c r="E221" s="47" t="s">
        <v>3861</v>
      </c>
      <c r="F221" s="102" t="s">
        <v>4822</v>
      </c>
      <c r="G221" s="30" t="s">
        <v>1033</v>
      </c>
      <c r="H221" s="30">
        <v>8300</v>
      </c>
      <c r="I221" s="60"/>
      <c r="J221" s="104"/>
      <c r="K221" s="2"/>
      <c r="L221" s="30"/>
      <c r="M221" s="30"/>
    </row>
    <row r="222" spans="1:13" ht="51" x14ac:dyDescent="0.25">
      <c r="A222" s="18" t="s">
        <v>13680</v>
      </c>
      <c r="B222" s="18" t="s">
        <v>1447</v>
      </c>
      <c r="C222" s="18" t="s">
        <v>19876</v>
      </c>
      <c r="D222" s="30"/>
      <c r="E222" s="47" t="s">
        <v>3862</v>
      </c>
      <c r="F222" s="102" t="s">
        <v>4810</v>
      </c>
      <c r="G222" s="30" t="s">
        <v>1033</v>
      </c>
      <c r="H222" s="30">
        <v>8300</v>
      </c>
      <c r="I222" s="60"/>
      <c r="J222" s="104"/>
      <c r="K222" s="2"/>
      <c r="L222" s="30"/>
      <c r="M222" s="30"/>
    </row>
    <row r="223" spans="1:13" ht="51" x14ac:dyDescent="0.25">
      <c r="A223" s="18" t="s">
        <v>13680</v>
      </c>
      <c r="B223" s="18" t="s">
        <v>1447</v>
      </c>
      <c r="C223" s="18" t="s">
        <v>19877</v>
      </c>
      <c r="D223" s="30"/>
      <c r="E223" s="47" t="s">
        <v>3863</v>
      </c>
      <c r="F223" s="102" t="s">
        <v>4811</v>
      </c>
      <c r="G223" s="30" t="s">
        <v>1033</v>
      </c>
      <c r="H223" s="30">
        <v>8300</v>
      </c>
      <c r="I223" s="60"/>
      <c r="J223" s="104"/>
      <c r="K223" s="2"/>
      <c r="L223" s="30"/>
      <c r="M223" s="30"/>
    </row>
    <row r="224" spans="1:13" ht="51" x14ac:dyDescent="0.25">
      <c r="A224" s="18" t="s">
        <v>13680</v>
      </c>
      <c r="B224" s="18" t="s">
        <v>1447</v>
      </c>
      <c r="C224" s="18" t="s">
        <v>19878</v>
      </c>
      <c r="D224" s="30"/>
      <c r="E224" s="47" t="s">
        <v>3864</v>
      </c>
      <c r="F224" s="102" t="s">
        <v>4812</v>
      </c>
      <c r="G224" s="30" t="s">
        <v>1033</v>
      </c>
      <c r="H224" s="30">
        <v>8300</v>
      </c>
      <c r="I224" s="60"/>
      <c r="J224" s="104"/>
      <c r="K224" s="2"/>
      <c r="L224" s="30"/>
      <c r="M224" s="30"/>
    </row>
    <row r="225" spans="1:13" ht="51" x14ac:dyDescent="0.25">
      <c r="A225" s="18" t="s">
        <v>13680</v>
      </c>
      <c r="B225" s="18" t="s">
        <v>1447</v>
      </c>
      <c r="C225" s="18" t="s">
        <v>19879</v>
      </c>
      <c r="D225" s="30"/>
      <c r="E225" s="47" t="s">
        <v>3865</v>
      </c>
      <c r="F225" s="102" t="s">
        <v>4813</v>
      </c>
      <c r="G225" s="30" t="s">
        <v>1033</v>
      </c>
      <c r="H225" s="30">
        <v>8300</v>
      </c>
      <c r="I225" s="60"/>
      <c r="J225" s="104"/>
      <c r="K225" s="2"/>
      <c r="L225" s="30"/>
      <c r="M225" s="30"/>
    </row>
    <row r="226" spans="1:13" ht="51" x14ac:dyDescent="0.25">
      <c r="A226" s="18" t="s">
        <v>13680</v>
      </c>
      <c r="B226" s="18" t="s">
        <v>1447</v>
      </c>
      <c r="C226" s="18" t="s">
        <v>19880</v>
      </c>
      <c r="D226" s="30"/>
      <c r="E226" s="47" t="s">
        <v>3866</v>
      </c>
      <c r="F226" s="102" t="s">
        <v>4814</v>
      </c>
      <c r="G226" s="30" t="s">
        <v>1033</v>
      </c>
      <c r="H226" s="30">
        <v>8300</v>
      </c>
      <c r="I226" s="60"/>
      <c r="J226" s="104"/>
      <c r="K226" s="2"/>
      <c r="L226" s="30"/>
      <c r="M226" s="30"/>
    </row>
    <row r="227" spans="1:13" ht="51" x14ac:dyDescent="0.25">
      <c r="A227" s="18" t="s">
        <v>13680</v>
      </c>
      <c r="B227" s="18" t="s">
        <v>1447</v>
      </c>
      <c r="C227" s="18" t="s">
        <v>19881</v>
      </c>
      <c r="D227" s="30"/>
      <c r="E227" s="47" t="s">
        <v>3867</v>
      </c>
      <c r="F227" s="102" t="s">
        <v>4815</v>
      </c>
      <c r="G227" s="30" t="s">
        <v>1033</v>
      </c>
      <c r="H227" s="30">
        <v>8300</v>
      </c>
      <c r="I227" s="60"/>
      <c r="J227" s="104"/>
      <c r="K227" s="2"/>
      <c r="L227" s="30"/>
      <c r="M227" s="30"/>
    </row>
    <row r="228" spans="1:13" ht="51" x14ac:dyDescent="0.25">
      <c r="A228" s="18" t="s">
        <v>13680</v>
      </c>
      <c r="B228" s="18" t="s">
        <v>1447</v>
      </c>
      <c r="C228" s="18" t="s">
        <v>19882</v>
      </c>
      <c r="D228" s="30"/>
      <c r="E228" s="47" t="s">
        <v>3868</v>
      </c>
      <c r="F228" s="102" t="s">
        <v>4816</v>
      </c>
      <c r="G228" s="30" t="s">
        <v>1033</v>
      </c>
      <c r="H228" s="30">
        <v>8300</v>
      </c>
      <c r="I228" s="60"/>
      <c r="J228" s="104"/>
      <c r="K228" s="2"/>
      <c r="L228" s="30"/>
      <c r="M228" s="30"/>
    </row>
    <row r="229" spans="1:13" ht="51" x14ac:dyDescent="0.25">
      <c r="A229" s="18" t="s">
        <v>13680</v>
      </c>
      <c r="B229" s="18" t="s">
        <v>1447</v>
      </c>
      <c r="C229" s="18" t="s">
        <v>19883</v>
      </c>
      <c r="D229" s="30"/>
      <c r="E229" s="47" t="s">
        <v>3869</v>
      </c>
      <c r="F229" s="102" t="s">
        <v>4817</v>
      </c>
      <c r="G229" s="30" t="s">
        <v>1033</v>
      </c>
      <c r="H229" s="30">
        <v>8300</v>
      </c>
      <c r="I229" s="60"/>
      <c r="J229" s="104"/>
      <c r="K229" s="2"/>
      <c r="L229" s="30"/>
      <c r="M229" s="30"/>
    </row>
    <row r="230" spans="1:13" ht="51" x14ac:dyDescent="0.25">
      <c r="A230" s="18" t="s">
        <v>13680</v>
      </c>
      <c r="B230" s="18" t="s">
        <v>1447</v>
      </c>
      <c r="C230" s="18" t="s">
        <v>19884</v>
      </c>
      <c r="D230" s="30"/>
      <c r="E230" s="47" t="s">
        <v>3870</v>
      </c>
      <c r="F230" s="102" t="s">
        <v>4818</v>
      </c>
      <c r="G230" s="30" t="s">
        <v>1033</v>
      </c>
      <c r="H230" s="30">
        <v>8300</v>
      </c>
      <c r="I230" s="60"/>
      <c r="J230" s="104"/>
      <c r="K230" s="2"/>
      <c r="L230" s="30"/>
      <c r="M230" s="30"/>
    </row>
    <row r="231" spans="1:13" ht="51" x14ac:dyDescent="0.25">
      <c r="A231" s="18" t="s">
        <v>13680</v>
      </c>
      <c r="B231" s="18" t="s">
        <v>1447</v>
      </c>
      <c r="C231" s="18" t="s">
        <v>19885</v>
      </c>
      <c r="D231" s="30"/>
      <c r="E231" s="47" t="s">
        <v>3871</v>
      </c>
      <c r="F231" s="102" t="s">
        <v>4819</v>
      </c>
      <c r="G231" s="30" t="s">
        <v>1033</v>
      </c>
      <c r="H231" s="30">
        <v>8300</v>
      </c>
      <c r="I231" s="60"/>
      <c r="J231" s="104"/>
      <c r="K231" s="2"/>
      <c r="L231" s="30"/>
      <c r="M231" s="30"/>
    </row>
    <row r="232" spans="1:13" ht="51" x14ac:dyDescent="0.25">
      <c r="A232" s="18" t="s">
        <v>13680</v>
      </c>
      <c r="B232" s="18" t="s">
        <v>1447</v>
      </c>
      <c r="C232" s="18" t="s">
        <v>19886</v>
      </c>
      <c r="D232" s="30"/>
      <c r="E232" s="47" t="s">
        <v>3872</v>
      </c>
      <c r="F232" s="102" t="s">
        <v>4820</v>
      </c>
      <c r="G232" s="30" t="s">
        <v>1033</v>
      </c>
      <c r="H232" s="30">
        <v>8300</v>
      </c>
      <c r="I232" s="60"/>
      <c r="J232" s="104"/>
      <c r="K232" s="2"/>
      <c r="L232" s="30"/>
      <c r="M232" s="30"/>
    </row>
    <row r="233" spans="1:13" ht="51" x14ac:dyDescent="0.25">
      <c r="A233" s="18" t="s">
        <v>13680</v>
      </c>
      <c r="B233" s="18" t="s">
        <v>1447</v>
      </c>
      <c r="C233" s="18" t="s">
        <v>19887</v>
      </c>
      <c r="D233" s="30"/>
      <c r="E233" s="47" t="s">
        <v>3873</v>
      </c>
      <c r="F233" s="102" t="s">
        <v>4821</v>
      </c>
      <c r="G233" s="30" t="s">
        <v>1033</v>
      </c>
      <c r="H233" s="30">
        <v>8300</v>
      </c>
      <c r="I233" s="60"/>
      <c r="J233" s="104"/>
      <c r="K233" s="2"/>
      <c r="L233" s="30"/>
      <c r="M233" s="30"/>
    </row>
    <row r="234" spans="1:13" s="44" customFormat="1" ht="63.75" x14ac:dyDescent="0.25">
      <c r="A234" s="18">
        <v>72</v>
      </c>
      <c r="B234" s="18" t="s">
        <v>1448</v>
      </c>
      <c r="C234" s="18" t="s">
        <v>1448</v>
      </c>
      <c r="D234" s="34" t="s">
        <v>1461</v>
      </c>
      <c r="E234" s="35" t="s">
        <v>1648</v>
      </c>
      <c r="F234" s="36" t="s">
        <v>4823</v>
      </c>
      <c r="G234" s="34" t="s">
        <v>1033</v>
      </c>
      <c r="H234" s="34">
        <v>10200</v>
      </c>
      <c r="I234" s="2"/>
      <c r="J234" s="119" t="s">
        <v>22130</v>
      </c>
      <c r="K234" s="20">
        <f>SUMIF($B$10:$B$2561,B234,$J$10:$J$2561)</f>
        <v>0</v>
      </c>
      <c r="L234" s="120">
        <f>K234*H234</f>
        <v>0</v>
      </c>
      <c r="M234" s="34"/>
    </row>
    <row r="235" spans="1:13" s="52" customFormat="1" ht="63.75" x14ac:dyDescent="0.25">
      <c r="A235" s="18" t="s">
        <v>13680</v>
      </c>
      <c r="B235" s="18" t="s">
        <v>1448</v>
      </c>
      <c r="C235" s="18" t="s">
        <v>19888</v>
      </c>
      <c r="D235" s="31"/>
      <c r="E235" s="47" t="s">
        <v>3849</v>
      </c>
      <c r="F235" s="40" t="s">
        <v>4824</v>
      </c>
      <c r="G235" s="30" t="s">
        <v>1033</v>
      </c>
      <c r="H235" s="30">
        <v>10200</v>
      </c>
      <c r="I235" s="64"/>
      <c r="J235" s="104"/>
      <c r="K235" s="2"/>
      <c r="L235" s="31"/>
      <c r="M235" s="31"/>
    </row>
    <row r="236" spans="1:13" s="52" customFormat="1" ht="63.75" x14ac:dyDescent="0.25">
      <c r="A236" s="18" t="s">
        <v>13680</v>
      </c>
      <c r="B236" s="18" t="s">
        <v>1448</v>
      </c>
      <c r="C236" s="18" t="s">
        <v>19889</v>
      </c>
      <c r="D236" s="31"/>
      <c r="E236" s="47" t="s">
        <v>3850</v>
      </c>
      <c r="F236" s="40" t="s">
        <v>4825</v>
      </c>
      <c r="G236" s="30" t="s">
        <v>1033</v>
      </c>
      <c r="H236" s="30">
        <v>10200</v>
      </c>
      <c r="I236" s="64"/>
      <c r="J236" s="104"/>
      <c r="K236" s="2"/>
      <c r="L236" s="31"/>
      <c r="M236" s="31"/>
    </row>
    <row r="237" spans="1:13" s="52" customFormat="1" ht="63.75" x14ac:dyDescent="0.25">
      <c r="A237" s="18" t="s">
        <v>13680</v>
      </c>
      <c r="B237" s="18" t="s">
        <v>1448</v>
      </c>
      <c r="C237" s="18" t="s">
        <v>19890</v>
      </c>
      <c r="D237" s="31"/>
      <c r="E237" s="47" t="s">
        <v>3851</v>
      </c>
      <c r="F237" s="40" t="s">
        <v>4826</v>
      </c>
      <c r="G237" s="30" t="s">
        <v>1033</v>
      </c>
      <c r="H237" s="30">
        <v>10200</v>
      </c>
      <c r="I237" s="64"/>
      <c r="J237" s="104"/>
      <c r="K237" s="2"/>
      <c r="L237" s="31"/>
      <c r="M237" s="31"/>
    </row>
    <row r="238" spans="1:13" s="52" customFormat="1" ht="63.75" x14ac:dyDescent="0.25">
      <c r="A238" s="18" t="s">
        <v>13680</v>
      </c>
      <c r="B238" s="18" t="s">
        <v>1448</v>
      </c>
      <c r="C238" s="18" t="s">
        <v>19891</v>
      </c>
      <c r="D238" s="31"/>
      <c r="E238" s="47" t="s">
        <v>3852</v>
      </c>
      <c r="F238" s="40" t="s">
        <v>4827</v>
      </c>
      <c r="G238" s="30" t="s">
        <v>1033</v>
      </c>
      <c r="H238" s="30">
        <v>10200</v>
      </c>
      <c r="I238" s="64"/>
      <c r="J238" s="104"/>
      <c r="K238" s="2"/>
      <c r="L238" s="31"/>
      <c r="M238" s="31"/>
    </row>
    <row r="239" spans="1:13" s="52" customFormat="1" ht="63.75" x14ac:dyDescent="0.25">
      <c r="A239" s="18" t="s">
        <v>13680</v>
      </c>
      <c r="B239" s="18" t="s">
        <v>1448</v>
      </c>
      <c r="C239" s="18" t="s">
        <v>19892</v>
      </c>
      <c r="D239" s="31"/>
      <c r="E239" s="47" t="s">
        <v>3853</v>
      </c>
      <c r="F239" s="40" t="s">
        <v>4828</v>
      </c>
      <c r="G239" s="30" t="s">
        <v>1033</v>
      </c>
      <c r="H239" s="30">
        <v>10200</v>
      </c>
      <c r="I239" s="64"/>
      <c r="J239" s="104"/>
      <c r="K239" s="2"/>
      <c r="L239" s="31"/>
      <c r="M239" s="31"/>
    </row>
    <row r="240" spans="1:13" s="52" customFormat="1" ht="63.75" x14ac:dyDescent="0.25">
      <c r="A240" s="18" t="s">
        <v>13680</v>
      </c>
      <c r="B240" s="18" t="s">
        <v>1448</v>
      </c>
      <c r="C240" s="18" t="s">
        <v>19893</v>
      </c>
      <c r="D240" s="31"/>
      <c r="E240" s="47" t="s">
        <v>3854</v>
      </c>
      <c r="F240" s="40" t="s">
        <v>4829</v>
      </c>
      <c r="G240" s="30" t="s">
        <v>1033</v>
      </c>
      <c r="H240" s="30">
        <v>10200</v>
      </c>
      <c r="I240" s="64"/>
      <c r="J240" s="104"/>
      <c r="K240" s="2"/>
      <c r="L240" s="31"/>
      <c r="M240" s="31"/>
    </row>
    <row r="241" spans="1:13" s="52" customFormat="1" ht="63.75" x14ac:dyDescent="0.25">
      <c r="A241" s="18" t="s">
        <v>13680</v>
      </c>
      <c r="B241" s="18" t="s">
        <v>1448</v>
      </c>
      <c r="C241" s="18" t="s">
        <v>19894</v>
      </c>
      <c r="D241" s="31"/>
      <c r="E241" s="47" t="s">
        <v>3855</v>
      </c>
      <c r="F241" s="40" t="s">
        <v>4830</v>
      </c>
      <c r="G241" s="30" t="s">
        <v>1033</v>
      </c>
      <c r="H241" s="30">
        <v>10200</v>
      </c>
      <c r="I241" s="64"/>
      <c r="J241" s="104"/>
      <c r="K241" s="2"/>
      <c r="L241" s="31"/>
      <c r="M241" s="31"/>
    </row>
    <row r="242" spans="1:13" s="52" customFormat="1" ht="63.75" x14ac:dyDescent="0.25">
      <c r="A242" s="18" t="s">
        <v>13680</v>
      </c>
      <c r="B242" s="18" t="s">
        <v>1448</v>
      </c>
      <c r="C242" s="18" t="s">
        <v>19895</v>
      </c>
      <c r="D242" s="31"/>
      <c r="E242" s="47" t="s">
        <v>3856</v>
      </c>
      <c r="F242" s="40" t="s">
        <v>4831</v>
      </c>
      <c r="G242" s="30" t="s">
        <v>1033</v>
      </c>
      <c r="H242" s="30">
        <v>10200</v>
      </c>
      <c r="I242" s="64"/>
      <c r="J242" s="104"/>
      <c r="K242" s="2"/>
      <c r="L242" s="31"/>
      <c r="M242" s="31"/>
    </row>
    <row r="243" spans="1:13" s="52" customFormat="1" ht="63.75" x14ac:dyDescent="0.25">
      <c r="A243" s="18" t="s">
        <v>13680</v>
      </c>
      <c r="B243" s="18" t="s">
        <v>1448</v>
      </c>
      <c r="C243" s="18" t="s">
        <v>19896</v>
      </c>
      <c r="D243" s="31"/>
      <c r="E243" s="47" t="s">
        <v>3857</v>
      </c>
      <c r="F243" s="40" t="s">
        <v>4832</v>
      </c>
      <c r="G243" s="30" t="s">
        <v>1033</v>
      </c>
      <c r="H243" s="30">
        <v>10200</v>
      </c>
      <c r="I243" s="64"/>
      <c r="J243" s="104"/>
      <c r="K243" s="2"/>
      <c r="L243" s="31"/>
      <c r="M243" s="31"/>
    </row>
    <row r="244" spans="1:13" s="52" customFormat="1" ht="63.75" x14ac:dyDescent="0.25">
      <c r="A244" s="18" t="s">
        <v>13680</v>
      </c>
      <c r="B244" s="18" t="s">
        <v>1448</v>
      </c>
      <c r="C244" s="18" t="s">
        <v>19897</v>
      </c>
      <c r="D244" s="31"/>
      <c r="E244" s="47" t="s">
        <v>3858</v>
      </c>
      <c r="F244" s="40" t="s">
        <v>4833</v>
      </c>
      <c r="G244" s="30" t="s">
        <v>1033</v>
      </c>
      <c r="H244" s="30">
        <v>10200</v>
      </c>
      <c r="I244" s="64"/>
      <c r="J244" s="104"/>
      <c r="K244" s="2"/>
      <c r="L244" s="31"/>
      <c r="M244" s="31"/>
    </row>
    <row r="245" spans="1:13" s="52" customFormat="1" ht="63.75" x14ac:dyDescent="0.25">
      <c r="A245" s="18" t="s">
        <v>13680</v>
      </c>
      <c r="B245" s="18" t="s">
        <v>1448</v>
      </c>
      <c r="C245" s="18" t="s">
        <v>19898</v>
      </c>
      <c r="D245" s="31"/>
      <c r="E245" s="47" t="s">
        <v>3860</v>
      </c>
      <c r="F245" s="40" t="s">
        <v>4834</v>
      </c>
      <c r="G245" s="30" t="s">
        <v>1033</v>
      </c>
      <c r="H245" s="30">
        <v>10200</v>
      </c>
      <c r="I245" s="64"/>
      <c r="J245" s="104"/>
      <c r="K245" s="2"/>
      <c r="L245" s="31"/>
      <c r="M245" s="31"/>
    </row>
    <row r="246" spans="1:13" s="44" customFormat="1" ht="63.75" x14ac:dyDescent="0.25">
      <c r="A246" s="18">
        <v>73</v>
      </c>
      <c r="B246" s="18" t="s">
        <v>1449</v>
      </c>
      <c r="C246" s="18" t="s">
        <v>1449</v>
      </c>
      <c r="D246" s="34" t="s">
        <v>1161</v>
      </c>
      <c r="E246" s="35" t="s">
        <v>1649</v>
      </c>
      <c r="F246" s="36" t="s">
        <v>1650</v>
      </c>
      <c r="G246" s="34" t="s">
        <v>1033</v>
      </c>
      <c r="H246" s="34">
        <v>8500</v>
      </c>
      <c r="I246" s="2"/>
      <c r="J246" s="119" t="s">
        <v>22130</v>
      </c>
      <c r="K246" s="20">
        <f>SUMIF($B$10:$B$2561,B246,$J$10:$J$2561)</f>
        <v>0</v>
      </c>
      <c r="L246" s="120">
        <f>K246*H246</f>
        <v>0</v>
      </c>
      <c r="M246" s="34"/>
    </row>
    <row r="247" spans="1:13" ht="51" x14ac:dyDescent="0.25">
      <c r="A247" s="18" t="s">
        <v>13680</v>
      </c>
      <c r="B247" s="18" t="s">
        <v>1449</v>
      </c>
      <c r="C247" s="18" t="s">
        <v>19899</v>
      </c>
      <c r="D247" s="30"/>
      <c r="E247" s="47" t="s">
        <v>4835</v>
      </c>
      <c r="F247" s="102" t="s">
        <v>4850</v>
      </c>
      <c r="G247" s="30" t="s">
        <v>1033</v>
      </c>
      <c r="H247" s="30">
        <v>8500</v>
      </c>
      <c r="I247" s="60"/>
      <c r="J247" s="104"/>
      <c r="K247" s="2"/>
      <c r="L247" s="30"/>
      <c r="M247" s="30"/>
    </row>
    <row r="248" spans="1:13" ht="51" x14ac:dyDescent="0.25">
      <c r="A248" s="18" t="s">
        <v>13680</v>
      </c>
      <c r="B248" s="18" t="s">
        <v>1449</v>
      </c>
      <c r="C248" s="18" t="s">
        <v>19900</v>
      </c>
      <c r="D248" s="30"/>
      <c r="E248" s="47" t="s">
        <v>4836</v>
      </c>
      <c r="F248" s="102" t="s">
        <v>4843</v>
      </c>
      <c r="G248" s="30" t="s">
        <v>1033</v>
      </c>
      <c r="H248" s="30">
        <v>8500</v>
      </c>
      <c r="I248" s="60"/>
      <c r="J248" s="104"/>
      <c r="K248" s="2"/>
      <c r="L248" s="30"/>
      <c r="M248" s="30"/>
    </row>
    <row r="249" spans="1:13" ht="51" x14ac:dyDescent="0.25">
      <c r="A249" s="18" t="s">
        <v>13680</v>
      </c>
      <c r="B249" s="18" t="s">
        <v>1449</v>
      </c>
      <c r="C249" s="18" t="s">
        <v>19901</v>
      </c>
      <c r="D249" s="30"/>
      <c r="E249" s="47" t="s">
        <v>4837</v>
      </c>
      <c r="F249" s="102" t="s">
        <v>4844</v>
      </c>
      <c r="G249" s="30" t="s">
        <v>1033</v>
      </c>
      <c r="H249" s="30">
        <v>8500</v>
      </c>
      <c r="I249" s="60"/>
      <c r="J249" s="104"/>
      <c r="K249" s="2"/>
      <c r="L249" s="30"/>
      <c r="M249" s="30"/>
    </row>
    <row r="250" spans="1:13" ht="51" x14ac:dyDescent="0.25">
      <c r="A250" s="18" t="s">
        <v>13680</v>
      </c>
      <c r="B250" s="18" t="s">
        <v>1449</v>
      </c>
      <c r="C250" s="18" t="s">
        <v>19902</v>
      </c>
      <c r="D250" s="30"/>
      <c r="E250" s="47" t="s">
        <v>4838</v>
      </c>
      <c r="F250" s="102" t="s">
        <v>4845</v>
      </c>
      <c r="G250" s="30" t="s">
        <v>1033</v>
      </c>
      <c r="H250" s="30">
        <v>8500</v>
      </c>
      <c r="I250" s="60"/>
      <c r="J250" s="104"/>
      <c r="K250" s="2"/>
      <c r="L250" s="30"/>
      <c r="M250" s="30"/>
    </row>
    <row r="251" spans="1:13" ht="63.75" x14ac:dyDescent="0.25">
      <c r="A251" s="18" t="s">
        <v>13680</v>
      </c>
      <c r="B251" s="18" t="s">
        <v>1449</v>
      </c>
      <c r="C251" s="18" t="s">
        <v>19903</v>
      </c>
      <c r="D251" s="30"/>
      <c r="E251" s="47" t="s">
        <v>4839</v>
      </c>
      <c r="F251" s="102" t="s">
        <v>4846</v>
      </c>
      <c r="G251" s="30" t="s">
        <v>1033</v>
      </c>
      <c r="H251" s="30">
        <v>8500</v>
      </c>
      <c r="I251" s="60"/>
      <c r="J251" s="104"/>
      <c r="K251" s="2"/>
      <c r="L251" s="30"/>
      <c r="M251" s="30"/>
    </row>
    <row r="252" spans="1:13" ht="63.75" x14ac:dyDescent="0.25">
      <c r="A252" s="18" t="s">
        <v>13680</v>
      </c>
      <c r="B252" s="18" t="s">
        <v>1449</v>
      </c>
      <c r="C252" s="18" t="s">
        <v>19904</v>
      </c>
      <c r="D252" s="30"/>
      <c r="E252" s="47" t="s">
        <v>4840</v>
      </c>
      <c r="F252" s="102" t="s">
        <v>4847</v>
      </c>
      <c r="G252" s="30" t="s">
        <v>1033</v>
      </c>
      <c r="H252" s="30">
        <v>8500</v>
      </c>
      <c r="I252" s="60"/>
      <c r="J252" s="104"/>
      <c r="K252" s="2"/>
      <c r="L252" s="30"/>
      <c r="M252" s="30"/>
    </row>
    <row r="253" spans="1:13" ht="51" x14ac:dyDescent="0.25">
      <c r="A253" s="18" t="s">
        <v>13680</v>
      </c>
      <c r="B253" s="18" t="s">
        <v>1449</v>
      </c>
      <c r="C253" s="18" t="s">
        <v>19905</v>
      </c>
      <c r="D253" s="30"/>
      <c r="E253" s="47" t="s">
        <v>4841</v>
      </c>
      <c r="F253" s="102" t="s">
        <v>4848</v>
      </c>
      <c r="G253" s="30" t="s">
        <v>1033</v>
      </c>
      <c r="H253" s="30">
        <v>8500</v>
      </c>
      <c r="I253" s="60"/>
      <c r="J253" s="104"/>
      <c r="K253" s="2"/>
      <c r="L253" s="30"/>
      <c r="M253" s="30"/>
    </row>
    <row r="254" spans="1:13" ht="51" x14ac:dyDescent="0.25">
      <c r="A254" s="18" t="s">
        <v>13680</v>
      </c>
      <c r="B254" s="18" t="s">
        <v>1449</v>
      </c>
      <c r="C254" s="18" t="s">
        <v>19906</v>
      </c>
      <c r="D254" s="30"/>
      <c r="E254" s="47" t="s">
        <v>4842</v>
      </c>
      <c r="F254" s="102" t="s">
        <v>4849</v>
      </c>
      <c r="G254" s="30" t="s">
        <v>1033</v>
      </c>
      <c r="H254" s="30">
        <v>8500</v>
      </c>
      <c r="I254" s="60"/>
      <c r="J254" s="104"/>
      <c r="K254" s="2"/>
      <c r="L254" s="30"/>
      <c r="M254" s="30"/>
    </row>
    <row r="255" spans="1:13" s="44" customFormat="1" ht="63.75" x14ac:dyDescent="0.25">
      <c r="A255" s="18">
        <v>74</v>
      </c>
      <c r="B255" s="18" t="s">
        <v>1450</v>
      </c>
      <c r="C255" s="18" t="s">
        <v>1450</v>
      </c>
      <c r="D255" s="34" t="s">
        <v>1161</v>
      </c>
      <c r="E255" s="35" t="s">
        <v>1651</v>
      </c>
      <c r="F255" s="36" t="s">
        <v>4453</v>
      </c>
      <c r="G255" s="34" t="s">
        <v>1044</v>
      </c>
      <c r="H255" s="34">
        <v>15000</v>
      </c>
      <c r="I255" s="2"/>
      <c r="J255" s="2"/>
      <c r="K255" s="20">
        <f t="shared" ref="K255:K260" si="25">SUMIF($B$10:$B$2561,B255,$J$10:$J$2561)</f>
        <v>0</v>
      </c>
      <c r="L255" s="120">
        <f t="shared" ref="L255:L260" si="26">K255*H255</f>
        <v>0</v>
      </c>
      <c r="M255" s="34"/>
    </row>
    <row r="256" spans="1:13" s="44" customFormat="1" ht="38.25" x14ac:dyDescent="0.25">
      <c r="A256" s="18">
        <v>75</v>
      </c>
      <c r="B256" s="18" t="s">
        <v>1451</v>
      </c>
      <c r="C256" s="18" t="s">
        <v>1451</v>
      </c>
      <c r="D256" s="34" t="s">
        <v>1161</v>
      </c>
      <c r="E256" s="35" t="s">
        <v>1652</v>
      </c>
      <c r="F256" s="36" t="s">
        <v>1653</v>
      </c>
      <c r="G256" s="34" t="s">
        <v>1033</v>
      </c>
      <c r="H256" s="34">
        <v>180000</v>
      </c>
      <c r="I256" s="2"/>
      <c r="J256" s="2"/>
      <c r="K256" s="20">
        <f t="shared" si="25"/>
        <v>0</v>
      </c>
      <c r="L256" s="120">
        <f t="shared" si="26"/>
        <v>0</v>
      </c>
      <c r="M256" s="34"/>
    </row>
    <row r="257" spans="1:13" s="44" customFormat="1" ht="51" x14ac:dyDescent="0.25">
      <c r="A257" s="18">
        <v>76</v>
      </c>
      <c r="B257" s="18" t="s">
        <v>1452</v>
      </c>
      <c r="C257" s="18" t="s">
        <v>1452</v>
      </c>
      <c r="D257" s="34" t="s">
        <v>1161</v>
      </c>
      <c r="E257" s="35" t="s">
        <v>1654</v>
      </c>
      <c r="F257" s="36" t="s">
        <v>4454</v>
      </c>
      <c r="G257" s="34" t="s">
        <v>1033</v>
      </c>
      <c r="H257" s="34">
        <v>220000</v>
      </c>
      <c r="I257" s="2"/>
      <c r="J257" s="2"/>
      <c r="K257" s="20">
        <f t="shared" si="25"/>
        <v>0</v>
      </c>
      <c r="L257" s="120">
        <f t="shared" si="26"/>
        <v>0</v>
      </c>
      <c r="M257" s="34"/>
    </row>
    <row r="258" spans="1:13" s="44" customFormat="1" ht="38.25" x14ac:dyDescent="0.25">
      <c r="A258" s="18">
        <v>77</v>
      </c>
      <c r="B258" s="18" t="s">
        <v>1453</v>
      </c>
      <c r="C258" s="18" t="s">
        <v>1453</v>
      </c>
      <c r="D258" s="34" t="s">
        <v>1161</v>
      </c>
      <c r="E258" s="35" t="s">
        <v>1655</v>
      </c>
      <c r="F258" s="36" t="s">
        <v>1656</v>
      </c>
      <c r="G258" s="34" t="s">
        <v>1033</v>
      </c>
      <c r="H258" s="34">
        <v>180000</v>
      </c>
      <c r="I258" s="2"/>
      <c r="J258" s="2"/>
      <c r="K258" s="20">
        <f t="shared" si="25"/>
        <v>0</v>
      </c>
      <c r="L258" s="120">
        <f t="shared" si="26"/>
        <v>0</v>
      </c>
      <c r="M258" s="34"/>
    </row>
    <row r="259" spans="1:13" s="44" customFormat="1" x14ac:dyDescent="0.25">
      <c r="A259" s="18">
        <v>78</v>
      </c>
      <c r="B259" s="18" t="s">
        <v>1454</v>
      </c>
      <c r="C259" s="18" t="s">
        <v>1454</v>
      </c>
      <c r="D259" s="34" t="s">
        <v>1161</v>
      </c>
      <c r="E259" s="35" t="s">
        <v>1657</v>
      </c>
      <c r="F259" s="36" t="s">
        <v>1658</v>
      </c>
      <c r="G259" s="34" t="s">
        <v>1033</v>
      </c>
      <c r="H259" s="34">
        <v>180000</v>
      </c>
      <c r="I259" s="2"/>
      <c r="J259" s="2"/>
      <c r="K259" s="20">
        <f t="shared" si="25"/>
        <v>0</v>
      </c>
      <c r="L259" s="120">
        <f t="shared" si="26"/>
        <v>0</v>
      </c>
      <c r="M259" s="34"/>
    </row>
    <row r="260" spans="1:13" s="44" customFormat="1" ht="47.25" x14ac:dyDescent="0.25">
      <c r="A260" s="18">
        <v>79</v>
      </c>
      <c r="B260" s="18" t="s">
        <v>1455</v>
      </c>
      <c r="C260" s="18" t="s">
        <v>1455</v>
      </c>
      <c r="D260" s="34" t="s">
        <v>1161</v>
      </c>
      <c r="E260" s="35" t="s">
        <v>1659</v>
      </c>
      <c r="F260" s="36" t="s">
        <v>1660</v>
      </c>
      <c r="G260" s="34" t="s">
        <v>1033</v>
      </c>
      <c r="H260" s="34">
        <v>3000</v>
      </c>
      <c r="I260" s="2"/>
      <c r="J260" s="119" t="s">
        <v>22130</v>
      </c>
      <c r="K260" s="20">
        <f t="shared" si="25"/>
        <v>0</v>
      </c>
      <c r="L260" s="120">
        <f t="shared" si="26"/>
        <v>0</v>
      </c>
      <c r="M260" s="34"/>
    </row>
    <row r="261" spans="1:13" ht="51" x14ac:dyDescent="0.25">
      <c r="A261" s="18" t="s">
        <v>13680</v>
      </c>
      <c r="B261" s="18" t="s">
        <v>1455</v>
      </c>
      <c r="C261" s="18" t="s">
        <v>19907</v>
      </c>
      <c r="D261" s="30"/>
      <c r="E261" s="47" t="s">
        <v>2583</v>
      </c>
      <c r="F261" s="102" t="s">
        <v>4851</v>
      </c>
      <c r="G261" s="30" t="s">
        <v>1033</v>
      </c>
      <c r="H261" s="30">
        <v>3000</v>
      </c>
      <c r="I261" s="60"/>
      <c r="J261" s="104"/>
      <c r="K261" s="2"/>
      <c r="L261" s="30"/>
      <c r="M261" s="30"/>
    </row>
    <row r="262" spans="1:13" ht="51" x14ac:dyDescent="0.25">
      <c r="A262" s="18" t="s">
        <v>13680</v>
      </c>
      <c r="B262" s="18" t="s">
        <v>1455</v>
      </c>
      <c r="C262" s="18" t="s">
        <v>19908</v>
      </c>
      <c r="D262" s="30"/>
      <c r="E262" s="47" t="s">
        <v>2584</v>
      </c>
      <c r="F262" s="102" t="s">
        <v>4852</v>
      </c>
      <c r="G262" s="30" t="s">
        <v>1033</v>
      </c>
      <c r="H262" s="30">
        <v>3000</v>
      </c>
      <c r="I262" s="60"/>
      <c r="J262" s="104"/>
      <c r="K262" s="2"/>
      <c r="L262" s="30"/>
      <c r="M262" s="30"/>
    </row>
    <row r="263" spans="1:13" ht="51" x14ac:dyDescent="0.25">
      <c r="A263" s="18" t="s">
        <v>13680</v>
      </c>
      <c r="B263" s="18" t="s">
        <v>1455</v>
      </c>
      <c r="C263" s="18" t="s">
        <v>19909</v>
      </c>
      <c r="D263" s="30"/>
      <c r="E263" s="47" t="s">
        <v>2585</v>
      </c>
      <c r="F263" s="102" t="s">
        <v>4853</v>
      </c>
      <c r="G263" s="30" t="s">
        <v>1033</v>
      </c>
      <c r="H263" s="30">
        <v>3000</v>
      </c>
      <c r="I263" s="60"/>
      <c r="J263" s="104"/>
      <c r="K263" s="2"/>
      <c r="L263" s="30"/>
      <c r="M263" s="30"/>
    </row>
    <row r="264" spans="1:13" ht="51" x14ac:dyDescent="0.25">
      <c r="A264" s="18" t="s">
        <v>13680</v>
      </c>
      <c r="B264" s="18" t="s">
        <v>1455</v>
      </c>
      <c r="C264" s="18" t="s">
        <v>19910</v>
      </c>
      <c r="D264" s="30"/>
      <c r="E264" s="47" t="s">
        <v>2586</v>
      </c>
      <c r="F264" s="102" t="s">
        <v>4854</v>
      </c>
      <c r="G264" s="30" t="s">
        <v>1033</v>
      </c>
      <c r="H264" s="30">
        <v>3000</v>
      </c>
      <c r="I264" s="60"/>
      <c r="J264" s="104"/>
      <c r="K264" s="2"/>
      <c r="L264" s="30"/>
      <c r="M264" s="30"/>
    </row>
    <row r="265" spans="1:13" ht="51" x14ac:dyDescent="0.25">
      <c r="A265" s="18" t="s">
        <v>13680</v>
      </c>
      <c r="B265" s="18" t="s">
        <v>1455</v>
      </c>
      <c r="C265" s="18" t="s">
        <v>19911</v>
      </c>
      <c r="D265" s="30"/>
      <c r="E265" s="47" t="s">
        <v>2587</v>
      </c>
      <c r="F265" s="102" t="s">
        <v>4855</v>
      </c>
      <c r="G265" s="30" t="s">
        <v>1033</v>
      </c>
      <c r="H265" s="30">
        <v>3000</v>
      </c>
      <c r="I265" s="60"/>
      <c r="J265" s="104"/>
      <c r="K265" s="2"/>
      <c r="L265" s="30"/>
      <c r="M265" s="30"/>
    </row>
    <row r="266" spans="1:13" ht="51" x14ac:dyDescent="0.25">
      <c r="A266" s="18" t="s">
        <v>13680</v>
      </c>
      <c r="B266" s="18" t="s">
        <v>1455</v>
      </c>
      <c r="C266" s="18" t="s">
        <v>19912</v>
      </c>
      <c r="D266" s="30"/>
      <c r="E266" s="47" t="s">
        <v>2588</v>
      </c>
      <c r="F266" s="102" t="s">
        <v>4856</v>
      </c>
      <c r="G266" s="30" t="s">
        <v>1033</v>
      </c>
      <c r="H266" s="30">
        <v>3000</v>
      </c>
      <c r="I266" s="60"/>
      <c r="J266" s="104"/>
      <c r="K266" s="2"/>
      <c r="L266" s="30"/>
      <c r="M266" s="30"/>
    </row>
    <row r="267" spans="1:13" ht="51" x14ac:dyDescent="0.25">
      <c r="A267" s="18" t="s">
        <v>13680</v>
      </c>
      <c r="B267" s="18" t="s">
        <v>1455</v>
      </c>
      <c r="C267" s="18" t="s">
        <v>19913</v>
      </c>
      <c r="D267" s="30"/>
      <c r="E267" s="47" t="s">
        <v>2589</v>
      </c>
      <c r="F267" s="102" t="s">
        <v>4857</v>
      </c>
      <c r="G267" s="30" t="s">
        <v>1033</v>
      </c>
      <c r="H267" s="30">
        <v>3000</v>
      </c>
      <c r="I267" s="60"/>
      <c r="J267" s="104"/>
      <c r="K267" s="2"/>
      <c r="L267" s="30"/>
      <c r="M267" s="30"/>
    </row>
    <row r="268" spans="1:13" s="44" customFormat="1" ht="51" x14ac:dyDescent="0.25">
      <c r="A268" s="18">
        <v>80</v>
      </c>
      <c r="B268" s="18" t="s">
        <v>1456</v>
      </c>
      <c r="C268" s="18" t="s">
        <v>1456</v>
      </c>
      <c r="D268" s="34" t="s">
        <v>1161</v>
      </c>
      <c r="E268" s="35" t="s">
        <v>1661</v>
      </c>
      <c r="F268" s="36" t="s">
        <v>4455</v>
      </c>
      <c r="G268" s="34" t="s">
        <v>1383</v>
      </c>
      <c r="H268" s="34">
        <v>12395</v>
      </c>
      <c r="I268" s="2"/>
      <c r="J268" s="119" t="s">
        <v>22130</v>
      </c>
      <c r="K268" s="20">
        <f>SUMIF($B$10:$B$2561,B268,$J$10:$J$2561)</f>
        <v>0</v>
      </c>
      <c r="L268" s="120">
        <f>K268*H268</f>
        <v>0</v>
      </c>
      <c r="M268" s="34"/>
    </row>
    <row r="269" spans="1:13" ht="63.75" x14ac:dyDescent="0.25">
      <c r="A269" s="18" t="s">
        <v>13680</v>
      </c>
      <c r="B269" s="18" t="s">
        <v>1456</v>
      </c>
      <c r="C269" s="18" t="s">
        <v>19914</v>
      </c>
      <c r="D269" s="30"/>
      <c r="E269" s="45" t="s">
        <v>4858</v>
      </c>
      <c r="F269" s="102" t="s">
        <v>4862</v>
      </c>
      <c r="G269" s="30" t="s">
        <v>1383</v>
      </c>
      <c r="H269" s="30">
        <v>12395</v>
      </c>
      <c r="I269" s="60"/>
      <c r="J269" s="104"/>
      <c r="K269" s="2"/>
      <c r="L269" s="30"/>
      <c r="M269" s="30"/>
    </row>
    <row r="270" spans="1:13" ht="63.75" x14ac:dyDescent="0.25">
      <c r="A270" s="18" t="s">
        <v>13680</v>
      </c>
      <c r="B270" s="18" t="s">
        <v>1456</v>
      </c>
      <c r="C270" s="18" t="s">
        <v>19915</v>
      </c>
      <c r="D270" s="30"/>
      <c r="E270" s="45" t="s">
        <v>4859</v>
      </c>
      <c r="F270" s="102" t="s">
        <v>4863</v>
      </c>
      <c r="G270" s="30" t="s">
        <v>1383</v>
      </c>
      <c r="H270" s="30">
        <v>12395</v>
      </c>
      <c r="I270" s="60"/>
      <c r="J270" s="104"/>
      <c r="K270" s="2"/>
      <c r="L270" s="30"/>
      <c r="M270" s="30"/>
    </row>
    <row r="271" spans="1:13" ht="63.75" x14ac:dyDescent="0.25">
      <c r="A271" s="18" t="s">
        <v>13680</v>
      </c>
      <c r="B271" s="18" t="s">
        <v>1456</v>
      </c>
      <c r="C271" s="18" t="s">
        <v>19916</v>
      </c>
      <c r="D271" s="30"/>
      <c r="E271" s="45" t="s">
        <v>4860</v>
      </c>
      <c r="F271" s="102" t="s">
        <v>4864</v>
      </c>
      <c r="G271" s="30" t="s">
        <v>1383</v>
      </c>
      <c r="H271" s="30">
        <v>12395</v>
      </c>
      <c r="I271" s="60"/>
      <c r="J271" s="104"/>
      <c r="K271" s="2"/>
      <c r="L271" s="30"/>
      <c r="M271" s="30"/>
    </row>
    <row r="272" spans="1:13" ht="63.75" x14ac:dyDescent="0.25">
      <c r="A272" s="18" t="s">
        <v>13680</v>
      </c>
      <c r="B272" s="18" t="s">
        <v>1456</v>
      </c>
      <c r="C272" s="18" t="s">
        <v>19917</v>
      </c>
      <c r="D272" s="30"/>
      <c r="E272" s="45" t="s">
        <v>4861</v>
      </c>
      <c r="F272" s="102" t="s">
        <v>4865</v>
      </c>
      <c r="G272" s="30" t="s">
        <v>1383</v>
      </c>
      <c r="H272" s="30">
        <v>12395</v>
      </c>
      <c r="I272" s="60"/>
      <c r="J272" s="104"/>
      <c r="K272" s="2"/>
      <c r="L272" s="30"/>
      <c r="M272" s="30"/>
    </row>
    <row r="273" spans="1:13" s="44" customFormat="1" ht="47.25" x14ac:dyDescent="0.25">
      <c r="A273" s="18">
        <v>81</v>
      </c>
      <c r="B273" s="18" t="s">
        <v>19918</v>
      </c>
      <c r="C273" s="18" t="s">
        <v>19918</v>
      </c>
      <c r="D273" s="34" t="s">
        <v>1161</v>
      </c>
      <c r="E273" s="35" t="s">
        <v>1662</v>
      </c>
      <c r="F273" s="36" t="s">
        <v>1663</v>
      </c>
      <c r="G273" s="34" t="s">
        <v>1033</v>
      </c>
      <c r="H273" s="34">
        <v>4350</v>
      </c>
      <c r="I273" s="2"/>
      <c r="J273" s="119" t="s">
        <v>22130</v>
      </c>
      <c r="K273" s="20">
        <f>SUMIF($B$10:$B$2561,B273,$J$10:$J$2561)</f>
        <v>0</v>
      </c>
      <c r="L273" s="120">
        <f>K273*H273</f>
        <v>0</v>
      </c>
      <c r="M273" s="34"/>
    </row>
    <row r="274" spans="1:13" ht="38.25" x14ac:dyDescent="0.25">
      <c r="A274" s="18" t="s">
        <v>13680</v>
      </c>
      <c r="B274" s="18" t="s">
        <v>19918</v>
      </c>
      <c r="C274" s="18" t="s">
        <v>19919</v>
      </c>
      <c r="D274" s="30"/>
      <c r="E274" s="45" t="s">
        <v>4866</v>
      </c>
      <c r="F274" s="102" t="s">
        <v>4876</v>
      </c>
      <c r="G274" s="30" t="s">
        <v>1033</v>
      </c>
      <c r="H274" s="30">
        <v>4350</v>
      </c>
      <c r="I274" s="60"/>
      <c r="J274" s="104"/>
      <c r="K274" s="2"/>
      <c r="L274" s="30"/>
      <c r="M274" s="30"/>
    </row>
    <row r="275" spans="1:13" ht="38.25" x14ac:dyDescent="0.25">
      <c r="A275" s="18" t="s">
        <v>13680</v>
      </c>
      <c r="B275" s="18" t="s">
        <v>19918</v>
      </c>
      <c r="C275" s="18" t="s">
        <v>19920</v>
      </c>
      <c r="D275" s="30"/>
      <c r="E275" s="45" t="s">
        <v>4867</v>
      </c>
      <c r="F275" s="102" t="s">
        <v>4877</v>
      </c>
      <c r="G275" s="30" t="s">
        <v>1033</v>
      </c>
      <c r="H275" s="30">
        <v>4350</v>
      </c>
      <c r="I275" s="60"/>
      <c r="J275" s="104"/>
      <c r="K275" s="2"/>
      <c r="L275" s="30"/>
      <c r="M275" s="30"/>
    </row>
    <row r="276" spans="1:13" ht="38.25" x14ac:dyDescent="0.25">
      <c r="A276" s="18" t="s">
        <v>13680</v>
      </c>
      <c r="B276" s="18" t="s">
        <v>19918</v>
      </c>
      <c r="C276" s="18" t="s">
        <v>19921</v>
      </c>
      <c r="D276" s="30"/>
      <c r="E276" s="45" t="s">
        <v>4868</v>
      </c>
      <c r="F276" s="102" t="s">
        <v>4878</v>
      </c>
      <c r="G276" s="30" t="s">
        <v>1033</v>
      </c>
      <c r="H276" s="30">
        <v>4350</v>
      </c>
      <c r="I276" s="60"/>
      <c r="J276" s="104"/>
      <c r="K276" s="2"/>
      <c r="L276" s="30"/>
      <c r="M276" s="30"/>
    </row>
    <row r="277" spans="1:13" ht="38.25" x14ac:dyDescent="0.25">
      <c r="A277" s="18" t="s">
        <v>13680</v>
      </c>
      <c r="B277" s="18" t="s">
        <v>19918</v>
      </c>
      <c r="C277" s="18" t="s">
        <v>19922</v>
      </c>
      <c r="D277" s="30"/>
      <c r="E277" s="45" t="s">
        <v>4869</v>
      </c>
      <c r="F277" s="102" t="s">
        <v>4879</v>
      </c>
      <c r="G277" s="30" t="s">
        <v>1033</v>
      </c>
      <c r="H277" s="30">
        <v>4350</v>
      </c>
      <c r="I277" s="60"/>
      <c r="J277" s="104"/>
      <c r="K277" s="2"/>
      <c r="L277" s="30"/>
      <c r="M277" s="30"/>
    </row>
    <row r="278" spans="1:13" ht="38.25" x14ac:dyDescent="0.25">
      <c r="A278" s="18" t="s">
        <v>13680</v>
      </c>
      <c r="B278" s="18" t="s">
        <v>19918</v>
      </c>
      <c r="C278" s="18" t="s">
        <v>19923</v>
      </c>
      <c r="D278" s="30"/>
      <c r="E278" s="45" t="s">
        <v>4870</v>
      </c>
      <c r="F278" s="102" t="s">
        <v>4880</v>
      </c>
      <c r="G278" s="30" t="s">
        <v>1033</v>
      </c>
      <c r="H278" s="30">
        <v>4350</v>
      </c>
      <c r="I278" s="60"/>
      <c r="J278" s="104"/>
      <c r="K278" s="2"/>
      <c r="L278" s="30"/>
      <c r="M278" s="30"/>
    </row>
    <row r="279" spans="1:13" ht="38.25" x14ac:dyDescent="0.25">
      <c r="A279" s="18" t="s">
        <v>13680</v>
      </c>
      <c r="B279" s="18" t="s">
        <v>19918</v>
      </c>
      <c r="C279" s="18" t="s">
        <v>19924</v>
      </c>
      <c r="D279" s="30"/>
      <c r="E279" s="45" t="s">
        <v>4871</v>
      </c>
      <c r="F279" s="102" t="s">
        <v>4881</v>
      </c>
      <c r="G279" s="30" t="s">
        <v>1033</v>
      </c>
      <c r="H279" s="30">
        <v>4350</v>
      </c>
      <c r="I279" s="60"/>
      <c r="J279" s="104"/>
      <c r="K279" s="2"/>
      <c r="L279" s="30"/>
      <c r="M279" s="30"/>
    </row>
    <row r="280" spans="1:13" ht="38.25" x14ac:dyDescent="0.25">
      <c r="A280" s="18" t="s">
        <v>13680</v>
      </c>
      <c r="B280" s="18" t="s">
        <v>19918</v>
      </c>
      <c r="C280" s="18" t="s">
        <v>19925</v>
      </c>
      <c r="D280" s="30"/>
      <c r="E280" s="45" t="s">
        <v>4872</v>
      </c>
      <c r="F280" s="102" t="s">
        <v>4882</v>
      </c>
      <c r="G280" s="30" t="s">
        <v>1033</v>
      </c>
      <c r="H280" s="30">
        <v>4350</v>
      </c>
      <c r="I280" s="60"/>
      <c r="J280" s="104"/>
      <c r="K280" s="2"/>
      <c r="L280" s="30"/>
      <c r="M280" s="30"/>
    </row>
    <row r="281" spans="1:13" ht="38.25" x14ac:dyDescent="0.25">
      <c r="A281" s="18" t="s">
        <v>13680</v>
      </c>
      <c r="B281" s="18" t="s">
        <v>19918</v>
      </c>
      <c r="C281" s="18" t="s">
        <v>19926</v>
      </c>
      <c r="D281" s="30"/>
      <c r="E281" s="45" t="s">
        <v>4873</v>
      </c>
      <c r="F281" s="102" t="s">
        <v>4883</v>
      </c>
      <c r="G281" s="30" t="s">
        <v>1033</v>
      </c>
      <c r="H281" s="30">
        <v>4350</v>
      </c>
      <c r="I281" s="60"/>
      <c r="J281" s="104"/>
      <c r="K281" s="2"/>
      <c r="L281" s="30"/>
      <c r="M281" s="30"/>
    </row>
    <row r="282" spans="1:13" ht="38.25" x14ac:dyDescent="0.25">
      <c r="A282" s="18" t="s">
        <v>13680</v>
      </c>
      <c r="B282" s="18" t="s">
        <v>19918</v>
      </c>
      <c r="C282" s="18" t="s">
        <v>19927</v>
      </c>
      <c r="D282" s="30"/>
      <c r="E282" s="45" t="s">
        <v>4874</v>
      </c>
      <c r="F282" s="102" t="s">
        <v>4884</v>
      </c>
      <c r="G282" s="30" t="s">
        <v>1033</v>
      </c>
      <c r="H282" s="30">
        <v>4350</v>
      </c>
      <c r="I282" s="60"/>
      <c r="J282" s="104"/>
      <c r="K282" s="2"/>
      <c r="L282" s="30"/>
      <c r="M282" s="30"/>
    </row>
    <row r="283" spans="1:13" ht="38.25" x14ac:dyDescent="0.25">
      <c r="A283" s="18" t="s">
        <v>13680</v>
      </c>
      <c r="B283" s="18" t="s">
        <v>19918</v>
      </c>
      <c r="C283" s="18" t="s">
        <v>19928</v>
      </c>
      <c r="D283" s="30"/>
      <c r="E283" s="45" t="s">
        <v>4875</v>
      </c>
      <c r="F283" s="102" t="s">
        <v>4885</v>
      </c>
      <c r="G283" s="30" t="s">
        <v>1033</v>
      </c>
      <c r="H283" s="30">
        <v>4350</v>
      </c>
      <c r="I283" s="60"/>
      <c r="J283" s="104"/>
      <c r="K283" s="2"/>
      <c r="L283" s="30"/>
      <c r="M283" s="30"/>
    </row>
    <row r="284" spans="1:13" ht="47.25" x14ac:dyDescent="0.25">
      <c r="A284" s="18" t="s">
        <v>13680</v>
      </c>
      <c r="B284" s="18" t="s">
        <v>13680</v>
      </c>
      <c r="C284" s="18"/>
      <c r="D284" s="30"/>
      <c r="E284" s="32" t="s">
        <v>361</v>
      </c>
      <c r="F284" s="102"/>
      <c r="G284" s="30"/>
      <c r="H284" s="30"/>
      <c r="I284" s="60"/>
      <c r="J284" s="119" t="s">
        <v>22130</v>
      </c>
      <c r="K284" s="2"/>
      <c r="L284" s="30"/>
      <c r="M284" s="30"/>
    </row>
    <row r="285" spans="1:13" s="44" customFormat="1" ht="47.25" x14ac:dyDescent="0.25">
      <c r="A285" s="18">
        <v>82</v>
      </c>
      <c r="B285" s="18" t="s">
        <v>19929</v>
      </c>
      <c r="C285" s="18" t="s">
        <v>19929</v>
      </c>
      <c r="D285" s="34" t="s">
        <v>1474</v>
      </c>
      <c r="E285" s="35" t="s">
        <v>1664</v>
      </c>
      <c r="F285" s="36" t="s">
        <v>4892</v>
      </c>
      <c r="G285" s="34" t="s">
        <v>1033</v>
      </c>
      <c r="H285" s="34">
        <v>245150</v>
      </c>
      <c r="I285" s="2"/>
      <c r="J285" s="119" t="s">
        <v>22130</v>
      </c>
      <c r="K285" s="20">
        <f>SUMIF($B$10:$B$2561,B285,$J$10:$J$2561)</f>
        <v>0</v>
      </c>
      <c r="L285" s="120">
        <f>K285*H285</f>
        <v>0</v>
      </c>
      <c r="M285" s="34"/>
    </row>
    <row r="286" spans="1:13" ht="51" x14ac:dyDescent="0.25">
      <c r="A286" s="18" t="s">
        <v>13680</v>
      </c>
      <c r="B286" s="18" t="s">
        <v>19929</v>
      </c>
      <c r="C286" s="18" t="s">
        <v>19930</v>
      </c>
      <c r="D286" s="30"/>
      <c r="E286" s="45" t="s">
        <v>4886</v>
      </c>
      <c r="F286" s="102" t="s">
        <v>4893</v>
      </c>
      <c r="G286" s="30" t="s">
        <v>1033</v>
      </c>
      <c r="H286" s="30">
        <v>245150</v>
      </c>
      <c r="I286" s="60"/>
      <c r="J286" s="104"/>
      <c r="K286" s="2"/>
      <c r="L286" s="30"/>
      <c r="M286" s="30"/>
    </row>
    <row r="287" spans="1:13" ht="63.75" x14ac:dyDescent="0.25">
      <c r="A287" s="18" t="s">
        <v>13680</v>
      </c>
      <c r="B287" s="18" t="s">
        <v>19929</v>
      </c>
      <c r="C287" s="18" t="s">
        <v>19931</v>
      </c>
      <c r="D287" s="30"/>
      <c r="E287" s="45" t="s">
        <v>4887</v>
      </c>
      <c r="F287" s="102" t="s">
        <v>4894</v>
      </c>
      <c r="G287" s="30" t="s">
        <v>1033</v>
      </c>
      <c r="H287" s="30">
        <v>245150</v>
      </c>
      <c r="I287" s="60"/>
      <c r="J287" s="104"/>
      <c r="K287" s="2"/>
      <c r="L287" s="30"/>
      <c r="M287" s="30"/>
    </row>
    <row r="288" spans="1:13" ht="76.5" x14ac:dyDescent="0.25">
      <c r="A288" s="18" t="s">
        <v>13680</v>
      </c>
      <c r="B288" s="18" t="s">
        <v>19929</v>
      </c>
      <c r="C288" s="18" t="s">
        <v>19932</v>
      </c>
      <c r="D288" s="30"/>
      <c r="E288" s="45" t="s">
        <v>4888</v>
      </c>
      <c r="F288" s="102" t="s">
        <v>4895</v>
      </c>
      <c r="G288" s="30" t="s">
        <v>1033</v>
      </c>
      <c r="H288" s="30">
        <v>245150</v>
      </c>
      <c r="I288" s="60"/>
      <c r="J288" s="104"/>
      <c r="K288" s="2"/>
      <c r="L288" s="30"/>
      <c r="M288" s="30"/>
    </row>
    <row r="289" spans="1:13" ht="89.25" x14ac:dyDescent="0.25">
      <c r="A289" s="18" t="s">
        <v>13680</v>
      </c>
      <c r="B289" s="18" t="s">
        <v>19929</v>
      </c>
      <c r="C289" s="18" t="s">
        <v>19933</v>
      </c>
      <c r="D289" s="30"/>
      <c r="E289" s="45" t="s">
        <v>4889</v>
      </c>
      <c r="F289" s="102" t="s">
        <v>4896</v>
      </c>
      <c r="G289" s="30" t="s">
        <v>1033</v>
      </c>
      <c r="H289" s="30">
        <v>245150</v>
      </c>
      <c r="I289" s="60"/>
      <c r="J289" s="104"/>
      <c r="K289" s="2"/>
      <c r="L289" s="30"/>
      <c r="M289" s="30"/>
    </row>
    <row r="290" spans="1:13" ht="102" x14ac:dyDescent="0.25">
      <c r="A290" s="18" t="s">
        <v>13680</v>
      </c>
      <c r="B290" s="18" t="s">
        <v>19929</v>
      </c>
      <c r="C290" s="18" t="s">
        <v>19934</v>
      </c>
      <c r="D290" s="30"/>
      <c r="E290" s="45" t="s">
        <v>4890</v>
      </c>
      <c r="F290" s="102" t="s">
        <v>4897</v>
      </c>
      <c r="G290" s="30" t="s">
        <v>1033</v>
      </c>
      <c r="H290" s="30">
        <v>245150</v>
      </c>
      <c r="I290" s="60"/>
      <c r="J290" s="104"/>
      <c r="K290" s="2"/>
      <c r="L290" s="30"/>
      <c r="M290" s="30"/>
    </row>
    <row r="291" spans="1:13" ht="114.75" x14ac:dyDescent="0.25">
      <c r="A291" s="18" t="s">
        <v>13680</v>
      </c>
      <c r="B291" s="18" t="s">
        <v>19929</v>
      </c>
      <c r="C291" s="18" t="s">
        <v>19935</v>
      </c>
      <c r="D291" s="30"/>
      <c r="E291" s="45" t="s">
        <v>4891</v>
      </c>
      <c r="F291" s="102" t="s">
        <v>4898</v>
      </c>
      <c r="G291" s="30" t="s">
        <v>1033</v>
      </c>
      <c r="H291" s="30">
        <v>245150</v>
      </c>
      <c r="I291" s="60"/>
      <c r="J291" s="104"/>
      <c r="K291" s="2"/>
      <c r="L291" s="30"/>
      <c r="M291" s="30"/>
    </row>
    <row r="292" spans="1:13" s="44" customFormat="1" ht="63.75" x14ac:dyDescent="0.25">
      <c r="A292" s="18">
        <v>83</v>
      </c>
      <c r="B292" s="18" t="s">
        <v>1457</v>
      </c>
      <c r="C292" s="18" t="s">
        <v>1457</v>
      </c>
      <c r="D292" s="34" t="s">
        <v>1130</v>
      </c>
      <c r="E292" s="35" t="s">
        <v>1665</v>
      </c>
      <c r="F292" s="36" t="s">
        <v>1666</v>
      </c>
      <c r="G292" s="34" t="s">
        <v>1033</v>
      </c>
      <c r="H292" s="34">
        <v>80000</v>
      </c>
      <c r="I292" s="2"/>
      <c r="J292" s="2"/>
      <c r="K292" s="20">
        <f t="shared" ref="K292:K294" si="27">SUMIF($B$10:$B$2561,B292,$J$10:$J$2561)</f>
        <v>0</v>
      </c>
      <c r="L292" s="120">
        <f t="shared" ref="L292:L294" si="28">K292*H292</f>
        <v>0</v>
      </c>
      <c r="M292" s="34"/>
    </row>
    <row r="293" spans="1:13" s="44" customFormat="1" ht="63.75" x14ac:dyDescent="0.25">
      <c r="A293" s="18">
        <v>84</v>
      </c>
      <c r="B293" s="18" t="s">
        <v>1458</v>
      </c>
      <c r="C293" s="18" t="s">
        <v>1458</v>
      </c>
      <c r="D293" s="34" t="s">
        <v>1130</v>
      </c>
      <c r="E293" s="35" t="s">
        <v>1665</v>
      </c>
      <c r="F293" s="36" t="s">
        <v>1667</v>
      </c>
      <c r="G293" s="34" t="s">
        <v>1033</v>
      </c>
      <c r="H293" s="34">
        <v>89000</v>
      </c>
      <c r="I293" s="2"/>
      <c r="J293" s="2"/>
      <c r="K293" s="20">
        <f t="shared" si="27"/>
        <v>0</v>
      </c>
      <c r="L293" s="120">
        <f t="shared" si="28"/>
        <v>0</v>
      </c>
      <c r="M293" s="34"/>
    </row>
    <row r="294" spans="1:13" s="44" customFormat="1" ht="89.25" x14ac:dyDescent="0.25">
      <c r="A294" s="18">
        <v>85</v>
      </c>
      <c r="B294" s="18" t="s">
        <v>1460</v>
      </c>
      <c r="C294" s="18" t="s">
        <v>1460</v>
      </c>
      <c r="D294" s="34" t="s">
        <v>1161</v>
      </c>
      <c r="E294" s="35" t="s">
        <v>1668</v>
      </c>
      <c r="F294" s="36" t="s">
        <v>4906</v>
      </c>
      <c r="G294" s="34" t="s">
        <v>1033</v>
      </c>
      <c r="H294" s="34">
        <v>14850</v>
      </c>
      <c r="I294" s="2"/>
      <c r="J294" s="119" t="s">
        <v>22130</v>
      </c>
      <c r="K294" s="20">
        <f t="shared" si="27"/>
        <v>0</v>
      </c>
      <c r="L294" s="120">
        <f t="shared" si="28"/>
        <v>0</v>
      </c>
      <c r="M294" s="34"/>
    </row>
    <row r="295" spans="1:13" ht="102" x14ac:dyDescent="0.25">
      <c r="A295" s="18" t="s">
        <v>13680</v>
      </c>
      <c r="B295" s="18" t="s">
        <v>1460</v>
      </c>
      <c r="C295" s="18" t="s">
        <v>19936</v>
      </c>
      <c r="D295" s="30"/>
      <c r="E295" s="45" t="s">
        <v>4899</v>
      </c>
      <c r="F295" s="102" t="s">
        <v>4907</v>
      </c>
      <c r="G295" s="30" t="s">
        <v>1033</v>
      </c>
      <c r="H295" s="30">
        <v>14850</v>
      </c>
      <c r="I295" s="60"/>
      <c r="J295" s="104"/>
      <c r="K295" s="2"/>
      <c r="L295" s="30"/>
      <c r="M295" s="30"/>
    </row>
    <row r="296" spans="1:13" ht="102" x14ac:dyDescent="0.25">
      <c r="A296" s="18" t="s">
        <v>13680</v>
      </c>
      <c r="B296" s="18" t="s">
        <v>1460</v>
      </c>
      <c r="C296" s="18" t="s">
        <v>19937</v>
      </c>
      <c r="D296" s="30"/>
      <c r="E296" s="45" t="s">
        <v>4900</v>
      </c>
      <c r="F296" s="102" t="s">
        <v>4908</v>
      </c>
      <c r="G296" s="30" t="s">
        <v>1033</v>
      </c>
      <c r="H296" s="30">
        <v>14850</v>
      </c>
      <c r="I296" s="60"/>
      <c r="J296" s="104"/>
      <c r="K296" s="2"/>
      <c r="L296" s="30"/>
      <c r="M296" s="30"/>
    </row>
    <row r="297" spans="1:13" ht="102" x14ac:dyDescent="0.25">
      <c r="A297" s="18" t="s">
        <v>13680</v>
      </c>
      <c r="B297" s="18" t="s">
        <v>1460</v>
      </c>
      <c r="C297" s="18" t="s">
        <v>19938</v>
      </c>
      <c r="D297" s="30"/>
      <c r="E297" s="45" t="s">
        <v>4901</v>
      </c>
      <c r="F297" s="102" t="s">
        <v>4909</v>
      </c>
      <c r="G297" s="30" t="s">
        <v>1033</v>
      </c>
      <c r="H297" s="30">
        <v>14850</v>
      </c>
      <c r="I297" s="60"/>
      <c r="J297" s="104"/>
      <c r="K297" s="2"/>
      <c r="L297" s="30"/>
      <c r="M297" s="30"/>
    </row>
    <row r="298" spans="1:13" ht="102" x14ac:dyDescent="0.25">
      <c r="A298" s="18" t="s">
        <v>13680</v>
      </c>
      <c r="B298" s="18" t="s">
        <v>1460</v>
      </c>
      <c r="C298" s="18" t="s">
        <v>19939</v>
      </c>
      <c r="D298" s="30"/>
      <c r="E298" s="45" t="s">
        <v>4902</v>
      </c>
      <c r="F298" s="102" t="s">
        <v>4910</v>
      </c>
      <c r="G298" s="30" t="s">
        <v>1033</v>
      </c>
      <c r="H298" s="30">
        <v>14850</v>
      </c>
      <c r="I298" s="60"/>
      <c r="J298" s="104"/>
      <c r="K298" s="2"/>
      <c r="L298" s="30"/>
      <c r="M298" s="30"/>
    </row>
    <row r="299" spans="1:13" ht="102" x14ac:dyDescent="0.25">
      <c r="A299" s="18" t="s">
        <v>13680</v>
      </c>
      <c r="B299" s="18" t="s">
        <v>1460</v>
      </c>
      <c r="C299" s="18" t="s">
        <v>19940</v>
      </c>
      <c r="D299" s="30"/>
      <c r="E299" s="45" t="s">
        <v>4903</v>
      </c>
      <c r="F299" s="102" t="s">
        <v>4911</v>
      </c>
      <c r="G299" s="30" t="s">
        <v>1033</v>
      </c>
      <c r="H299" s="30">
        <v>14850</v>
      </c>
      <c r="I299" s="60"/>
      <c r="J299" s="104"/>
      <c r="K299" s="2"/>
      <c r="L299" s="30"/>
      <c r="M299" s="30"/>
    </row>
    <row r="300" spans="1:13" ht="102" x14ac:dyDescent="0.25">
      <c r="A300" s="18" t="s">
        <v>13680</v>
      </c>
      <c r="B300" s="18" t="s">
        <v>1460</v>
      </c>
      <c r="C300" s="18" t="s">
        <v>19941</v>
      </c>
      <c r="D300" s="30"/>
      <c r="E300" s="45" t="s">
        <v>4904</v>
      </c>
      <c r="F300" s="102" t="s">
        <v>4912</v>
      </c>
      <c r="G300" s="30" t="s">
        <v>1033</v>
      </c>
      <c r="H300" s="30">
        <v>14850</v>
      </c>
      <c r="I300" s="60"/>
      <c r="J300" s="104"/>
      <c r="K300" s="2"/>
      <c r="L300" s="30"/>
      <c r="M300" s="30"/>
    </row>
    <row r="301" spans="1:13" ht="102" x14ac:dyDescent="0.25">
      <c r="A301" s="18" t="s">
        <v>13680</v>
      </c>
      <c r="B301" s="18" t="s">
        <v>1460</v>
      </c>
      <c r="C301" s="18" t="s">
        <v>19942</v>
      </c>
      <c r="D301" s="30"/>
      <c r="E301" s="45" t="s">
        <v>4905</v>
      </c>
      <c r="F301" s="102" t="s">
        <v>4913</v>
      </c>
      <c r="G301" s="30" t="s">
        <v>1033</v>
      </c>
      <c r="H301" s="30">
        <v>14850</v>
      </c>
      <c r="I301" s="60"/>
      <c r="J301" s="104"/>
      <c r="K301" s="2"/>
      <c r="L301" s="30"/>
      <c r="M301" s="30"/>
    </row>
    <row r="302" spans="1:13" ht="47.25" x14ac:dyDescent="0.25">
      <c r="A302" s="18" t="s">
        <v>13680</v>
      </c>
      <c r="B302" s="18" t="s">
        <v>13680</v>
      </c>
      <c r="C302" s="18"/>
      <c r="D302" s="30"/>
      <c r="E302" s="32" t="s">
        <v>369</v>
      </c>
      <c r="F302" s="102"/>
      <c r="G302" s="30"/>
      <c r="H302" s="30"/>
      <c r="I302" s="60"/>
      <c r="J302" s="119" t="s">
        <v>22130</v>
      </c>
      <c r="K302" s="2"/>
      <c r="L302" s="30"/>
      <c r="M302" s="30"/>
    </row>
    <row r="303" spans="1:13" s="44" customFormat="1" ht="140.25" x14ac:dyDescent="0.25">
      <c r="A303" s="18">
        <v>86</v>
      </c>
      <c r="B303" s="18" t="s">
        <v>1462</v>
      </c>
      <c r="C303" s="18" t="s">
        <v>1462</v>
      </c>
      <c r="D303" s="34" t="s">
        <v>1164</v>
      </c>
      <c r="E303" s="35" t="s">
        <v>1669</v>
      </c>
      <c r="F303" s="36" t="s">
        <v>1670</v>
      </c>
      <c r="G303" s="34" t="s">
        <v>1035</v>
      </c>
      <c r="H303" s="34">
        <v>71250</v>
      </c>
      <c r="I303" s="2"/>
      <c r="J303" s="2"/>
      <c r="K303" s="20">
        <f t="shared" ref="K303:K310" si="29">SUMIF($B$10:$B$2561,B303,$J$10:$J$2561)</f>
        <v>0</v>
      </c>
      <c r="L303" s="120">
        <f t="shared" ref="L303:L310" si="30">K303*H303</f>
        <v>0</v>
      </c>
      <c r="M303" s="34"/>
    </row>
    <row r="304" spans="1:13" s="44" customFormat="1" ht="51" x14ac:dyDescent="0.25">
      <c r="A304" s="18">
        <v>87</v>
      </c>
      <c r="B304" s="18" t="s">
        <v>1463</v>
      </c>
      <c r="C304" s="18" t="s">
        <v>1463</v>
      </c>
      <c r="D304" s="34" t="s">
        <v>1164</v>
      </c>
      <c r="E304" s="35" t="s">
        <v>1671</v>
      </c>
      <c r="F304" s="36" t="s">
        <v>4456</v>
      </c>
      <c r="G304" s="34" t="s">
        <v>1039</v>
      </c>
      <c r="H304" s="34">
        <v>400000</v>
      </c>
      <c r="I304" s="2"/>
      <c r="J304" s="2"/>
      <c r="K304" s="20">
        <f t="shared" si="29"/>
        <v>0</v>
      </c>
      <c r="L304" s="120">
        <f t="shared" si="30"/>
        <v>0</v>
      </c>
      <c r="M304" s="34"/>
    </row>
    <row r="305" spans="1:13" s="44" customFormat="1" ht="51" x14ac:dyDescent="0.25">
      <c r="A305" s="18">
        <v>88</v>
      </c>
      <c r="B305" s="18" t="s">
        <v>19943</v>
      </c>
      <c r="C305" s="18" t="s">
        <v>19943</v>
      </c>
      <c r="D305" s="34" t="s">
        <v>1164</v>
      </c>
      <c r="E305" s="35" t="s">
        <v>1300</v>
      </c>
      <c r="F305" s="36" t="s">
        <v>12950</v>
      </c>
      <c r="G305" s="34" t="s">
        <v>1035</v>
      </c>
      <c r="H305" s="34">
        <v>59500</v>
      </c>
      <c r="I305" s="2"/>
      <c r="J305" s="3"/>
      <c r="K305" s="20">
        <f t="shared" si="29"/>
        <v>0</v>
      </c>
      <c r="L305" s="120">
        <f t="shared" si="30"/>
        <v>0</v>
      </c>
      <c r="M305" s="34"/>
    </row>
    <row r="306" spans="1:13" s="44" customFormat="1" ht="114.75" x14ac:dyDescent="0.25">
      <c r="A306" s="18">
        <v>89</v>
      </c>
      <c r="B306" s="18" t="s">
        <v>19944</v>
      </c>
      <c r="C306" s="18" t="s">
        <v>19944</v>
      </c>
      <c r="D306" s="34" t="s">
        <v>1164</v>
      </c>
      <c r="E306" s="35" t="s">
        <v>1672</v>
      </c>
      <c r="F306" s="36" t="s">
        <v>1673</v>
      </c>
      <c r="G306" s="34" t="s">
        <v>1033</v>
      </c>
      <c r="H306" s="34">
        <v>71250</v>
      </c>
      <c r="I306" s="2"/>
      <c r="J306" s="2"/>
      <c r="K306" s="20">
        <f t="shared" si="29"/>
        <v>0</v>
      </c>
      <c r="L306" s="120">
        <f t="shared" si="30"/>
        <v>0</v>
      </c>
      <c r="M306" s="34"/>
    </row>
    <row r="307" spans="1:13" s="44" customFormat="1" ht="140.25" x14ac:dyDescent="0.25">
      <c r="A307" s="18">
        <v>90</v>
      </c>
      <c r="B307" s="18" t="s">
        <v>1464</v>
      </c>
      <c r="C307" s="18" t="s">
        <v>1464</v>
      </c>
      <c r="D307" s="34" t="s">
        <v>1483</v>
      </c>
      <c r="E307" s="35" t="s">
        <v>1674</v>
      </c>
      <c r="F307" s="36" t="s">
        <v>1675</v>
      </c>
      <c r="G307" s="34" t="s">
        <v>1033</v>
      </c>
      <c r="H307" s="34">
        <v>4600</v>
      </c>
      <c r="I307" s="2"/>
      <c r="J307" s="2"/>
      <c r="K307" s="20">
        <f t="shared" si="29"/>
        <v>0</v>
      </c>
      <c r="L307" s="120">
        <f t="shared" si="30"/>
        <v>0</v>
      </c>
      <c r="M307" s="34"/>
    </row>
    <row r="308" spans="1:13" s="44" customFormat="1" x14ac:dyDescent="0.25">
      <c r="A308" s="18">
        <v>91</v>
      </c>
      <c r="B308" s="18" t="s">
        <v>1465</v>
      </c>
      <c r="C308" s="18" t="s">
        <v>1465</v>
      </c>
      <c r="D308" s="34" t="s">
        <v>1483</v>
      </c>
      <c r="E308" s="35" t="s">
        <v>1676</v>
      </c>
      <c r="F308" s="36" t="s">
        <v>1677</v>
      </c>
      <c r="G308" s="34" t="s">
        <v>1033</v>
      </c>
      <c r="H308" s="34">
        <v>2800</v>
      </c>
      <c r="I308" s="2"/>
      <c r="J308" s="2"/>
      <c r="K308" s="20">
        <f t="shared" si="29"/>
        <v>0</v>
      </c>
      <c r="L308" s="120">
        <f t="shared" si="30"/>
        <v>0</v>
      </c>
      <c r="M308" s="34"/>
    </row>
    <row r="309" spans="1:13" s="44" customFormat="1" ht="63.75" x14ac:dyDescent="0.25">
      <c r="A309" s="18">
        <v>92</v>
      </c>
      <c r="B309" s="18" t="s">
        <v>1466</v>
      </c>
      <c r="C309" s="18" t="s">
        <v>1466</v>
      </c>
      <c r="D309" s="34" t="s">
        <v>90</v>
      </c>
      <c r="E309" s="35" t="s">
        <v>372</v>
      </c>
      <c r="F309" s="36" t="s">
        <v>4457</v>
      </c>
      <c r="G309" s="34" t="s">
        <v>1033</v>
      </c>
      <c r="H309" s="34">
        <v>147000</v>
      </c>
      <c r="I309" s="2"/>
      <c r="J309" s="2"/>
      <c r="K309" s="20">
        <f t="shared" si="29"/>
        <v>0</v>
      </c>
      <c r="L309" s="120">
        <f t="shared" si="30"/>
        <v>0</v>
      </c>
      <c r="M309" s="34"/>
    </row>
    <row r="310" spans="1:13" s="44" customFormat="1" ht="47.25" x14ac:dyDescent="0.25">
      <c r="A310" s="18">
        <v>93</v>
      </c>
      <c r="B310" s="18" t="s">
        <v>1467</v>
      </c>
      <c r="C310" s="18" t="s">
        <v>1467</v>
      </c>
      <c r="D310" s="34" t="s">
        <v>90</v>
      </c>
      <c r="E310" s="35" t="s">
        <v>1678</v>
      </c>
      <c r="F310" s="36" t="s">
        <v>4458</v>
      </c>
      <c r="G310" s="34" t="s">
        <v>1033</v>
      </c>
      <c r="H310" s="34">
        <v>170000</v>
      </c>
      <c r="I310" s="2"/>
      <c r="J310" s="119" t="s">
        <v>22130</v>
      </c>
      <c r="K310" s="20">
        <f t="shared" si="29"/>
        <v>0</v>
      </c>
      <c r="L310" s="120">
        <f t="shared" si="30"/>
        <v>0</v>
      </c>
      <c r="M310" s="34"/>
    </row>
    <row r="311" spans="1:13" ht="38.25" x14ac:dyDescent="0.25">
      <c r="A311" s="18" t="s">
        <v>13680</v>
      </c>
      <c r="B311" s="18" t="s">
        <v>1467</v>
      </c>
      <c r="C311" s="18" t="s">
        <v>19945</v>
      </c>
      <c r="D311" s="30"/>
      <c r="E311" s="47" t="s">
        <v>4914</v>
      </c>
      <c r="F311" s="102" t="s">
        <v>4922</v>
      </c>
      <c r="G311" s="30" t="s">
        <v>1033</v>
      </c>
      <c r="H311" s="30">
        <v>170000</v>
      </c>
      <c r="I311" s="60"/>
      <c r="J311" s="104"/>
      <c r="K311" s="2"/>
      <c r="L311" s="30"/>
      <c r="M311" s="30"/>
    </row>
    <row r="312" spans="1:13" ht="51" x14ac:dyDescent="0.25">
      <c r="A312" s="18" t="s">
        <v>13680</v>
      </c>
      <c r="B312" s="18" t="s">
        <v>1467</v>
      </c>
      <c r="C312" s="18" t="s">
        <v>19946</v>
      </c>
      <c r="D312" s="30"/>
      <c r="E312" s="47" t="s">
        <v>4915</v>
      </c>
      <c r="F312" s="102" t="s">
        <v>4923</v>
      </c>
      <c r="G312" s="30" t="s">
        <v>1033</v>
      </c>
      <c r="H312" s="30">
        <v>170000</v>
      </c>
      <c r="I312" s="60"/>
      <c r="J312" s="104"/>
      <c r="K312" s="2"/>
      <c r="L312" s="30"/>
      <c r="M312" s="30"/>
    </row>
    <row r="313" spans="1:13" ht="51" x14ac:dyDescent="0.25">
      <c r="A313" s="18" t="s">
        <v>13680</v>
      </c>
      <c r="B313" s="18" t="s">
        <v>1467</v>
      </c>
      <c r="C313" s="18" t="s">
        <v>19947</v>
      </c>
      <c r="D313" s="30"/>
      <c r="E313" s="47" t="s">
        <v>4916</v>
      </c>
      <c r="F313" s="102" t="s">
        <v>4924</v>
      </c>
      <c r="G313" s="30" t="s">
        <v>1033</v>
      </c>
      <c r="H313" s="30">
        <v>170000</v>
      </c>
      <c r="I313" s="60"/>
      <c r="J313" s="104"/>
      <c r="K313" s="2"/>
      <c r="L313" s="30"/>
      <c r="M313" s="30"/>
    </row>
    <row r="314" spans="1:13" ht="51" x14ac:dyDescent="0.25">
      <c r="A314" s="18" t="s">
        <v>13680</v>
      </c>
      <c r="B314" s="18" t="s">
        <v>1467</v>
      </c>
      <c r="C314" s="18" t="s">
        <v>19948</v>
      </c>
      <c r="D314" s="30"/>
      <c r="E314" s="47" t="s">
        <v>4917</v>
      </c>
      <c r="F314" s="102" t="s">
        <v>4925</v>
      </c>
      <c r="G314" s="30" t="s">
        <v>1033</v>
      </c>
      <c r="H314" s="30">
        <v>170000</v>
      </c>
      <c r="I314" s="60"/>
      <c r="J314" s="104"/>
      <c r="K314" s="2"/>
      <c r="L314" s="30"/>
      <c r="M314" s="30"/>
    </row>
    <row r="315" spans="1:13" ht="51" x14ac:dyDescent="0.25">
      <c r="A315" s="18" t="s">
        <v>13680</v>
      </c>
      <c r="B315" s="18" t="s">
        <v>1467</v>
      </c>
      <c r="C315" s="18" t="s">
        <v>19949</v>
      </c>
      <c r="D315" s="30"/>
      <c r="E315" s="47" t="s">
        <v>4918</v>
      </c>
      <c r="F315" s="102" t="s">
        <v>4926</v>
      </c>
      <c r="G315" s="30" t="s">
        <v>1033</v>
      </c>
      <c r="H315" s="30">
        <v>170000</v>
      </c>
      <c r="I315" s="60"/>
      <c r="J315" s="104"/>
      <c r="K315" s="2"/>
      <c r="L315" s="30"/>
      <c r="M315" s="30"/>
    </row>
    <row r="316" spans="1:13" ht="51" x14ac:dyDescent="0.25">
      <c r="A316" s="18" t="s">
        <v>13680</v>
      </c>
      <c r="B316" s="18" t="s">
        <v>1467</v>
      </c>
      <c r="C316" s="18" t="s">
        <v>19950</v>
      </c>
      <c r="D316" s="30"/>
      <c r="E316" s="47" t="s">
        <v>4919</v>
      </c>
      <c r="F316" s="102" t="s">
        <v>4927</v>
      </c>
      <c r="G316" s="30" t="s">
        <v>1033</v>
      </c>
      <c r="H316" s="30">
        <v>170000</v>
      </c>
      <c r="I316" s="60"/>
      <c r="J316" s="104"/>
      <c r="K316" s="2"/>
      <c r="L316" s="30"/>
      <c r="M316" s="30"/>
    </row>
    <row r="317" spans="1:13" ht="51" x14ac:dyDescent="0.25">
      <c r="A317" s="18" t="s">
        <v>13680</v>
      </c>
      <c r="B317" s="18" t="s">
        <v>1467</v>
      </c>
      <c r="C317" s="18" t="s">
        <v>19951</v>
      </c>
      <c r="D317" s="30"/>
      <c r="E317" s="47" t="s">
        <v>4920</v>
      </c>
      <c r="F317" s="102" t="s">
        <v>4928</v>
      </c>
      <c r="G317" s="30" t="s">
        <v>1033</v>
      </c>
      <c r="H317" s="30">
        <v>170000</v>
      </c>
      <c r="I317" s="60"/>
      <c r="J317" s="104"/>
      <c r="K317" s="2"/>
      <c r="L317" s="30"/>
      <c r="M317" s="30"/>
    </row>
    <row r="318" spans="1:13" ht="51" x14ac:dyDescent="0.25">
      <c r="A318" s="18" t="s">
        <v>13680</v>
      </c>
      <c r="B318" s="18" t="s">
        <v>1467</v>
      </c>
      <c r="C318" s="18" t="s">
        <v>19952</v>
      </c>
      <c r="D318" s="30"/>
      <c r="E318" s="47" t="s">
        <v>4921</v>
      </c>
      <c r="F318" s="102" t="s">
        <v>4929</v>
      </c>
      <c r="G318" s="30" t="s">
        <v>1033</v>
      </c>
      <c r="H318" s="30">
        <v>170000</v>
      </c>
      <c r="I318" s="60"/>
      <c r="J318" s="104"/>
      <c r="K318" s="2"/>
      <c r="L318" s="30"/>
      <c r="M318" s="30"/>
    </row>
    <row r="319" spans="1:13" ht="47.25" x14ac:dyDescent="0.25">
      <c r="A319" s="18" t="s">
        <v>13680</v>
      </c>
      <c r="B319" s="18" t="s">
        <v>13680</v>
      </c>
      <c r="C319" s="18"/>
      <c r="D319" s="30"/>
      <c r="E319" s="32" t="s">
        <v>373</v>
      </c>
      <c r="F319" s="102"/>
      <c r="G319" s="30"/>
      <c r="H319" s="30"/>
      <c r="I319" s="60"/>
      <c r="J319" s="119" t="s">
        <v>22130</v>
      </c>
      <c r="K319" s="2"/>
      <c r="L319" s="30"/>
      <c r="M319" s="30"/>
    </row>
    <row r="320" spans="1:13" s="44" customFormat="1" ht="89.25" x14ac:dyDescent="0.25">
      <c r="A320" s="18">
        <v>94</v>
      </c>
      <c r="B320" s="18" t="s">
        <v>19953</v>
      </c>
      <c r="C320" s="18" t="s">
        <v>19953</v>
      </c>
      <c r="D320" s="34" t="s">
        <v>101</v>
      </c>
      <c r="E320" s="35" t="s">
        <v>1679</v>
      </c>
      <c r="F320" s="36" t="s">
        <v>4932</v>
      </c>
      <c r="G320" s="34" t="s">
        <v>1033</v>
      </c>
      <c r="H320" s="34">
        <v>11700000</v>
      </c>
      <c r="I320" s="2"/>
      <c r="J320" s="119" t="s">
        <v>22130</v>
      </c>
      <c r="K320" s="20">
        <f>SUMIF($B$10:$B$2561,B320,$J$10:$J$2561)</f>
        <v>0</v>
      </c>
      <c r="L320" s="120">
        <f>K320*H320</f>
        <v>0</v>
      </c>
      <c r="M320" s="34"/>
    </row>
    <row r="321" spans="1:13" ht="89.25" x14ac:dyDescent="0.25">
      <c r="A321" s="18" t="s">
        <v>13680</v>
      </c>
      <c r="B321" s="18" t="s">
        <v>19953</v>
      </c>
      <c r="C321" s="18" t="s">
        <v>19954</v>
      </c>
      <c r="D321" s="30"/>
      <c r="E321" s="45" t="s">
        <v>4930</v>
      </c>
      <c r="F321" s="102" t="s">
        <v>4933</v>
      </c>
      <c r="G321" s="30" t="s">
        <v>1033</v>
      </c>
      <c r="H321" s="30">
        <v>11700000</v>
      </c>
      <c r="I321" s="60"/>
      <c r="J321" s="104"/>
      <c r="K321" s="2"/>
      <c r="L321" s="30"/>
      <c r="M321" s="30"/>
    </row>
    <row r="322" spans="1:13" ht="89.25" x14ac:dyDescent="0.25">
      <c r="A322" s="18" t="s">
        <v>13680</v>
      </c>
      <c r="B322" s="18" t="s">
        <v>19953</v>
      </c>
      <c r="C322" s="18" t="s">
        <v>19955</v>
      </c>
      <c r="D322" s="30"/>
      <c r="E322" s="45" t="s">
        <v>4931</v>
      </c>
      <c r="F322" s="102" t="s">
        <v>4934</v>
      </c>
      <c r="G322" s="30" t="s">
        <v>1033</v>
      </c>
      <c r="H322" s="30">
        <v>11700000</v>
      </c>
      <c r="I322" s="60"/>
      <c r="J322" s="104"/>
      <c r="K322" s="2"/>
      <c r="L322" s="30"/>
      <c r="M322" s="30"/>
    </row>
    <row r="323" spans="1:13" s="44" customFormat="1" ht="178.5" x14ac:dyDescent="0.25">
      <c r="A323" s="18">
        <v>95</v>
      </c>
      <c r="B323" s="18" t="s">
        <v>1468</v>
      </c>
      <c r="C323" s="18" t="s">
        <v>1468</v>
      </c>
      <c r="D323" s="34" t="s">
        <v>93</v>
      </c>
      <c r="E323" s="35" t="s">
        <v>1680</v>
      </c>
      <c r="F323" s="36" t="s">
        <v>12951</v>
      </c>
      <c r="G323" s="34" t="s">
        <v>1033</v>
      </c>
      <c r="H323" s="34">
        <v>435000</v>
      </c>
      <c r="I323" s="2"/>
      <c r="J323" s="119" t="s">
        <v>22130</v>
      </c>
      <c r="K323" s="20">
        <f>SUMIF($B$10:$B$2561,B323,$J$10:$J$2561)</f>
        <v>0</v>
      </c>
      <c r="L323" s="120">
        <f>K323*H323</f>
        <v>0</v>
      </c>
      <c r="M323" s="34"/>
    </row>
    <row r="324" spans="1:13" ht="178.5" x14ac:dyDescent="0.25">
      <c r="A324" s="18" t="s">
        <v>13680</v>
      </c>
      <c r="B324" s="18" t="s">
        <v>1468</v>
      </c>
      <c r="C324" s="18" t="s">
        <v>19956</v>
      </c>
      <c r="D324" s="30"/>
      <c r="E324" s="45" t="s">
        <v>4935</v>
      </c>
      <c r="F324" s="102" t="s">
        <v>13031</v>
      </c>
      <c r="G324" s="30" t="s">
        <v>1033</v>
      </c>
      <c r="H324" s="30">
        <v>435000</v>
      </c>
      <c r="I324" s="60"/>
      <c r="J324" s="104"/>
      <c r="K324" s="2"/>
      <c r="L324" s="30"/>
      <c r="M324" s="30"/>
    </row>
    <row r="325" spans="1:13" ht="178.5" x14ac:dyDescent="0.25">
      <c r="A325" s="18" t="s">
        <v>13680</v>
      </c>
      <c r="B325" s="18" t="s">
        <v>1468</v>
      </c>
      <c r="C325" s="18" t="s">
        <v>19957</v>
      </c>
      <c r="D325" s="30"/>
      <c r="E325" s="45" t="s">
        <v>4936</v>
      </c>
      <c r="F325" s="102" t="s">
        <v>13032</v>
      </c>
      <c r="G325" s="30" t="s">
        <v>1033</v>
      </c>
      <c r="H325" s="30">
        <v>435000</v>
      </c>
      <c r="I325" s="60"/>
      <c r="J325" s="104"/>
      <c r="K325" s="2"/>
      <c r="L325" s="30"/>
      <c r="M325" s="30"/>
    </row>
    <row r="326" spans="1:13" ht="178.5" x14ac:dyDescent="0.25">
      <c r="A326" s="18" t="s">
        <v>13680</v>
      </c>
      <c r="B326" s="18" t="s">
        <v>1468</v>
      </c>
      <c r="C326" s="18" t="s">
        <v>19958</v>
      </c>
      <c r="D326" s="30"/>
      <c r="E326" s="45" t="s">
        <v>4937</v>
      </c>
      <c r="F326" s="102" t="s">
        <v>13033</v>
      </c>
      <c r="G326" s="30" t="s">
        <v>1033</v>
      </c>
      <c r="H326" s="30">
        <v>435000</v>
      </c>
      <c r="I326" s="60"/>
      <c r="J326" s="104"/>
      <c r="K326" s="2"/>
      <c r="L326" s="30"/>
      <c r="M326" s="30"/>
    </row>
    <row r="327" spans="1:13" ht="178.5" x14ac:dyDescent="0.25">
      <c r="A327" s="18" t="s">
        <v>13680</v>
      </c>
      <c r="B327" s="18" t="s">
        <v>1468</v>
      </c>
      <c r="C327" s="18" t="s">
        <v>19959</v>
      </c>
      <c r="D327" s="30"/>
      <c r="E327" s="45" t="s">
        <v>4938</v>
      </c>
      <c r="F327" s="102" t="s">
        <v>13034</v>
      </c>
      <c r="G327" s="30" t="s">
        <v>1033</v>
      </c>
      <c r="H327" s="30">
        <v>435000</v>
      </c>
      <c r="I327" s="60"/>
      <c r="J327" s="104"/>
      <c r="K327" s="2"/>
      <c r="L327" s="30"/>
      <c r="M327" s="30"/>
    </row>
    <row r="328" spans="1:13" ht="178.5" x14ac:dyDescent="0.25">
      <c r="A328" s="18" t="s">
        <v>13680</v>
      </c>
      <c r="B328" s="18" t="s">
        <v>1468</v>
      </c>
      <c r="C328" s="18" t="s">
        <v>19960</v>
      </c>
      <c r="D328" s="30"/>
      <c r="E328" s="45" t="s">
        <v>4939</v>
      </c>
      <c r="F328" s="102" t="s">
        <v>13035</v>
      </c>
      <c r="G328" s="30" t="s">
        <v>1033</v>
      </c>
      <c r="H328" s="30">
        <v>435000</v>
      </c>
      <c r="I328" s="60"/>
      <c r="J328" s="104"/>
      <c r="K328" s="2"/>
      <c r="L328" s="30"/>
      <c r="M328" s="30"/>
    </row>
    <row r="329" spans="1:13" ht="178.5" x14ac:dyDescent="0.25">
      <c r="A329" s="18" t="s">
        <v>13680</v>
      </c>
      <c r="B329" s="18" t="s">
        <v>1468</v>
      </c>
      <c r="C329" s="18" t="s">
        <v>19961</v>
      </c>
      <c r="D329" s="30"/>
      <c r="E329" s="45" t="s">
        <v>4940</v>
      </c>
      <c r="F329" s="102" t="s">
        <v>13036</v>
      </c>
      <c r="G329" s="30" t="s">
        <v>1033</v>
      </c>
      <c r="H329" s="30">
        <v>435000</v>
      </c>
      <c r="I329" s="60"/>
      <c r="J329" s="104"/>
      <c r="K329" s="2"/>
      <c r="L329" s="30"/>
      <c r="M329" s="30"/>
    </row>
    <row r="330" spans="1:13" ht="178.5" x14ac:dyDescent="0.25">
      <c r="A330" s="18" t="s">
        <v>13680</v>
      </c>
      <c r="B330" s="18" t="s">
        <v>1468</v>
      </c>
      <c r="C330" s="18" t="s">
        <v>19962</v>
      </c>
      <c r="D330" s="30"/>
      <c r="E330" s="45" t="s">
        <v>4941</v>
      </c>
      <c r="F330" s="102" t="s">
        <v>13037</v>
      </c>
      <c r="G330" s="30" t="s">
        <v>1033</v>
      </c>
      <c r="H330" s="30">
        <v>435000</v>
      </c>
      <c r="I330" s="60"/>
      <c r="J330" s="104"/>
      <c r="K330" s="2"/>
      <c r="L330" s="30"/>
      <c r="M330" s="30"/>
    </row>
    <row r="331" spans="1:13" ht="178.5" x14ac:dyDescent="0.25">
      <c r="A331" s="18" t="s">
        <v>13680</v>
      </c>
      <c r="B331" s="18" t="s">
        <v>1468</v>
      </c>
      <c r="C331" s="18" t="s">
        <v>19963</v>
      </c>
      <c r="D331" s="30"/>
      <c r="E331" s="45" t="s">
        <v>4942</v>
      </c>
      <c r="F331" s="102" t="s">
        <v>13038</v>
      </c>
      <c r="G331" s="30" t="s">
        <v>1033</v>
      </c>
      <c r="H331" s="30">
        <v>435000</v>
      </c>
      <c r="I331" s="60"/>
      <c r="J331" s="104"/>
      <c r="K331" s="2"/>
      <c r="L331" s="30"/>
      <c r="M331" s="30"/>
    </row>
    <row r="332" spans="1:13" ht="178.5" x14ac:dyDescent="0.25">
      <c r="A332" s="18" t="s">
        <v>13680</v>
      </c>
      <c r="B332" s="18" t="s">
        <v>1468</v>
      </c>
      <c r="C332" s="18" t="s">
        <v>19964</v>
      </c>
      <c r="D332" s="30"/>
      <c r="E332" s="45" t="s">
        <v>4943</v>
      </c>
      <c r="F332" s="102" t="s">
        <v>13039</v>
      </c>
      <c r="G332" s="30" t="s">
        <v>1033</v>
      </c>
      <c r="H332" s="30">
        <v>435000</v>
      </c>
      <c r="I332" s="60"/>
      <c r="J332" s="104"/>
      <c r="K332" s="2"/>
      <c r="L332" s="30"/>
      <c r="M332" s="30"/>
    </row>
    <row r="333" spans="1:13" ht="178.5" x14ac:dyDescent="0.25">
      <c r="A333" s="18" t="s">
        <v>13680</v>
      </c>
      <c r="B333" s="18" t="s">
        <v>1468</v>
      </c>
      <c r="C333" s="18" t="s">
        <v>19965</v>
      </c>
      <c r="D333" s="30"/>
      <c r="E333" s="45" t="s">
        <v>4944</v>
      </c>
      <c r="F333" s="102" t="s">
        <v>13040</v>
      </c>
      <c r="G333" s="30" t="s">
        <v>1033</v>
      </c>
      <c r="H333" s="30">
        <v>435000</v>
      </c>
      <c r="I333" s="60"/>
      <c r="J333" s="104"/>
      <c r="K333" s="2"/>
      <c r="L333" s="30"/>
      <c r="M333" s="30"/>
    </row>
    <row r="334" spans="1:13" ht="178.5" x14ac:dyDescent="0.25">
      <c r="A334" s="18" t="s">
        <v>13680</v>
      </c>
      <c r="B334" s="18" t="s">
        <v>1468</v>
      </c>
      <c r="C334" s="18" t="s">
        <v>19966</v>
      </c>
      <c r="D334" s="30"/>
      <c r="E334" s="45" t="s">
        <v>4945</v>
      </c>
      <c r="F334" s="102" t="s">
        <v>13041</v>
      </c>
      <c r="G334" s="30" t="s">
        <v>1033</v>
      </c>
      <c r="H334" s="30">
        <v>435000</v>
      </c>
      <c r="I334" s="60"/>
      <c r="J334" s="104"/>
      <c r="K334" s="2"/>
      <c r="L334" s="30"/>
      <c r="M334" s="30"/>
    </row>
    <row r="335" spans="1:13" ht="178.5" x14ac:dyDescent="0.25">
      <c r="A335" s="18" t="s">
        <v>13680</v>
      </c>
      <c r="B335" s="18" t="s">
        <v>1468</v>
      </c>
      <c r="C335" s="18" t="s">
        <v>19967</v>
      </c>
      <c r="D335" s="30"/>
      <c r="E335" s="45" t="s">
        <v>4946</v>
      </c>
      <c r="F335" s="102" t="s">
        <v>13042</v>
      </c>
      <c r="G335" s="30" t="s">
        <v>1033</v>
      </c>
      <c r="H335" s="30">
        <v>435000</v>
      </c>
      <c r="I335" s="60"/>
      <c r="J335" s="104"/>
      <c r="K335" s="2"/>
      <c r="L335" s="30"/>
      <c r="M335" s="30"/>
    </row>
    <row r="336" spans="1:13" ht="178.5" x14ac:dyDescent="0.25">
      <c r="A336" s="18" t="s">
        <v>13680</v>
      </c>
      <c r="B336" s="18" t="s">
        <v>1468</v>
      </c>
      <c r="C336" s="18" t="s">
        <v>19968</v>
      </c>
      <c r="D336" s="30"/>
      <c r="E336" s="45" t="s">
        <v>4947</v>
      </c>
      <c r="F336" s="102" t="s">
        <v>13043</v>
      </c>
      <c r="G336" s="30" t="s">
        <v>1033</v>
      </c>
      <c r="H336" s="30">
        <v>435000</v>
      </c>
      <c r="I336" s="60"/>
      <c r="J336" s="104"/>
      <c r="K336" s="2"/>
      <c r="L336" s="30"/>
      <c r="M336" s="30"/>
    </row>
    <row r="337" spans="1:13" ht="178.5" x14ac:dyDescent="0.25">
      <c r="A337" s="18" t="s">
        <v>13680</v>
      </c>
      <c r="B337" s="18" t="s">
        <v>1468</v>
      </c>
      <c r="C337" s="18" t="s">
        <v>19969</v>
      </c>
      <c r="D337" s="30"/>
      <c r="E337" s="45" t="s">
        <v>4948</v>
      </c>
      <c r="F337" s="102" t="s">
        <v>13044</v>
      </c>
      <c r="G337" s="30" t="s">
        <v>1033</v>
      </c>
      <c r="H337" s="30">
        <v>435000</v>
      </c>
      <c r="I337" s="60"/>
      <c r="J337" s="104"/>
      <c r="K337" s="2"/>
      <c r="L337" s="30"/>
      <c r="M337" s="30"/>
    </row>
    <row r="338" spans="1:13" ht="178.5" x14ac:dyDescent="0.25">
      <c r="A338" s="18" t="s">
        <v>13680</v>
      </c>
      <c r="B338" s="18" t="s">
        <v>1468</v>
      </c>
      <c r="C338" s="18" t="s">
        <v>19970</v>
      </c>
      <c r="D338" s="30"/>
      <c r="E338" s="45" t="s">
        <v>4949</v>
      </c>
      <c r="F338" s="102" t="s">
        <v>13045</v>
      </c>
      <c r="G338" s="30" t="s">
        <v>1033</v>
      </c>
      <c r="H338" s="30">
        <v>435000</v>
      </c>
      <c r="I338" s="60"/>
      <c r="J338" s="104"/>
      <c r="K338" s="2"/>
      <c r="L338" s="30"/>
      <c r="M338" s="30"/>
    </row>
    <row r="339" spans="1:13" ht="178.5" x14ac:dyDescent="0.25">
      <c r="A339" s="18" t="s">
        <v>13680</v>
      </c>
      <c r="B339" s="18" t="s">
        <v>1468</v>
      </c>
      <c r="C339" s="18" t="s">
        <v>19971</v>
      </c>
      <c r="D339" s="30"/>
      <c r="E339" s="45" t="s">
        <v>4950</v>
      </c>
      <c r="F339" s="102" t="s">
        <v>13046</v>
      </c>
      <c r="G339" s="30" t="s">
        <v>1033</v>
      </c>
      <c r="H339" s="30">
        <v>435000</v>
      </c>
      <c r="I339" s="60"/>
      <c r="J339" s="104"/>
      <c r="K339" s="2"/>
      <c r="L339" s="30"/>
      <c r="M339" s="30"/>
    </row>
    <row r="340" spans="1:13" ht="178.5" x14ac:dyDescent="0.25">
      <c r="A340" s="18" t="s">
        <v>13680</v>
      </c>
      <c r="B340" s="18" t="s">
        <v>1468</v>
      </c>
      <c r="C340" s="18" t="s">
        <v>19972</v>
      </c>
      <c r="D340" s="30"/>
      <c r="E340" s="45" t="s">
        <v>4951</v>
      </c>
      <c r="F340" s="102" t="s">
        <v>13047</v>
      </c>
      <c r="G340" s="30" t="s">
        <v>1033</v>
      </c>
      <c r="H340" s="30">
        <v>435000</v>
      </c>
      <c r="I340" s="60"/>
      <c r="J340" s="104"/>
      <c r="K340" s="2"/>
      <c r="L340" s="30"/>
      <c r="M340" s="30"/>
    </row>
    <row r="341" spans="1:13" ht="178.5" x14ac:dyDescent="0.25">
      <c r="A341" s="18" t="s">
        <v>13680</v>
      </c>
      <c r="B341" s="18" t="s">
        <v>1468</v>
      </c>
      <c r="C341" s="18" t="s">
        <v>19973</v>
      </c>
      <c r="D341" s="30"/>
      <c r="E341" s="45" t="s">
        <v>4952</v>
      </c>
      <c r="F341" s="102" t="s">
        <v>13048</v>
      </c>
      <c r="G341" s="30" t="s">
        <v>1033</v>
      </c>
      <c r="H341" s="30">
        <v>435000</v>
      </c>
      <c r="I341" s="60"/>
      <c r="J341" s="104"/>
      <c r="K341" s="2"/>
      <c r="L341" s="30"/>
      <c r="M341" s="30"/>
    </row>
    <row r="342" spans="1:13" s="44" customFormat="1" ht="140.25" x14ac:dyDescent="0.25">
      <c r="A342" s="18">
        <v>96</v>
      </c>
      <c r="B342" s="18" t="s">
        <v>1469</v>
      </c>
      <c r="C342" s="18" t="s">
        <v>1469</v>
      </c>
      <c r="D342" s="34" t="s">
        <v>93</v>
      </c>
      <c r="E342" s="35" t="s">
        <v>380</v>
      </c>
      <c r="F342" s="36" t="s">
        <v>5143</v>
      </c>
      <c r="G342" s="34" t="s">
        <v>1033</v>
      </c>
      <c r="H342" s="34">
        <v>2500000</v>
      </c>
      <c r="I342" s="2"/>
      <c r="J342" s="119" t="s">
        <v>22130</v>
      </c>
      <c r="K342" s="20">
        <f>SUMIF($B$10:$B$2561,B342,$J$10:$J$2561)</f>
        <v>0</v>
      </c>
      <c r="L342" s="120">
        <f>K342*H342</f>
        <v>0</v>
      </c>
      <c r="M342" s="34"/>
    </row>
    <row r="343" spans="1:13" ht="153" x14ac:dyDescent="0.25">
      <c r="A343" s="18" t="s">
        <v>13680</v>
      </c>
      <c r="B343" s="18" t="s">
        <v>1469</v>
      </c>
      <c r="C343" s="18" t="s">
        <v>19974</v>
      </c>
      <c r="D343" s="30"/>
      <c r="E343" s="45" t="s">
        <v>4953</v>
      </c>
      <c r="F343" s="102" t="s">
        <v>5144</v>
      </c>
      <c r="G343" s="30" t="s">
        <v>1033</v>
      </c>
      <c r="H343" s="30">
        <v>2500000</v>
      </c>
      <c r="I343" s="60"/>
      <c r="J343" s="104"/>
      <c r="K343" s="2"/>
      <c r="L343" s="30"/>
      <c r="M343" s="30"/>
    </row>
    <row r="344" spans="1:13" ht="153" x14ac:dyDescent="0.25">
      <c r="A344" s="18" t="s">
        <v>13680</v>
      </c>
      <c r="B344" s="18" t="s">
        <v>1469</v>
      </c>
      <c r="C344" s="18" t="s">
        <v>19975</v>
      </c>
      <c r="D344" s="30"/>
      <c r="E344" s="45" t="s">
        <v>4954</v>
      </c>
      <c r="F344" s="102" t="s">
        <v>5145</v>
      </c>
      <c r="G344" s="30" t="s">
        <v>1033</v>
      </c>
      <c r="H344" s="30">
        <v>2500000</v>
      </c>
      <c r="I344" s="60"/>
      <c r="J344" s="104"/>
      <c r="K344" s="2"/>
      <c r="L344" s="30"/>
      <c r="M344" s="30"/>
    </row>
    <row r="345" spans="1:13" ht="153" x14ac:dyDescent="0.25">
      <c r="A345" s="18" t="s">
        <v>13680</v>
      </c>
      <c r="B345" s="18" t="s">
        <v>1469</v>
      </c>
      <c r="C345" s="18" t="s">
        <v>19976</v>
      </c>
      <c r="D345" s="30"/>
      <c r="E345" s="45" t="s">
        <v>4955</v>
      </c>
      <c r="F345" s="102" t="s">
        <v>5146</v>
      </c>
      <c r="G345" s="30" t="s">
        <v>1033</v>
      </c>
      <c r="H345" s="30">
        <v>2500000</v>
      </c>
      <c r="I345" s="60"/>
      <c r="J345" s="104"/>
      <c r="K345" s="2"/>
      <c r="L345" s="30"/>
      <c r="M345" s="30"/>
    </row>
    <row r="346" spans="1:13" ht="153" x14ac:dyDescent="0.25">
      <c r="A346" s="18" t="s">
        <v>13680</v>
      </c>
      <c r="B346" s="18" t="s">
        <v>1469</v>
      </c>
      <c r="C346" s="18" t="s">
        <v>19977</v>
      </c>
      <c r="D346" s="30"/>
      <c r="E346" s="45" t="s">
        <v>4956</v>
      </c>
      <c r="F346" s="102" t="s">
        <v>5147</v>
      </c>
      <c r="G346" s="30" t="s">
        <v>1033</v>
      </c>
      <c r="H346" s="30">
        <v>2500000</v>
      </c>
      <c r="I346" s="60"/>
      <c r="J346" s="104"/>
      <c r="K346" s="2"/>
      <c r="L346" s="30"/>
      <c r="M346" s="30"/>
    </row>
    <row r="347" spans="1:13" ht="153" x14ac:dyDescent="0.25">
      <c r="A347" s="18" t="s">
        <v>13680</v>
      </c>
      <c r="B347" s="18" t="s">
        <v>1469</v>
      </c>
      <c r="C347" s="18" t="s">
        <v>19978</v>
      </c>
      <c r="D347" s="30"/>
      <c r="E347" s="45" t="s">
        <v>4957</v>
      </c>
      <c r="F347" s="102" t="s">
        <v>5148</v>
      </c>
      <c r="G347" s="30" t="s">
        <v>1033</v>
      </c>
      <c r="H347" s="30">
        <v>2500000</v>
      </c>
      <c r="I347" s="60"/>
      <c r="J347" s="104"/>
      <c r="K347" s="2"/>
      <c r="L347" s="30"/>
      <c r="M347" s="30"/>
    </row>
    <row r="348" spans="1:13" ht="153" x14ac:dyDescent="0.25">
      <c r="A348" s="18" t="s">
        <v>13680</v>
      </c>
      <c r="B348" s="18" t="s">
        <v>1469</v>
      </c>
      <c r="C348" s="18" t="s">
        <v>19979</v>
      </c>
      <c r="D348" s="30"/>
      <c r="E348" s="45" t="s">
        <v>4958</v>
      </c>
      <c r="F348" s="102" t="s">
        <v>5149</v>
      </c>
      <c r="G348" s="30" t="s">
        <v>1033</v>
      </c>
      <c r="H348" s="30">
        <v>2500000</v>
      </c>
      <c r="I348" s="60"/>
      <c r="J348" s="104"/>
      <c r="K348" s="2"/>
      <c r="L348" s="30"/>
      <c r="M348" s="30"/>
    </row>
    <row r="349" spans="1:13" ht="153" x14ac:dyDescent="0.25">
      <c r="A349" s="18" t="s">
        <v>13680</v>
      </c>
      <c r="B349" s="18" t="s">
        <v>1469</v>
      </c>
      <c r="C349" s="18" t="s">
        <v>19980</v>
      </c>
      <c r="D349" s="30"/>
      <c r="E349" s="45" t="s">
        <v>4959</v>
      </c>
      <c r="F349" s="102" t="s">
        <v>5150</v>
      </c>
      <c r="G349" s="30" t="s">
        <v>1033</v>
      </c>
      <c r="H349" s="30">
        <v>2500000</v>
      </c>
      <c r="I349" s="60"/>
      <c r="J349" s="104"/>
      <c r="K349" s="2"/>
      <c r="L349" s="30"/>
      <c r="M349" s="30"/>
    </row>
    <row r="350" spans="1:13" ht="153" x14ac:dyDescent="0.25">
      <c r="A350" s="18" t="s">
        <v>13680</v>
      </c>
      <c r="B350" s="18" t="s">
        <v>1469</v>
      </c>
      <c r="C350" s="18" t="s">
        <v>19981</v>
      </c>
      <c r="D350" s="30"/>
      <c r="E350" s="45" t="s">
        <v>4960</v>
      </c>
      <c r="F350" s="102" t="s">
        <v>5151</v>
      </c>
      <c r="G350" s="30" t="s">
        <v>1033</v>
      </c>
      <c r="H350" s="30">
        <v>2500000</v>
      </c>
      <c r="I350" s="60"/>
      <c r="J350" s="104"/>
      <c r="K350" s="2"/>
      <c r="L350" s="30"/>
      <c r="M350" s="30"/>
    </row>
    <row r="351" spans="1:13" ht="153" x14ac:dyDescent="0.25">
      <c r="A351" s="18" t="s">
        <v>13680</v>
      </c>
      <c r="B351" s="18" t="s">
        <v>1469</v>
      </c>
      <c r="C351" s="18" t="s">
        <v>19982</v>
      </c>
      <c r="D351" s="30"/>
      <c r="E351" s="45" t="s">
        <v>4961</v>
      </c>
      <c r="F351" s="102" t="s">
        <v>5152</v>
      </c>
      <c r="G351" s="30" t="s">
        <v>1033</v>
      </c>
      <c r="H351" s="30">
        <v>2500000</v>
      </c>
      <c r="I351" s="60"/>
      <c r="J351" s="104"/>
      <c r="K351" s="2"/>
      <c r="L351" s="30"/>
      <c r="M351" s="30"/>
    </row>
    <row r="352" spans="1:13" ht="153" x14ac:dyDescent="0.25">
      <c r="A352" s="18" t="s">
        <v>13680</v>
      </c>
      <c r="B352" s="18" t="s">
        <v>1469</v>
      </c>
      <c r="C352" s="18" t="s">
        <v>19983</v>
      </c>
      <c r="D352" s="30"/>
      <c r="E352" s="45" t="s">
        <v>4962</v>
      </c>
      <c r="F352" s="102" t="s">
        <v>5153</v>
      </c>
      <c r="G352" s="30" t="s">
        <v>1033</v>
      </c>
      <c r="H352" s="30">
        <v>2500000</v>
      </c>
      <c r="I352" s="60"/>
      <c r="J352" s="104"/>
      <c r="K352" s="2"/>
      <c r="L352" s="30"/>
      <c r="M352" s="30"/>
    </row>
    <row r="353" spans="1:13" ht="153" x14ac:dyDescent="0.25">
      <c r="A353" s="18" t="s">
        <v>13680</v>
      </c>
      <c r="B353" s="18" t="s">
        <v>1469</v>
      </c>
      <c r="C353" s="18" t="s">
        <v>19984</v>
      </c>
      <c r="D353" s="30"/>
      <c r="E353" s="45" t="s">
        <v>4963</v>
      </c>
      <c r="F353" s="102" t="s">
        <v>5154</v>
      </c>
      <c r="G353" s="30" t="s">
        <v>1033</v>
      </c>
      <c r="H353" s="30">
        <v>2500000</v>
      </c>
      <c r="I353" s="60"/>
      <c r="J353" s="104"/>
      <c r="K353" s="2"/>
      <c r="L353" s="30"/>
      <c r="M353" s="30"/>
    </row>
    <row r="354" spans="1:13" ht="153" x14ac:dyDescent="0.25">
      <c r="A354" s="18" t="s">
        <v>13680</v>
      </c>
      <c r="B354" s="18" t="s">
        <v>1469</v>
      </c>
      <c r="C354" s="18" t="s">
        <v>19985</v>
      </c>
      <c r="D354" s="30"/>
      <c r="E354" s="45" t="s">
        <v>4964</v>
      </c>
      <c r="F354" s="102" t="s">
        <v>5155</v>
      </c>
      <c r="G354" s="30" t="s">
        <v>1033</v>
      </c>
      <c r="H354" s="30">
        <v>2500000</v>
      </c>
      <c r="I354" s="60"/>
      <c r="J354" s="104"/>
      <c r="K354" s="2"/>
      <c r="L354" s="30"/>
      <c r="M354" s="30"/>
    </row>
    <row r="355" spans="1:13" ht="153" x14ac:dyDescent="0.25">
      <c r="A355" s="18" t="s">
        <v>13680</v>
      </c>
      <c r="B355" s="18" t="s">
        <v>1469</v>
      </c>
      <c r="C355" s="18" t="s">
        <v>19986</v>
      </c>
      <c r="D355" s="30"/>
      <c r="E355" s="45" t="s">
        <v>4965</v>
      </c>
      <c r="F355" s="102" t="s">
        <v>5156</v>
      </c>
      <c r="G355" s="30" t="s">
        <v>1033</v>
      </c>
      <c r="H355" s="30">
        <v>2500000</v>
      </c>
      <c r="I355" s="60"/>
      <c r="J355" s="104"/>
      <c r="K355" s="2"/>
      <c r="L355" s="30"/>
      <c r="M355" s="30"/>
    </row>
    <row r="356" spans="1:13" ht="153" x14ac:dyDescent="0.25">
      <c r="A356" s="18" t="s">
        <v>13680</v>
      </c>
      <c r="B356" s="18" t="s">
        <v>1469</v>
      </c>
      <c r="C356" s="18" t="s">
        <v>19987</v>
      </c>
      <c r="D356" s="30"/>
      <c r="E356" s="45" t="s">
        <v>4966</v>
      </c>
      <c r="F356" s="102" t="s">
        <v>5157</v>
      </c>
      <c r="G356" s="30" t="s">
        <v>1033</v>
      </c>
      <c r="H356" s="30">
        <v>2500000</v>
      </c>
      <c r="I356" s="60"/>
      <c r="J356" s="104"/>
      <c r="K356" s="2"/>
      <c r="L356" s="30"/>
      <c r="M356" s="30"/>
    </row>
    <row r="357" spans="1:13" ht="153" x14ac:dyDescent="0.25">
      <c r="A357" s="18" t="s">
        <v>13680</v>
      </c>
      <c r="B357" s="18" t="s">
        <v>1469</v>
      </c>
      <c r="C357" s="18" t="s">
        <v>19988</v>
      </c>
      <c r="D357" s="30"/>
      <c r="E357" s="45" t="s">
        <v>4967</v>
      </c>
      <c r="F357" s="102" t="s">
        <v>5158</v>
      </c>
      <c r="G357" s="30" t="s">
        <v>1033</v>
      </c>
      <c r="H357" s="30">
        <v>2500000</v>
      </c>
      <c r="I357" s="60"/>
      <c r="J357" s="104"/>
      <c r="K357" s="2"/>
      <c r="L357" s="30"/>
      <c r="M357" s="30"/>
    </row>
    <row r="358" spans="1:13" ht="153" x14ac:dyDescent="0.25">
      <c r="A358" s="18" t="s">
        <v>13680</v>
      </c>
      <c r="B358" s="18" t="s">
        <v>1469</v>
      </c>
      <c r="C358" s="18" t="s">
        <v>19989</v>
      </c>
      <c r="D358" s="30"/>
      <c r="E358" s="45" t="s">
        <v>4968</v>
      </c>
      <c r="F358" s="102" t="s">
        <v>5159</v>
      </c>
      <c r="G358" s="30" t="s">
        <v>1033</v>
      </c>
      <c r="H358" s="30">
        <v>2500000</v>
      </c>
      <c r="I358" s="60"/>
      <c r="J358" s="104"/>
      <c r="K358" s="2"/>
      <c r="L358" s="30"/>
      <c r="M358" s="30"/>
    </row>
    <row r="359" spans="1:13" ht="153" x14ac:dyDescent="0.25">
      <c r="A359" s="18" t="s">
        <v>13680</v>
      </c>
      <c r="B359" s="18" t="s">
        <v>1469</v>
      </c>
      <c r="C359" s="18" t="s">
        <v>19990</v>
      </c>
      <c r="D359" s="30"/>
      <c r="E359" s="45" t="s">
        <v>4969</v>
      </c>
      <c r="F359" s="102" t="s">
        <v>5160</v>
      </c>
      <c r="G359" s="30" t="s">
        <v>1033</v>
      </c>
      <c r="H359" s="30">
        <v>2500000</v>
      </c>
      <c r="I359" s="60"/>
      <c r="J359" s="104"/>
      <c r="K359" s="2"/>
      <c r="L359" s="30"/>
      <c r="M359" s="30"/>
    </row>
    <row r="360" spans="1:13" ht="153" x14ac:dyDescent="0.25">
      <c r="A360" s="18" t="s">
        <v>13680</v>
      </c>
      <c r="B360" s="18" t="s">
        <v>1469</v>
      </c>
      <c r="C360" s="18" t="s">
        <v>19991</v>
      </c>
      <c r="D360" s="30"/>
      <c r="E360" s="45" t="s">
        <v>4970</v>
      </c>
      <c r="F360" s="102" t="s">
        <v>5161</v>
      </c>
      <c r="G360" s="30" t="s">
        <v>1033</v>
      </c>
      <c r="H360" s="30">
        <v>2500000</v>
      </c>
      <c r="I360" s="60"/>
      <c r="J360" s="104"/>
      <c r="K360" s="2"/>
      <c r="L360" s="30"/>
      <c r="M360" s="30"/>
    </row>
    <row r="361" spans="1:13" ht="153" x14ac:dyDescent="0.25">
      <c r="A361" s="18" t="s">
        <v>13680</v>
      </c>
      <c r="B361" s="18" t="s">
        <v>1469</v>
      </c>
      <c r="C361" s="18" t="s">
        <v>19992</v>
      </c>
      <c r="D361" s="30"/>
      <c r="E361" s="45" t="s">
        <v>4971</v>
      </c>
      <c r="F361" s="102" t="s">
        <v>5162</v>
      </c>
      <c r="G361" s="30" t="s">
        <v>1033</v>
      </c>
      <c r="H361" s="30">
        <v>2500000</v>
      </c>
      <c r="I361" s="60"/>
      <c r="J361" s="104"/>
      <c r="K361" s="2"/>
      <c r="L361" s="30"/>
      <c r="M361" s="30"/>
    </row>
    <row r="362" spans="1:13" ht="153" x14ac:dyDescent="0.25">
      <c r="A362" s="18" t="s">
        <v>13680</v>
      </c>
      <c r="B362" s="18" t="s">
        <v>1469</v>
      </c>
      <c r="C362" s="18" t="s">
        <v>19993</v>
      </c>
      <c r="D362" s="30"/>
      <c r="E362" s="45" t="s">
        <v>4972</v>
      </c>
      <c r="F362" s="102" t="s">
        <v>5163</v>
      </c>
      <c r="G362" s="30" t="s">
        <v>1033</v>
      </c>
      <c r="H362" s="30">
        <v>2500000</v>
      </c>
      <c r="I362" s="60"/>
      <c r="J362" s="104"/>
      <c r="K362" s="2"/>
      <c r="L362" s="30"/>
      <c r="M362" s="30"/>
    </row>
    <row r="363" spans="1:13" ht="153" x14ac:dyDescent="0.25">
      <c r="A363" s="18" t="s">
        <v>13680</v>
      </c>
      <c r="B363" s="18" t="s">
        <v>1469</v>
      </c>
      <c r="C363" s="18" t="s">
        <v>19994</v>
      </c>
      <c r="D363" s="30"/>
      <c r="E363" s="45" t="s">
        <v>4973</v>
      </c>
      <c r="F363" s="102" t="s">
        <v>5164</v>
      </c>
      <c r="G363" s="30" t="s">
        <v>1033</v>
      </c>
      <c r="H363" s="30">
        <v>2500000</v>
      </c>
      <c r="I363" s="60"/>
      <c r="J363" s="104"/>
      <c r="K363" s="2"/>
      <c r="L363" s="30"/>
      <c r="M363" s="30"/>
    </row>
    <row r="364" spans="1:13" ht="153" x14ac:dyDescent="0.25">
      <c r="A364" s="18" t="s">
        <v>13680</v>
      </c>
      <c r="B364" s="18" t="s">
        <v>1469</v>
      </c>
      <c r="C364" s="18" t="s">
        <v>19995</v>
      </c>
      <c r="D364" s="30"/>
      <c r="E364" s="45" t="s">
        <v>4974</v>
      </c>
      <c r="F364" s="102" t="s">
        <v>5165</v>
      </c>
      <c r="G364" s="30" t="s">
        <v>1033</v>
      </c>
      <c r="H364" s="30">
        <v>2500000</v>
      </c>
      <c r="I364" s="60"/>
      <c r="J364" s="104"/>
      <c r="K364" s="2"/>
      <c r="L364" s="30"/>
      <c r="M364" s="30"/>
    </row>
    <row r="365" spans="1:13" ht="153" x14ac:dyDescent="0.25">
      <c r="A365" s="18" t="s">
        <v>13680</v>
      </c>
      <c r="B365" s="18" t="s">
        <v>1469</v>
      </c>
      <c r="C365" s="18" t="s">
        <v>19996</v>
      </c>
      <c r="D365" s="30"/>
      <c r="E365" s="45" t="s">
        <v>4975</v>
      </c>
      <c r="F365" s="102" t="s">
        <v>5166</v>
      </c>
      <c r="G365" s="30" t="s">
        <v>1033</v>
      </c>
      <c r="H365" s="30">
        <v>2500000</v>
      </c>
      <c r="I365" s="60"/>
      <c r="J365" s="104"/>
      <c r="K365" s="2"/>
      <c r="L365" s="30"/>
      <c r="M365" s="30"/>
    </row>
    <row r="366" spans="1:13" ht="153" x14ac:dyDescent="0.25">
      <c r="A366" s="18" t="s">
        <v>13680</v>
      </c>
      <c r="B366" s="18" t="s">
        <v>1469</v>
      </c>
      <c r="C366" s="18" t="s">
        <v>19997</v>
      </c>
      <c r="D366" s="30"/>
      <c r="E366" s="45" t="s">
        <v>4976</v>
      </c>
      <c r="F366" s="102" t="s">
        <v>5167</v>
      </c>
      <c r="G366" s="30" t="s">
        <v>1033</v>
      </c>
      <c r="H366" s="30">
        <v>2500000</v>
      </c>
      <c r="I366" s="60"/>
      <c r="J366" s="104"/>
      <c r="K366" s="2"/>
      <c r="L366" s="30"/>
      <c r="M366" s="30"/>
    </row>
    <row r="367" spans="1:13" ht="153" x14ac:dyDescent="0.25">
      <c r="A367" s="18" t="s">
        <v>13680</v>
      </c>
      <c r="B367" s="18" t="s">
        <v>1469</v>
      </c>
      <c r="C367" s="18" t="s">
        <v>19998</v>
      </c>
      <c r="D367" s="30"/>
      <c r="E367" s="45" t="s">
        <v>4977</v>
      </c>
      <c r="F367" s="102" t="s">
        <v>5168</v>
      </c>
      <c r="G367" s="30" t="s">
        <v>1033</v>
      </c>
      <c r="H367" s="30">
        <v>2500000</v>
      </c>
      <c r="I367" s="60"/>
      <c r="J367" s="104"/>
      <c r="K367" s="2"/>
      <c r="L367" s="30"/>
      <c r="M367" s="30"/>
    </row>
    <row r="368" spans="1:13" ht="153" x14ac:dyDescent="0.25">
      <c r="A368" s="18" t="s">
        <v>13680</v>
      </c>
      <c r="B368" s="18" t="s">
        <v>1469</v>
      </c>
      <c r="C368" s="18" t="s">
        <v>19999</v>
      </c>
      <c r="D368" s="30"/>
      <c r="E368" s="45" t="s">
        <v>4978</v>
      </c>
      <c r="F368" s="102" t="s">
        <v>5169</v>
      </c>
      <c r="G368" s="30" t="s">
        <v>1033</v>
      </c>
      <c r="H368" s="30">
        <v>2500000</v>
      </c>
      <c r="I368" s="60"/>
      <c r="J368" s="104"/>
      <c r="K368" s="2"/>
      <c r="L368" s="30"/>
      <c r="M368" s="30"/>
    </row>
    <row r="369" spans="1:13" ht="153" x14ac:dyDescent="0.25">
      <c r="A369" s="18" t="s">
        <v>13680</v>
      </c>
      <c r="B369" s="18" t="s">
        <v>1469</v>
      </c>
      <c r="C369" s="18" t="s">
        <v>20000</v>
      </c>
      <c r="D369" s="30"/>
      <c r="E369" s="45" t="s">
        <v>4979</v>
      </c>
      <c r="F369" s="102" t="s">
        <v>5170</v>
      </c>
      <c r="G369" s="30" t="s">
        <v>1033</v>
      </c>
      <c r="H369" s="30">
        <v>2500000</v>
      </c>
      <c r="I369" s="60"/>
      <c r="J369" s="104"/>
      <c r="K369" s="2"/>
      <c r="L369" s="30"/>
      <c r="M369" s="30"/>
    </row>
    <row r="370" spans="1:13" ht="153" x14ac:dyDescent="0.25">
      <c r="A370" s="18" t="s">
        <v>13680</v>
      </c>
      <c r="B370" s="18" t="s">
        <v>1469</v>
      </c>
      <c r="C370" s="18" t="s">
        <v>20001</v>
      </c>
      <c r="D370" s="30"/>
      <c r="E370" s="45" t="s">
        <v>4980</v>
      </c>
      <c r="F370" s="102" t="s">
        <v>5171</v>
      </c>
      <c r="G370" s="30" t="s">
        <v>1033</v>
      </c>
      <c r="H370" s="30">
        <v>2500000</v>
      </c>
      <c r="I370" s="60"/>
      <c r="J370" s="104"/>
      <c r="K370" s="2"/>
      <c r="L370" s="30"/>
      <c r="M370" s="30"/>
    </row>
    <row r="371" spans="1:13" ht="153" x14ac:dyDescent="0.25">
      <c r="A371" s="18" t="s">
        <v>13680</v>
      </c>
      <c r="B371" s="18" t="s">
        <v>1469</v>
      </c>
      <c r="C371" s="18" t="s">
        <v>20002</v>
      </c>
      <c r="D371" s="30"/>
      <c r="E371" s="45" t="s">
        <v>4981</v>
      </c>
      <c r="F371" s="102" t="s">
        <v>5172</v>
      </c>
      <c r="G371" s="30" t="s">
        <v>1033</v>
      </c>
      <c r="H371" s="30">
        <v>2500000</v>
      </c>
      <c r="I371" s="60"/>
      <c r="J371" s="104"/>
      <c r="K371" s="2"/>
      <c r="L371" s="30"/>
      <c r="M371" s="30"/>
    </row>
    <row r="372" spans="1:13" ht="153" x14ac:dyDescent="0.25">
      <c r="A372" s="18" t="s">
        <v>13680</v>
      </c>
      <c r="B372" s="18" t="s">
        <v>1469</v>
      </c>
      <c r="C372" s="18" t="s">
        <v>20003</v>
      </c>
      <c r="D372" s="30"/>
      <c r="E372" s="45" t="s">
        <v>4982</v>
      </c>
      <c r="F372" s="102" t="s">
        <v>5173</v>
      </c>
      <c r="G372" s="30" t="s">
        <v>1033</v>
      </c>
      <c r="H372" s="30">
        <v>2500000</v>
      </c>
      <c r="I372" s="60"/>
      <c r="J372" s="104"/>
      <c r="K372" s="2"/>
      <c r="L372" s="30"/>
      <c r="M372" s="30"/>
    </row>
    <row r="373" spans="1:13" ht="153" x14ac:dyDescent="0.25">
      <c r="A373" s="18" t="s">
        <v>13680</v>
      </c>
      <c r="B373" s="18" t="s">
        <v>1469</v>
      </c>
      <c r="C373" s="18" t="s">
        <v>20004</v>
      </c>
      <c r="D373" s="30"/>
      <c r="E373" s="45" t="s">
        <v>4983</v>
      </c>
      <c r="F373" s="102" t="s">
        <v>5174</v>
      </c>
      <c r="G373" s="30" t="s">
        <v>1033</v>
      </c>
      <c r="H373" s="30">
        <v>2500000</v>
      </c>
      <c r="I373" s="60"/>
      <c r="J373" s="104"/>
      <c r="K373" s="2"/>
      <c r="L373" s="30"/>
      <c r="M373" s="30"/>
    </row>
    <row r="374" spans="1:13" ht="153" x14ac:dyDescent="0.25">
      <c r="A374" s="18" t="s">
        <v>13680</v>
      </c>
      <c r="B374" s="18" t="s">
        <v>1469</v>
      </c>
      <c r="C374" s="18" t="s">
        <v>20005</v>
      </c>
      <c r="D374" s="30"/>
      <c r="E374" s="45" t="s">
        <v>4984</v>
      </c>
      <c r="F374" s="102" t="s">
        <v>5175</v>
      </c>
      <c r="G374" s="30" t="s">
        <v>1033</v>
      </c>
      <c r="H374" s="30">
        <v>2500000</v>
      </c>
      <c r="I374" s="60"/>
      <c r="J374" s="104"/>
      <c r="K374" s="2"/>
      <c r="L374" s="30"/>
      <c r="M374" s="30"/>
    </row>
    <row r="375" spans="1:13" ht="153" x14ac:dyDescent="0.25">
      <c r="A375" s="18" t="s">
        <v>13680</v>
      </c>
      <c r="B375" s="18" t="s">
        <v>1469</v>
      </c>
      <c r="C375" s="18" t="s">
        <v>20006</v>
      </c>
      <c r="D375" s="30"/>
      <c r="E375" s="45" t="s">
        <v>4985</v>
      </c>
      <c r="F375" s="102" t="s">
        <v>5176</v>
      </c>
      <c r="G375" s="30" t="s">
        <v>1033</v>
      </c>
      <c r="H375" s="30">
        <v>2500000</v>
      </c>
      <c r="I375" s="60"/>
      <c r="J375" s="104"/>
      <c r="K375" s="2"/>
      <c r="L375" s="30"/>
      <c r="M375" s="30"/>
    </row>
    <row r="376" spans="1:13" ht="153" x14ac:dyDescent="0.25">
      <c r="A376" s="18" t="s">
        <v>13680</v>
      </c>
      <c r="B376" s="18" t="s">
        <v>1469</v>
      </c>
      <c r="C376" s="18" t="s">
        <v>20007</v>
      </c>
      <c r="D376" s="30"/>
      <c r="E376" s="45" t="s">
        <v>4986</v>
      </c>
      <c r="F376" s="102" t="s">
        <v>5177</v>
      </c>
      <c r="G376" s="30" t="s">
        <v>1033</v>
      </c>
      <c r="H376" s="30">
        <v>2500000</v>
      </c>
      <c r="I376" s="60"/>
      <c r="J376" s="104"/>
      <c r="K376" s="2"/>
      <c r="L376" s="30"/>
      <c r="M376" s="30"/>
    </row>
    <row r="377" spans="1:13" ht="153" x14ac:dyDescent="0.25">
      <c r="A377" s="18" t="s">
        <v>13680</v>
      </c>
      <c r="B377" s="18" t="s">
        <v>1469</v>
      </c>
      <c r="C377" s="18" t="s">
        <v>20008</v>
      </c>
      <c r="D377" s="30"/>
      <c r="E377" s="45" t="s">
        <v>4987</v>
      </c>
      <c r="F377" s="102" t="s">
        <v>5178</v>
      </c>
      <c r="G377" s="30" t="s">
        <v>1033</v>
      </c>
      <c r="H377" s="30">
        <v>2500000</v>
      </c>
      <c r="I377" s="60"/>
      <c r="J377" s="104"/>
      <c r="K377" s="2"/>
      <c r="L377" s="30"/>
      <c r="M377" s="30"/>
    </row>
    <row r="378" spans="1:13" ht="153" x14ac:dyDescent="0.25">
      <c r="A378" s="18" t="s">
        <v>13680</v>
      </c>
      <c r="B378" s="18" t="s">
        <v>1469</v>
      </c>
      <c r="C378" s="18" t="s">
        <v>20009</v>
      </c>
      <c r="D378" s="30"/>
      <c r="E378" s="45" t="s">
        <v>4988</v>
      </c>
      <c r="F378" s="102" t="s">
        <v>5179</v>
      </c>
      <c r="G378" s="30" t="s">
        <v>1033</v>
      </c>
      <c r="H378" s="30">
        <v>2500000</v>
      </c>
      <c r="I378" s="60"/>
      <c r="J378" s="104"/>
      <c r="K378" s="2"/>
      <c r="L378" s="30"/>
      <c r="M378" s="30"/>
    </row>
    <row r="379" spans="1:13" ht="153" x14ac:dyDescent="0.25">
      <c r="A379" s="18" t="s">
        <v>13680</v>
      </c>
      <c r="B379" s="18" t="s">
        <v>1469</v>
      </c>
      <c r="C379" s="18" t="s">
        <v>20010</v>
      </c>
      <c r="D379" s="30"/>
      <c r="E379" s="45" t="s">
        <v>4989</v>
      </c>
      <c r="F379" s="102" t="s">
        <v>5180</v>
      </c>
      <c r="G379" s="30" t="s">
        <v>1033</v>
      </c>
      <c r="H379" s="30">
        <v>2500000</v>
      </c>
      <c r="I379" s="60"/>
      <c r="J379" s="104"/>
      <c r="K379" s="2"/>
      <c r="L379" s="30"/>
      <c r="M379" s="30"/>
    </row>
    <row r="380" spans="1:13" ht="153" x14ac:dyDescent="0.25">
      <c r="A380" s="18" t="s">
        <v>13680</v>
      </c>
      <c r="B380" s="18" t="s">
        <v>1469</v>
      </c>
      <c r="C380" s="18" t="s">
        <v>20011</v>
      </c>
      <c r="D380" s="30"/>
      <c r="E380" s="45" t="s">
        <v>4990</v>
      </c>
      <c r="F380" s="102" t="s">
        <v>5181</v>
      </c>
      <c r="G380" s="30" t="s">
        <v>1033</v>
      </c>
      <c r="H380" s="30">
        <v>2500000</v>
      </c>
      <c r="I380" s="60"/>
      <c r="J380" s="104"/>
      <c r="K380" s="2"/>
      <c r="L380" s="30"/>
      <c r="M380" s="30"/>
    </row>
    <row r="381" spans="1:13" ht="153" x14ac:dyDescent="0.25">
      <c r="A381" s="18" t="s">
        <v>13680</v>
      </c>
      <c r="B381" s="18" t="s">
        <v>1469</v>
      </c>
      <c r="C381" s="18" t="s">
        <v>20012</v>
      </c>
      <c r="D381" s="30"/>
      <c r="E381" s="45" t="s">
        <v>4991</v>
      </c>
      <c r="F381" s="102" t="s">
        <v>5182</v>
      </c>
      <c r="G381" s="30" t="s">
        <v>1033</v>
      </c>
      <c r="H381" s="30">
        <v>2500000</v>
      </c>
      <c r="I381" s="60"/>
      <c r="J381" s="104"/>
      <c r="K381" s="2"/>
      <c r="L381" s="30"/>
      <c r="M381" s="30"/>
    </row>
    <row r="382" spans="1:13" ht="153" x14ac:dyDescent="0.25">
      <c r="A382" s="18" t="s">
        <v>13680</v>
      </c>
      <c r="B382" s="18" t="s">
        <v>1469</v>
      </c>
      <c r="C382" s="18" t="s">
        <v>20013</v>
      </c>
      <c r="D382" s="30"/>
      <c r="E382" s="45" t="s">
        <v>4992</v>
      </c>
      <c r="F382" s="102" t="s">
        <v>5183</v>
      </c>
      <c r="G382" s="30" t="s">
        <v>1033</v>
      </c>
      <c r="H382" s="30">
        <v>2500000</v>
      </c>
      <c r="I382" s="60"/>
      <c r="J382" s="104"/>
      <c r="K382" s="2"/>
      <c r="L382" s="30"/>
      <c r="M382" s="30"/>
    </row>
    <row r="383" spans="1:13" ht="153" x14ac:dyDescent="0.25">
      <c r="A383" s="18" t="s">
        <v>13680</v>
      </c>
      <c r="B383" s="18" t="s">
        <v>1469</v>
      </c>
      <c r="C383" s="18" t="s">
        <v>20014</v>
      </c>
      <c r="D383" s="30"/>
      <c r="E383" s="45" t="s">
        <v>4993</v>
      </c>
      <c r="F383" s="102" t="s">
        <v>5184</v>
      </c>
      <c r="G383" s="30" t="s">
        <v>1033</v>
      </c>
      <c r="H383" s="30">
        <v>2500000</v>
      </c>
      <c r="I383" s="60"/>
      <c r="J383" s="104"/>
      <c r="K383" s="2"/>
      <c r="L383" s="30"/>
      <c r="M383" s="30"/>
    </row>
    <row r="384" spans="1:13" ht="153" x14ac:dyDescent="0.25">
      <c r="A384" s="18" t="s">
        <v>13680</v>
      </c>
      <c r="B384" s="18" t="s">
        <v>1469</v>
      </c>
      <c r="C384" s="18" t="s">
        <v>20015</v>
      </c>
      <c r="D384" s="30"/>
      <c r="E384" s="45" t="s">
        <v>4994</v>
      </c>
      <c r="F384" s="102" t="s">
        <v>5185</v>
      </c>
      <c r="G384" s="30" t="s">
        <v>1033</v>
      </c>
      <c r="H384" s="30">
        <v>2500000</v>
      </c>
      <c r="I384" s="60"/>
      <c r="J384" s="104"/>
      <c r="K384" s="2"/>
      <c r="L384" s="30"/>
      <c r="M384" s="30"/>
    </row>
    <row r="385" spans="1:13" ht="153" x14ac:dyDescent="0.25">
      <c r="A385" s="18" t="s">
        <v>13680</v>
      </c>
      <c r="B385" s="18" t="s">
        <v>1469</v>
      </c>
      <c r="C385" s="18" t="s">
        <v>20016</v>
      </c>
      <c r="D385" s="30"/>
      <c r="E385" s="45" t="s">
        <v>4995</v>
      </c>
      <c r="F385" s="102" t="s">
        <v>5186</v>
      </c>
      <c r="G385" s="30" t="s">
        <v>1033</v>
      </c>
      <c r="H385" s="30">
        <v>2500000</v>
      </c>
      <c r="I385" s="60"/>
      <c r="J385" s="104"/>
      <c r="K385" s="2"/>
      <c r="L385" s="30"/>
      <c r="M385" s="30"/>
    </row>
    <row r="386" spans="1:13" ht="153" x14ac:dyDescent="0.25">
      <c r="A386" s="18" t="s">
        <v>13680</v>
      </c>
      <c r="B386" s="18" t="s">
        <v>1469</v>
      </c>
      <c r="C386" s="18" t="s">
        <v>20017</v>
      </c>
      <c r="D386" s="30"/>
      <c r="E386" s="45" t="s">
        <v>4996</v>
      </c>
      <c r="F386" s="102" t="s">
        <v>5187</v>
      </c>
      <c r="G386" s="30" t="s">
        <v>1033</v>
      </c>
      <c r="H386" s="30">
        <v>2500000</v>
      </c>
      <c r="I386" s="60"/>
      <c r="J386" s="104"/>
      <c r="K386" s="2"/>
      <c r="L386" s="30"/>
      <c r="M386" s="30"/>
    </row>
    <row r="387" spans="1:13" ht="153" x14ac:dyDescent="0.25">
      <c r="A387" s="18" t="s">
        <v>13680</v>
      </c>
      <c r="B387" s="18" t="s">
        <v>1469</v>
      </c>
      <c r="C387" s="18" t="s">
        <v>20018</v>
      </c>
      <c r="D387" s="30"/>
      <c r="E387" s="45" t="s">
        <v>4997</v>
      </c>
      <c r="F387" s="102" t="s">
        <v>5188</v>
      </c>
      <c r="G387" s="30" t="s">
        <v>1033</v>
      </c>
      <c r="H387" s="30">
        <v>2500000</v>
      </c>
      <c r="I387" s="60"/>
      <c r="J387" s="104"/>
      <c r="K387" s="2"/>
      <c r="L387" s="30"/>
      <c r="M387" s="30"/>
    </row>
    <row r="388" spans="1:13" ht="153" x14ac:dyDescent="0.25">
      <c r="A388" s="18" t="s">
        <v>13680</v>
      </c>
      <c r="B388" s="18" t="s">
        <v>1469</v>
      </c>
      <c r="C388" s="18" t="s">
        <v>20019</v>
      </c>
      <c r="D388" s="30"/>
      <c r="E388" s="45" t="s">
        <v>4998</v>
      </c>
      <c r="F388" s="102" t="s">
        <v>5189</v>
      </c>
      <c r="G388" s="30" t="s">
        <v>1033</v>
      </c>
      <c r="H388" s="30">
        <v>2500000</v>
      </c>
      <c r="I388" s="60"/>
      <c r="J388" s="104"/>
      <c r="K388" s="2"/>
      <c r="L388" s="30"/>
      <c r="M388" s="30"/>
    </row>
    <row r="389" spans="1:13" ht="153" x14ac:dyDescent="0.25">
      <c r="A389" s="18" t="s">
        <v>13680</v>
      </c>
      <c r="B389" s="18" t="s">
        <v>1469</v>
      </c>
      <c r="C389" s="18" t="s">
        <v>20020</v>
      </c>
      <c r="D389" s="30"/>
      <c r="E389" s="45" t="s">
        <v>4999</v>
      </c>
      <c r="F389" s="102" t="s">
        <v>5190</v>
      </c>
      <c r="G389" s="30" t="s">
        <v>1033</v>
      </c>
      <c r="H389" s="30">
        <v>2500000</v>
      </c>
      <c r="I389" s="60"/>
      <c r="J389" s="104"/>
      <c r="K389" s="2"/>
      <c r="L389" s="30"/>
      <c r="M389" s="30"/>
    </row>
    <row r="390" spans="1:13" ht="153" x14ac:dyDescent="0.25">
      <c r="A390" s="18" t="s">
        <v>13680</v>
      </c>
      <c r="B390" s="18" t="s">
        <v>1469</v>
      </c>
      <c r="C390" s="18" t="s">
        <v>20021</v>
      </c>
      <c r="D390" s="30"/>
      <c r="E390" s="45" t="s">
        <v>5000</v>
      </c>
      <c r="F390" s="102" t="s">
        <v>5191</v>
      </c>
      <c r="G390" s="30" t="s">
        <v>1033</v>
      </c>
      <c r="H390" s="30">
        <v>2500000</v>
      </c>
      <c r="I390" s="60"/>
      <c r="J390" s="104"/>
      <c r="K390" s="2"/>
      <c r="L390" s="30"/>
      <c r="M390" s="30"/>
    </row>
    <row r="391" spans="1:13" ht="153" x14ac:dyDescent="0.25">
      <c r="A391" s="18" t="s">
        <v>13680</v>
      </c>
      <c r="B391" s="18" t="s">
        <v>1469</v>
      </c>
      <c r="C391" s="18" t="s">
        <v>20022</v>
      </c>
      <c r="D391" s="30"/>
      <c r="E391" s="45" t="s">
        <v>5001</v>
      </c>
      <c r="F391" s="102" t="s">
        <v>5192</v>
      </c>
      <c r="G391" s="30" t="s">
        <v>1033</v>
      </c>
      <c r="H391" s="30">
        <v>2500000</v>
      </c>
      <c r="I391" s="60"/>
      <c r="J391" s="104"/>
      <c r="K391" s="2"/>
      <c r="L391" s="30"/>
      <c r="M391" s="30"/>
    </row>
    <row r="392" spans="1:13" ht="153" x14ac:dyDescent="0.25">
      <c r="A392" s="18" t="s">
        <v>13680</v>
      </c>
      <c r="B392" s="18" t="s">
        <v>1469</v>
      </c>
      <c r="C392" s="18" t="s">
        <v>20023</v>
      </c>
      <c r="D392" s="30"/>
      <c r="E392" s="45" t="s">
        <v>5002</v>
      </c>
      <c r="F392" s="102" t="s">
        <v>5193</v>
      </c>
      <c r="G392" s="30" t="s">
        <v>1033</v>
      </c>
      <c r="H392" s="30">
        <v>2500000</v>
      </c>
      <c r="I392" s="60"/>
      <c r="J392" s="104"/>
      <c r="K392" s="2"/>
      <c r="L392" s="30"/>
      <c r="M392" s="30"/>
    </row>
    <row r="393" spans="1:13" ht="153" x14ac:dyDescent="0.25">
      <c r="A393" s="18" t="s">
        <v>13680</v>
      </c>
      <c r="B393" s="18" t="s">
        <v>1469</v>
      </c>
      <c r="C393" s="18" t="s">
        <v>20024</v>
      </c>
      <c r="D393" s="30"/>
      <c r="E393" s="45" t="s">
        <v>5003</v>
      </c>
      <c r="F393" s="102" t="s">
        <v>5194</v>
      </c>
      <c r="G393" s="30" t="s">
        <v>1033</v>
      </c>
      <c r="H393" s="30">
        <v>2500000</v>
      </c>
      <c r="I393" s="60"/>
      <c r="J393" s="104"/>
      <c r="K393" s="2"/>
      <c r="L393" s="30"/>
      <c r="M393" s="30"/>
    </row>
    <row r="394" spans="1:13" ht="140.25" x14ac:dyDescent="0.25">
      <c r="A394" s="18" t="s">
        <v>13680</v>
      </c>
      <c r="B394" s="18" t="s">
        <v>1469</v>
      </c>
      <c r="C394" s="18" t="s">
        <v>20025</v>
      </c>
      <c r="D394" s="30"/>
      <c r="E394" s="45" t="s">
        <v>5004</v>
      </c>
      <c r="F394" s="102" t="s">
        <v>5195</v>
      </c>
      <c r="G394" s="30" t="s">
        <v>1033</v>
      </c>
      <c r="H394" s="30">
        <v>2500000</v>
      </c>
      <c r="I394" s="60"/>
      <c r="J394" s="104"/>
      <c r="K394" s="2"/>
      <c r="L394" s="30"/>
      <c r="M394" s="30"/>
    </row>
    <row r="395" spans="1:13" ht="140.25" x14ac:dyDescent="0.25">
      <c r="A395" s="18" t="s">
        <v>13680</v>
      </c>
      <c r="B395" s="18" t="s">
        <v>1469</v>
      </c>
      <c r="C395" s="18" t="s">
        <v>20026</v>
      </c>
      <c r="D395" s="30"/>
      <c r="E395" s="45" t="s">
        <v>5005</v>
      </c>
      <c r="F395" s="102" t="s">
        <v>5196</v>
      </c>
      <c r="G395" s="30" t="s">
        <v>1033</v>
      </c>
      <c r="H395" s="30">
        <v>2500000</v>
      </c>
      <c r="I395" s="60"/>
      <c r="J395" s="104"/>
      <c r="K395" s="2"/>
      <c r="L395" s="30"/>
      <c r="M395" s="30"/>
    </row>
    <row r="396" spans="1:13" ht="140.25" x14ac:dyDescent="0.25">
      <c r="A396" s="18" t="s">
        <v>13680</v>
      </c>
      <c r="B396" s="18" t="s">
        <v>1469</v>
      </c>
      <c r="C396" s="18" t="s">
        <v>20027</v>
      </c>
      <c r="D396" s="30"/>
      <c r="E396" s="45" t="s">
        <v>5006</v>
      </c>
      <c r="F396" s="102" t="s">
        <v>5197</v>
      </c>
      <c r="G396" s="30" t="s">
        <v>1033</v>
      </c>
      <c r="H396" s="30">
        <v>2500000</v>
      </c>
      <c r="I396" s="60"/>
      <c r="J396" s="104"/>
      <c r="K396" s="2"/>
      <c r="L396" s="30"/>
      <c r="M396" s="30"/>
    </row>
    <row r="397" spans="1:13" ht="153" x14ac:dyDescent="0.25">
      <c r="A397" s="18" t="s">
        <v>13680</v>
      </c>
      <c r="B397" s="18" t="s">
        <v>1469</v>
      </c>
      <c r="C397" s="18" t="s">
        <v>20028</v>
      </c>
      <c r="D397" s="30"/>
      <c r="E397" s="45" t="s">
        <v>5007</v>
      </c>
      <c r="F397" s="102" t="s">
        <v>5198</v>
      </c>
      <c r="G397" s="30" t="s">
        <v>1033</v>
      </c>
      <c r="H397" s="30">
        <v>2500000</v>
      </c>
      <c r="I397" s="60"/>
      <c r="J397" s="104"/>
      <c r="K397" s="2"/>
      <c r="L397" s="30"/>
      <c r="M397" s="30"/>
    </row>
    <row r="398" spans="1:13" ht="153" x14ac:dyDescent="0.25">
      <c r="A398" s="18" t="s">
        <v>13680</v>
      </c>
      <c r="B398" s="18" t="s">
        <v>1469</v>
      </c>
      <c r="C398" s="18" t="s">
        <v>20029</v>
      </c>
      <c r="D398" s="30"/>
      <c r="E398" s="45" t="s">
        <v>5008</v>
      </c>
      <c r="F398" s="102" t="s">
        <v>5199</v>
      </c>
      <c r="G398" s="30" t="s">
        <v>1033</v>
      </c>
      <c r="H398" s="30">
        <v>2500000</v>
      </c>
      <c r="I398" s="60"/>
      <c r="J398" s="104"/>
      <c r="K398" s="2"/>
      <c r="L398" s="30"/>
      <c r="M398" s="30"/>
    </row>
    <row r="399" spans="1:13" ht="153" x14ac:dyDescent="0.25">
      <c r="A399" s="18" t="s">
        <v>13680</v>
      </c>
      <c r="B399" s="18" t="s">
        <v>1469</v>
      </c>
      <c r="C399" s="18" t="s">
        <v>20030</v>
      </c>
      <c r="D399" s="30"/>
      <c r="E399" s="45" t="s">
        <v>5009</v>
      </c>
      <c r="F399" s="102" t="s">
        <v>5200</v>
      </c>
      <c r="G399" s="30" t="s">
        <v>1033</v>
      </c>
      <c r="H399" s="30">
        <v>2500000</v>
      </c>
      <c r="I399" s="60"/>
      <c r="J399" s="104"/>
      <c r="K399" s="2"/>
      <c r="L399" s="30"/>
      <c r="M399" s="30"/>
    </row>
    <row r="400" spans="1:13" ht="153" x14ac:dyDescent="0.25">
      <c r="A400" s="18" t="s">
        <v>13680</v>
      </c>
      <c r="B400" s="18" t="s">
        <v>1469</v>
      </c>
      <c r="C400" s="18" t="s">
        <v>20031</v>
      </c>
      <c r="D400" s="30"/>
      <c r="E400" s="45" t="s">
        <v>5010</v>
      </c>
      <c r="F400" s="102" t="s">
        <v>5201</v>
      </c>
      <c r="G400" s="30" t="s">
        <v>1033</v>
      </c>
      <c r="H400" s="30">
        <v>2500000</v>
      </c>
      <c r="I400" s="60"/>
      <c r="J400" s="104"/>
      <c r="K400" s="2"/>
      <c r="L400" s="30"/>
      <c r="M400" s="30"/>
    </row>
    <row r="401" spans="1:13" ht="153" x14ac:dyDescent="0.25">
      <c r="A401" s="18" t="s">
        <v>13680</v>
      </c>
      <c r="B401" s="18" t="s">
        <v>1469</v>
      </c>
      <c r="C401" s="18" t="s">
        <v>20032</v>
      </c>
      <c r="D401" s="30"/>
      <c r="E401" s="45" t="s">
        <v>5011</v>
      </c>
      <c r="F401" s="102" t="s">
        <v>5202</v>
      </c>
      <c r="G401" s="30" t="s">
        <v>1033</v>
      </c>
      <c r="H401" s="30">
        <v>2500000</v>
      </c>
      <c r="I401" s="60"/>
      <c r="J401" s="104"/>
      <c r="K401" s="2"/>
      <c r="L401" s="30"/>
      <c r="M401" s="30"/>
    </row>
    <row r="402" spans="1:13" ht="153" x14ac:dyDescent="0.25">
      <c r="A402" s="18" t="s">
        <v>13680</v>
      </c>
      <c r="B402" s="18" t="s">
        <v>1469</v>
      </c>
      <c r="C402" s="18" t="s">
        <v>20033</v>
      </c>
      <c r="D402" s="30"/>
      <c r="E402" s="45" t="s">
        <v>5012</v>
      </c>
      <c r="F402" s="102" t="s">
        <v>5203</v>
      </c>
      <c r="G402" s="30" t="s">
        <v>1033</v>
      </c>
      <c r="H402" s="30">
        <v>2500000</v>
      </c>
      <c r="I402" s="60"/>
      <c r="J402" s="104"/>
      <c r="K402" s="2"/>
      <c r="L402" s="30"/>
      <c r="M402" s="30"/>
    </row>
    <row r="403" spans="1:13" ht="153" x14ac:dyDescent="0.25">
      <c r="A403" s="18" t="s">
        <v>13680</v>
      </c>
      <c r="B403" s="18" t="s">
        <v>1469</v>
      </c>
      <c r="C403" s="18" t="s">
        <v>20034</v>
      </c>
      <c r="D403" s="30"/>
      <c r="E403" s="45" t="s">
        <v>5013</v>
      </c>
      <c r="F403" s="102" t="s">
        <v>5204</v>
      </c>
      <c r="G403" s="30" t="s">
        <v>1033</v>
      </c>
      <c r="H403" s="30">
        <v>2500000</v>
      </c>
      <c r="I403" s="60"/>
      <c r="J403" s="104"/>
      <c r="K403" s="2"/>
      <c r="L403" s="30"/>
      <c r="M403" s="30"/>
    </row>
    <row r="404" spans="1:13" ht="153" x14ac:dyDescent="0.25">
      <c r="A404" s="18" t="s">
        <v>13680</v>
      </c>
      <c r="B404" s="18" t="s">
        <v>1469</v>
      </c>
      <c r="C404" s="18" t="s">
        <v>20035</v>
      </c>
      <c r="D404" s="30"/>
      <c r="E404" s="45" t="s">
        <v>5014</v>
      </c>
      <c r="F404" s="102" t="s">
        <v>5205</v>
      </c>
      <c r="G404" s="30" t="s">
        <v>1033</v>
      </c>
      <c r="H404" s="30">
        <v>2500000</v>
      </c>
      <c r="I404" s="60"/>
      <c r="J404" s="104"/>
      <c r="K404" s="2"/>
      <c r="L404" s="30"/>
      <c r="M404" s="30"/>
    </row>
    <row r="405" spans="1:13" ht="153" x14ac:dyDescent="0.25">
      <c r="A405" s="18" t="s">
        <v>13680</v>
      </c>
      <c r="B405" s="18" t="s">
        <v>1469</v>
      </c>
      <c r="C405" s="18" t="s">
        <v>20036</v>
      </c>
      <c r="D405" s="30"/>
      <c r="E405" s="45" t="s">
        <v>5015</v>
      </c>
      <c r="F405" s="102" t="s">
        <v>5206</v>
      </c>
      <c r="G405" s="30" t="s">
        <v>1033</v>
      </c>
      <c r="H405" s="30">
        <v>2500000</v>
      </c>
      <c r="I405" s="60"/>
      <c r="J405" s="104"/>
      <c r="K405" s="2"/>
      <c r="L405" s="30"/>
      <c r="M405" s="30"/>
    </row>
    <row r="406" spans="1:13" ht="153" x14ac:dyDescent="0.25">
      <c r="A406" s="18" t="s">
        <v>13680</v>
      </c>
      <c r="B406" s="18" t="s">
        <v>1469</v>
      </c>
      <c r="C406" s="18" t="s">
        <v>20037</v>
      </c>
      <c r="D406" s="30"/>
      <c r="E406" s="45" t="s">
        <v>5016</v>
      </c>
      <c r="F406" s="102" t="s">
        <v>5207</v>
      </c>
      <c r="G406" s="30" t="s">
        <v>1033</v>
      </c>
      <c r="H406" s="30">
        <v>2500000</v>
      </c>
      <c r="I406" s="60"/>
      <c r="J406" s="104"/>
      <c r="K406" s="2"/>
      <c r="L406" s="30"/>
      <c r="M406" s="30"/>
    </row>
    <row r="407" spans="1:13" ht="153" x14ac:dyDescent="0.25">
      <c r="A407" s="18" t="s">
        <v>13680</v>
      </c>
      <c r="B407" s="18" t="s">
        <v>1469</v>
      </c>
      <c r="C407" s="18" t="s">
        <v>20038</v>
      </c>
      <c r="D407" s="30"/>
      <c r="E407" s="45" t="s">
        <v>5017</v>
      </c>
      <c r="F407" s="102" t="s">
        <v>5208</v>
      </c>
      <c r="G407" s="30" t="s">
        <v>1033</v>
      </c>
      <c r="H407" s="30">
        <v>2500000</v>
      </c>
      <c r="I407" s="60"/>
      <c r="J407" s="104"/>
      <c r="K407" s="2"/>
      <c r="L407" s="30"/>
      <c r="M407" s="30"/>
    </row>
    <row r="408" spans="1:13" ht="153" x14ac:dyDescent="0.25">
      <c r="A408" s="18" t="s">
        <v>13680</v>
      </c>
      <c r="B408" s="18" t="s">
        <v>1469</v>
      </c>
      <c r="C408" s="18" t="s">
        <v>20039</v>
      </c>
      <c r="D408" s="30"/>
      <c r="E408" s="45" t="s">
        <v>5018</v>
      </c>
      <c r="F408" s="102" t="s">
        <v>5209</v>
      </c>
      <c r="G408" s="30" t="s">
        <v>1033</v>
      </c>
      <c r="H408" s="30">
        <v>2500000</v>
      </c>
      <c r="I408" s="60"/>
      <c r="J408" s="104"/>
      <c r="K408" s="2"/>
      <c r="L408" s="30"/>
      <c r="M408" s="30"/>
    </row>
    <row r="409" spans="1:13" ht="153" x14ac:dyDescent="0.25">
      <c r="A409" s="18" t="s">
        <v>13680</v>
      </c>
      <c r="B409" s="18" t="s">
        <v>1469</v>
      </c>
      <c r="C409" s="18" t="s">
        <v>20040</v>
      </c>
      <c r="D409" s="30"/>
      <c r="E409" s="45" t="s">
        <v>5019</v>
      </c>
      <c r="F409" s="102" t="s">
        <v>5210</v>
      </c>
      <c r="G409" s="30" t="s">
        <v>1033</v>
      </c>
      <c r="H409" s="30">
        <v>2500000</v>
      </c>
      <c r="I409" s="60"/>
      <c r="J409" s="104"/>
      <c r="K409" s="2"/>
      <c r="L409" s="30"/>
      <c r="M409" s="30"/>
    </row>
    <row r="410" spans="1:13" ht="153" x14ac:dyDescent="0.25">
      <c r="A410" s="18" t="s">
        <v>13680</v>
      </c>
      <c r="B410" s="18" t="s">
        <v>1469</v>
      </c>
      <c r="C410" s="18" t="s">
        <v>20041</v>
      </c>
      <c r="D410" s="30"/>
      <c r="E410" s="45" t="s">
        <v>5020</v>
      </c>
      <c r="F410" s="102" t="s">
        <v>5211</v>
      </c>
      <c r="G410" s="30" t="s">
        <v>1033</v>
      </c>
      <c r="H410" s="30">
        <v>2500000</v>
      </c>
      <c r="I410" s="60"/>
      <c r="J410" s="104"/>
      <c r="K410" s="2"/>
      <c r="L410" s="30"/>
      <c r="M410" s="30"/>
    </row>
    <row r="411" spans="1:13" ht="153" x14ac:dyDescent="0.25">
      <c r="A411" s="18" t="s">
        <v>13680</v>
      </c>
      <c r="B411" s="18" t="s">
        <v>1469</v>
      </c>
      <c r="C411" s="18" t="s">
        <v>20042</v>
      </c>
      <c r="D411" s="30"/>
      <c r="E411" s="45" t="s">
        <v>5021</v>
      </c>
      <c r="F411" s="102" t="s">
        <v>5212</v>
      </c>
      <c r="G411" s="30" t="s">
        <v>1033</v>
      </c>
      <c r="H411" s="30">
        <v>2500000</v>
      </c>
      <c r="I411" s="60"/>
      <c r="J411" s="104"/>
      <c r="K411" s="2"/>
      <c r="L411" s="30"/>
      <c r="M411" s="30"/>
    </row>
    <row r="412" spans="1:13" ht="153" x14ac:dyDescent="0.25">
      <c r="A412" s="18" t="s">
        <v>13680</v>
      </c>
      <c r="B412" s="18" t="s">
        <v>1469</v>
      </c>
      <c r="C412" s="18" t="s">
        <v>20043</v>
      </c>
      <c r="D412" s="30"/>
      <c r="E412" s="45" t="s">
        <v>5022</v>
      </c>
      <c r="F412" s="102" t="s">
        <v>5213</v>
      </c>
      <c r="G412" s="30" t="s">
        <v>1033</v>
      </c>
      <c r="H412" s="30">
        <v>2500000</v>
      </c>
      <c r="I412" s="60"/>
      <c r="J412" s="104"/>
      <c r="K412" s="2"/>
      <c r="L412" s="30"/>
      <c r="M412" s="30"/>
    </row>
    <row r="413" spans="1:13" ht="153" x14ac:dyDescent="0.25">
      <c r="A413" s="18" t="s">
        <v>13680</v>
      </c>
      <c r="B413" s="18" t="s">
        <v>1469</v>
      </c>
      <c r="C413" s="18" t="s">
        <v>20044</v>
      </c>
      <c r="D413" s="30"/>
      <c r="E413" s="45" t="s">
        <v>5023</v>
      </c>
      <c r="F413" s="102" t="s">
        <v>5214</v>
      </c>
      <c r="G413" s="30" t="s">
        <v>1033</v>
      </c>
      <c r="H413" s="30">
        <v>2500000</v>
      </c>
      <c r="I413" s="60"/>
      <c r="J413" s="104"/>
      <c r="K413" s="2"/>
      <c r="L413" s="30"/>
      <c r="M413" s="30"/>
    </row>
    <row r="414" spans="1:13" ht="153" x14ac:dyDescent="0.25">
      <c r="A414" s="18" t="s">
        <v>13680</v>
      </c>
      <c r="B414" s="18" t="s">
        <v>1469</v>
      </c>
      <c r="C414" s="18" t="s">
        <v>20045</v>
      </c>
      <c r="D414" s="30"/>
      <c r="E414" s="45" t="s">
        <v>5024</v>
      </c>
      <c r="F414" s="102" t="s">
        <v>5215</v>
      </c>
      <c r="G414" s="30" t="s">
        <v>1033</v>
      </c>
      <c r="H414" s="30">
        <v>2500000</v>
      </c>
      <c r="I414" s="60"/>
      <c r="J414" s="104"/>
      <c r="K414" s="2"/>
      <c r="L414" s="30"/>
      <c r="M414" s="30"/>
    </row>
    <row r="415" spans="1:13" ht="153" x14ac:dyDescent="0.25">
      <c r="A415" s="18" t="s">
        <v>13680</v>
      </c>
      <c r="B415" s="18" t="s">
        <v>1469</v>
      </c>
      <c r="C415" s="18" t="s">
        <v>20046</v>
      </c>
      <c r="D415" s="30"/>
      <c r="E415" s="45" t="s">
        <v>5025</v>
      </c>
      <c r="F415" s="102" t="s">
        <v>5216</v>
      </c>
      <c r="G415" s="30" t="s">
        <v>1033</v>
      </c>
      <c r="H415" s="30">
        <v>2500000</v>
      </c>
      <c r="I415" s="60"/>
      <c r="J415" s="104"/>
      <c r="K415" s="2"/>
      <c r="L415" s="30"/>
      <c r="M415" s="30"/>
    </row>
    <row r="416" spans="1:13" ht="153" x14ac:dyDescent="0.25">
      <c r="A416" s="18" t="s">
        <v>13680</v>
      </c>
      <c r="B416" s="18" t="s">
        <v>1469</v>
      </c>
      <c r="C416" s="18" t="s">
        <v>20047</v>
      </c>
      <c r="D416" s="30"/>
      <c r="E416" s="45" t="s">
        <v>5026</v>
      </c>
      <c r="F416" s="102" t="s">
        <v>5217</v>
      </c>
      <c r="G416" s="30" t="s">
        <v>1033</v>
      </c>
      <c r="H416" s="30">
        <v>2500000</v>
      </c>
      <c r="I416" s="60"/>
      <c r="J416" s="104"/>
      <c r="K416" s="2"/>
      <c r="L416" s="30"/>
      <c r="M416" s="30"/>
    </row>
    <row r="417" spans="1:13" ht="153" x14ac:dyDescent="0.25">
      <c r="A417" s="18" t="s">
        <v>13680</v>
      </c>
      <c r="B417" s="18" t="s">
        <v>1469</v>
      </c>
      <c r="C417" s="18" t="s">
        <v>20048</v>
      </c>
      <c r="D417" s="30"/>
      <c r="E417" s="45" t="s">
        <v>5027</v>
      </c>
      <c r="F417" s="102" t="s">
        <v>5218</v>
      </c>
      <c r="G417" s="30" t="s">
        <v>1033</v>
      </c>
      <c r="H417" s="30">
        <v>2500000</v>
      </c>
      <c r="I417" s="60"/>
      <c r="J417" s="104"/>
      <c r="K417" s="2"/>
      <c r="L417" s="30"/>
      <c r="M417" s="30"/>
    </row>
    <row r="418" spans="1:13" ht="153" x14ac:dyDescent="0.25">
      <c r="A418" s="18" t="s">
        <v>13680</v>
      </c>
      <c r="B418" s="18" t="s">
        <v>1469</v>
      </c>
      <c r="C418" s="18" t="s">
        <v>20049</v>
      </c>
      <c r="D418" s="30"/>
      <c r="E418" s="45" t="s">
        <v>5028</v>
      </c>
      <c r="F418" s="102" t="s">
        <v>5219</v>
      </c>
      <c r="G418" s="30" t="s">
        <v>1033</v>
      </c>
      <c r="H418" s="30">
        <v>2500000</v>
      </c>
      <c r="I418" s="60"/>
      <c r="J418" s="104"/>
      <c r="K418" s="2"/>
      <c r="L418" s="30"/>
      <c r="M418" s="30"/>
    </row>
    <row r="419" spans="1:13" ht="153" x14ac:dyDescent="0.25">
      <c r="A419" s="18" t="s">
        <v>13680</v>
      </c>
      <c r="B419" s="18" t="s">
        <v>1469</v>
      </c>
      <c r="C419" s="18" t="s">
        <v>20050</v>
      </c>
      <c r="D419" s="30"/>
      <c r="E419" s="45" t="s">
        <v>5029</v>
      </c>
      <c r="F419" s="102" t="s">
        <v>5220</v>
      </c>
      <c r="G419" s="30" t="s">
        <v>1033</v>
      </c>
      <c r="H419" s="30">
        <v>2500000</v>
      </c>
      <c r="I419" s="60"/>
      <c r="J419" s="104"/>
      <c r="K419" s="2"/>
      <c r="L419" s="30"/>
      <c r="M419" s="30"/>
    </row>
    <row r="420" spans="1:13" ht="153" x14ac:dyDescent="0.25">
      <c r="A420" s="18" t="s">
        <v>13680</v>
      </c>
      <c r="B420" s="18" t="s">
        <v>1469</v>
      </c>
      <c r="C420" s="18" t="s">
        <v>20051</v>
      </c>
      <c r="D420" s="30"/>
      <c r="E420" s="45" t="s">
        <v>5030</v>
      </c>
      <c r="F420" s="102" t="s">
        <v>5221</v>
      </c>
      <c r="G420" s="30" t="s">
        <v>1033</v>
      </c>
      <c r="H420" s="30">
        <v>2500000</v>
      </c>
      <c r="I420" s="60"/>
      <c r="J420" s="104"/>
      <c r="K420" s="2"/>
      <c r="L420" s="30"/>
      <c r="M420" s="30"/>
    </row>
    <row r="421" spans="1:13" ht="153" x14ac:dyDescent="0.25">
      <c r="A421" s="18" t="s">
        <v>13680</v>
      </c>
      <c r="B421" s="18" t="s">
        <v>1469</v>
      </c>
      <c r="C421" s="18" t="s">
        <v>20052</v>
      </c>
      <c r="D421" s="30"/>
      <c r="E421" s="45" t="s">
        <v>5031</v>
      </c>
      <c r="F421" s="102" t="s">
        <v>5222</v>
      </c>
      <c r="G421" s="30" t="s">
        <v>1033</v>
      </c>
      <c r="H421" s="30">
        <v>2500000</v>
      </c>
      <c r="I421" s="60"/>
      <c r="J421" s="104"/>
      <c r="K421" s="2"/>
      <c r="L421" s="30"/>
      <c r="M421" s="30"/>
    </row>
    <row r="422" spans="1:13" ht="153" x14ac:dyDescent="0.25">
      <c r="A422" s="18" t="s">
        <v>13680</v>
      </c>
      <c r="B422" s="18" t="s">
        <v>1469</v>
      </c>
      <c r="C422" s="18" t="s">
        <v>20053</v>
      </c>
      <c r="D422" s="30"/>
      <c r="E422" s="45" t="s">
        <v>5032</v>
      </c>
      <c r="F422" s="102" t="s">
        <v>5223</v>
      </c>
      <c r="G422" s="30" t="s">
        <v>1033</v>
      </c>
      <c r="H422" s="30">
        <v>2500000</v>
      </c>
      <c r="I422" s="60"/>
      <c r="J422" s="104"/>
      <c r="K422" s="2"/>
      <c r="L422" s="30"/>
      <c r="M422" s="30"/>
    </row>
    <row r="423" spans="1:13" ht="153" x14ac:dyDescent="0.25">
      <c r="A423" s="18" t="s">
        <v>13680</v>
      </c>
      <c r="B423" s="18" t="s">
        <v>1469</v>
      </c>
      <c r="C423" s="18" t="s">
        <v>20054</v>
      </c>
      <c r="D423" s="30"/>
      <c r="E423" s="45" t="s">
        <v>5033</v>
      </c>
      <c r="F423" s="102" t="s">
        <v>5224</v>
      </c>
      <c r="G423" s="30" t="s">
        <v>1033</v>
      </c>
      <c r="H423" s="30">
        <v>2500000</v>
      </c>
      <c r="I423" s="60"/>
      <c r="J423" s="104"/>
      <c r="K423" s="2"/>
      <c r="L423" s="30"/>
      <c r="M423" s="30"/>
    </row>
    <row r="424" spans="1:13" ht="153" x14ac:dyDescent="0.25">
      <c r="A424" s="18" t="s">
        <v>13680</v>
      </c>
      <c r="B424" s="18" t="s">
        <v>1469</v>
      </c>
      <c r="C424" s="18" t="s">
        <v>20055</v>
      </c>
      <c r="D424" s="30"/>
      <c r="E424" s="45" t="s">
        <v>5034</v>
      </c>
      <c r="F424" s="102" t="s">
        <v>5225</v>
      </c>
      <c r="G424" s="30" t="s">
        <v>1033</v>
      </c>
      <c r="H424" s="30">
        <v>2500000</v>
      </c>
      <c r="I424" s="60"/>
      <c r="J424" s="104"/>
      <c r="K424" s="2"/>
      <c r="L424" s="30"/>
      <c r="M424" s="30"/>
    </row>
    <row r="425" spans="1:13" ht="153" x14ac:dyDescent="0.25">
      <c r="A425" s="18" t="s">
        <v>13680</v>
      </c>
      <c r="B425" s="18" t="s">
        <v>1469</v>
      </c>
      <c r="C425" s="18" t="s">
        <v>20056</v>
      </c>
      <c r="D425" s="30"/>
      <c r="E425" s="45" t="s">
        <v>5035</v>
      </c>
      <c r="F425" s="102" t="s">
        <v>5226</v>
      </c>
      <c r="G425" s="30" t="s">
        <v>1033</v>
      </c>
      <c r="H425" s="30">
        <v>2500000</v>
      </c>
      <c r="I425" s="60"/>
      <c r="J425" s="104"/>
      <c r="K425" s="2"/>
      <c r="L425" s="30"/>
      <c r="M425" s="30"/>
    </row>
    <row r="426" spans="1:13" ht="153" x14ac:dyDescent="0.25">
      <c r="A426" s="18" t="s">
        <v>13680</v>
      </c>
      <c r="B426" s="18" t="s">
        <v>1469</v>
      </c>
      <c r="C426" s="18" t="s">
        <v>20057</v>
      </c>
      <c r="D426" s="30"/>
      <c r="E426" s="45" t="s">
        <v>5036</v>
      </c>
      <c r="F426" s="102" t="s">
        <v>5227</v>
      </c>
      <c r="G426" s="30" t="s">
        <v>1033</v>
      </c>
      <c r="H426" s="30">
        <v>2500000</v>
      </c>
      <c r="I426" s="60"/>
      <c r="J426" s="104"/>
      <c r="K426" s="2"/>
      <c r="L426" s="30"/>
      <c r="M426" s="30"/>
    </row>
    <row r="427" spans="1:13" ht="153" x14ac:dyDescent="0.25">
      <c r="A427" s="18" t="s">
        <v>13680</v>
      </c>
      <c r="B427" s="18" t="s">
        <v>1469</v>
      </c>
      <c r="C427" s="18" t="s">
        <v>20058</v>
      </c>
      <c r="D427" s="30"/>
      <c r="E427" s="45" t="s">
        <v>5037</v>
      </c>
      <c r="F427" s="102" t="s">
        <v>5228</v>
      </c>
      <c r="G427" s="30" t="s">
        <v>1033</v>
      </c>
      <c r="H427" s="30">
        <v>2500000</v>
      </c>
      <c r="I427" s="60"/>
      <c r="J427" s="104"/>
      <c r="K427" s="2"/>
      <c r="L427" s="30"/>
      <c r="M427" s="30"/>
    </row>
    <row r="428" spans="1:13" ht="153" x14ac:dyDescent="0.25">
      <c r="A428" s="18" t="s">
        <v>13680</v>
      </c>
      <c r="B428" s="18" t="s">
        <v>1469</v>
      </c>
      <c r="C428" s="18" t="s">
        <v>20059</v>
      </c>
      <c r="D428" s="30"/>
      <c r="E428" s="45" t="s">
        <v>5038</v>
      </c>
      <c r="F428" s="102" t="s">
        <v>5229</v>
      </c>
      <c r="G428" s="30" t="s">
        <v>1033</v>
      </c>
      <c r="H428" s="30">
        <v>2500000</v>
      </c>
      <c r="I428" s="60"/>
      <c r="J428" s="104"/>
      <c r="K428" s="2"/>
      <c r="L428" s="30"/>
      <c r="M428" s="30"/>
    </row>
    <row r="429" spans="1:13" ht="153" x14ac:dyDescent="0.25">
      <c r="A429" s="18" t="s">
        <v>13680</v>
      </c>
      <c r="B429" s="18" t="s">
        <v>1469</v>
      </c>
      <c r="C429" s="18" t="s">
        <v>20060</v>
      </c>
      <c r="D429" s="30"/>
      <c r="E429" s="45" t="s">
        <v>5039</v>
      </c>
      <c r="F429" s="102" t="s">
        <v>5230</v>
      </c>
      <c r="G429" s="30" t="s">
        <v>1033</v>
      </c>
      <c r="H429" s="30">
        <v>2500000</v>
      </c>
      <c r="I429" s="60"/>
      <c r="J429" s="104"/>
      <c r="K429" s="2"/>
      <c r="L429" s="30"/>
      <c r="M429" s="30"/>
    </row>
    <row r="430" spans="1:13" ht="153" x14ac:dyDescent="0.25">
      <c r="A430" s="18" t="s">
        <v>13680</v>
      </c>
      <c r="B430" s="18" t="s">
        <v>1469</v>
      </c>
      <c r="C430" s="18" t="s">
        <v>20061</v>
      </c>
      <c r="D430" s="30"/>
      <c r="E430" s="45" t="s">
        <v>5040</v>
      </c>
      <c r="F430" s="102" t="s">
        <v>5231</v>
      </c>
      <c r="G430" s="30" t="s">
        <v>1033</v>
      </c>
      <c r="H430" s="30">
        <v>2500000</v>
      </c>
      <c r="I430" s="60"/>
      <c r="J430" s="104"/>
      <c r="K430" s="2"/>
      <c r="L430" s="30"/>
      <c r="M430" s="30"/>
    </row>
    <row r="431" spans="1:13" ht="153" x14ac:dyDescent="0.25">
      <c r="A431" s="18" t="s">
        <v>13680</v>
      </c>
      <c r="B431" s="18" t="s">
        <v>1469</v>
      </c>
      <c r="C431" s="18" t="s">
        <v>20062</v>
      </c>
      <c r="D431" s="30"/>
      <c r="E431" s="45" t="s">
        <v>5041</v>
      </c>
      <c r="F431" s="102" t="s">
        <v>5232</v>
      </c>
      <c r="G431" s="30" t="s">
        <v>1033</v>
      </c>
      <c r="H431" s="30">
        <v>2500000</v>
      </c>
      <c r="I431" s="60"/>
      <c r="J431" s="104"/>
      <c r="K431" s="2"/>
      <c r="L431" s="30"/>
      <c r="M431" s="30"/>
    </row>
    <row r="432" spans="1:13" ht="153" x14ac:dyDescent="0.25">
      <c r="A432" s="18" t="s">
        <v>13680</v>
      </c>
      <c r="B432" s="18" t="s">
        <v>1469</v>
      </c>
      <c r="C432" s="18" t="s">
        <v>20063</v>
      </c>
      <c r="D432" s="30"/>
      <c r="E432" s="45" t="s">
        <v>5042</v>
      </c>
      <c r="F432" s="102" t="s">
        <v>5233</v>
      </c>
      <c r="G432" s="30" t="s">
        <v>1033</v>
      </c>
      <c r="H432" s="30">
        <v>2500000</v>
      </c>
      <c r="I432" s="60"/>
      <c r="J432" s="104"/>
      <c r="K432" s="2"/>
      <c r="L432" s="30"/>
      <c r="M432" s="30"/>
    </row>
    <row r="433" spans="1:13" ht="153" x14ac:dyDescent="0.25">
      <c r="A433" s="18" t="s">
        <v>13680</v>
      </c>
      <c r="B433" s="18" t="s">
        <v>1469</v>
      </c>
      <c r="C433" s="18" t="s">
        <v>20064</v>
      </c>
      <c r="D433" s="30"/>
      <c r="E433" s="45" t="s">
        <v>5043</v>
      </c>
      <c r="F433" s="102" t="s">
        <v>5234</v>
      </c>
      <c r="G433" s="30" t="s">
        <v>1033</v>
      </c>
      <c r="H433" s="30">
        <v>2500000</v>
      </c>
      <c r="I433" s="60"/>
      <c r="J433" s="104"/>
      <c r="K433" s="2"/>
      <c r="L433" s="30"/>
      <c r="M433" s="30"/>
    </row>
    <row r="434" spans="1:13" ht="153" x14ac:dyDescent="0.25">
      <c r="A434" s="18" t="s">
        <v>13680</v>
      </c>
      <c r="B434" s="18" t="s">
        <v>1469</v>
      </c>
      <c r="C434" s="18" t="s">
        <v>20065</v>
      </c>
      <c r="D434" s="30"/>
      <c r="E434" s="45" t="s">
        <v>5044</v>
      </c>
      <c r="F434" s="102" t="s">
        <v>5235</v>
      </c>
      <c r="G434" s="30" t="s">
        <v>1033</v>
      </c>
      <c r="H434" s="30">
        <v>2500000</v>
      </c>
      <c r="I434" s="60"/>
      <c r="J434" s="104"/>
      <c r="K434" s="2"/>
      <c r="L434" s="30"/>
      <c r="M434" s="30"/>
    </row>
    <row r="435" spans="1:13" ht="153" x14ac:dyDescent="0.25">
      <c r="A435" s="18" t="s">
        <v>13680</v>
      </c>
      <c r="B435" s="18" t="s">
        <v>1469</v>
      </c>
      <c r="C435" s="18" t="s">
        <v>20066</v>
      </c>
      <c r="D435" s="30"/>
      <c r="E435" s="45" t="s">
        <v>5045</v>
      </c>
      <c r="F435" s="102" t="s">
        <v>5236</v>
      </c>
      <c r="G435" s="30" t="s">
        <v>1033</v>
      </c>
      <c r="H435" s="30">
        <v>2500000</v>
      </c>
      <c r="I435" s="60"/>
      <c r="J435" s="104"/>
      <c r="K435" s="2"/>
      <c r="L435" s="30"/>
      <c r="M435" s="30"/>
    </row>
    <row r="436" spans="1:13" ht="153" x14ac:dyDescent="0.25">
      <c r="A436" s="18" t="s">
        <v>13680</v>
      </c>
      <c r="B436" s="18" t="s">
        <v>1469</v>
      </c>
      <c r="C436" s="18" t="s">
        <v>20067</v>
      </c>
      <c r="D436" s="30"/>
      <c r="E436" s="45" t="s">
        <v>5046</v>
      </c>
      <c r="F436" s="102" t="s">
        <v>5237</v>
      </c>
      <c r="G436" s="30" t="s">
        <v>1033</v>
      </c>
      <c r="H436" s="30">
        <v>2500000</v>
      </c>
      <c r="I436" s="60"/>
      <c r="J436" s="104"/>
      <c r="K436" s="2"/>
      <c r="L436" s="30"/>
      <c r="M436" s="30"/>
    </row>
    <row r="437" spans="1:13" ht="153" x14ac:dyDescent="0.25">
      <c r="A437" s="18" t="s">
        <v>13680</v>
      </c>
      <c r="B437" s="18" t="s">
        <v>1469</v>
      </c>
      <c r="C437" s="18" t="s">
        <v>20068</v>
      </c>
      <c r="D437" s="30"/>
      <c r="E437" s="45" t="s">
        <v>5047</v>
      </c>
      <c r="F437" s="102" t="s">
        <v>5238</v>
      </c>
      <c r="G437" s="30" t="s">
        <v>1033</v>
      </c>
      <c r="H437" s="30">
        <v>2500000</v>
      </c>
      <c r="I437" s="60"/>
      <c r="J437" s="104"/>
      <c r="K437" s="2"/>
      <c r="L437" s="30"/>
      <c r="M437" s="30"/>
    </row>
    <row r="438" spans="1:13" ht="153" x14ac:dyDescent="0.25">
      <c r="A438" s="18" t="s">
        <v>13680</v>
      </c>
      <c r="B438" s="18" t="s">
        <v>1469</v>
      </c>
      <c r="C438" s="18" t="s">
        <v>20069</v>
      </c>
      <c r="D438" s="30"/>
      <c r="E438" s="45" t="s">
        <v>5048</v>
      </c>
      <c r="F438" s="102" t="s">
        <v>5239</v>
      </c>
      <c r="G438" s="30" t="s">
        <v>1033</v>
      </c>
      <c r="H438" s="30">
        <v>2500000</v>
      </c>
      <c r="I438" s="60"/>
      <c r="J438" s="104"/>
      <c r="K438" s="2"/>
      <c r="L438" s="30"/>
      <c r="M438" s="30"/>
    </row>
    <row r="439" spans="1:13" ht="153" x14ac:dyDescent="0.25">
      <c r="A439" s="18" t="s">
        <v>13680</v>
      </c>
      <c r="B439" s="18" t="s">
        <v>1469</v>
      </c>
      <c r="C439" s="18" t="s">
        <v>20070</v>
      </c>
      <c r="D439" s="30"/>
      <c r="E439" s="45" t="s">
        <v>5049</v>
      </c>
      <c r="F439" s="102" t="s">
        <v>5240</v>
      </c>
      <c r="G439" s="30" t="s">
        <v>1033</v>
      </c>
      <c r="H439" s="30">
        <v>2500000</v>
      </c>
      <c r="I439" s="60"/>
      <c r="J439" s="104"/>
      <c r="K439" s="2"/>
      <c r="L439" s="30"/>
      <c r="M439" s="30"/>
    </row>
    <row r="440" spans="1:13" ht="153" x14ac:dyDescent="0.25">
      <c r="A440" s="18" t="s">
        <v>13680</v>
      </c>
      <c r="B440" s="18" t="s">
        <v>1469</v>
      </c>
      <c r="C440" s="18" t="s">
        <v>20071</v>
      </c>
      <c r="D440" s="30"/>
      <c r="E440" s="45" t="s">
        <v>5050</v>
      </c>
      <c r="F440" s="102" t="s">
        <v>5241</v>
      </c>
      <c r="G440" s="30" t="s">
        <v>1033</v>
      </c>
      <c r="H440" s="30">
        <v>2500000</v>
      </c>
      <c r="I440" s="60"/>
      <c r="J440" s="104"/>
      <c r="K440" s="2"/>
      <c r="L440" s="30"/>
      <c r="M440" s="30"/>
    </row>
    <row r="441" spans="1:13" ht="153" x14ac:dyDescent="0.25">
      <c r="A441" s="18" t="s">
        <v>13680</v>
      </c>
      <c r="B441" s="18" t="s">
        <v>1469</v>
      </c>
      <c r="C441" s="18" t="s">
        <v>20072</v>
      </c>
      <c r="D441" s="30"/>
      <c r="E441" s="45" t="s">
        <v>5051</v>
      </c>
      <c r="F441" s="102" t="s">
        <v>5242</v>
      </c>
      <c r="G441" s="30" t="s">
        <v>1033</v>
      </c>
      <c r="H441" s="30">
        <v>2500000</v>
      </c>
      <c r="I441" s="60"/>
      <c r="J441" s="104"/>
      <c r="K441" s="2"/>
      <c r="L441" s="30"/>
      <c r="M441" s="30"/>
    </row>
    <row r="442" spans="1:13" ht="153" x14ac:dyDescent="0.25">
      <c r="A442" s="18" t="s">
        <v>13680</v>
      </c>
      <c r="B442" s="18" t="s">
        <v>1469</v>
      </c>
      <c r="C442" s="18" t="s">
        <v>20073</v>
      </c>
      <c r="D442" s="30"/>
      <c r="E442" s="45" t="s">
        <v>5052</v>
      </c>
      <c r="F442" s="102" t="s">
        <v>5243</v>
      </c>
      <c r="G442" s="30" t="s">
        <v>1033</v>
      </c>
      <c r="H442" s="30">
        <v>2500000</v>
      </c>
      <c r="I442" s="60"/>
      <c r="J442" s="104"/>
      <c r="K442" s="2"/>
      <c r="L442" s="30"/>
      <c r="M442" s="30"/>
    </row>
    <row r="443" spans="1:13" ht="153" x14ac:dyDescent="0.25">
      <c r="A443" s="18" t="s">
        <v>13680</v>
      </c>
      <c r="B443" s="18" t="s">
        <v>1469</v>
      </c>
      <c r="C443" s="18" t="s">
        <v>20074</v>
      </c>
      <c r="D443" s="30"/>
      <c r="E443" s="45" t="s">
        <v>5053</v>
      </c>
      <c r="F443" s="102" t="s">
        <v>5244</v>
      </c>
      <c r="G443" s="30" t="s">
        <v>1033</v>
      </c>
      <c r="H443" s="30">
        <v>2500000</v>
      </c>
      <c r="I443" s="60"/>
      <c r="J443" s="104"/>
      <c r="K443" s="2"/>
      <c r="L443" s="30"/>
      <c r="M443" s="30"/>
    </row>
    <row r="444" spans="1:13" ht="153" x14ac:dyDescent="0.25">
      <c r="A444" s="18" t="s">
        <v>13680</v>
      </c>
      <c r="B444" s="18" t="s">
        <v>1469</v>
      </c>
      <c r="C444" s="18" t="s">
        <v>20075</v>
      </c>
      <c r="D444" s="30"/>
      <c r="E444" s="45" t="s">
        <v>5054</v>
      </c>
      <c r="F444" s="102" t="s">
        <v>5245</v>
      </c>
      <c r="G444" s="30" t="s">
        <v>1033</v>
      </c>
      <c r="H444" s="30">
        <v>2500000</v>
      </c>
      <c r="I444" s="60"/>
      <c r="J444" s="104"/>
      <c r="K444" s="2"/>
      <c r="L444" s="30"/>
      <c r="M444" s="30"/>
    </row>
    <row r="445" spans="1:13" ht="153" x14ac:dyDescent="0.25">
      <c r="A445" s="18" t="s">
        <v>13680</v>
      </c>
      <c r="B445" s="18" t="s">
        <v>1469</v>
      </c>
      <c r="C445" s="18" t="s">
        <v>20076</v>
      </c>
      <c r="D445" s="30"/>
      <c r="E445" s="45" t="s">
        <v>5055</v>
      </c>
      <c r="F445" s="102" t="s">
        <v>5246</v>
      </c>
      <c r="G445" s="30" t="s">
        <v>1033</v>
      </c>
      <c r="H445" s="30">
        <v>2500000</v>
      </c>
      <c r="I445" s="60"/>
      <c r="J445" s="104"/>
      <c r="K445" s="2"/>
      <c r="L445" s="30"/>
      <c r="M445" s="30"/>
    </row>
    <row r="446" spans="1:13" ht="153" x14ac:dyDescent="0.25">
      <c r="A446" s="18" t="s">
        <v>13680</v>
      </c>
      <c r="B446" s="18" t="s">
        <v>1469</v>
      </c>
      <c r="C446" s="18" t="s">
        <v>20077</v>
      </c>
      <c r="D446" s="30"/>
      <c r="E446" s="45" t="s">
        <v>5056</v>
      </c>
      <c r="F446" s="102" t="s">
        <v>5247</v>
      </c>
      <c r="G446" s="30" t="s">
        <v>1033</v>
      </c>
      <c r="H446" s="30">
        <v>2500000</v>
      </c>
      <c r="I446" s="60"/>
      <c r="J446" s="104"/>
      <c r="K446" s="2"/>
      <c r="L446" s="30"/>
      <c r="M446" s="30"/>
    </row>
    <row r="447" spans="1:13" ht="153" x14ac:dyDescent="0.25">
      <c r="A447" s="18" t="s">
        <v>13680</v>
      </c>
      <c r="B447" s="18" t="s">
        <v>1469</v>
      </c>
      <c r="C447" s="18" t="s">
        <v>20078</v>
      </c>
      <c r="D447" s="30"/>
      <c r="E447" s="45" t="s">
        <v>5057</v>
      </c>
      <c r="F447" s="102" t="s">
        <v>5248</v>
      </c>
      <c r="G447" s="30" t="s">
        <v>1033</v>
      </c>
      <c r="H447" s="30">
        <v>2500000</v>
      </c>
      <c r="I447" s="60"/>
      <c r="J447" s="104"/>
      <c r="K447" s="2"/>
      <c r="L447" s="30"/>
      <c r="M447" s="30"/>
    </row>
    <row r="448" spans="1:13" ht="153" x14ac:dyDescent="0.25">
      <c r="A448" s="18" t="s">
        <v>13680</v>
      </c>
      <c r="B448" s="18" t="s">
        <v>1469</v>
      </c>
      <c r="C448" s="18" t="s">
        <v>20079</v>
      </c>
      <c r="D448" s="30"/>
      <c r="E448" s="45" t="s">
        <v>5058</v>
      </c>
      <c r="F448" s="102" t="s">
        <v>5249</v>
      </c>
      <c r="G448" s="30" t="s">
        <v>1033</v>
      </c>
      <c r="H448" s="30">
        <v>2500000</v>
      </c>
      <c r="I448" s="60"/>
      <c r="J448" s="104"/>
      <c r="K448" s="2"/>
      <c r="L448" s="30"/>
      <c r="M448" s="30"/>
    </row>
    <row r="449" spans="1:13" ht="153" x14ac:dyDescent="0.25">
      <c r="A449" s="18" t="s">
        <v>13680</v>
      </c>
      <c r="B449" s="18" t="s">
        <v>1469</v>
      </c>
      <c r="C449" s="18" t="s">
        <v>20080</v>
      </c>
      <c r="D449" s="30"/>
      <c r="E449" s="45" t="s">
        <v>5059</v>
      </c>
      <c r="F449" s="102" t="s">
        <v>5250</v>
      </c>
      <c r="G449" s="30" t="s">
        <v>1033</v>
      </c>
      <c r="H449" s="30">
        <v>2500000</v>
      </c>
      <c r="I449" s="60"/>
      <c r="J449" s="104"/>
      <c r="K449" s="2"/>
      <c r="L449" s="30"/>
      <c r="M449" s="30"/>
    </row>
    <row r="450" spans="1:13" ht="153" x14ac:dyDescent="0.25">
      <c r="A450" s="18" t="s">
        <v>13680</v>
      </c>
      <c r="B450" s="18" t="s">
        <v>1469</v>
      </c>
      <c r="C450" s="18" t="s">
        <v>20081</v>
      </c>
      <c r="D450" s="30"/>
      <c r="E450" s="45" t="s">
        <v>5060</v>
      </c>
      <c r="F450" s="102" t="s">
        <v>5251</v>
      </c>
      <c r="G450" s="30" t="s">
        <v>1033</v>
      </c>
      <c r="H450" s="30">
        <v>2500000</v>
      </c>
      <c r="I450" s="60"/>
      <c r="J450" s="104"/>
      <c r="K450" s="2"/>
      <c r="L450" s="30"/>
      <c r="M450" s="30"/>
    </row>
    <row r="451" spans="1:13" ht="153" x14ac:dyDescent="0.25">
      <c r="A451" s="18" t="s">
        <v>13680</v>
      </c>
      <c r="B451" s="18" t="s">
        <v>1469</v>
      </c>
      <c r="C451" s="18" t="s">
        <v>20082</v>
      </c>
      <c r="D451" s="30"/>
      <c r="E451" s="45" t="s">
        <v>5061</v>
      </c>
      <c r="F451" s="102" t="s">
        <v>5252</v>
      </c>
      <c r="G451" s="30" t="s">
        <v>1033</v>
      </c>
      <c r="H451" s="30">
        <v>2500000</v>
      </c>
      <c r="I451" s="60"/>
      <c r="J451" s="104"/>
      <c r="K451" s="2"/>
      <c r="L451" s="30"/>
      <c r="M451" s="30"/>
    </row>
    <row r="452" spans="1:13" ht="153" x14ac:dyDescent="0.25">
      <c r="A452" s="18" t="s">
        <v>13680</v>
      </c>
      <c r="B452" s="18" t="s">
        <v>1469</v>
      </c>
      <c r="C452" s="18" t="s">
        <v>20083</v>
      </c>
      <c r="D452" s="30"/>
      <c r="E452" s="45" t="s">
        <v>5062</v>
      </c>
      <c r="F452" s="102" t="s">
        <v>5253</v>
      </c>
      <c r="G452" s="30" t="s">
        <v>1033</v>
      </c>
      <c r="H452" s="30">
        <v>2500000</v>
      </c>
      <c r="I452" s="60"/>
      <c r="J452" s="104"/>
      <c r="K452" s="2"/>
      <c r="L452" s="30"/>
      <c r="M452" s="30"/>
    </row>
    <row r="453" spans="1:13" ht="153" x14ac:dyDescent="0.25">
      <c r="A453" s="18" t="s">
        <v>13680</v>
      </c>
      <c r="B453" s="18" t="s">
        <v>1469</v>
      </c>
      <c r="C453" s="18" t="s">
        <v>20084</v>
      </c>
      <c r="D453" s="30"/>
      <c r="E453" s="45" t="s">
        <v>5063</v>
      </c>
      <c r="F453" s="102" t="s">
        <v>5254</v>
      </c>
      <c r="G453" s="30" t="s">
        <v>1033</v>
      </c>
      <c r="H453" s="30">
        <v>2500000</v>
      </c>
      <c r="I453" s="60"/>
      <c r="J453" s="104"/>
      <c r="K453" s="2"/>
      <c r="L453" s="30"/>
      <c r="M453" s="30"/>
    </row>
    <row r="454" spans="1:13" ht="153" x14ac:dyDescent="0.25">
      <c r="A454" s="18" t="s">
        <v>13680</v>
      </c>
      <c r="B454" s="18" t="s">
        <v>1469</v>
      </c>
      <c r="C454" s="18" t="s">
        <v>20085</v>
      </c>
      <c r="D454" s="30"/>
      <c r="E454" s="45" t="s">
        <v>5064</v>
      </c>
      <c r="F454" s="102" t="s">
        <v>5255</v>
      </c>
      <c r="G454" s="30" t="s">
        <v>1033</v>
      </c>
      <c r="H454" s="30">
        <v>2500000</v>
      </c>
      <c r="I454" s="60"/>
      <c r="J454" s="104"/>
      <c r="K454" s="2"/>
      <c r="L454" s="30"/>
      <c r="M454" s="30"/>
    </row>
    <row r="455" spans="1:13" ht="153" x14ac:dyDescent="0.25">
      <c r="A455" s="18" t="s">
        <v>13680</v>
      </c>
      <c r="B455" s="18" t="s">
        <v>1469</v>
      </c>
      <c r="C455" s="18" t="s">
        <v>20086</v>
      </c>
      <c r="D455" s="30"/>
      <c r="E455" s="45" t="s">
        <v>5065</v>
      </c>
      <c r="F455" s="102" t="s">
        <v>5256</v>
      </c>
      <c r="G455" s="30" t="s">
        <v>1033</v>
      </c>
      <c r="H455" s="30">
        <v>2500000</v>
      </c>
      <c r="I455" s="60"/>
      <c r="J455" s="104"/>
      <c r="K455" s="2"/>
      <c r="L455" s="30"/>
      <c r="M455" s="30"/>
    </row>
    <row r="456" spans="1:13" ht="153" x14ac:dyDescent="0.25">
      <c r="A456" s="18" t="s">
        <v>13680</v>
      </c>
      <c r="B456" s="18" t="s">
        <v>1469</v>
      </c>
      <c r="C456" s="18" t="s">
        <v>20087</v>
      </c>
      <c r="D456" s="30"/>
      <c r="E456" s="45" t="s">
        <v>5066</v>
      </c>
      <c r="F456" s="102" t="s">
        <v>5257</v>
      </c>
      <c r="G456" s="30" t="s">
        <v>1033</v>
      </c>
      <c r="H456" s="30">
        <v>2500000</v>
      </c>
      <c r="I456" s="60"/>
      <c r="J456" s="104"/>
      <c r="K456" s="2"/>
      <c r="L456" s="30"/>
      <c r="M456" s="30"/>
    </row>
    <row r="457" spans="1:13" ht="153" x14ac:dyDescent="0.25">
      <c r="A457" s="18" t="s">
        <v>13680</v>
      </c>
      <c r="B457" s="18" t="s">
        <v>1469</v>
      </c>
      <c r="C457" s="18" t="s">
        <v>20088</v>
      </c>
      <c r="D457" s="30"/>
      <c r="E457" s="45" t="s">
        <v>5067</v>
      </c>
      <c r="F457" s="102" t="s">
        <v>5258</v>
      </c>
      <c r="G457" s="30" t="s">
        <v>1033</v>
      </c>
      <c r="H457" s="30">
        <v>2500000</v>
      </c>
      <c r="I457" s="60"/>
      <c r="J457" s="104"/>
      <c r="K457" s="2"/>
      <c r="L457" s="30"/>
      <c r="M457" s="30"/>
    </row>
    <row r="458" spans="1:13" ht="153" x14ac:dyDescent="0.25">
      <c r="A458" s="18" t="s">
        <v>13680</v>
      </c>
      <c r="B458" s="18" t="s">
        <v>1469</v>
      </c>
      <c r="C458" s="18" t="s">
        <v>20089</v>
      </c>
      <c r="D458" s="30"/>
      <c r="E458" s="45" t="s">
        <v>5068</v>
      </c>
      <c r="F458" s="102" t="s">
        <v>5259</v>
      </c>
      <c r="G458" s="30" t="s">
        <v>1033</v>
      </c>
      <c r="H458" s="30">
        <v>2500000</v>
      </c>
      <c r="I458" s="60"/>
      <c r="J458" s="104"/>
      <c r="K458" s="2"/>
      <c r="L458" s="30"/>
      <c r="M458" s="30"/>
    </row>
    <row r="459" spans="1:13" ht="153" x14ac:dyDescent="0.25">
      <c r="A459" s="18" t="s">
        <v>13680</v>
      </c>
      <c r="B459" s="18" t="s">
        <v>1469</v>
      </c>
      <c r="C459" s="18" t="s">
        <v>20090</v>
      </c>
      <c r="D459" s="30"/>
      <c r="E459" s="45" t="s">
        <v>5069</v>
      </c>
      <c r="F459" s="102" t="s">
        <v>5260</v>
      </c>
      <c r="G459" s="30" t="s">
        <v>1033</v>
      </c>
      <c r="H459" s="30">
        <v>2500000</v>
      </c>
      <c r="I459" s="60"/>
      <c r="J459" s="104"/>
      <c r="K459" s="2"/>
      <c r="L459" s="30"/>
      <c r="M459" s="30"/>
    </row>
    <row r="460" spans="1:13" ht="153" x14ac:dyDescent="0.25">
      <c r="A460" s="18" t="s">
        <v>13680</v>
      </c>
      <c r="B460" s="18" t="s">
        <v>1469</v>
      </c>
      <c r="C460" s="18" t="s">
        <v>20091</v>
      </c>
      <c r="D460" s="30"/>
      <c r="E460" s="45" t="s">
        <v>5070</v>
      </c>
      <c r="F460" s="102" t="s">
        <v>5261</v>
      </c>
      <c r="G460" s="30" t="s">
        <v>1033</v>
      </c>
      <c r="H460" s="30">
        <v>2500000</v>
      </c>
      <c r="I460" s="60"/>
      <c r="J460" s="104"/>
      <c r="K460" s="2"/>
      <c r="L460" s="30"/>
      <c r="M460" s="30"/>
    </row>
    <row r="461" spans="1:13" ht="153" x14ac:dyDescent="0.25">
      <c r="A461" s="18" t="s">
        <v>13680</v>
      </c>
      <c r="B461" s="18" t="s">
        <v>1469</v>
      </c>
      <c r="C461" s="18" t="s">
        <v>20092</v>
      </c>
      <c r="D461" s="30"/>
      <c r="E461" s="45" t="s">
        <v>5071</v>
      </c>
      <c r="F461" s="102" t="s">
        <v>5262</v>
      </c>
      <c r="G461" s="30" t="s">
        <v>1033</v>
      </c>
      <c r="H461" s="30">
        <v>2500000</v>
      </c>
      <c r="I461" s="60"/>
      <c r="J461" s="104"/>
      <c r="K461" s="2"/>
      <c r="L461" s="30"/>
      <c r="M461" s="30"/>
    </row>
    <row r="462" spans="1:13" ht="153" x14ac:dyDescent="0.25">
      <c r="A462" s="18" t="s">
        <v>13680</v>
      </c>
      <c r="B462" s="18" t="s">
        <v>1469</v>
      </c>
      <c r="C462" s="18" t="s">
        <v>20093</v>
      </c>
      <c r="D462" s="30"/>
      <c r="E462" s="45" t="s">
        <v>5072</v>
      </c>
      <c r="F462" s="102" t="s">
        <v>5263</v>
      </c>
      <c r="G462" s="30" t="s">
        <v>1033</v>
      </c>
      <c r="H462" s="30">
        <v>2500000</v>
      </c>
      <c r="I462" s="60"/>
      <c r="J462" s="104"/>
      <c r="K462" s="2"/>
      <c r="L462" s="30"/>
      <c r="M462" s="30"/>
    </row>
    <row r="463" spans="1:13" ht="153" x14ac:dyDescent="0.25">
      <c r="A463" s="18" t="s">
        <v>13680</v>
      </c>
      <c r="B463" s="18" t="s">
        <v>1469</v>
      </c>
      <c r="C463" s="18" t="s">
        <v>20094</v>
      </c>
      <c r="D463" s="30"/>
      <c r="E463" s="45" t="s">
        <v>5073</v>
      </c>
      <c r="F463" s="102" t="s">
        <v>5264</v>
      </c>
      <c r="G463" s="30" t="s">
        <v>1033</v>
      </c>
      <c r="H463" s="30">
        <v>2500000</v>
      </c>
      <c r="I463" s="60"/>
      <c r="J463" s="104"/>
      <c r="K463" s="2"/>
      <c r="L463" s="30"/>
      <c r="M463" s="30"/>
    </row>
    <row r="464" spans="1:13" ht="153" x14ac:dyDescent="0.25">
      <c r="A464" s="18" t="s">
        <v>13680</v>
      </c>
      <c r="B464" s="18" t="s">
        <v>1469</v>
      </c>
      <c r="C464" s="18" t="s">
        <v>20095</v>
      </c>
      <c r="D464" s="30"/>
      <c r="E464" s="45" t="s">
        <v>5074</v>
      </c>
      <c r="F464" s="102" t="s">
        <v>5265</v>
      </c>
      <c r="G464" s="30" t="s">
        <v>1033</v>
      </c>
      <c r="H464" s="30">
        <v>2500000</v>
      </c>
      <c r="I464" s="60"/>
      <c r="J464" s="104"/>
      <c r="K464" s="2"/>
      <c r="L464" s="30"/>
      <c r="M464" s="30"/>
    </row>
    <row r="465" spans="1:13" ht="153" x14ac:dyDescent="0.25">
      <c r="A465" s="18" t="s">
        <v>13680</v>
      </c>
      <c r="B465" s="18" t="s">
        <v>1469</v>
      </c>
      <c r="C465" s="18" t="s">
        <v>20096</v>
      </c>
      <c r="D465" s="30"/>
      <c r="E465" s="45" t="s">
        <v>5075</v>
      </c>
      <c r="F465" s="102" t="s">
        <v>5266</v>
      </c>
      <c r="G465" s="30" t="s">
        <v>1033</v>
      </c>
      <c r="H465" s="30">
        <v>2500000</v>
      </c>
      <c r="I465" s="60"/>
      <c r="J465" s="104"/>
      <c r="K465" s="2"/>
      <c r="L465" s="30"/>
      <c r="M465" s="30"/>
    </row>
    <row r="466" spans="1:13" ht="153" x14ac:dyDescent="0.25">
      <c r="A466" s="18" t="s">
        <v>13680</v>
      </c>
      <c r="B466" s="18" t="s">
        <v>1469</v>
      </c>
      <c r="C466" s="18" t="s">
        <v>20097</v>
      </c>
      <c r="D466" s="30"/>
      <c r="E466" s="45" t="s">
        <v>5076</v>
      </c>
      <c r="F466" s="102" t="s">
        <v>5267</v>
      </c>
      <c r="G466" s="30" t="s">
        <v>1033</v>
      </c>
      <c r="H466" s="30">
        <v>2500000</v>
      </c>
      <c r="I466" s="60"/>
      <c r="J466" s="104"/>
      <c r="K466" s="2"/>
      <c r="L466" s="30"/>
      <c r="M466" s="30"/>
    </row>
    <row r="467" spans="1:13" ht="153" x14ac:dyDescent="0.25">
      <c r="A467" s="18" t="s">
        <v>13680</v>
      </c>
      <c r="B467" s="18" t="s">
        <v>1469</v>
      </c>
      <c r="C467" s="18" t="s">
        <v>20098</v>
      </c>
      <c r="D467" s="30"/>
      <c r="E467" s="45" t="s">
        <v>5077</v>
      </c>
      <c r="F467" s="102" t="s">
        <v>5268</v>
      </c>
      <c r="G467" s="30" t="s">
        <v>1033</v>
      </c>
      <c r="H467" s="30">
        <v>2500000</v>
      </c>
      <c r="I467" s="60"/>
      <c r="J467" s="104"/>
      <c r="K467" s="2"/>
      <c r="L467" s="30"/>
      <c r="M467" s="30"/>
    </row>
    <row r="468" spans="1:13" ht="153" x14ac:dyDescent="0.25">
      <c r="A468" s="18" t="s">
        <v>13680</v>
      </c>
      <c r="B468" s="18" t="s">
        <v>1469</v>
      </c>
      <c r="C468" s="18" t="s">
        <v>20099</v>
      </c>
      <c r="D468" s="30"/>
      <c r="E468" s="45" t="s">
        <v>5078</v>
      </c>
      <c r="F468" s="102" t="s">
        <v>5269</v>
      </c>
      <c r="G468" s="30" t="s">
        <v>1033</v>
      </c>
      <c r="H468" s="30">
        <v>2500000</v>
      </c>
      <c r="I468" s="60"/>
      <c r="J468" s="104"/>
      <c r="K468" s="2"/>
      <c r="L468" s="30"/>
      <c r="M468" s="30"/>
    </row>
    <row r="469" spans="1:13" ht="153" x14ac:dyDescent="0.25">
      <c r="A469" s="18" t="s">
        <v>13680</v>
      </c>
      <c r="B469" s="18" t="s">
        <v>1469</v>
      </c>
      <c r="C469" s="18" t="s">
        <v>20100</v>
      </c>
      <c r="D469" s="30"/>
      <c r="E469" s="45" t="s">
        <v>5079</v>
      </c>
      <c r="F469" s="102" t="s">
        <v>5270</v>
      </c>
      <c r="G469" s="30" t="s">
        <v>1033</v>
      </c>
      <c r="H469" s="30">
        <v>2500000</v>
      </c>
      <c r="I469" s="60"/>
      <c r="J469" s="104"/>
      <c r="K469" s="2"/>
      <c r="L469" s="30"/>
      <c r="M469" s="30"/>
    </row>
    <row r="470" spans="1:13" ht="153" x14ac:dyDescent="0.25">
      <c r="A470" s="18" t="s">
        <v>13680</v>
      </c>
      <c r="B470" s="18" t="s">
        <v>1469</v>
      </c>
      <c r="C470" s="18" t="s">
        <v>20101</v>
      </c>
      <c r="D470" s="30"/>
      <c r="E470" s="45" t="s">
        <v>5080</v>
      </c>
      <c r="F470" s="102" t="s">
        <v>5271</v>
      </c>
      <c r="G470" s="30" t="s">
        <v>1033</v>
      </c>
      <c r="H470" s="30">
        <v>2500000</v>
      </c>
      <c r="I470" s="60"/>
      <c r="J470" s="104"/>
      <c r="K470" s="2"/>
      <c r="L470" s="30"/>
      <c r="M470" s="30"/>
    </row>
    <row r="471" spans="1:13" ht="153" x14ac:dyDescent="0.25">
      <c r="A471" s="18" t="s">
        <v>13680</v>
      </c>
      <c r="B471" s="18" t="s">
        <v>1469</v>
      </c>
      <c r="C471" s="18" t="s">
        <v>20102</v>
      </c>
      <c r="D471" s="30"/>
      <c r="E471" s="45" t="s">
        <v>5081</v>
      </c>
      <c r="F471" s="102" t="s">
        <v>5272</v>
      </c>
      <c r="G471" s="30" t="s">
        <v>1033</v>
      </c>
      <c r="H471" s="30">
        <v>2500000</v>
      </c>
      <c r="I471" s="60"/>
      <c r="J471" s="104"/>
      <c r="K471" s="2"/>
      <c r="L471" s="30"/>
      <c r="M471" s="30"/>
    </row>
    <row r="472" spans="1:13" ht="153" x14ac:dyDescent="0.25">
      <c r="A472" s="18" t="s">
        <v>13680</v>
      </c>
      <c r="B472" s="18" t="s">
        <v>1469</v>
      </c>
      <c r="C472" s="18" t="s">
        <v>20103</v>
      </c>
      <c r="D472" s="30"/>
      <c r="E472" s="45" t="s">
        <v>5082</v>
      </c>
      <c r="F472" s="102" t="s">
        <v>5273</v>
      </c>
      <c r="G472" s="30" t="s">
        <v>1033</v>
      </c>
      <c r="H472" s="30">
        <v>2500000</v>
      </c>
      <c r="I472" s="60"/>
      <c r="J472" s="104"/>
      <c r="K472" s="2"/>
      <c r="L472" s="30"/>
      <c r="M472" s="30"/>
    </row>
    <row r="473" spans="1:13" ht="153" x14ac:dyDescent="0.25">
      <c r="A473" s="18" t="s">
        <v>13680</v>
      </c>
      <c r="B473" s="18" t="s">
        <v>1469</v>
      </c>
      <c r="C473" s="18" t="s">
        <v>20104</v>
      </c>
      <c r="D473" s="30"/>
      <c r="E473" s="45" t="s">
        <v>5083</v>
      </c>
      <c r="F473" s="102" t="s">
        <v>5274</v>
      </c>
      <c r="G473" s="30" t="s">
        <v>1033</v>
      </c>
      <c r="H473" s="30">
        <v>2500000</v>
      </c>
      <c r="I473" s="60"/>
      <c r="J473" s="104"/>
      <c r="K473" s="2"/>
      <c r="L473" s="30"/>
      <c r="M473" s="30"/>
    </row>
    <row r="474" spans="1:13" ht="153" x14ac:dyDescent="0.25">
      <c r="A474" s="18" t="s">
        <v>13680</v>
      </c>
      <c r="B474" s="18" t="s">
        <v>1469</v>
      </c>
      <c r="C474" s="18" t="s">
        <v>20105</v>
      </c>
      <c r="D474" s="30"/>
      <c r="E474" s="45" t="s">
        <v>5084</v>
      </c>
      <c r="F474" s="102" t="s">
        <v>5275</v>
      </c>
      <c r="G474" s="30" t="s">
        <v>1033</v>
      </c>
      <c r="H474" s="30">
        <v>2500000</v>
      </c>
      <c r="I474" s="60"/>
      <c r="J474" s="104"/>
      <c r="K474" s="2"/>
      <c r="L474" s="30"/>
      <c r="M474" s="30"/>
    </row>
    <row r="475" spans="1:13" ht="153" x14ac:dyDescent="0.25">
      <c r="A475" s="18" t="s">
        <v>13680</v>
      </c>
      <c r="B475" s="18" t="s">
        <v>1469</v>
      </c>
      <c r="C475" s="18" t="s">
        <v>20106</v>
      </c>
      <c r="D475" s="30"/>
      <c r="E475" s="45" t="s">
        <v>5085</v>
      </c>
      <c r="F475" s="102" t="s">
        <v>5276</v>
      </c>
      <c r="G475" s="30" t="s">
        <v>1033</v>
      </c>
      <c r="H475" s="30">
        <v>2500000</v>
      </c>
      <c r="I475" s="60"/>
      <c r="J475" s="104"/>
      <c r="K475" s="2"/>
      <c r="L475" s="30"/>
      <c r="M475" s="30"/>
    </row>
    <row r="476" spans="1:13" ht="153" x14ac:dyDescent="0.25">
      <c r="A476" s="18" t="s">
        <v>13680</v>
      </c>
      <c r="B476" s="18" t="s">
        <v>1469</v>
      </c>
      <c r="C476" s="18" t="s">
        <v>20107</v>
      </c>
      <c r="D476" s="30"/>
      <c r="E476" s="45" t="s">
        <v>5086</v>
      </c>
      <c r="F476" s="102" t="s">
        <v>5277</v>
      </c>
      <c r="G476" s="30" t="s">
        <v>1033</v>
      </c>
      <c r="H476" s="30">
        <v>2500000</v>
      </c>
      <c r="I476" s="60"/>
      <c r="J476" s="104"/>
      <c r="K476" s="2"/>
      <c r="L476" s="30"/>
      <c r="M476" s="30"/>
    </row>
    <row r="477" spans="1:13" ht="153" x14ac:dyDescent="0.25">
      <c r="A477" s="18" t="s">
        <v>13680</v>
      </c>
      <c r="B477" s="18" t="s">
        <v>1469</v>
      </c>
      <c r="C477" s="18" t="s">
        <v>20108</v>
      </c>
      <c r="D477" s="30"/>
      <c r="E477" s="45" t="s">
        <v>5087</v>
      </c>
      <c r="F477" s="102" t="s">
        <v>5278</v>
      </c>
      <c r="G477" s="30" t="s">
        <v>1033</v>
      </c>
      <c r="H477" s="30">
        <v>2500000</v>
      </c>
      <c r="I477" s="60"/>
      <c r="J477" s="104"/>
      <c r="K477" s="2"/>
      <c r="L477" s="30"/>
      <c r="M477" s="30"/>
    </row>
    <row r="478" spans="1:13" ht="153" x14ac:dyDescent="0.25">
      <c r="A478" s="18" t="s">
        <v>13680</v>
      </c>
      <c r="B478" s="18" t="s">
        <v>1469</v>
      </c>
      <c r="C478" s="18" t="s">
        <v>20109</v>
      </c>
      <c r="D478" s="30"/>
      <c r="E478" s="45" t="s">
        <v>5088</v>
      </c>
      <c r="F478" s="102" t="s">
        <v>5279</v>
      </c>
      <c r="G478" s="30" t="s">
        <v>1033</v>
      </c>
      <c r="H478" s="30">
        <v>2500000</v>
      </c>
      <c r="I478" s="60"/>
      <c r="J478" s="104"/>
      <c r="K478" s="2"/>
      <c r="L478" s="30"/>
      <c r="M478" s="30"/>
    </row>
    <row r="479" spans="1:13" ht="153" x14ac:dyDescent="0.25">
      <c r="A479" s="18" t="s">
        <v>13680</v>
      </c>
      <c r="B479" s="18" t="s">
        <v>1469</v>
      </c>
      <c r="C479" s="18" t="s">
        <v>20110</v>
      </c>
      <c r="D479" s="30"/>
      <c r="E479" s="45" t="s">
        <v>5089</v>
      </c>
      <c r="F479" s="102" t="s">
        <v>5280</v>
      </c>
      <c r="G479" s="30" t="s">
        <v>1033</v>
      </c>
      <c r="H479" s="30">
        <v>2500000</v>
      </c>
      <c r="I479" s="60"/>
      <c r="J479" s="104"/>
      <c r="K479" s="2"/>
      <c r="L479" s="30"/>
      <c r="M479" s="30"/>
    </row>
    <row r="480" spans="1:13" ht="153" x14ac:dyDescent="0.25">
      <c r="A480" s="18" t="s">
        <v>13680</v>
      </c>
      <c r="B480" s="18" t="s">
        <v>1469</v>
      </c>
      <c r="C480" s="18" t="s">
        <v>20111</v>
      </c>
      <c r="D480" s="30"/>
      <c r="E480" s="45" t="s">
        <v>5090</v>
      </c>
      <c r="F480" s="102" t="s">
        <v>5281</v>
      </c>
      <c r="G480" s="30" t="s">
        <v>1033</v>
      </c>
      <c r="H480" s="30">
        <v>2500000</v>
      </c>
      <c r="I480" s="60"/>
      <c r="J480" s="104"/>
      <c r="K480" s="2"/>
      <c r="L480" s="30"/>
      <c r="M480" s="30"/>
    </row>
    <row r="481" spans="1:13" ht="153" x14ac:dyDescent="0.25">
      <c r="A481" s="18" t="s">
        <v>13680</v>
      </c>
      <c r="B481" s="18" t="s">
        <v>1469</v>
      </c>
      <c r="C481" s="18" t="s">
        <v>20112</v>
      </c>
      <c r="D481" s="30"/>
      <c r="E481" s="45" t="s">
        <v>5091</v>
      </c>
      <c r="F481" s="102" t="s">
        <v>5282</v>
      </c>
      <c r="G481" s="30" t="s">
        <v>1033</v>
      </c>
      <c r="H481" s="30">
        <v>2500000</v>
      </c>
      <c r="I481" s="60"/>
      <c r="J481" s="104"/>
      <c r="K481" s="2"/>
      <c r="L481" s="30"/>
      <c r="M481" s="30"/>
    </row>
    <row r="482" spans="1:13" ht="153" x14ac:dyDescent="0.25">
      <c r="A482" s="18" t="s">
        <v>13680</v>
      </c>
      <c r="B482" s="18" t="s">
        <v>1469</v>
      </c>
      <c r="C482" s="18" t="s">
        <v>20113</v>
      </c>
      <c r="D482" s="30"/>
      <c r="E482" s="45" t="s">
        <v>5092</v>
      </c>
      <c r="F482" s="102" t="s">
        <v>5283</v>
      </c>
      <c r="G482" s="30" t="s">
        <v>1033</v>
      </c>
      <c r="H482" s="30">
        <v>2500000</v>
      </c>
      <c r="I482" s="60"/>
      <c r="J482" s="104"/>
      <c r="K482" s="2"/>
      <c r="L482" s="30"/>
      <c r="M482" s="30"/>
    </row>
    <row r="483" spans="1:13" ht="153" x14ac:dyDescent="0.25">
      <c r="A483" s="18" t="s">
        <v>13680</v>
      </c>
      <c r="B483" s="18" t="s">
        <v>1469</v>
      </c>
      <c r="C483" s="18" t="s">
        <v>20114</v>
      </c>
      <c r="D483" s="30"/>
      <c r="E483" s="45" t="s">
        <v>5093</v>
      </c>
      <c r="F483" s="102" t="s">
        <v>5284</v>
      </c>
      <c r="G483" s="30" t="s">
        <v>1033</v>
      </c>
      <c r="H483" s="30">
        <v>2500000</v>
      </c>
      <c r="I483" s="60"/>
      <c r="J483" s="104"/>
      <c r="K483" s="2"/>
      <c r="L483" s="30"/>
      <c r="M483" s="30"/>
    </row>
    <row r="484" spans="1:13" ht="153" x14ac:dyDescent="0.25">
      <c r="A484" s="18" t="s">
        <v>13680</v>
      </c>
      <c r="B484" s="18" t="s">
        <v>1469</v>
      </c>
      <c r="C484" s="18" t="s">
        <v>20115</v>
      </c>
      <c r="D484" s="30"/>
      <c r="E484" s="45" t="s">
        <v>5094</v>
      </c>
      <c r="F484" s="102" t="s">
        <v>5285</v>
      </c>
      <c r="G484" s="30" t="s">
        <v>1033</v>
      </c>
      <c r="H484" s="30">
        <v>2500000</v>
      </c>
      <c r="I484" s="60"/>
      <c r="J484" s="104"/>
      <c r="K484" s="2"/>
      <c r="L484" s="30"/>
      <c r="M484" s="30"/>
    </row>
    <row r="485" spans="1:13" ht="153" x14ac:dyDescent="0.25">
      <c r="A485" s="18" t="s">
        <v>13680</v>
      </c>
      <c r="B485" s="18" t="s">
        <v>1469</v>
      </c>
      <c r="C485" s="18" t="s">
        <v>20116</v>
      </c>
      <c r="D485" s="30"/>
      <c r="E485" s="45" t="s">
        <v>5095</v>
      </c>
      <c r="F485" s="102" t="s">
        <v>5286</v>
      </c>
      <c r="G485" s="30" t="s">
        <v>1033</v>
      </c>
      <c r="H485" s="30">
        <v>2500000</v>
      </c>
      <c r="I485" s="60"/>
      <c r="J485" s="104"/>
      <c r="K485" s="2"/>
      <c r="L485" s="30"/>
      <c r="M485" s="30"/>
    </row>
    <row r="486" spans="1:13" ht="153" x14ac:dyDescent="0.25">
      <c r="A486" s="18" t="s">
        <v>13680</v>
      </c>
      <c r="B486" s="18" t="s">
        <v>1469</v>
      </c>
      <c r="C486" s="18" t="s">
        <v>20117</v>
      </c>
      <c r="D486" s="30"/>
      <c r="E486" s="45" t="s">
        <v>5096</v>
      </c>
      <c r="F486" s="102" t="s">
        <v>5287</v>
      </c>
      <c r="G486" s="30" t="s">
        <v>1033</v>
      </c>
      <c r="H486" s="30">
        <v>2500000</v>
      </c>
      <c r="I486" s="60"/>
      <c r="J486" s="104"/>
      <c r="K486" s="2"/>
      <c r="L486" s="30"/>
      <c r="M486" s="30"/>
    </row>
    <row r="487" spans="1:13" ht="153" x14ac:dyDescent="0.25">
      <c r="A487" s="18" t="s">
        <v>13680</v>
      </c>
      <c r="B487" s="18" t="s">
        <v>1469</v>
      </c>
      <c r="C487" s="18" t="s">
        <v>20118</v>
      </c>
      <c r="D487" s="30"/>
      <c r="E487" s="45" t="s">
        <v>5097</v>
      </c>
      <c r="F487" s="102" t="s">
        <v>5288</v>
      </c>
      <c r="G487" s="30" t="s">
        <v>1033</v>
      </c>
      <c r="H487" s="30">
        <v>2500000</v>
      </c>
      <c r="I487" s="60"/>
      <c r="J487" s="104"/>
      <c r="K487" s="2"/>
      <c r="L487" s="30"/>
      <c r="M487" s="30"/>
    </row>
    <row r="488" spans="1:13" ht="153" x14ac:dyDescent="0.25">
      <c r="A488" s="18" t="s">
        <v>13680</v>
      </c>
      <c r="B488" s="18" t="s">
        <v>1469</v>
      </c>
      <c r="C488" s="18" t="s">
        <v>20119</v>
      </c>
      <c r="D488" s="30"/>
      <c r="E488" s="45" t="s">
        <v>5098</v>
      </c>
      <c r="F488" s="102" t="s">
        <v>5289</v>
      </c>
      <c r="G488" s="30" t="s">
        <v>1033</v>
      </c>
      <c r="H488" s="30">
        <v>2500000</v>
      </c>
      <c r="I488" s="60"/>
      <c r="J488" s="104"/>
      <c r="K488" s="2"/>
      <c r="L488" s="30"/>
      <c r="M488" s="30"/>
    </row>
    <row r="489" spans="1:13" ht="153" x14ac:dyDescent="0.25">
      <c r="A489" s="18" t="s">
        <v>13680</v>
      </c>
      <c r="B489" s="18" t="s">
        <v>1469</v>
      </c>
      <c r="C489" s="18" t="s">
        <v>20120</v>
      </c>
      <c r="D489" s="30"/>
      <c r="E489" s="45" t="s">
        <v>5099</v>
      </c>
      <c r="F489" s="102" t="s">
        <v>5290</v>
      </c>
      <c r="G489" s="30" t="s">
        <v>1033</v>
      </c>
      <c r="H489" s="30">
        <v>2500000</v>
      </c>
      <c r="I489" s="60"/>
      <c r="J489" s="104"/>
      <c r="K489" s="2"/>
      <c r="L489" s="30"/>
      <c r="M489" s="30"/>
    </row>
    <row r="490" spans="1:13" ht="153" x14ac:dyDescent="0.25">
      <c r="A490" s="18" t="s">
        <v>13680</v>
      </c>
      <c r="B490" s="18" t="s">
        <v>1469</v>
      </c>
      <c r="C490" s="18" t="s">
        <v>20121</v>
      </c>
      <c r="D490" s="30"/>
      <c r="E490" s="45" t="s">
        <v>5100</v>
      </c>
      <c r="F490" s="102" t="s">
        <v>5291</v>
      </c>
      <c r="G490" s="30" t="s">
        <v>1033</v>
      </c>
      <c r="H490" s="30">
        <v>2500000</v>
      </c>
      <c r="I490" s="60"/>
      <c r="J490" s="104"/>
      <c r="K490" s="2"/>
      <c r="L490" s="30"/>
      <c r="M490" s="30"/>
    </row>
    <row r="491" spans="1:13" ht="153" x14ac:dyDescent="0.25">
      <c r="A491" s="18" t="s">
        <v>13680</v>
      </c>
      <c r="B491" s="18" t="s">
        <v>1469</v>
      </c>
      <c r="C491" s="18" t="s">
        <v>20122</v>
      </c>
      <c r="D491" s="30"/>
      <c r="E491" s="45" t="s">
        <v>5101</v>
      </c>
      <c r="F491" s="102" t="s">
        <v>5292</v>
      </c>
      <c r="G491" s="30" t="s">
        <v>1033</v>
      </c>
      <c r="H491" s="30">
        <v>2500000</v>
      </c>
      <c r="I491" s="60"/>
      <c r="J491" s="104"/>
      <c r="K491" s="2"/>
      <c r="L491" s="30"/>
      <c r="M491" s="30"/>
    </row>
    <row r="492" spans="1:13" ht="153" x14ac:dyDescent="0.25">
      <c r="A492" s="18" t="s">
        <v>13680</v>
      </c>
      <c r="B492" s="18" t="s">
        <v>1469</v>
      </c>
      <c r="C492" s="18" t="s">
        <v>20123</v>
      </c>
      <c r="D492" s="30"/>
      <c r="E492" s="45" t="s">
        <v>5102</v>
      </c>
      <c r="F492" s="102" t="s">
        <v>5293</v>
      </c>
      <c r="G492" s="30" t="s">
        <v>1033</v>
      </c>
      <c r="H492" s="30">
        <v>2500000</v>
      </c>
      <c r="I492" s="60"/>
      <c r="J492" s="104"/>
      <c r="K492" s="2"/>
      <c r="L492" s="30"/>
      <c r="M492" s="30"/>
    </row>
    <row r="493" spans="1:13" ht="153" x14ac:dyDescent="0.25">
      <c r="A493" s="18" t="s">
        <v>13680</v>
      </c>
      <c r="B493" s="18" t="s">
        <v>1469</v>
      </c>
      <c r="C493" s="18" t="s">
        <v>20124</v>
      </c>
      <c r="D493" s="30"/>
      <c r="E493" s="45" t="s">
        <v>5103</v>
      </c>
      <c r="F493" s="102" t="s">
        <v>5294</v>
      </c>
      <c r="G493" s="30" t="s">
        <v>1033</v>
      </c>
      <c r="H493" s="30">
        <v>2500000</v>
      </c>
      <c r="I493" s="60"/>
      <c r="J493" s="104"/>
      <c r="K493" s="2"/>
      <c r="L493" s="30"/>
      <c r="M493" s="30"/>
    </row>
    <row r="494" spans="1:13" ht="153" x14ac:dyDescent="0.25">
      <c r="A494" s="18" t="s">
        <v>13680</v>
      </c>
      <c r="B494" s="18" t="s">
        <v>1469</v>
      </c>
      <c r="C494" s="18" t="s">
        <v>20125</v>
      </c>
      <c r="D494" s="30"/>
      <c r="E494" s="45" t="s">
        <v>5104</v>
      </c>
      <c r="F494" s="102" t="s">
        <v>5295</v>
      </c>
      <c r="G494" s="30" t="s">
        <v>1033</v>
      </c>
      <c r="H494" s="30">
        <v>2500000</v>
      </c>
      <c r="I494" s="60"/>
      <c r="J494" s="104"/>
      <c r="K494" s="2"/>
      <c r="L494" s="30"/>
      <c r="M494" s="30"/>
    </row>
    <row r="495" spans="1:13" ht="153" x14ac:dyDescent="0.25">
      <c r="A495" s="18" t="s">
        <v>13680</v>
      </c>
      <c r="B495" s="18" t="s">
        <v>1469</v>
      </c>
      <c r="C495" s="18" t="s">
        <v>20126</v>
      </c>
      <c r="D495" s="30"/>
      <c r="E495" s="45" t="s">
        <v>5105</v>
      </c>
      <c r="F495" s="102" t="s">
        <v>5296</v>
      </c>
      <c r="G495" s="30" t="s">
        <v>1033</v>
      </c>
      <c r="H495" s="30">
        <v>2500000</v>
      </c>
      <c r="I495" s="60"/>
      <c r="J495" s="104"/>
      <c r="K495" s="2"/>
      <c r="L495" s="30"/>
      <c r="M495" s="30"/>
    </row>
    <row r="496" spans="1:13" ht="153" x14ac:dyDescent="0.25">
      <c r="A496" s="18" t="s">
        <v>13680</v>
      </c>
      <c r="B496" s="18" t="s">
        <v>1469</v>
      </c>
      <c r="C496" s="18" t="s">
        <v>20127</v>
      </c>
      <c r="D496" s="30"/>
      <c r="E496" s="45" t="s">
        <v>5106</v>
      </c>
      <c r="F496" s="102" t="s">
        <v>5297</v>
      </c>
      <c r="G496" s="30" t="s">
        <v>1033</v>
      </c>
      <c r="H496" s="30">
        <v>2500000</v>
      </c>
      <c r="I496" s="60"/>
      <c r="J496" s="104"/>
      <c r="K496" s="2"/>
      <c r="L496" s="30"/>
      <c r="M496" s="30"/>
    </row>
    <row r="497" spans="1:13" ht="153" x14ac:dyDescent="0.25">
      <c r="A497" s="18" t="s">
        <v>13680</v>
      </c>
      <c r="B497" s="18" t="s">
        <v>1469</v>
      </c>
      <c r="C497" s="18" t="s">
        <v>20128</v>
      </c>
      <c r="D497" s="30"/>
      <c r="E497" s="45" t="s">
        <v>5107</v>
      </c>
      <c r="F497" s="102" t="s">
        <v>5298</v>
      </c>
      <c r="G497" s="30" t="s">
        <v>1033</v>
      </c>
      <c r="H497" s="30">
        <v>2500000</v>
      </c>
      <c r="I497" s="60"/>
      <c r="J497" s="104"/>
      <c r="K497" s="2"/>
      <c r="L497" s="30"/>
      <c r="M497" s="30"/>
    </row>
    <row r="498" spans="1:13" ht="153" x14ac:dyDescent="0.25">
      <c r="A498" s="18" t="s">
        <v>13680</v>
      </c>
      <c r="B498" s="18" t="s">
        <v>1469</v>
      </c>
      <c r="C498" s="18" t="s">
        <v>20129</v>
      </c>
      <c r="D498" s="30"/>
      <c r="E498" s="45" t="s">
        <v>5108</v>
      </c>
      <c r="F498" s="102" t="s">
        <v>5299</v>
      </c>
      <c r="G498" s="30" t="s">
        <v>1033</v>
      </c>
      <c r="H498" s="30">
        <v>2500000</v>
      </c>
      <c r="I498" s="60"/>
      <c r="J498" s="104"/>
      <c r="K498" s="2"/>
      <c r="L498" s="30"/>
      <c r="M498" s="30"/>
    </row>
    <row r="499" spans="1:13" ht="153" x14ac:dyDescent="0.25">
      <c r="A499" s="18" t="s">
        <v>13680</v>
      </c>
      <c r="B499" s="18" t="s">
        <v>1469</v>
      </c>
      <c r="C499" s="18" t="s">
        <v>20130</v>
      </c>
      <c r="D499" s="30"/>
      <c r="E499" s="45" t="s">
        <v>5109</v>
      </c>
      <c r="F499" s="102" t="s">
        <v>5300</v>
      </c>
      <c r="G499" s="30" t="s">
        <v>1033</v>
      </c>
      <c r="H499" s="30">
        <v>2500000</v>
      </c>
      <c r="I499" s="60"/>
      <c r="J499" s="104"/>
      <c r="K499" s="2"/>
      <c r="L499" s="30"/>
      <c r="M499" s="30"/>
    </row>
    <row r="500" spans="1:13" ht="153" x14ac:dyDescent="0.25">
      <c r="A500" s="18" t="s">
        <v>13680</v>
      </c>
      <c r="B500" s="18" t="s">
        <v>1469</v>
      </c>
      <c r="C500" s="18" t="s">
        <v>20131</v>
      </c>
      <c r="D500" s="30"/>
      <c r="E500" s="45" t="s">
        <v>5110</v>
      </c>
      <c r="F500" s="102" t="s">
        <v>5301</v>
      </c>
      <c r="G500" s="30" t="s">
        <v>1033</v>
      </c>
      <c r="H500" s="30">
        <v>2500000</v>
      </c>
      <c r="I500" s="60"/>
      <c r="J500" s="104"/>
      <c r="K500" s="2"/>
      <c r="L500" s="30"/>
      <c r="M500" s="30"/>
    </row>
    <row r="501" spans="1:13" ht="153" x14ac:dyDescent="0.25">
      <c r="A501" s="18" t="s">
        <v>13680</v>
      </c>
      <c r="B501" s="18" t="s">
        <v>1469</v>
      </c>
      <c r="C501" s="18" t="s">
        <v>20132</v>
      </c>
      <c r="D501" s="30"/>
      <c r="E501" s="45" t="s">
        <v>5111</v>
      </c>
      <c r="F501" s="102" t="s">
        <v>5302</v>
      </c>
      <c r="G501" s="30" t="s">
        <v>1033</v>
      </c>
      <c r="H501" s="30">
        <v>2500000</v>
      </c>
      <c r="I501" s="60"/>
      <c r="J501" s="104"/>
      <c r="K501" s="2"/>
      <c r="L501" s="30"/>
      <c r="M501" s="30"/>
    </row>
    <row r="502" spans="1:13" ht="153" x14ac:dyDescent="0.25">
      <c r="A502" s="18" t="s">
        <v>13680</v>
      </c>
      <c r="B502" s="18" t="s">
        <v>1469</v>
      </c>
      <c r="C502" s="18" t="s">
        <v>20133</v>
      </c>
      <c r="D502" s="30"/>
      <c r="E502" s="45" t="s">
        <v>5112</v>
      </c>
      <c r="F502" s="102" t="s">
        <v>5303</v>
      </c>
      <c r="G502" s="30" t="s">
        <v>1033</v>
      </c>
      <c r="H502" s="30">
        <v>2500000</v>
      </c>
      <c r="I502" s="60"/>
      <c r="J502" s="104"/>
      <c r="K502" s="2"/>
      <c r="L502" s="30"/>
      <c r="M502" s="30"/>
    </row>
    <row r="503" spans="1:13" ht="153" x14ac:dyDescent="0.25">
      <c r="A503" s="18" t="s">
        <v>13680</v>
      </c>
      <c r="B503" s="18" t="s">
        <v>1469</v>
      </c>
      <c r="C503" s="18" t="s">
        <v>20134</v>
      </c>
      <c r="D503" s="30"/>
      <c r="E503" s="45" t="s">
        <v>5113</v>
      </c>
      <c r="F503" s="102" t="s">
        <v>5304</v>
      </c>
      <c r="G503" s="30" t="s">
        <v>1033</v>
      </c>
      <c r="H503" s="30">
        <v>2500000</v>
      </c>
      <c r="I503" s="60"/>
      <c r="J503" s="104"/>
      <c r="K503" s="2"/>
      <c r="L503" s="30"/>
      <c r="M503" s="30"/>
    </row>
    <row r="504" spans="1:13" ht="153" x14ac:dyDescent="0.25">
      <c r="A504" s="18" t="s">
        <v>13680</v>
      </c>
      <c r="B504" s="18" t="s">
        <v>1469</v>
      </c>
      <c r="C504" s="18" t="s">
        <v>20135</v>
      </c>
      <c r="D504" s="30"/>
      <c r="E504" s="45" t="s">
        <v>5114</v>
      </c>
      <c r="F504" s="102" t="s">
        <v>5305</v>
      </c>
      <c r="G504" s="30" t="s">
        <v>1033</v>
      </c>
      <c r="H504" s="30">
        <v>2500000</v>
      </c>
      <c r="I504" s="60"/>
      <c r="J504" s="104"/>
      <c r="K504" s="2"/>
      <c r="L504" s="30"/>
      <c r="M504" s="30"/>
    </row>
    <row r="505" spans="1:13" ht="153" x14ac:dyDescent="0.25">
      <c r="A505" s="18" t="s">
        <v>13680</v>
      </c>
      <c r="B505" s="18" t="s">
        <v>1469</v>
      </c>
      <c r="C505" s="18" t="s">
        <v>20136</v>
      </c>
      <c r="D505" s="30"/>
      <c r="E505" s="45" t="s">
        <v>5115</v>
      </c>
      <c r="F505" s="102" t="s">
        <v>5306</v>
      </c>
      <c r="G505" s="30" t="s">
        <v>1033</v>
      </c>
      <c r="H505" s="30">
        <v>2500000</v>
      </c>
      <c r="I505" s="60"/>
      <c r="J505" s="104"/>
      <c r="K505" s="2"/>
      <c r="L505" s="30"/>
      <c r="M505" s="30"/>
    </row>
    <row r="506" spans="1:13" ht="153" x14ac:dyDescent="0.25">
      <c r="A506" s="18" t="s">
        <v>13680</v>
      </c>
      <c r="B506" s="18" t="s">
        <v>1469</v>
      </c>
      <c r="C506" s="18" t="s">
        <v>20137</v>
      </c>
      <c r="D506" s="30"/>
      <c r="E506" s="45" t="s">
        <v>5116</v>
      </c>
      <c r="F506" s="102" t="s">
        <v>5307</v>
      </c>
      <c r="G506" s="30" t="s">
        <v>1033</v>
      </c>
      <c r="H506" s="30">
        <v>2500000</v>
      </c>
      <c r="I506" s="60"/>
      <c r="J506" s="104"/>
      <c r="K506" s="2"/>
      <c r="L506" s="30"/>
      <c r="M506" s="30"/>
    </row>
    <row r="507" spans="1:13" ht="153" x14ac:dyDescent="0.25">
      <c r="A507" s="18" t="s">
        <v>13680</v>
      </c>
      <c r="B507" s="18" t="s">
        <v>1469</v>
      </c>
      <c r="C507" s="18" t="s">
        <v>20138</v>
      </c>
      <c r="D507" s="30"/>
      <c r="E507" s="45" t="s">
        <v>5117</v>
      </c>
      <c r="F507" s="102" t="s">
        <v>5308</v>
      </c>
      <c r="G507" s="30" t="s">
        <v>1033</v>
      </c>
      <c r="H507" s="30">
        <v>2500000</v>
      </c>
      <c r="I507" s="60"/>
      <c r="J507" s="104"/>
      <c r="K507" s="2"/>
      <c r="L507" s="30"/>
      <c r="M507" s="30"/>
    </row>
    <row r="508" spans="1:13" ht="153" x14ac:dyDescent="0.25">
      <c r="A508" s="18" t="s">
        <v>13680</v>
      </c>
      <c r="B508" s="18" t="s">
        <v>1469</v>
      </c>
      <c r="C508" s="18" t="s">
        <v>20139</v>
      </c>
      <c r="D508" s="30"/>
      <c r="E508" s="45" t="s">
        <v>5118</v>
      </c>
      <c r="F508" s="102" t="s">
        <v>5309</v>
      </c>
      <c r="G508" s="30" t="s">
        <v>1033</v>
      </c>
      <c r="H508" s="30">
        <v>2500000</v>
      </c>
      <c r="I508" s="60"/>
      <c r="J508" s="104"/>
      <c r="K508" s="2"/>
      <c r="L508" s="30"/>
      <c r="M508" s="30"/>
    </row>
    <row r="509" spans="1:13" ht="153" x14ac:dyDescent="0.25">
      <c r="A509" s="18" t="s">
        <v>13680</v>
      </c>
      <c r="B509" s="18" t="s">
        <v>1469</v>
      </c>
      <c r="C509" s="18" t="s">
        <v>20140</v>
      </c>
      <c r="D509" s="30"/>
      <c r="E509" s="45" t="s">
        <v>5119</v>
      </c>
      <c r="F509" s="102" t="s">
        <v>5310</v>
      </c>
      <c r="G509" s="30" t="s">
        <v>1033</v>
      </c>
      <c r="H509" s="30">
        <v>2500000</v>
      </c>
      <c r="I509" s="60"/>
      <c r="J509" s="104"/>
      <c r="K509" s="2"/>
      <c r="L509" s="30"/>
      <c r="M509" s="30"/>
    </row>
    <row r="510" spans="1:13" ht="153" x14ac:dyDescent="0.25">
      <c r="A510" s="18" t="s">
        <v>13680</v>
      </c>
      <c r="B510" s="18" t="s">
        <v>1469</v>
      </c>
      <c r="C510" s="18" t="s">
        <v>20141</v>
      </c>
      <c r="D510" s="30"/>
      <c r="E510" s="45" t="s">
        <v>5120</v>
      </c>
      <c r="F510" s="102" t="s">
        <v>5311</v>
      </c>
      <c r="G510" s="30" t="s">
        <v>1033</v>
      </c>
      <c r="H510" s="30">
        <v>2500000</v>
      </c>
      <c r="I510" s="60"/>
      <c r="J510" s="104"/>
      <c r="K510" s="2"/>
      <c r="L510" s="30"/>
      <c r="M510" s="30"/>
    </row>
    <row r="511" spans="1:13" ht="153" x14ac:dyDescent="0.25">
      <c r="A511" s="18" t="s">
        <v>13680</v>
      </c>
      <c r="B511" s="18" t="s">
        <v>1469</v>
      </c>
      <c r="C511" s="18" t="s">
        <v>20142</v>
      </c>
      <c r="D511" s="30"/>
      <c r="E511" s="45" t="s">
        <v>5121</v>
      </c>
      <c r="F511" s="102" t="s">
        <v>5312</v>
      </c>
      <c r="G511" s="30" t="s">
        <v>1033</v>
      </c>
      <c r="H511" s="30">
        <v>2500000</v>
      </c>
      <c r="I511" s="60"/>
      <c r="J511" s="104"/>
      <c r="K511" s="2"/>
      <c r="L511" s="30"/>
      <c r="M511" s="30"/>
    </row>
    <row r="512" spans="1:13" ht="153" x14ac:dyDescent="0.25">
      <c r="A512" s="18" t="s">
        <v>13680</v>
      </c>
      <c r="B512" s="18" t="s">
        <v>1469</v>
      </c>
      <c r="C512" s="18" t="s">
        <v>20143</v>
      </c>
      <c r="D512" s="30"/>
      <c r="E512" s="45" t="s">
        <v>5122</v>
      </c>
      <c r="F512" s="102" t="s">
        <v>5313</v>
      </c>
      <c r="G512" s="30" t="s">
        <v>1033</v>
      </c>
      <c r="H512" s="30">
        <v>2500000</v>
      </c>
      <c r="I512" s="60"/>
      <c r="J512" s="104"/>
      <c r="K512" s="2"/>
      <c r="L512" s="30"/>
      <c r="M512" s="30"/>
    </row>
    <row r="513" spans="1:13" ht="153" x14ac:dyDescent="0.25">
      <c r="A513" s="18" t="s">
        <v>13680</v>
      </c>
      <c r="B513" s="18" t="s">
        <v>1469</v>
      </c>
      <c r="C513" s="18" t="s">
        <v>20144</v>
      </c>
      <c r="D513" s="30"/>
      <c r="E513" s="45" t="s">
        <v>5123</v>
      </c>
      <c r="F513" s="102" t="s">
        <v>5314</v>
      </c>
      <c r="G513" s="30" t="s">
        <v>1033</v>
      </c>
      <c r="H513" s="30">
        <v>2500000</v>
      </c>
      <c r="I513" s="60"/>
      <c r="J513" s="104"/>
      <c r="K513" s="2"/>
      <c r="L513" s="30"/>
      <c r="M513" s="30"/>
    </row>
    <row r="514" spans="1:13" ht="153" x14ac:dyDescent="0.25">
      <c r="A514" s="18" t="s">
        <v>13680</v>
      </c>
      <c r="B514" s="18" t="s">
        <v>1469</v>
      </c>
      <c r="C514" s="18" t="s">
        <v>20145</v>
      </c>
      <c r="D514" s="30"/>
      <c r="E514" s="45" t="s">
        <v>5124</v>
      </c>
      <c r="F514" s="102" t="s">
        <v>5315</v>
      </c>
      <c r="G514" s="30" t="s">
        <v>1033</v>
      </c>
      <c r="H514" s="30">
        <v>2500000</v>
      </c>
      <c r="I514" s="60"/>
      <c r="J514" s="104"/>
      <c r="K514" s="2"/>
      <c r="L514" s="30"/>
      <c r="M514" s="30"/>
    </row>
    <row r="515" spans="1:13" ht="153" x14ac:dyDescent="0.25">
      <c r="A515" s="18" t="s">
        <v>13680</v>
      </c>
      <c r="B515" s="18" t="s">
        <v>1469</v>
      </c>
      <c r="C515" s="18" t="s">
        <v>20146</v>
      </c>
      <c r="D515" s="30"/>
      <c r="E515" s="45" t="s">
        <v>5125</v>
      </c>
      <c r="F515" s="102" t="s">
        <v>5316</v>
      </c>
      <c r="G515" s="30" t="s">
        <v>1033</v>
      </c>
      <c r="H515" s="30">
        <v>2500000</v>
      </c>
      <c r="I515" s="60"/>
      <c r="J515" s="104"/>
      <c r="K515" s="2"/>
      <c r="L515" s="30"/>
      <c r="M515" s="30"/>
    </row>
    <row r="516" spans="1:13" ht="153" x14ac:dyDescent="0.25">
      <c r="A516" s="18" t="s">
        <v>13680</v>
      </c>
      <c r="B516" s="18" t="s">
        <v>1469</v>
      </c>
      <c r="C516" s="18" t="s">
        <v>20147</v>
      </c>
      <c r="D516" s="30"/>
      <c r="E516" s="45" t="s">
        <v>5126</v>
      </c>
      <c r="F516" s="102" t="s">
        <v>5317</v>
      </c>
      <c r="G516" s="30" t="s">
        <v>1033</v>
      </c>
      <c r="H516" s="30">
        <v>2500000</v>
      </c>
      <c r="I516" s="60"/>
      <c r="J516" s="104"/>
      <c r="K516" s="2"/>
      <c r="L516" s="30"/>
      <c r="M516" s="30"/>
    </row>
    <row r="517" spans="1:13" ht="153" x14ac:dyDescent="0.25">
      <c r="A517" s="18" t="s">
        <v>13680</v>
      </c>
      <c r="B517" s="18" t="s">
        <v>1469</v>
      </c>
      <c r="C517" s="18" t="s">
        <v>20148</v>
      </c>
      <c r="D517" s="30"/>
      <c r="E517" s="45" t="s">
        <v>5127</v>
      </c>
      <c r="F517" s="102" t="s">
        <v>5318</v>
      </c>
      <c r="G517" s="30" t="s">
        <v>1033</v>
      </c>
      <c r="H517" s="30">
        <v>2500000</v>
      </c>
      <c r="I517" s="60"/>
      <c r="J517" s="104"/>
      <c r="K517" s="2"/>
      <c r="L517" s="30"/>
      <c r="M517" s="30"/>
    </row>
    <row r="518" spans="1:13" ht="153" x14ac:dyDescent="0.25">
      <c r="A518" s="18" t="s">
        <v>13680</v>
      </c>
      <c r="B518" s="18" t="s">
        <v>1469</v>
      </c>
      <c r="C518" s="18" t="s">
        <v>20149</v>
      </c>
      <c r="D518" s="30"/>
      <c r="E518" s="45" t="s">
        <v>5128</v>
      </c>
      <c r="F518" s="102" t="s">
        <v>5319</v>
      </c>
      <c r="G518" s="30" t="s">
        <v>1033</v>
      </c>
      <c r="H518" s="30">
        <v>2500000</v>
      </c>
      <c r="I518" s="60"/>
      <c r="J518" s="104"/>
      <c r="K518" s="2"/>
      <c r="L518" s="30"/>
      <c r="M518" s="30"/>
    </row>
    <row r="519" spans="1:13" ht="153" x14ac:dyDescent="0.25">
      <c r="A519" s="18" t="s">
        <v>13680</v>
      </c>
      <c r="B519" s="18" t="s">
        <v>1469</v>
      </c>
      <c r="C519" s="18" t="s">
        <v>20150</v>
      </c>
      <c r="D519" s="30"/>
      <c r="E519" s="45" t="s">
        <v>5129</v>
      </c>
      <c r="F519" s="102" t="s">
        <v>5320</v>
      </c>
      <c r="G519" s="30" t="s">
        <v>1033</v>
      </c>
      <c r="H519" s="30">
        <v>2500000</v>
      </c>
      <c r="I519" s="60"/>
      <c r="J519" s="104"/>
      <c r="K519" s="2"/>
      <c r="L519" s="30"/>
      <c r="M519" s="30"/>
    </row>
    <row r="520" spans="1:13" ht="153" x14ac:dyDescent="0.25">
      <c r="A520" s="18" t="s">
        <v>13680</v>
      </c>
      <c r="B520" s="18" t="s">
        <v>1469</v>
      </c>
      <c r="C520" s="18" t="s">
        <v>20151</v>
      </c>
      <c r="D520" s="30"/>
      <c r="E520" s="45" t="s">
        <v>5130</v>
      </c>
      <c r="F520" s="102" t="s">
        <v>5321</v>
      </c>
      <c r="G520" s="30" t="s">
        <v>1033</v>
      </c>
      <c r="H520" s="30">
        <v>2500000</v>
      </c>
      <c r="I520" s="60"/>
      <c r="J520" s="104"/>
      <c r="K520" s="2"/>
      <c r="L520" s="30"/>
      <c r="M520" s="30"/>
    </row>
    <row r="521" spans="1:13" ht="153" x14ac:dyDescent="0.25">
      <c r="A521" s="18" t="s">
        <v>13680</v>
      </c>
      <c r="B521" s="18" t="s">
        <v>1469</v>
      </c>
      <c r="C521" s="18" t="s">
        <v>20152</v>
      </c>
      <c r="D521" s="30"/>
      <c r="E521" s="45" t="s">
        <v>5131</v>
      </c>
      <c r="F521" s="102" t="s">
        <v>5322</v>
      </c>
      <c r="G521" s="30" t="s">
        <v>1033</v>
      </c>
      <c r="H521" s="30">
        <v>2500000</v>
      </c>
      <c r="I521" s="60"/>
      <c r="J521" s="104"/>
      <c r="K521" s="2"/>
      <c r="L521" s="30"/>
      <c r="M521" s="30"/>
    </row>
    <row r="522" spans="1:13" ht="153" x14ac:dyDescent="0.25">
      <c r="A522" s="18" t="s">
        <v>13680</v>
      </c>
      <c r="B522" s="18" t="s">
        <v>1469</v>
      </c>
      <c r="C522" s="18" t="s">
        <v>20153</v>
      </c>
      <c r="D522" s="30"/>
      <c r="E522" s="45" t="s">
        <v>5132</v>
      </c>
      <c r="F522" s="102" t="s">
        <v>5323</v>
      </c>
      <c r="G522" s="30" t="s">
        <v>1033</v>
      </c>
      <c r="H522" s="30">
        <v>2500000</v>
      </c>
      <c r="I522" s="60"/>
      <c r="J522" s="104"/>
      <c r="K522" s="2"/>
      <c r="L522" s="30"/>
      <c r="M522" s="30"/>
    </row>
    <row r="523" spans="1:13" ht="153" x14ac:dyDescent="0.25">
      <c r="A523" s="18" t="s">
        <v>13680</v>
      </c>
      <c r="B523" s="18" t="s">
        <v>1469</v>
      </c>
      <c r="C523" s="18" t="s">
        <v>20154</v>
      </c>
      <c r="D523" s="30"/>
      <c r="E523" s="45" t="s">
        <v>5133</v>
      </c>
      <c r="F523" s="102" t="s">
        <v>5324</v>
      </c>
      <c r="G523" s="30" t="s">
        <v>1033</v>
      </c>
      <c r="H523" s="30">
        <v>2500000</v>
      </c>
      <c r="I523" s="60"/>
      <c r="J523" s="104"/>
      <c r="K523" s="2"/>
      <c r="L523" s="30"/>
      <c r="M523" s="30"/>
    </row>
    <row r="524" spans="1:13" ht="153" x14ac:dyDescent="0.25">
      <c r="A524" s="18" t="s">
        <v>13680</v>
      </c>
      <c r="B524" s="18" t="s">
        <v>1469</v>
      </c>
      <c r="C524" s="18" t="s">
        <v>20155</v>
      </c>
      <c r="D524" s="30"/>
      <c r="E524" s="45" t="s">
        <v>5134</v>
      </c>
      <c r="F524" s="102" t="s">
        <v>5325</v>
      </c>
      <c r="G524" s="30" t="s">
        <v>1033</v>
      </c>
      <c r="H524" s="30">
        <v>2500000</v>
      </c>
      <c r="I524" s="60"/>
      <c r="J524" s="104"/>
      <c r="K524" s="2"/>
      <c r="L524" s="30"/>
      <c r="M524" s="30"/>
    </row>
    <row r="525" spans="1:13" ht="153" x14ac:dyDescent="0.25">
      <c r="A525" s="18" t="s">
        <v>13680</v>
      </c>
      <c r="B525" s="18" t="s">
        <v>1469</v>
      </c>
      <c r="C525" s="18" t="s">
        <v>20156</v>
      </c>
      <c r="D525" s="30"/>
      <c r="E525" s="45" t="s">
        <v>5135</v>
      </c>
      <c r="F525" s="102" t="s">
        <v>5326</v>
      </c>
      <c r="G525" s="30" t="s">
        <v>1033</v>
      </c>
      <c r="H525" s="30">
        <v>2500000</v>
      </c>
      <c r="I525" s="60"/>
      <c r="J525" s="104"/>
      <c r="K525" s="2"/>
      <c r="L525" s="30"/>
      <c r="M525" s="30"/>
    </row>
    <row r="526" spans="1:13" ht="153" x14ac:dyDescent="0.25">
      <c r="A526" s="18" t="s">
        <v>13680</v>
      </c>
      <c r="B526" s="18" t="s">
        <v>1469</v>
      </c>
      <c r="C526" s="18" t="s">
        <v>20157</v>
      </c>
      <c r="D526" s="30"/>
      <c r="E526" s="45" t="s">
        <v>5136</v>
      </c>
      <c r="F526" s="102" t="s">
        <v>5327</v>
      </c>
      <c r="G526" s="30" t="s">
        <v>1033</v>
      </c>
      <c r="H526" s="30">
        <v>2500000</v>
      </c>
      <c r="I526" s="60"/>
      <c r="J526" s="104"/>
      <c r="K526" s="2"/>
      <c r="L526" s="30"/>
      <c r="M526" s="30"/>
    </row>
    <row r="527" spans="1:13" ht="153" x14ac:dyDescent="0.25">
      <c r="A527" s="18" t="s">
        <v>13680</v>
      </c>
      <c r="B527" s="18" t="s">
        <v>1469</v>
      </c>
      <c r="C527" s="18" t="s">
        <v>20158</v>
      </c>
      <c r="D527" s="30"/>
      <c r="E527" s="45" t="s">
        <v>5137</v>
      </c>
      <c r="F527" s="102" t="s">
        <v>5328</v>
      </c>
      <c r="G527" s="30" t="s">
        <v>1033</v>
      </c>
      <c r="H527" s="30">
        <v>2500000</v>
      </c>
      <c r="I527" s="60"/>
      <c r="J527" s="104"/>
      <c r="K527" s="2"/>
      <c r="L527" s="30"/>
      <c r="M527" s="30"/>
    </row>
    <row r="528" spans="1:13" ht="153" x14ac:dyDescent="0.25">
      <c r="A528" s="18" t="s">
        <v>13680</v>
      </c>
      <c r="B528" s="18" t="s">
        <v>1469</v>
      </c>
      <c r="C528" s="18" t="s">
        <v>20159</v>
      </c>
      <c r="D528" s="30"/>
      <c r="E528" s="45" t="s">
        <v>5138</v>
      </c>
      <c r="F528" s="102" t="s">
        <v>5329</v>
      </c>
      <c r="G528" s="30" t="s">
        <v>1033</v>
      </c>
      <c r="H528" s="30">
        <v>2500000</v>
      </c>
      <c r="I528" s="60"/>
      <c r="J528" s="104"/>
      <c r="K528" s="2"/>
      <c r="L528" s="30"/>
      <c r="M528" s="30"/>
    </row>
    <row r="529" spans="1:13" ht="153" x14ac:dyDescent="0.25">
      <c r="A529" s="18" t="s">
        <v>13680</v>
      </c>
      <c r="B529" s="18" t="s">
        <v>1469</v>
      </c>
      <c r="C529" s="18" t="s">
        <v>20160</v>
      </c>
      <c r="D529" s="30"/>
      <c r="E529" s="45" t="s">
        <v>5139</v>
      </c>
      <c r="F529" s="102" t="s">
        <v>5330</v>
      </c>
      <c r="G529" s="30" t="s">
        <v>1033</v>
      </c>
      <c r="H529" s="30">
        <v>2500000</v>
      </c>
      <c r="I529" s="60"/>
      <c r="J529" s="104"/>
      <c r="K529" s="2"/>
      <c r="L529" s="30"/>
      <c r="M529" s="30"/>
    </row>
    <row r="530" spans="1:13" ht="153" x14ac:dyDescent="0.25">
      <c r="A530" s="18" t="s">
        <v>13680</v>
      </c>
      <c r="B530" s="18" t="s">
        <v>1469</v>
      </c>
      <c r="C530" s="18" t="s">
        <v>20161</v>
      </c>
      <c r="D530" s="30"/>
      <c r="E530" s="45" t="s">
        <v>5140</v>
      </c>
      <c r="F530" s="102" t="s">
        <v>5331</v>
      </c>
      <c r="G530" s="30" t="s">
        <v>1033</v>
      </c>
      <c r="H530" s="30">
        <v>2500000</v>
      </c>
      <c r="I530" s="60"/>
      <c r="J530" s="104"/>
      <c r="K530" s="2"/>
      <c r="L530" s="30"/>
      <c r="M530" s="30"/>
    </row>
    <row r="531" spans="1:13" ht="153" x14ac:dyDescent="0.25">
      <c r="A531" s="18" t="s">
        <v>13680</v>
      </c>
      <c r="B531" s="18" t="s">
        <v>1469</v>
      </c>
      <c r="C531" s="18" t="s">
        <v>20162</v>
      </c>
      <c r="D531" s="30"/>
      <c r="E531" s="45" t="s">
        <v>5141</v>
      </c>
      <c r="F531" s="102" t="s">
        <v>5332</v>
      </c>
      <c r="G531" s="30" t="s">
        <v>1033</v>
      </c>
      <c r="H531" s="30">
        <v>2500000</v>
      </c>
      <c r="I531" s="60"/>
      <c r="J531" s="104"/>
      <c r="K531" s="2"/>
      <c r="L531" s="30"/>
      <c r="M531" s="30"/>
    </row>
    <row r="532" spans="1:13" ht="153" x14ac:dyDescent="0.25">
      <c r="A532" s="18" t="s">
        <v>13680</v>
      </c>
      <c r="B532" s="18" t="s">
        <v>1469</v>
      </c>
      <c r="C532" s="18" t="s">
        <v>20163</v>
      </c>
      <c r="D532" s="30"/>
      <c r="E532" s="45" t="s">
        <v>5142</v>
      </c>
      <c r="F532" s="102" t="s">
        <v>5333</v>
      </c>
      <c r="G532" s="30" t="s">
        <v>1033</v>
      </c>
      <c r="H532" s="30">
        <v>2500000</v>
      </c>
      <c r="I532" s="60"/>
      <c r="J532" s="104"/>
      <c r="K532" s="2"/>
      <c r="L532" s="30"/>
      <c r="M532" s="30"/>
    </row>
    <row r="533" spans="1:13" ht="153" x14ac:dyDescent="0.25">
      <c r="A533" s="18" t="s">
        <v>13680</v>
      </c>
      <c r="B533" s="18" t="s">
        <v>1469</v>
      </c>
      <c r="C533" s="18" t="s">
        <v>20164</v>
      </c>
      <c r="D533" s="30"/>
      <c r="E533" s="45" t="s">
        <v>5334</v>
      </c>
      <c r="F533" s="102" t="s">
        <v>5342</v>
      </c>
      <c r="G533" s="30" t="s">
        <v>1033</v>
      </c>
      <c r="H533" s="30">
        <v>2500000</v>
      </c>
      <c r="I533" s="60"/>
      <c r="J533" s="104"/>
      <c r="K533" s="2"/>
      <c r="L533" s="30"/>
      <c r="M533" s="30"/>
    </row>
    <row r="534" spans="1:13" ht="153" x14ac:dyDescent="0.25">
      <c r="A534" s="18" t="s">
        <v>13680</v>
      </c>
      <c r="B534" s="18" t="s">
        <v>1469</v>
      </c>
      <c r="C534" s="18" t="s">
        <v>20165</v>
      </c>
      <c r="D534" s="30"/>
      <c r="E534" s="45" t="s">
        <v>5335</v>
      </c>
      <c r="F534" s="102" t="s">
        <v>5343</v>
      </c>
      <c r="G534" s="30" t="s">
        <v>1033</v>
      </c>
      <c r="H534" s="30">
        <v>2500000</v>
      </c>
      <c r="I534" s="60"/>
      <c r="J534" s="104"/>
      <c r="K534" s="2"/>
      <c r="L534" s="30"/>
      <c r="M534" s="30"/>
    </row>
    <row r="535" spans="1:13" ht="153" x14ac:dyDescent="0.25">
      <c r="A535" s="18" t="s">
        <v>13680</v>
      </c>
      <c r="B535" s="18" t="s">
        <v>1469</v>
      </c>
      <c r="C535" s="18" t="s">
        <v>20166</v>
      </c>
      <c r="D535" s="30"/>
      <c r="E535" s="45" t="s">
        <v>5336</v>
      </c>
      <c r="F535" s="102" t="s">
        <v>5344</v>
      </c>
      <c r="G535" s="30" t="s">
        <v>1033</v>
      </c>
      <c r="H535" s="30">
        <v>2500000</v>
      </c>
      <c r="I535" s="60"/>
      <c r="J535" s="104"/>
      <c r="K535" s="2"/>
      <c r="L535" s="30"/>
      <c r="M535" s="30"/>
    </row>
    <row r="536" spans="1:13" ht="153" x14ac:dyDescent="0.25">
      <c r="A536" s="18" t="s">
        <v>13680</v>
      </c>
      <c r="B536" s="18" t="s">
        <v>1469</v>
      </c>
      <c r="C536" s="18" t="s">
        <v>20167</v>
      </c>
      <c r="D536" s="30"/>
      <c r="E536" s="45" t="s">
        <v>5337</v>
      </c>
      <c r="F536" s="102" t="s">
        <v>5345</v>
      </c>
      <c r="G536" s="30" t="s">
        <v>1033</v>
      </c>
      <c r="H536" s="30">
        <v>2500000</v>
      </c>
      <c r="I536" s="60"/>
      <c r="J536" s="104"/>
      <c r="K536" s="2"/>
      <c r="L536" s="30"/>
      <c r="M536" s="30"/>
    </row>
    <row r="537" spans="1:13" ht="153" x14ac:dyDescent="0.25">
      <c r="A537" s="18" t="s">
        <v>13680</v>
      </c>
      <c r="B537" s="18" t="s">
        <v>1469</v>
      </c>
      <c r="C537" s="18" t="s">
        <v>20168</v>
      </c>
      <c r="D537" s="30"/>
      <c r="E537" s="45" t="s">
        <v>5338</v>
      </c>
      <c r="F537" s="102" t="s">
        <v>5346</v>
      </c>
      <c r="G537" s="30" t="s">
        <v>1033</v>
      </c>
      <c r="H537" s="30">
        <v>2500000</v>
      </c>
      <c r="I537" s="60"/>
      <c r="J537" s="104"/>
      <c r="K537" s="2"/>
      <c r="L537" s="30"/>
      <c r="M537" s="30"/>
    </row>
    <row r="538" spans="1:13" ht="153" x14ac:dyDescent="0.25">
      <c r="A538" s="18" t="s">
        <v>13680</v>
      </c>
      <c r="B538" s="18" t="s">
        <v>1469</v>
      </c>
      <c r="C538" s="18" t="s">
        <v>20169</v>
      </c>
      <c r="D538" s="30"/>
      <c r="E538" s="45" t="s">
        <v>5339</v>
      </c>
      <c r="F538" s="102" t="s">
        <v>5347</v>
      </c>
      <c r="G538" s="30" t="s">
        <v>1033</v>
      </c>
      <c r="H538" s="30">
        <v>2500000</v>
      </c>
      <c r="I538" s="60"/>
      <c r="J538" s="104"/>
      <c r="K538" s="2"/>
      <c r="L538" s="30"/>
      <c r="M538" s="30"/>
    </row>
    <row r="539" spans="1:13" ht="153" x14ac:dyDescent="0.25">
      <c r="A539" s="18" t="s">
        <v>13680</v>
      </c>
      <c r="B539" s="18" t="s">
        <v>1469</v>
      </c>
      <c r="C539" s="18" t="s">
        <v>20170</v>
      </c>
      <c r="D539" s="30"/>
      <c r="E539" s="45" t="s">
        <v>5340</v>
      </c>
      <c r="F539" s="102" t="s">
        <v>5348</v>
      </c>
      <c r="G539" s="30" t="s">
        <v>1033</v>
      </c>
      <c r="H539" s="30">
        <v>2500000</v>
      </c>
      <c r="I539" s="60"/>
      <c r="J539" s="104"/>
      <c r="K539" s="2"/>
      <c r="L539" s="30"/>
      <c r="M539" s="30"/>
    </row>
    <row r="540" spans="1:13" ht="153" x14ac:dyDescent="0.25">
      <c r="A540" s="18" t="s">
        <v>13680</v>
      </c>
      <c r="B540" s="18" t="s">
        <v>1469</v>
      </c>
      <c r="C540" s="18" t="s">
        <v>20171</v>
      </c>
      <c r="D540" s="30"/>
      <c r="E540" s="45" t="s">
        <v>5341</v>
      </c>
      <c r="F540" s="102" t="s">
        <v>5349</v>
      </c>
      <c r="G540" s="30" t="s">
        <v>1033</v>
      </c>
      <c r="H540" s="30">
        <v>2500000</v>
      </c>
      <c r="I540" s="60"/>
      <c r="J540" s="104"/>
      <c r="K540" s="2"/>
      <c r="L540" s="30"/>
      <c r="M540" s="30"/>
    </row>
    <row r="541" spans="1:13" s="44" customFormat="1" ht="89.25" x14ac:dyDescent="0.25">
      <c r="A541" s="18">
        <v>97</v>
      </c>
      <c r="B541" s="18" t="s">
        <v>1470</v>
      </c>
      <c r="C541" s="18" t="s">
        <v>1470</v>
      </c>
      <c r="D541" s="34" t="s">
        <v>93</v>
      </c>
      <c r="E541" s="35" t="s">
        <v>1681</v>
      </c>
      <c r="F541" s="36" t="s">
        <v>4459</v>
      </c>
      <c r="G541" s="34" t="s">
        <v>1033</v>
      </c>
      <c r="H541" s="34">
        <v>620000</v>
      </c>
      <c r="I541" s="2"/>
      <c r="J541" s="119" t="s">
        <v>22130</v>
      </c>
      <c r="K541" s="20">
        <f>SUMIF($B$10:$B$2561,B541,$J$10:$J$2561)</f>
        <v>0</v>
      </c>
      <c r="L541" s="120">
        <f>K541*H541</f>
        <v>0</v>
      </c>
      <c r="M541" s="34"/>
    </row>
    <row r="542" spans="1:13" ht="114.75" x14ac:dyDescent="0.25">
      <c r="A542" s="18" t="s">
        <v>13680</v>
      </c>
      <c r="B542" s="18" t="s">
        <v>1470</v>
      </c>
      <c r="C542" s="18" t="s">
        <v>20172</v>
      </c>
      <c r="D542" s="30"/>
      <c r="E542" s="45" t="s">
        <v>5350</v>
      </c>
      <c r="F542" s="102" t="s">
        <v>5426</v>
      </c>
      <c r="G542" s="30" t="s">
        <v>1033</v>
      </c>
      <c r="H542" s="30">
        <v>620000</v>
      </c>
      <c r="I542" s="60"/>
      <c r="J542" s="104"/>
      <c r="K542" s="2"/>
      <c r="L542" s="30"/>
      <c r="M542" s="30"/>
    </row>
    <row r="543" spans="1:13" ht="114.75" x14ac:dyDescent="0.25">
      <c r="A543" s="18" t="s">
        <v>13680</v>
      </c>
      <c r="B543" s="18" t="s">
        <v>1470</v>
      </c>
      <c r="C543" s="18" t="s">
        <v>20173</v>
      </c>
      <c r="D543" s="30"/>
      <c r="E543" s="45" t="s">
        <v>5351</v>
      </c>
      <c r="F543" s="102" t="s">
        <v>5427</v>
      </c>
      <c r="G543" s="30" t="s">
        <v>1033</v>
      </c>
      <c r="H543" s="30">
        <v>620000</v>
      </c>
      <c r="I543" s="60"/>
      <c r="J543" s="104"/>
      <c r="K543" s="2"/>
      <c r="L543" s="30"/>
      <c r="M543" s="30"/>
    </row>
    <row r="544" spans="1:13" ht="114.75" x14ac:dyDescent="0.25">
      <c r="A544" s="18" t="s">
        <v>13680</v>
      </c>
      <c r="B544" s="18" t="s">
        <v>1470</v>
      </c>
      <c r="C544" s="18" t="s">
        <v>20174</v>
      </c>
      <c r="D544" s="30"/>
      <c r="E544" s="45" t="s">
        <v>5352</v>
      </c>
      <c r="F544" s="102" t="s">
        <v>5428</v>
      </c>
      <c r="G544" s="30" t="s">
        <v>1033</v>
      </c>
      <c r="H544" s="30">
        <v>620000</v>
      </c>
      <c r="I544" s="60"/>
      <c r="J544" s="104"/>
      <c r="K544" s="2"/>
      <c r="L544" s="30"/>
      <c r="M544" s="30"/>
    </row>
    <row r="545" spans="1:13" ht="114.75" x14ac:dyDescent="0.25">
      <c r="A545" s="18" t="s">
        <v>13680</v>
      </c>
      <c r="B545" s="18" t="s">
        <v>1470</v>
      </c>
      <c r="C545" s="18" t="s">
        <v>20175</v>
      </c>
      <c r="D545" s="30"/>
      <c r="E545" s="45" t="s">
        <v>5353</v>
      </c>
      <c r="F545" s="102" t="s">
        <v>5429</v>
      </c>
      <c r="G545" s="30" t="s">
        <v>1033</v>
      </c>
      <c r="H545" s="30">
        <v>620000</v>
      </c>
      <c r="I545" s="60"/>
      <c r="J545" s="104"/>
      <c r="K545" s="2"/>
      <c r="L545" s="30"/>
      <c r="M545" s="30"/>
    </row>
    <row r="546" spans="1:13" ht="114.75" x14ac:dyDescent="0.25">
      <c r="A546" s="18" t="s">
        <v>13680</v>
      </c>
      <c r="B546" s="18" t="s">
        <v>1470</v>
      </c>
      <c r="C546" s="18" t="s">
        <v>20176</v>
      </c>
      <c r="D546" s="30"/>
      <c r="E546" s="45" t="s">
        <v>5354</v>
      </c>
      <c r="F546" s="102" t="s">
        <v>5430</v>
      </c>
      <c r="G546" s="30" t="s">
        <v>1033</v>
      </c>
      <c r="H546" s="30">
        <v>620000</v>
      </c>
      <c r="I546" s="60"/>
      <c r="J546" s="104"/>
      <c r="K546" s="2"/>
      <c r="L546" s="30"/>
      <c r="M546" s="30"/>
    </row>
    <row r="547" spans="1:13" ht="114.75" x14ac:dyDescent="0.25">
      <c r="A547" s="18" t="s">
        <v>13680</v>
      </c>
      <c r="B547" s="18" t="s">
        <v>1470</v>
      </c>
      <c r="C547" s="18" t="s">
        <v>20177</v>
      </c>
      <c r="D547" s="30"/>
      <c r="E547" s="45" t="s">
        <v>5355</v>
      </c>
      <c r="F547" s="102" t="s">
        <v>5431</v>
      </c>
      <c r="G547" s="30" t="s">
        <v>1033</v>
      </c>
      <c r="H547" s="30">
        <v>620000</v>
      </c>
      <c r="I547" s="60"/>
      <c r="J547" s="104"/>
      <c r="K547" s="2"/>
      <c r="L547" s="30"/>
      <c r="M547" s="30"/>
    </row>
    <row r="548" spans="1:13" ht="114.75" x14ac:dyDescent="0.25">
      <c r="A548" s="18" t="s">
        <v>13680</v>
      </c>
      <c r="B548" s="18" t="s">
        <v>1470</v>
      </c>
      <c r="C548" s="18" t="s">
        <v>20178</v>
      </c>
      <c r="D548" s="30"/>
      <c r="E548" s="45" t="s">
        <v>5356</v>
      </c>
      <c r="F548" s="102" t="s">
        <v>5432</v>
      </c>
      <c r="G548" s="30" t="s">
        <v>1033</v>
      </c>
      <c r="H548" s="30">
        <v>620000</v>
      </c>
      <c r="I548" s="60"/>
      <c r="J548" s="104"/>
      <c r="K548" s="2"/>
      <c r="L548" s="30"/>
      <c r="M548" s="30"/>
    </row>
    <row r="549" spans="1:13" ht="114.75" x14ac:dyDescent="0.25">
      <c r="A549" s="18" t="s">
        <v>13680</v>
      </c>
      <c r="B549" s="18" t="s">
        <v>1470</v>
      </c>
      <c r="C549" s="18" t="s">
        <v>20179</v>
      </c>
      <c r="D549" s="30"/>
      <c r="E549" s="45" t="s">
        <v>5357</v>
      </c>
      <c r="F549" s="102" t="s">
        <v>5433</v>
      </c>
      <c r="G549" s="30" t="s">
        <v>1033</v>
      </c>
      <c r="H549" s="30">
        <v>620000</v>
      </c>
      <c r="I549" s="60"/>
      <c r="J549" s="104"/>
      <c r="K549" s="2"/>
      <c r="L549" s="30"/>
      <c r="M549" s="30"/>
    </row>
    <row r="550" spans="1:13" ht="114.75" x14ac:dyDescent="0.25">
      <c r="A550" s="18" t="s">
        <v>13680</v>
      </c>
      <c r="B550" s="18" t="s">
        <v>1470</v>
      </c>
      <c r="C550" s="18" t="s">
        <v>20180</v>
      </c>
      <c r="D550" s="30"/>
      <c r="E550" s="45" t="s">
        <v>5358</v>
      </c>
      <c r="F550" s="102" t="s">
        <v>5434</v>
      </c>
      <c r="G550" s="30" t="s">
        <v>1033</v>
      </c>
      <c r="H550" s="30">
        <v>620000</v>
      </c>
      <c r="I550" s="60"/>
      <c r="J550" s="104"/>
      <c r="K550" s="2"/>
      <c r="L550" s="30"/>
      <c r="M550" s="30"/>
    </row>
    <row r="551" spans="1:13" ht="114.75" x14ac:dyDescent="0.25">
      <c r="A551" s="18" t="s">
        <v>13680</v>
      </c>
      <c r="B551" s="18" t="s">
        <v>1470</v>
      </c>
      <c r="C551" s="18" t="s">
        <v>20181</v>
      </c>
      <c r="D551" s="30"/>
      <c r="E551" s="45" t="s">
        <v>5359</v>
      </c>
      <c r="F551" s="102" t="s">
        <v>5435</v>
      </c>
      <c r="G551" s="30" t="s">
        <v>1033</v>
      </c>
      <c r="H551" s="30">
        <v>620000</v>
      </c>
      <c r="I551" s="60"/>
      <c r="J551" s="104"/>
      <c r="K551" s="2"/>
      <c r="L551" s="30"/>
      <c r="M551" s="30"/>
    </row>
    <row r="552" spans="1:13" ht="114.75" x14ac:dyDescent="0.25">
      <c r="A552" s="18" t="s">
        <v>13680</v>
      </c>
      <c r="B552" s="18" t="s">
        <v>1470</v>
      </c>
      <c r="C552" s="18" t="s">
        <v>20182</v>
      </c>
      <c r="D552" s="30"/>
      <c r="E552" s="45" t="s">
        <v>5360</v>
      </c>
      <c r="F552" s="102" t="s">
        <v>5436</v>
      </c>
      <c r="G552" s="30" t="s">
        <v>1033</v>
      </c>
      <c r="H552" s="30">
        <v>620000</v>
      </c>
      <c r="I552" s="60"/>
      <c r="J552" s="104"/>
      <c r="K552" s="2"/>
      <c r="L552" s="30"/>
      <c r="M552" s="30"/>
    </row>
    <row r="553" spans="1:13" ht="114.75" x14ac:dyDescent="0.25">
      <c r="A553" s="18" t="s">
        <v>13680</v>
      </c>
      <c r="B553" s="18" t="s">
        <v>1470</v>
      </c>
      <c r="C553" s="18" t="s">
        <v>20183</v>
      </c>
      <c r="D553" s="30"/>
      <c r="E553" s="45" t="s">
        <v>5361</v>
      </c>
      <c r="F553" s="102" t="s">
        <v>5437</v>
      </c>
      <c r="G553" s="30" t="s">
        <v>1033</v>
      </c>
      <c r="H553" s="30">
        <v>620000</v>
      </c>
      <c r="I553" s="60"/>
      <c r="J553" s="104"/>
      <c r="K553" s="2"/>
      <c r="L553" s="30"/>
      <c r="M553" s="30"/>
    </row>
    <row r="554" spans="1:13" ht="114.75" x14ac:dyDescent="0.25">
      <c r="A554" s="18" t="s">
        <v>13680</v>
      </c>
      <c r="B554" s="18" t="s">
        <v>1470</v>
      </c>
      <c r="C554" s="18" t="s">
        <v>20184</v>
      </c>
      <c r="D554" s="30"/>
      <c r="E554" s="45" t="s">
        <v>5362</v>
      </c>
      <c r="F554" s="102" t="s">
        <v>5438</v>
      </c>
      <c r="G554" s="30" t="s">
        <v>1033</v>
      </c>
      <c r="H554" s="30">
        <v>620000</v>
      </c>
      <c r="I554" s="60"/>
      <c r="J554" s="104"/>
      <c r="K554" s="2"/>
      <c r="L554" s="30"/>
      <c r="M554" s="30"/>
    </row>
    <row r="555" spans="1:13" ht="114.75" x14ac:dyDescent="0.25">
      <c r="A555" s="18" t="s">
        <v>13680</v>
      </c>
      <c r="B555" s="18" t="s">
        <v>1470</v>
      </c>
      <c r="C555" s="18" t="s">
        <v>20185</v>
      </c>
      <c r="D555" s="30"/>
      <c r="E555" s="45" t="s">
        <v>5363</v>
      </c>
      <c r="F555" s="102" t="s">
        <v>5439</v>
      </c>
      <c r="G555" s="30" t="s">
        <v>1033</v>
      </c>
      <c r="H555" s="30">
        <v>620000</v>
      </c>
      <c r="I555" s="60"/>
      <c r="J555" s="104"/>
      <c r="K555" s="2"/>
      <c r="L555" s="30"/>
      <c r="M555" s="30"/>
    </row>
    <row r="556" spans="1:13" ht="114.75" x14ac:dyDescent="0.25">
      <c r="A556" s="18" t="s">
        <v>13680</v>
      </c>
      <c r="B556" s="18" t="s">
        <v>1470</v>
      </c>
      <c r="C556" s="18" t="s">
        <v>20186</v>
      </c>
      <c r="D556" s="30"/>
      <c r="E556" s="45" t="s">
        <v>5364</v>
      </c>
      <c r="F556" s="102" t="s">
        <v>5440</v>
      </c>
      <c r="G556" s="30" t="s">
        <v>1033</v>
      </c>
      <c r="H556" s="30">
        <v>620000</v>
      </c>
      <c r="I556" s="60"/>
      <c r="J556" s="104"/>
      <c r="K556" s="2"/>
      <c r="L556" s="30"/>
      <c r="M556" s="30"/>
    </row>
    <row r="557" spans="1:13" ht="114.75" x14ac:dyDescent="0.25">
      <c r="A557" s="18" t="s">
        <v>13680</v>
      </c>
      <c r="B557" s="18" t="s">
        <v>1470</v>
      </c>
      <c r="C557" s="18" t="s">
        <v>20187</v>
      </c>
      <c r="D557" s="30"/>
      <c r="E557" s="45" t="s">
        <v>5365</v>
      </c>
      <c r="F557" s="102" t="s">
        <v>5441</v>
      </c>
      <c r="G557" s="30" t="s">
        <v>1033</v>
      </c>
      <c r="H557" s="30">
        <v>620000</v>
      </c>
      <c r="I557" s="60"/>
      <c r="J557" s="104"/>
      <c r="K557" s="2"/>
      <c r="L557" s="30"/>
      <c r="M557" s="30"/>
    </row>
    <row r="558" spans="1:13" ht="114.75" x14ac:dyDescent="0.25">
      <c r="A558" s="18" t="s">
        <v>13680</v>
      </c>
      <c r="B558" s="18" t="s">
        <v>1470</v>
      </c>
      <c r="C558" s="18" t="s">
        <v>20188</v>
      </c>
      <c r="D558" s="30"/>
      <c r="E558" s="45" t="s">
        <v>5366</v>
      </c>
      <c r="F558" s="102" t="s">
        <v>5442</v>
      </c>
      <c r="G558" s="30" t="s">
        <v>1033</v>
      </c>
      <c r="H558" s="30">
        <v>620000</v>
      </c>
      <c r="I558" s="60"/>
      <c r="J558" s="104"/>
      <c r="K558" s="2"/>
      <c r="L558" s="30"/>
      <c r="M558" s="30"/>
    </row>
    <row r="559" spans="1:13" ht="114.75" x14ac:dyDescent="0.25">
      <c r="A559" s="18" t="s">
        <v>13680</v>
      </c>
      <c r="B559" s="18" t="s">
        <v>1470</v>
      </c>
      <c r="C559" s="18" t="s">
        <v>20189</v>
      </c>
      <c r="D559" s="30"/>
      <c r="E559" s="45" t="s">
        <v>5367</v>
      </c>
      <c r="F559" s="102" t="s">
        <v>5443</v>
      </c>
      <c r="G559" s="30" t="s">
        <v>1033</v>
      </c>
      <c r="H559" s="30">
        <v>620000</v>
      </c>
      <c r="I559" s="60"/>
      <c r="J559" s="104"/>
      <c r="K559" s="2"/>
      <c r="L559" s="30"/>
      <c r="M559" s="30"/>
    </row>
    <row r="560" spans="1:13" ht="114.75" x14ac:dyDescent="0.25">
      <c r="A560" s="18" t="s">
        <v>13680</v>
      </c>
      <c r="B560" s="18" t="s">
        <v>1470</v>
      </c>
      <c r="C560" s="18" t="s">
        <v>20190</v>
      </c>
      <c r="D560" s="30"/>
      <c r="E560" s="45" t="s">
        <v>5368</v>
      </c>
      <c r="F560" s="102" t="s">
        <v>5444</v>
      </c>
      <c r="G560" s="30" t="s">
        <v>1033</v>
      </c>
      <c r="H560" s="30">
        <v>620000</v>
      </c>
      <c r="I560" s="60"/>
      <c r="J560" s="104"/>
      <c r="K560" s="2"/>
      <c r="L560" s="30"/>
      <c r="M560" s="30"/>
    </row>
    <row r="561" spans="1:13" ht="114.75" x14ac:dyDescent="0.25">
      <c r="A561" s="18" t="s">
        <v>13680</v>
      </c>
      <c r="B561" s="18" t="s">
        <v>1470</v>
      </c>
      <c r="C561" s="18" t="s">
        <v>20191</v>
      </c>
      <c r="D561" s="30"/>
      <c r="E561" s="45" t="s">
        <v>5369</v>
      </c>
      <c r="F561" s="102" t="s">
        <v>5445</v>
      </c>
      <c r="G561" s="30" t="s">
        <v>1033</v>
      </c>
      <c r="H561" s="30">
        <v>620000</v>
      </c>
      <c r="I561" s="60"/>
      <c r="J561" s="104"/>
      <c r="K561" s="2"/>
      <c r="L561" s="30"/>
      <c r="M561" s="30"/>
    </row>
    <row r="562" spans="1:13" ht="114.75" x14ac:dyDescent="0.25">
      <c r="A562" s="18" t="s">
        <v>13680</v>
      </c>
      <c r="B562" s="18" t="s">
        <v>1470</v>
      </c>
      <c r="C562" s="18" t="s">
        <v>20192</v>
      </c>
      <c r="D562" s="30"/>
      <c r="E562" s="45" t="s">
        <v>5370</v>
      </c>
      <c r="F562" s="102" t="s">
        <v>5446</v>
      </c>
      <c r="G562" s="30" t="s">
        <v>1033</v>
      </c>
      <c r="H562" s="30">
        <v>620000</v>
      </c>
      <c r="I562" s="60"/>
      <c r="J562" s="104"/>
      <c r="K562" s="2"/>
      <c r="L562" s="30"/>
      <c r="M562" s="30"/>
    </row>
    <row r="563" spans="1:13" ht="114.75" x14ac:dyDescent="0.25">
      <c r="A563" s="18" t="s">
        <v>13680</v>
      </c>
      <c r="B563" s="18" t="s">
        <v>1470</v>
      </c>
      <c r="C563" s="18" t="s">
        <v>20193</v>
      </c>
      <c r="D563" s="30"/>
      <c r="E563" s="45" t="s">
        <v>5371</v>
      </c>
      <c r="F563" s="102" t="s">
        <v>5447</v>
      </c>
      <c r="G563" s="30" t="s">
        <v>1033</v>
      </c>
      <c r="H563" s="30">
        <v>620000</v>
      </c>
      <c r="I563" s="60"/>
      <c r="J563" s="104"/>
      <c r="K563" s="2"/>
      <c r="L563" s="30"/>
      <c r="M563" s="30"/>
    </row>
    <row r="564" spans="1:13" ht="114.75" x14ac:dyDescent="0.25">
      <c r="A564" s="18" t="s">
        <v>13680</v>
      </c>
      <c r="B564" s="18" t="s">
        <v>1470</v>
      </c>
      <c r="C564" s="18" t="s">
        <v>20194</v>
      </c>
      <c r="D564" s="30"/>
      <c r="E564" s="45" t="s">
        <v>5372</v>
      </c>
      <c r="F564" s="102" t="s">
        <v>5448</v>
      </c>
      <c r="G564" s="30" t="s">
        <v>1033</v>
      </c>
      <c r="H564" s="30">
        <v>620000</v>
      </c>
      <c r="I564" s="60"/>
      <c r="J564" s="104"/>
      <c r="K564" s="2"/>
      <c r="L564" s="30"/>
      <c r="M564" s="30"/>
    </row>
    <row r="565" spans="1:13" ht="114.75" x14ac:dyDescent="0.25">
      <c r="A565" s="18" t="s">
        <v>13680</v>
      </c>
      <c r="B565" s="18" t="s">
        <v>1470</v>
      </c>
      <c r="C565" s="18" t="s">
        <v>20195</v>
      </c>
      <c r="D565" s="30"/>
      <c r="E565" s="45" t="s">
        <v>5373</v>
      </c>
      <c r="F565" s="102" t="s">
        <v>5449</v>
      </c>
      <c r="G565" s="30" t="s">
        <v>1033</v>
      </c>
      <c r="H565" s="30">
        <v>620000</v>
      </c>
      <c r="I565" s="60"/>
      <c r="J565" s="104"/>
      <c r="K565" s="2"/>
      <c r="L565" s="30"/>
      <c r="M565" s="30"/>
    </row>
    <row r="566" spans="1:13" ht="114.75" x14ac:dyDescent="0.25">
      <c r="A566" s="18" t="s">
        <v>13680</v>
      </c>
      <c r="B566" s="18" t="s">
        <v>1470</v>
      </c>
      <c r="C566" s="18" t="s">
        <v>20196</v>
      </c>
      <c r="D566" s="30"/>
      <c r="E566" s="45" t="s">
        <v>5374</v>
      </c>
      <c r="F566" s="102" t="s">
        <v>5450</v>
      </c>
      <c r="G566" s="30" t="s">
        <v>1033</v>
      </c>
      <c r="H566" s="30">
        <v>620000</v>
      </c>
      <c r="I566" s="60"/>
      <c r="J566" s="104"/>
      <c r="K566" s="2"/>
      <c r="L566" s="30"/>
      <c r="M566" s="30"/>
    </row>
    <row r="567" spans="1:13" ht="114.75" x14ac:dyDescent="0.25">
      <c r="A567" s="18" t="s">
        <v>13680</v>
      </c>
      <c r="B567" s="18" t="s">
        <v>1470</v>
      </c>
      <c r="C567" s="18" t="s">
        <v>20197</v>
      </c>
      <c r="D567" s="30"/>
      <c r="E567" s="45" t="s">
        <v>5375</v>
      </c>
      <c r="F567" s="102" t="s">
        <v>5451</v>
      </c>
      <c r="G567" s="30" t="s">
        <v>1033</v>
      </c>
      <c r="H567" s="30">
        <v>620000</v>
      </c>
      <c r="I567" s="60"/>
      <c r="J567" s="104"/>
      <c r="K567" s="2"/>
      <c r="L567" s="30"/>
      <c r="M567" s="30"/>
    </row>
    <row r="568" spans="1:13" ht="114.75" x14ac:dyDescent="0.25">
      <c r="A568" s="18" t="s">
        <v>13680</v>
      </c>
      <c r="B568" s="18" t="s">
        <v>1470</v>
      </c>
      <c r="C568" s="18" t="s">
        <v>20198</v>
      </c>
      <c r="D568" s="30"/>
      <c r="E568" s="45" t="s">
        <v>5374</v>
      </c>
      <c r="F568" s="102" t="s">
        <v>5450</v>
      </c>
      <c r="G568" s="30" t="s">
        <v>1033</v>
      </c>
      <c r="H568" s="30">
        <v>620000</v>
      </c>
      <c r="I568" s="60"/>
      <c r="J568" s="104"/>
      <c r="K568" s="2"/>
      <c r="L568" s="30"/>
      <c r="M568" s="30"/>
    </row>
    <row r="569" spans="1:13" ht="114.75" x14ac:dyDescent="0.25">
      <c r="A569" s="18" t="s">
        <v>13680</v>
      </c>
      <c r="B569" s="18" t="s">
        <v>1470</v>
      </c>
      <c r="C569" s="18" t="s">
        <v>20199</v>
      </c>
      <c r="D569" s="30"/>
      <c r="E569" s="45" t="s">
        <v>5375</v>
      </c>
      <c r="F569" s="102" t="s">
        <v>5451</v>
      </c>
      <c r="G569" s="30" t="s">
        <v>1033</v>
      </c>
      <c r="H569" s="30">
        <v>620000</v>
      </c>
      <c r="I569" s="60"/>
      <c r="J569" s="104"/>
      <c r="K569" s="2"/>
      <c r="L569" s="30"/>
      <c r="M569" s="30"/>
    </row>
    <row r="570" spans="1:13" ht="114.75" x14ac:dyDescent="0.25">
      <c r="A570" s="18" t="s">
        <v>13680</v>
      </c>
      <c r="B570" s="18" t="s">
        <v>1470</v>
      </c>
      <c r="C570" s="18" t="s">
        <v>20200</v>
      </c>
      <c r="D570" s="30"/>
      <c r="E570" s="45" t="s">
        <v>5376</v>
      </c>
      <c r="F570" s="102" t="s">
        <v>5452</v>
      </c>
      <c r="G570" s="30" t="s">
        <v>1033</v>
      </c>
      <c r="H570" s="30">
        <v>620000</v>
      </c>
      <c r="I570" s="60"/>
      <c r="J570" s="104"/>
      <c r="K570" s="2"/>
      <c r="L570" s="30"/>
      <c r="M570" s="30"/>
    </row>
    <row r="571" spans="1:13" ht="114.75" x14ac:dyDescent="0.25">
      <c r="A571" s="18" t="s">
        <v>13680</v>
      </c>
      <c r="B571" s="18" t="s">
        <v>1470</v>
      </c>
      <c r="C571" s="18" t="s">
        <v>20201</v>
      </c>
      <c r="D571" s="30"/>
      <c r="E571" s="45" t="s">
        <v>5377</v>
      </c>
      <c r="F571" s="102" t="s">
        <v>5453</v>
      </c>
      <c r="G571" s="30" t="s">
        <v>1033</v>
      </c>
      <c r="H571" s="30">
        <v>620000</v>
      </c>
      <c r="I571" s="60"/>
      <c r="J571" s="104"/>
      <c r="K571" s="2"/>
      <c r="L571" s="30"/>
      <c r="M571" s="30"/>
    </row>
    <row r="572" spans="1:13" ht="114.75" x14ac:dyDescent="0.25">
      <c r="A572" s="18" t="s">
        <v>13680</v>
      </c>
      <c r="B572" s="18" t="s">
        <v>1470</v>
      </c>
      <c r="C572" s="18" t="s">
        <v>20202</v>
      </c>
      <c r="D572" s="30"/>
      <c r="E572" s="45" t="s">
        <v>5378</v>
      </c>
      <c r="F572" s="102" t="s">
        <v>5454</v>
      </c>
      <c r="G572" s="30" t="s">
        <v>1033</v>
      </c>
      <c r="H572" s="30">
        <v>620000</v>
      </c>
      <c r="I572" s="60"/>
      <c r="J572" s="104"/>
      <c r="K572" s="2"/>
      <c r="L572" s="30"/>
      <c r="M572" s="30"/>
    </row>
    <row r="573" spans="1:13" ht="114.75" x14ac:dyDescent="0.25">
      <c r="A573" s="18" t="s">
        <v>13680</v>
      </c>
      <c r="B573" s="18" t="s">
        <v>1470</v>
      </c>
      <c r="C573" s="18" t="s">
        <v>20203</v>
      </c>
      <c r="D573" s="30"/>
      <c r="E573" s="45" t="s">
        <v>5379</v>
      </c>
      <c r="F573" s="102" t="s">
        <v>5455</v>
      </c>
      <c r="G573" s="30" t="s">
        <v>1033</v>
      </c>
      <c r="H573" s="30">
        <v>620000</v>
      </c>
      <c r="I573" s="60"/>
      <c r="J573" s="104"/>
      <c r="K573" s="2"/>
      <c r="L573" s="30"/>
      <c r="M573" s="30"/>
    </row>
    <row r="574" spans="1:13" ht="114.75" x14ac:dyDescent="0.25">
      <c r="A574" s="18" t="s">
        <v>13680</v>
      </c>
      <c r="B574" s="18" t="s">
        <v>1470</v>
      </c>
      <c r="C574" s="18" t="s">
        <v>20204</v>
      </c>
      <c r="D574" s="30"/>
      <c r="E574" s="45" t="s">
        <v>5380</v>
      </c>
      <c r="F574" s="102" t="s">
        <v>5456</v>
      </c>
      <c r="G574" s="30" t="s">
        <v>1033</v>
      </c>
      <c r="H574" s="30">
        <v>620000</v>
      </c>
      <c r="I574" s="60"/>
      <c r="J574" s="104"/>
      <c r="K574" s="2"/>
      <c r="L574" s="30"/>
      <c r="M574" s="30"/>
    </row>
    <row r="575" spans="1:13" ht="114.75" x14ac:dyDescent="0.25">
      <c r="A575" s="18" t="s">
        <v>13680</v>
      </c>
      <c r="B575" s="18" t="s">
        <v>1470</v>
      </c>
      <c r="C575" s="18" t="s">
        <v>20205</v>
      </c>
      <c r="D575" s="30"/>
      <c r="E575" s="45" t="s">
        <v>5381</v>
      </c>
      <c r="F575" s="102" t="s">
        <v>5457</v>
      </c>
      <c r="G575" s="30" t="s">
        <v>1033</v>
      </c>
      <c r="H575" s="30">
        <v>620000</v>
      </c>
      <c r="I575" s="60"/>
      <c r="J575" s="104"/>
      <c r="K575" s="2"/>
      <c r="L575" s="30"/>
      <c r="M575" s="30"/>
    </row>
    <row r="576" spans="1:13" ht="114.75" x14ac:dyDescent="0.25">
      <c r="A576" s="18" t="s">
        <v>13680</v>
      </c>
      <c r="B576" s="18" t="s">
        <v>1470</v>
      </c>
      <c r="C576" s="18" t="s">
        <v>20206</v>
      </c>
      <c r="D576" s="30"/>
      <c r="E576" s="45" t="s">
        <v>5374</v>
      </c>
      <c r="F576" s="102" t="s">
        <v>5450</v>
      </c>
      <c r="G576" s="30" t="s">
        <v>1033</v>
      </c>
      <c r="H576" s="30">
        <v>620000</v>
      </c>
      <c r="I576" s="60"/>
      <c r="J576" s="104"/>
      <c r="K576" s="2"/>
      <c r="L576" s="30"/>
      <c r="M576" s="30"/>
    </row>
    <row r="577" spans="1:13" ht="114.75" x14ac:dyDescent="0.25">
      <c r="A577" s="18" t="s">
        <v>13680</v>
      </c>
      <c r="B577" s="18" t="s">
        <v>1470</v>
      </c>
      <c r="C577" s="18" t="s">
        <v>20207</v>
      </c>
      <c r="D577" s="30"/>
      <c r="E577" s="45" t="s">
        <v>5376</v>
      </c>
      <c r="F577" s="102" t="s">
        <v>5452</v>
      </c>
      <c r="G577" s="30" t="s">
        <v>1033</v>
      </c>
      <c r="H577" s="30">
        <v>620000</v>
      </c>
      <c r="I577" s="60"/>
      <c r="J577" s="104"/>
      <c r="K577" s="2"/>
      <c r="L577" s="30"/>
      <c r="M577" s="30"/>
    </row>
    <row r="578" spans="1:13" ht="114.75" x14ac:dyDescent="0.25">
      <c r="A578" s="18" t="s">
        <v>13680</v>
      </c>
      <c r="B578" s="18" t="s">
        <v>1470</v>
      </c>
      <c r="C578" s="18" t="s">
        <v>20208</v>
      </c>
      <c r="D578" s="30"/>
      <c r="E578" s="45" t="s">
        <v>5378</v>
      </c>
      <c r="F578" s="102" t="s">
        <v>5454</v>
      </c>
      <c r="G578" s="30" t="s">
        <v>1033</v>
      </c>
      <c r="H578" s="30">
        <v>620000</v>
      </c>
      <c r="I578" s="60"/>
      <c r="J578" s="104"/>
      <c r="K578" s="2"/>
      <c r="L578" s="30"/>
      <c r="M578" s="30"/>
    </row>
    <row r="579" spans="1:13" ht="114.75" x14ac:dyDescent="0.25">
      <c r="A579" s="18" t="s">
        <v>13680</v>
      </c>
      <c r="B579" s="18" t="s">
        <v>1470</v>
      </c>
      <c r="C579" s="18" t="s">
        <v>20209</v>
      </c>
      <c r="D579" s="30"/>
      <c r="E579" s="45" t="s">
        <v>5380</v>
      </c>
      <c r="F579" s="102" t="s">
        <v>5456</v>
      </c>
      <c r="G579" s="30" t="s">
        <v>1033</v>
      </c>
      <c r="H579" s="30">
        <v>620000</v>
      </c>
      <c r="I579" s="60"/>
      <c r="J579" s="104"/>
      <c r="K579" s="2"/>
      <c r="L579" s="30"/>
      <c r="M579" s="30"/>
    </row>
    <row r="580" spans="1:13" ht="114.75" x14ac:dyDescent="0.25">
      <c r="A580" s="18" t="s">
        <v>13680</v>
      </c>
      <c r="B580" s="18" t="s">
        <v>1470</v>
      </c>
      <c r="C580" s="18" t="s">
        <v>20210</v>
      </c>
      <c r="D580" s="30"/>
      <c r="E580" s="45" t="s">
        <v>5382</v>
      </c>
      <c r="F580" s="102" t="s">
        <v>5458</v>
      </c>
      <c r="G580" s="30" t="s">
        <v>1033</v>
      </c>
      <c r="H580" s="30">
        <v>620000</v>
      </c>
      <c r="I580" s="60"/>
      <c r="J580" s="104"/>
      <c r="K580" s="2"/>
      <c r="L580" s="30"/>
      <c r="M580" s="30"/>
    </row>
    <row r="581" spans="1:13" ht="114.75" x14ac:dyDescent="0.25">
      <c r="A581" s="18" t="s">
        <v>13680</v>
      </c>
      <c r="B581" s="18" t="s">
        <v>1470</v>
      </c>
      <c r="C581" s="18" t="s">
        <v>20211</v>
      </c>
      <c r="D581" s="30"/>
      <c r="E581" s="45" t="s">
        <v>5383</v>
      </c>
      <c r="F581" s="102" t="s">
        <v>5459</v>
      </c>
      <c r="G581" s="30" t="s">
        <v>1033</v>
      </c>
      <c r="H581" s="30">
        <v>620000</v>
      </c>
      <c r="I581" s="60"/>
      <c r="J581" s="104"/>
      <c r="K581" s="2"/>
      <c r="L581" s="30"/>
      <c r="M581" s="30"/>
    </row>
    <row r="582" spans="1:13" ht="114.75" x14ac:dyDescent="0.25">
      <c r="A582" s="18" t="s">
        <v>13680</v>
      </c>
      <c r="B582" s="18" t="s">
        <v>1470</v>
      </c>
      <c r="C582" s="18" t="s">
        <v>20212</v>
      </c>
      <c r="D582" s="30"/>
      <c r="E582" s="45" t="s">
        <v>5382</v>
      </c>
      <c r="F582" s="102" t="s">
        <v>5458</v>
      </c>
      <c r="G582" s="30" t="s">
        <v>1033</v>
      </c>
      <c r="H582" s="30">
        <v>620000</v>
      </c>
      <c r="I582" s="60"/>
      <c r="J582" s="104"/>
      <c r="K582" s="2"/>
      <c r="L582" s="30"/>
      <c r="M582" s="30"/>
    </row>
    <row r="583" spans="1:13" ht="114.75" x14ac:dyDescent="0.25">
      <c r="A583" s="18" t="s">
        <v>13680</v>
      </c>
      <c r="B583" s="18" t="s">
        <v>1470</v>
      </c>
      <c r="C583" s="18" t="s">
        <v>20213</v>
      </c>
      <c r="D583" s="30"/>
      <c r="E583" s="45" t="s">
        <v>5383</v>
      </c>
      <c r="F583" s="102" t="s">
        <v>5459</v>
      </c>
      <c r="G583" s="30" t="s">
        <v>1033</v>
      </c>
      <c r="H583" s="30">
        <v>620000</v>
      </c>
      <c r="I583" s="60"/>
      <c r="J583" s="104"/>
      <c r="K583" s="2"/>
      <c r="L583" s="30"/>
      <c r="M583" s="30"/>
    </row>
    <row r="584" spans="1:13" ht="114.75" x14ac:dyDescent="0.25">
      <c r="A584" s="18" t="s">
        <v>13680</v>
      </c>
      <c r="B584" s="18" t="s">
        <v>1470</v>
      </c>
      <c r="C584" s="18" t="s">
        <v>20214</v>
      </c>
      <c r="D584" s="30"/>
      <c r="E584" s="45" t="s">
        <v>5382</v>
      </c>
      <c r="F584" s="102" t="s">
        <v>5458</v>
      </c>
      <c r="G584" s="30" t="s">
        <v>1033</v>
      </c>
      <c r="H584" s="30">
        <v>620000</v>
      </c>
      <c r="I584" s="60"/>
      <c r="J584" s="104"/>
      <c r="K584" s="2"/>
      <c r="L584" s="30"/>
      <c r="M584" s="30"/>
    </row>
    <row r="585" spans="1:13" ht="114.75" x14ac:dyDescent="0.25">
      <c r="A585" s="18" t="s">
        <v>13680</v>
      </c>
      <c r="B585" s="18" t="s">
        <v>1470</v>
      </c>
      <c r="C585" s="18" t="s">
        <v>20215</v>
      </c>
      <c r="D585" s="30"/>
      <c r="E585" s="45" t="s">
        <v>5383</v>
      </c>
      <c r="F585" s="102" t="s">
        <v>5459</v>
      </c>
      <c r="G585" s="30" t="s">
        <v>1033</v>
      </c>
      <c r="H585" s="30">
        <v>620000</v>
      </c>
      <c r="I585" s="60"/>
      <c r="J585" s="104"/>
      <c r="K585" s="2"/>
      <c r="L585" s="30"/>
      <c r="M585" s="30"/>
    </row>
    <row r="586" spans="1:13" ht="114.75" x14ac:dyDescent="0.25">
      <c r="A586" s="18" t="s">
        <v>13680</v>
      </c>
      <c r="B586" s="18" t="s">
        <v>1470</v>
      </c>
      <c r="C586" s="18" t="s">
        <v>20216</v>
      </c>
      <c r="D586" s="30"/>
      <c r="E586" s="45" t="s">
        <v>5384</v>
      </c>
      <c r="F586" s="102" t="s">
        <v>5460</v>
      </c>
      <c r="G586" s="30" t="s">
        <v>1033</v>
      </c>
      <c r="H586" s="30">
        <v>620000</v>
      </c>
      <c r="I586" s="60"/>
      <c r="J586" s="104"/>
      <c r="K586" s="2"/>
      <c r="L586" s="30"/>
      <c r="M586" s="30"/>
    </row>
    <row r="587" spans="1:13" ht="114.75" x14ac:dyDescent="0.25">
      <c r="A587" s="18" t="s">
        <v>13680</v>
      </c>
      <c r="B587" s="18" t="s">
        <v>1470</v>
      </c>
      <c r="C587" s="18" t="s">
        <v>20217</v>
      </c>
      <c r="D587" s="30"/>
      <c r="E587" s="45" t="s">
        <v>5385</v>
      </c>
      <c r="F587" s="102" t="s">
        <v>5461</v>
      </c>
      <c r="G587" s="30" t="s">
        <v>1033</v>
      </c>
      <c r="H587" s="30">
        <v>620000</v>
      </c>
      <c r="I587" s="60"/>
      <c r="J587" s="104"/>
      <c r="K587" s="2"/>
      <c r="L587" s="30"/>
      <c r="M587" s="30"/>
    </row>
    <row r="588" spans="1:13" ht="114.75" x14ac:dyDescent="0.25">
      <c r="A588" s="18" t="s">
        <v>13680</v>
      </c>
      <c r="B588" s="18" t="s">
        <v>1470</v>
      </c>
      <c r="C588" s="18" t="s">
        <v>20218</v>
      </c>
      <c r="D588" s="30"/>
      <c r="E588" s="45" t="s">
        <v>5386</v>
      </c>
      <c r="F588" s="102" t="s">
        <v>5462</v>
      </c>
      <c r="G588" s="30" t="s">
        <v>1033</v>
      </c>
      <c r="H588" s="30">
        <v>620000</v>
      </c>
      <c r="I588" s="60"/>
      <c r="J588" s="104"/>
      <c r="K588" s="2"/>
      <c r="L588" s="30"/>
      <c r="M588" s="30"/>
    </row>
    <row r="589" spans="1:13" ht="114.75" x14ac:dyDescent="0.25">
      <c r="A589" s="18" t="s">
        <v>13680</v>
      </c>
      <c r="B589" s="18" t="s">
        <v>1470</v>
      </c>
      <c r="C589" s="18" t="s">
        <v>20219</v>
      </c>
      <c r="D589" s="30"/>
      <c r="E589" s="45" t="s">
        <v>5387</v>
      </c>
      <c r="F589" s="102" t="s">
        <v>5463</v>
      </c>
      <c r="G589" s="30" t="s">
        <v>1033</v>
      </c>
      <c r="H589" s="30">
        <v>620000</v>
      </c>
      <c r="I589" s="60"/>
      <c r="J589" s="104"/>
      <c r="K589" s="2"/>
      <c r="L589" s="30"/>
      <c r="M589" s="30"/>
    </row>
    <row r="590" spans="1:13" ht="114.75" x14ac:dyDescent="0.25">
      <c r="A590" s="18" t="s">
        <v>13680</v>
      </c>
      <c r="B590" s="18" t="s">
        <v>1470</v>
      </c>
      <c r="C590" s="18" t="s">
        <v>20220</v>
      </c>
      <c r="D590" s="30"/>
      <c r="E590" s="45" t="s">
        <v>5386</v>
      </c>
      <c r="F590" s="102" t="s">
        <v>5462</v>
      </c>
      <c r="G590" s="30" t="s">
        <v>1033</v>
      </c>
      <c r="H590" s="30">
        <v>620000</v>
      </c>
      <c r="I590" s="60"/>
      <c r="J590" s="104"/>
      <c r="K590" s="2"/>
      <c r="L590" s="30"/>
      <c r="M590" s="30"/>
    </row>
    <row r="591" spans="1:13" ht="114.75" x14ac:dyDescent="0.25">
      <c r="A591" s="18" t="s">
        <v>13680</v>
      </c>
      <c r="B591" s="18" t="s">
        <v>1470</v>
      </c>
      <c r="C591" s="18" t="s">
        <v>20221</v>
      </c>
      <c r="D591" s="30"/>
      <c r="E591" s="45" t="s">
        <v>5387</v>
      </c>
      <c r="F591" s="102" t="s">
        <v>5463</v>
      </c>
      <c r="G591" s="30" t="s">
        <v>1033</v>
      </c>
      <c r="H591" s="30">
        <v>620000</v>
      </c>
      <c r="I591" s="60"/>
      <c r="J591" s="104"/>
      <c r="K591" s="2"/>
      <c r="L591" s="30"/>
      <c r="M591" s="30"/>
    </row>
    <row r="592" spans="1:13" ht="114.75" x14ac:dyDescent="0.25">
      <c r="A592" s="18" t="s">
        <v>13680</v>
      </c>
      <c r="B592" s="18" t="s">
        <v>1470</v>
      </c>
      <c r="C592" s="18" t="s">
        <v>20222</v>
      </c>
      <c r="D592" s="30"/>
      <c r="E592" s="45" t="s">
        <v>5388</v>
      </c>
      <c r="F592" s="102" t="s">
        <v>5464</v>
      </c>
      <c r="G592" s="30" t="s">
        <v>1033</v>
      </c>
      <c r="H592" s="30">
        <v>620000</v>
      </c>
      <c r="I592" s="60"/>
      <c r="J592" s="104"/>
      <c r="K592" s="2"/>
      <c r="L592" s="30"/>
      <c r="M592" s="30"/>
    </row>
    <row r="593" spans="1:13" ht="114.75" x14ac:dyDescent="0.25">
      <c r="A593" s="18" t="s">
        <v>13680</v>
      </c>
      <c r="B593" s="18" t="s">
        <v>1470</v>
      </c>
      <c r="C593" s="18" t="s">
        <v>20223</v>
      </c>
      <c r="D593" s="30"/>
      <c r="E593" s="45" t="s">
        <v>5389</v>
      </c>
      <c r="F593" s="102" t="s">
        <v>5465</v>
      </c>
      <c r="G593" s="30" t="s">
        <v>1033</v>
      </c>
      <c r="H593" s="30">
        <v>620000</v>
      </c>
      <c r="I593" s="60"/>
      <c r="J593" s="104"/>
      <c r="K593" s="2"/>
      <c r="L593" s="30"/>
      <c r="M593" s="30"/>
    </row>
    <row r="594" spans="1:13" ht="114.75" x14ac:dyDescent="0.25">
      <c r="A594" s="18" t="s">
        <v>13680</v>
      </c>
      <c r="B594" s="18" t="s">
        <v>1470</v>
      </c>
      <c r="C594" s="18" t="s">
        <v>20224</v>
      </c>
      <c r="D594" s="30"/>
      <c r="E594" s="45" t="s">
        <v>5388</v>
      </c>
      <c r="F594" s="102" t="s">
        <v>5464</v>
      </c>
      <c r="G594" s="30" t="s">
        <v>1033</v>
      </c>
      <c r="H594" s="30">
        <v>620000</v>
      </c>
      <c r="I594" s="60"/>
      <c r="J594" s="104"/>
      <c r="K594" s="2"/>
      <c r="L594" s="30"/>
      <c r="M594" s="30"/>
    </row>
    <row r="595" spans="1:13" ht="114.75" x14ac:dyDescent="0.25">
      <c r="A595" s="18" t="s">
        <v>13680</v>
      </c>
      <c r="B595" s="18" t="s">
        <v>1470</v>
      </c>
      <c r="C595" s="18" t="s">
        <v>20225</v>
      </c>
      <c r="D595" s="30"/>
      <c r="E595" s="45" t="s">
        <v>5389</v>
      </c>
      <c r="F595" s="102" t="s">
        <v>5465</v>
      </c>
      <c r="G595" s="30" t="s">
        <v>1033</v>
      </c>
      <c r="H595" s="30">
        <v>620000</v>
      </c>
      <c r="I595" s="60"/>
      <c r="J595" s="104"/>
      <c r="K595" s="2"/>
      <c r="L595" s="30"/>
      <c r="M595" s="30"/>
    </row>
    <row r="596" spans="1:13" ht="114.75" x14ac:dyDescent="0.25">
      <c r="A596" s="18" t="s">
        <v>13680</v>
      </c>
      <c r="B596" s="18" t="s">
        <v>1470</v>
      </c>
      <c r="C596" s="18" t="s">
        <v>20226</v>
      </c>
      <c r="D596" s="30"/>
      <c r="E596" s="45" t="s">
        <v>5390</v>
      </c>
      <c r="F596" s="102" t="s">
        <v>5466</v>
      </c>
      <c r="G596" s="30" t="s">
        <v>1033</v>
      </c>
      <c r="H596" s="30">
        <v>620000</v>
      </c>
      <c r="I596" s="60"/>
      <c r="J596" s="104"/>
      <c r="K596" s="2"/>
      <c r="L596" s="30"/>
      <c r="M596" s="30"/>
    </row>
    <row r="597" spans="1:13" ht="114.75" x14ac:dyDescent="0.25">
      <c r="A597" s="18" t="s">
        <v>13680</v>
      </c>
      <c r="B597" s="18" t="s">
        <v>1470</v>
      </c>
      <c r="C597" s="18" t="s">
        <v>20227</v>
      </c>
      <c r="D597" s="30"/>
      <c r="E597" s="45" t="s">
        <v>5391</v>
      </c>
      <c r="F597" s="102" t="s">
        <v>5467</v>
      </c>
      <c r="G597" s="30" t="s">
        <v>1033</v>
      </c>
      <c r="H597" s="30">
        <v>620000</v>
      </c>
      <c r="I597" s="60"/>
      <c r="J597" s="104"/>
      <c r="K597" s="2"/>
      <c r="L597" s="30"/>
      <c r="M597" s="30"/>
    </row>
    <row r="598" spans="1:13" ht="114.75" x14ac:dyDescent="0.25">
      <c r="A598" s="18" t="s">
        <v>13680</v>
      </c>
      <c r="B598" s="18" t="s">
        <v>1470</v>
      </c>
      <c r="C598" s="18" t="s">
        <v>20228</v>
      </c>
      <c r="D598" s="30"/>
      <c r="E598" s="45" t="s">
        <v>5392</v>
      </c>
      <c r="F598" s="102" t="s">
        <v>5468</v>
      </c>
      <c r="G598" s="30" t="s">
        <v>1033</v>
      </c>
      <c r="H598" s="30">
        <v>620000</v>
      </c>
      <c r="I598" s="60"/>
      <c r="J598" s="104"/>
      <c r="K598" s="2"/>
      <c r="L598" s="30"/>
      <c r="M598" s="30"/>
    </row>
    <row r="599" spans="1:13" ht="114.75" x14ac:dyDescent="0.25">
      <c r="A599" s="18" t="s">
        <v>13680</v>
      </c>
      <c r="B599" s="18" t="s">
        <v>1470</v>
      </c>
      <c r="C599" s="18" t="s">
        <v>20229</v>
      </c>
      <c r="D599" s="30"/>
      <c r="E599" s="45" t="s">
        <v>5393</v>
      </c>
      <c r="F599" s="102" t="s">
        <v>5469</v>
      </c>
      <c r="G599" s="30" t="s">
        <v>1033</v>
      </c>
      <c r="H599" s="30">
        <v>620000</v>
      </c>
      <c r="I599" s="60"/>
      <c r="J599" s="104"/>
      <c r="K599" s="2"/>
      <c r="L599" s="30"/>
      <c r="M599" s="30"/>
    </row>
    <row r="600" spans="1:13" ht="114.75" x14ac:dyDescent="0.25">
      <c r="A600" s="18" t="s">
        <v>13680</v>
      </c>
      <c r="B600" s="18" t="s">
        <v>1470</v>
      </c>
      <c r="C600" s="18" t="s">
        <v>20230</v>
      </c>
      <c r="D600" s="30"/>
      <c r="E600" s="45" t="s">
        <v>5394</v>
      </c>
      <c r="F600" s="102" t="s">
        <v>5470</v>
      </c>
      <c r="G600" s="30" t="s">
        <v>1033</v>
      </c>
      <c r="H600" s="30">
        <v>620000</v>
      </c>
      <c r="I600" s="60"/>
      <c r="J600" s="104"/>
      <c r="K600" s="2"/>
      <c r="L600" s="30"/>
      <c r="M600" s="30"/>
    </row>
    <row r="601" spans="1:13" ht="114.75" x14ac:dyDescent="0.25">
      <c r="A601" s="18" t="s">
        <v>13680</v>
      </c>
      <c r="B601" s="18" t="s">
        <v>1470</v>
      </c>
      <c r="C601" s="18" t="s">
        <v>20231</v>
      </c>
      <c r="D601" s="30"/>
      <c r="E601" s="45" t="s">
        <v>5395</v>
      </c>
      <c r="F601" s="102" t="s">
        <v>5471</v>
      </c>
      <c r="G601" s="30" t="s">
        <v>1033</v>
      </c>
      <c r="H601" s="30">
        <v>620000</v>
      </c>
      <c r="I601" s="60"/>
      <c r="J601" s="104"/>
      <c r="K601" s="2"/>
      <c r="L601" s="30"/>
      <c r="M601" s="30"/>
    </row>
    <row r="602" spans="1:13" ht="114.75" x14ac:dyDescent="0.25">
      <c r="A602" s="18" t="s">
        <v>13680</v>
      </c>
      <c r="B602" s="18" t="s">
        <v>1470</v>
      </c>
      <c r="C602" s="18" t="s">
        <v>20232</v>
      </c>
      <c r="D602" s="30"/>
      <c r="E602" s="45" t="s">
        <v>5396</v>
      </c>
      <c r="F602" s="102" t="s">
        <v>5472</v>
      </c>
      <c r="G602" s="30" t="s">
        <v>1033</v>
      </c>
      <c r="H602" s="30">
        <v>620000</v>
      </c>
      <c r="I602" s="60"/>
      <c r="J602" s="104"/>
      <c r="K602" s="2"/>
      <c r="L602" s="30"/>
      <c r="M602" s="30"/>
    </row>
    <row r="603" spans="1:13" ht="114.75" x14ac:dyDescent="0.25">
      <c r="A603" s="18" t="s">
        <v>13680</v>
      </c>
      <c r="B603" s="18" t="s">
        <v>1470</v>
      </c>
      <c r="C603" s="18" t="s">
        <v>20233</v>
      </c>
      <c r="D603" s="30"/>
      <c r="E603" s="45" t="s">
        <v>5397</v>
      </c>
      <c r="F603" s="102" t="s">
        <v>5473</v>
      </c>
      <c r="G603" s="30" t="s">
        <v>1033</v>
      </c>
      <c r="H603" s="30">
        <v>620000</v>
      </c>
      <c r="I603" s="60"/>
      <c r="J603" s="104"/>
      <c r="K603" s="2"/>
      <c r="L603" s="30"/>
      <c r="M603" s="30"/>
    </row>
    <row r="604" spans="1:13" ht="114.75" x14ac:dyDescent="0.25">
      <c r="A604" s="18" t="s">
        <v>13680</v>
      </c>
      <c r="B604" s="18" t="s">
        <v>1470</v>
      </c>
      <c r="C604" s="18" t="s">
        <v>20234</v>
      </c>
      <c r="D604" s="30"/>
      <c r="E604" s="45" t="s">
        <v>5398</v>
      </c>
      <c r="F604" s="102" t="s">
        <v>5474</v>
      </c>
      <c r="G604" s="30" t="s">
        <v>1033</v>
      </c>
      <c r="H604" s="30">
        <v>620000</v>
      </c>
      <c r="I604" s="60"/>
      <c r="J604" s="104"/>
      <c r="K604" s="2"/>
      <c r="L604" s="30"/>
      <c r="M604" s="30"/>
    </row>
    <row r="605" spans="1:13" ht="114.75" x14ac:dyDescent="0.25">
      <c r="A605" s="18" t="s">
        <v>13680</v>
      </c>
      <c r="B605" s="18" t="s">
        <v>1470</v>
      </c>
      <c r="C605" s="18" t="s">
        <v>20235</v>
      </c>
      <c r="D605" s="30"/>
      <c r="E605" s="45" t="s">
        <v>5399</v>
      </c>
      <c r="F605" s="102" t="s">
        <v>5475</v>
      </c>
      <c r="G605" s="30" t="s">
        <v>1033</v>
      </c>
      <c r="H605" s="30">
        <v>620000</v>
      </c>
      <c r="I605" s="60"/>
      <c r="J605" s="104"/>
      <c r="K605" s="2"/>
      <c r="L605" s="30"/>
      <c r="M605" s="30"/>
    </row>
    <row r="606" spans="1:13" ht="114.75" x14ac:dyDescent="0.25">
      <c r="A606" s="18" t="s">
        <v>13680</v>
      </c>
      <c r="B606" s="18" t="s">
        <v>1470</v>
      </c>
      <c r="C606" s="18" t="s">
        <v>20236</v>
      </c>
      <c r="D606" s="30"/>
      <c r="E606" s="45" t="s">
        <v>5400</v>
      </c>
      <c r="F606" s="102" t="s">
        <v>5476</v>
      </c>
      <c r="G606" s="30" t="s">
        <v>1033</v>
      </c>
      <c r="H606" s="30">
        <v>620000</v>
      </c>
      <c r="I606" s="60"/>
      <c r="J606" s="104"/>
      <c r="K606" s="2"/>
      <c r="L606" s="30"/>
      <c r="M606" s="30"/>
    </row>
    <row r="607" spans="1:13" ht="114.75" x14ac:dyDescent="0.25">
      <c r="A607" s="18" t="s">
        <v>13680</v>
      </c>
      <c r="B607" s="18" t="s">
        <v>1470</v>
      </c>
      <c r="C607" s="18" t="s">
        <v>20237</v>
      </c>
      <c r="D607" s="30"/>
      <c r="E607" s="45" t="s">
        <v>5401</v>
      </c>
      <c r="F607" s="102" t="s">
        <v>5477</v>
      </c>
      <c r="G607" s="30" t="s">
        <v>1033</v>
      </c>
      <c r="H607" s="30">
        <v>620000</v>
      </c>
      <c r="I607" s="60"/>
      <c r="J607" s="104"/>
      <c r="K607" s="2"/>
      <c r="L607" s="30"/>
      <c r="M607" s="30"/>
    </row>
    <row r="608" spans="1:13" ht="114.75" x14ac:dyDescent="0.25">
      <c r="A608" s="18" t="s">
        <v>13680</v>
      </c>
      <c r="B608" s="18" t="s">
        <v>1470</v>
      </c>
      <c r="C608" s="18" t="s">
        <v>20238</v>
      </c>
      <c r="D608" s="30"/>
      <c r="E608" s="45" t="s">
        <v>5402</v>
      </c>
      <c r="F608" s="102" t="s">
        <v>5478</v>
      </c>
      <c r="G608" s="30" t="s">
        <v>1033</v>
      </c>
      <c r="H608" s="30">
        <v>620000</v>
      </c>
      <c r="I608" s="60"/>
      <c r="J608" s="104"/>
      <c r="K608" s="2"/>
      <c r="L608" s="30"/>
      <c r="M608" s="30"/>
    </row>
    <row r="609" spans="1:13" ht="114.75" x14ac:dyDescent="0.25">
      <c r="A609" s="18" t="s">
        <v>13680</v>
      </c>
      <c r="B609" s="18" t="s">
        <v>1470</v>
      </c>
      <c r="C609" s="18" t="s">
        <v>20239</v>
      </c>
      <c r="D609" s="30"/>
      <c r="E609" s="45" t="s">
        <v>5403</v>
      </c>
      <c r="F609" s="102" t="s">
        <v>5479</v>
      </c>
      <c r="G609" s="30" t="s">
        <v>1033</v>
      </c>
      <c r="H609" s="30">
        <v>620000</v>
      </c>
      <c r="I609" s="60"/>
      <c r="J609" s="104"/>
      <c r="K609" s="2"/>
      <c r="L609" s="30"/>
      <c r="M609" s="30"/>
    </row>
    <row r="610" spans="1:13" ht="114.75" x14ac:dyDescent="0.25">
      <c r="A610" s="18" t="s">
        <v>13680</v>
      </c>
      <c r="B610" s="18" t="s">
        <v>1470</v>
      </c>
      <c r="C610" s="18" t="s">
        <v>20240</v>
      </c>
      <c r="D610" s="30"/>
      <c r="E610" s="45" t="s">
        <v>5404</v>
      </c>
      <c r="F610" s="102" t="s">
        <v>5480</v>
      </c>
      <c r="G610" s="30" t="s">
        <v>1033</v>
      </c>
      <c r="H610" s="30">
        <v>620000</v>
      </c>
      <c r="I610" s="60"/>
      <c r="J610" s="104"/>
      <c r="K610" s="2"/>
      <c r="L610" s="30"/>
      <c r="M610" s="30"/>
    </row>
    <row r="611" spans="1:13" ht="114.75" x14ac:dyDescent="0.25">
      <c r="A611" s="18" t="s">
        <v>13680</v>
      </c>
      <c r="B611" s="18" t="s">
        <v>1470</v>
      </c>
      <c r="C611" s="18" t="s">
        <v>20241</v>
      </c>
      <c r="D611" s="30"/>
      <c r="E611" s="45" t="s">
        <v>5405</v>
      </c>
      <c r="F611" s="102" t="s">
        <v>5481</v>
      </c>
      <c r="G611" s="30" t="s">
        <v>1033</v>
      </c>
      <c r="H611" s="30">
        <v>620000</v>
      </c>
      <c r="I611" s="60"/>
      <c r="J611" s="104"/>
      <c r="K611" s="2"/>
      <c r="L611" s="30"/>
      <c r="M611" s="30"/>
    </row>
    <row r="612" spans="1:13" ht="114.75" x14ac:dyDescent="0.25">
      <c r="A612" s="18" t="s">
        <v>13680</v>
      </c>
      <c r="B612" s="18" t="s">
        <v>1470</v>
      </c>
      <c r="C612" s="18" t="s">
        <v>20242</v>
      </c>
      <c r="D612" s="30"/>
      <c r="E612" s="45" t="s">
        <v>5406</v>
      </c>
      <c r="F612" s="102" t="s">
        <v>5482</v>
      </c>
      <c r="G612" s="30" t="s">
        <v>1033</v>
      </c>
      <c r="H612" s="30">
        <v>620000</v>
      </c>
      <c r="I612" s="60"/>
      <c r="J612" s="104"/>
      <c r="K612" s="2"/>
      <c r="L612" s="30"/>
      <c r="M612" s="30"/>
    </row>
    <row r="613" spans="1:13" ht="114.75" x14ac:dyDescent="0.25">
      <c r="A613" s="18" t="s">
        <v>13680</v>
      </c>
      <c r="B613" s="18" t="s">
        <v>1470</v>
      </c>
      <c r="C613" s="18" t="s">
        <v>20243</v>
      </c>
      <c r="D613" s="30"/>
      <c r="E613" s="45" t="s">
        <v>5407</v>
      </c>
      <c r="F613" s="102" t="s">
        <v>5483</v>
      </c>
      <c r="G613" s="30" t="s">
        <v>1033</v>
      </c>
      <c r="H613" s="30">
        <v>620000</v>
      </c>
      <c r="I613" s="60"/>
      <c r="J613" s="104"/>
      <c r="K613" s="2"/>
      <c r="L613" s="30"/>
      <c r="M613" s="30"/>
    </row>
    <row r="614" spans="1:13" ht="114.75" x14ac:dyDescent="0.25">
      <c r="A614" s="18" t="s">
        <v>13680</v>
      </c>
      <c r="B614" s="18" t="s">
        <v>1470</v>
      </c>
      <c r="C614" s="18" t="s">
        <v>20244</v>
      </c>
      <c r="D614" s="30"/>
      <c r="E614" s="45" t="s">
        <v>5408</v>
      </c>
      <c r="F614" s="102" t="s">
        <v>5484</v>
      </c>
      <c r="G614" s="30" t="s">
        <v>1033</v>
      </c>
      <c r="H614" s="30">
        <v>620000</v>
      </c>
      <c r="I614" s="60"/>
      <c r="J614" s="104"/>
      <c r="K614" s="2"/>
      <c r="L614" s="30"/>
      <c r="M614" s="30"/>
    </row>
    <row r="615" spans="1:13" ht="114.75" x14ac:dyDescent="0.25">
      <c r="A615" s="18" t="s">
        <v>13680</v>
      </c>
      <c r="B615" s="18" t="s">
        <v>1470</v>
      </c>
      <c r="C615" s="18" t="s">
        <v>20245</v>
      </c>
      <c r="D615" s="30"/>
      <c r="E615" s="45" t="s">
        <v>5409</v>
      </c>
      <c r="F615" s="102" t="s">
        <v>5485</v>
      </c>
      <c r="G615" s="30" t="s">
        <v>1033</v>
      </c>
      <c r="H615" s="30">
        <v>620000</v>
      </c>
      <c r="I615" s="60"/>
      <c r="J615" s="104"/>
      <c r="K615" s="2"/>
      <c r="L615" s="30"/>
      <c r="M615" s="30"/>
    </row>
    <row r="616" spans="1:13" ht="114.75" x14ac:dyDescent="0.25">
      <c r="A616" s="18" t="s">
        <v>13680</v>
      </c>
      <c r="B616" s="18" t="s">
        <v>1470</v>
      </c>
      <c r="C616" s="18" t="s">
        <v>20246</v>
      </c>
      <c r="D616" s="30"/>
      <c r="E616" s="45" t="s">
        <v>5408</v>
      </c>
      <c r="F616" s="102" t="s">
        <v>5484</v>
      </c>
      <c r="G616" s="30" t="s">
        <v>1033</v>
      </c>
      <c r="H616" s="30">
        <v>620000</v>
      </c>
      <c r="I616" s="60"/>
      <c r="J616" s="104"/>
      <c r="K616" s="2"/>
      <c r="L616" s="30"/>
      <c r="M616" s="30"/>
    </row>
    <row r="617" spans="1:13" ht="114.75" x14ac:dyDescent="0.25">
      <c r="A617" s="18" t="s">
        <v>13680</v>
      </c>
      <c r="B617" s="18" t="s">
        <v>1470</v>
      </c>
      <c r="C617" s="18" t="s">
        <v>20247</v>
      </c>
      <c r="D617" s="30"/>
      <c r="E617" s="45" t="s">
        <v>5409</v>
      </c>
      <c r="F617" s="102" t="s">
        <v>5485</v>
      </c>
      <c r="G617" s="30" t="s">
        <v>1033</v>
      </c>
      <c r="H617" s="30">
        <v>620000</v>
      </c>
      <c r="I617" s="60"/>
      <c r="J617" s="104"/>
      <c r="K617" s="2"/>
      <c r="L617" s="30"/>
      <c r="M617" s="30"/>
    </row>
    <row r="618" spans="1:13" ht="114.75" x14ac:dyDescent="0.25">
      <c r="A618" s="18" t="s">
        <v>13680</v>
      </c>
      <c r="B618" s="18" t="s">
        <v>1470</v>
      </c>
      <c r="C618" s="18" t="s">
        <v>20248</v>
      </c>
      <c r="D618" s="30"/>
      <c r="E618" s="45" t="s">
        <v>5408</v>
      </c>
      <c r="F618" s="102" t="s">
        <v>5484</v>
      </c>
      <c r="G618" s="30" t="s">
        <v>1033</v>
      </c>
      <c r="H618" s="30">
        <v>620000</v>
      </c>
      <c r="I618" s="60"/>
      <c r="J618" s="104"/>
      <c r="K618" s="2"/>
      <c r="L618" s="30"/>
      <c r="M618" s="30"/>
    </row>
    <row r="619" spans="1:13" ht="114.75" x14ac:dyDescent="0.25">
      <c r="A619" s="18" t="s">
        <v>13680</v>
      </c>
      <c r="B619" s="18" t="s">
        <v>1470</v>
      </c>
      <c r="C619" s="18" t="s">
        <v>20249</v>
      </c>
      <c r="D619" s="30"/>
      <c r="E619" s="45" t="s">
        <v>5409</v>
      </c>
      <c r="F619" s="102" t="s">
        <v>5485</v>
      </c>
      <c r="G619" s="30" t="s">
        <v>1033</v>
      </c>
      <c r="H619" s="30">
        <v>620000</v>
      </c>
      <c r="I619" s="60"/>
      <c r="J619" s="104"/>
      <c r="K619" s="2"/>
      <c r="L619" s="30"/>
      <c r="M619" s="30"/>
    </row>
    <row r="620" spans="1:13" ht="102" x14ac:dyDescent="0.25">
      <c r="A620" s="18" t="s">
        <v>13680</v>
      </c>
      <c r="B620" s="18" t="s">
        <v>1470</v>
      </c>
      <c r="C620" s="18" t="s">
        <v>20250</v>
      </c>
      <c r="D620" s="30"/>
      <c r="E620" s="45" t="s">
        <v>5410</v>
      </c>
      <c r="F620" s="102" t="s">
        <v>5486</v>
      </c>
      <c r="G620" s="30" t="s">
        <v>1033</v>
      </c>
      <c r="H620" s="30">
        <v>620000</v>
      </c>
      <c r="I620" s="60"/>
      <c r="J620" s="104"/>
      <c r="K620" s="2"/>
      <c r="L620" s="30"/>
      <c r="M620" s="30"/>
    </row>
    <row r="621" spans="1:13" ht="102" x14ac:dyDescent="0.25">
      <c r="A621" s="18" t="s">
        <v>13680</v>
      </c>
      <c r="B621" s="18" t="s">
        <v>1470</v>
      </c>
      <c r="C621" s="18" t="s">
        <v>20251</v>
      </c>
      <c r="D621" s="30"/>
      <c r="E621" s="45" t="s">
        <v>5411</v>
      </c>
      <c r="F621" s="102" t="s">
        <v>5487</v>
      </c>
      <c r="G621" s="30" t="s">
        <v>1033</v>
      </c>
      <c r="H621" s="30">
        <v>620000</v>
      </c>
      <c r="I621" s="60"/>
      <c r="J621" s="104"/>
      <c r="K621" s="2"/>
      <c r="L621" s="30"/>
      <c r="M621" s="30"/>
    </row>
    <row r="622" spans="1:13" ht="102" x14ac:dyDescent="0.25">
      <c r="A622" s="18" t="s">
        <v>13680</v>
      </c>
      <c r="B622" s="18" t="s">
        <v>1470</v>
      </c>
      <c r="C622" s="18" t="s">
        <v>20252</v>
      </c>
      <c r="D622" s="30"/>
      <c r="E622" s="45" t="s">
        <v>5412</v>
      </c>
      <c r="F622" s="102" t="s">
        <v>5488</v>
      </c>
      <c r="G622" s="30" t="s">
        <v>1033</v>
      </c>
      <c r="H622" s="30">
        <v>620000</v>
      </c>
      <c r="I622" s="60"/>
      <c r="J622" s="104"/>
      <c r="K622" s="2"/>
      <c r="L622" s="30"/>
      <c r="M622" s="30"/>
    </row>
    <row r="623" spans="1:13" ht="102" x14ac:dyDescent="0.25">
      <c r="A623" s="18" t="s">
        <v>13680</v>
      </c>
      <c r="B623" s="18" t="s">
        <v>1470</v>
      </c>
      <c r="C623" s="18" t="s">
        <v>20253</v>
      </c>
      <c r="D623" s="30"/>
      <c r="E623" s="45" t="s">
        <v>5413</v>
      </c>
      <c r="F623" s="102" t="s">
        <v>5489</v>
      </c>
      <c r="G623" s="30" t="s">
        <v>1033</v>
      </c>
      <c r="H623" s="30">
        <v>620000</v>
      </c>
      <c r="I623" s="60"/>
      <c r="J623" s="104"/>
      <c r="K623" s="2"/>
      <c r="L623" s="30"/>
      <c r="M623" s="30"/>
    </row>
    <row r="624" spans="1:13" ht="102" x14ac:dyDescent="0.25">
      <c r="A624" s="18" t="s">
        <v>13680</v>
      </c>
      <c r="B624" s="18" t="s">
        <v>1470</v>
      </c>
      <c r="C624" s="18" t="s">
        <v>20254</v>
      </c>
      <c r="D624" s="30"/>
      <c r="E624" s="45" t="s">
        <v>5414</v>
      </c>
      <c r="F624" s="102" t="s">
        <v>5490</v>
      </c>
      <c r="G624" s="30" t="s">
        <v>1033</v>
      </c>
      <c r="H624" s="30">
        <v>620000</v>
      </c>
      <c r="I624" s="60"/>
      <c r="J624" s="104"/>
      <c r="K624" s="2"/>
      <c r="L624" s="30"/>
      <c r="M624" s="30"/>
    </row>
    <row r="625" spans="1:13" ht="102" x14ac:dyDescent="0.25">
      <c r="A625" s="18" t="s">
        <v>13680</v>
      </c>
      <c r="B625" s="18" t="s">
        <v>1470</v>
      </c>
      <c r="C625" s="18" t="s">
        <v>20255</v>
      </c>
      <c r="D625" s="30"/>
      <c r="E625" s="45" t="s">
        <v>5415</v>
      </c>
      <c r="F625" s="102" t="s">
        <v>5491</v>
      </c>
      <c r="G625" s="30" t="s">
        <v>1033</v>
      </c>
      <c r="H625" s="30">
        <v>620000</v>
      </c>
      <c r="I625" s="60"/>
      <c r="J625" s="104"/>
      <c r="K625" s="2"/>
      <c r="L625" s="30"/>
      <c r="M625" s="30"/>
    </row>
    <row r="626" spans="1:13" ht="102" x14ac:dyDescent="0.25">
      <c r="A626" s="18" t="s">
        <v>13680</v>
      </c>
      <c r="B626" s="18" t="s">
        <v>1470</v>
      </c>
      <c r="C626" s="18" t="s">
        <v>20256</v>
      </c>
      <c r="D626" s="30"/>
      <c r="E626" s="45" t="s">
        <v>5416</v>
      </c>
      <c r="F626" s="102" t="s">
        <v>5492</v>
      </c>
      <c r="G626" s="30" t="s">
        <v>1033</v>
      </c>
      <c r="H626" s="30">
        <v>620000</v>
      </c>
      <c r="I626" s="60"/>
      <c r="J626" s="104"/>
      <c r="K626" s="2"/>
      <c r="L626" s="30"/>
      <c r="M626" s="30"/>
    </row>
    <row r="627" spans="1:13" ht="102" x14ac:dyDescent="0.25">
      <c r="A627" s="18" t="s">
        <v>13680</v>
      </c>
      <c r="B627" s="18" t="s">
        <v>1470</v>
      </c>
      <c r="C627" s="18" t="s">
        <v>20257</v>
      </c>
      <c r="D627" s="30"/>
      <c r="E627" s="45" t="s">
        <v>5417</v>
      </c>
      <c r="F627" s="102" t="s">
        <v>5493</v>
      </c>
      <c r="G627" s="30" t="s">
        <v>1033</v>
      </c>
      <c r="H627" s="30">
        <v>620000</v>
      </c>
      <c r="I627" s="60"/>
      <c r="J627" s="104"/>
      <c r="K627" s="2"/>
      <c r="L627" s="30"/>
      <c r="M627" s="30"/>
    </row>
    <row r="628" spans="1:13" ht="102" x14ac:dyDescent="0.25">
      <c r="A628" s="18" t="s">
        <v>13680</v>
      </c>
      <c r="B628" s="18" t="s">
        <v>1470</v>
      </c>
      <c r="C628" s="18" t="s">
        <v>20258</v>
      </c>
      <c r="D628" s="30"/>
      <c r="E628" s="45" t="s">
        <v>5418</v>
      </c>
      <c r="F628" s="102" t="s">
        <v>5494</v>
      </c>
      <c r="G628" s="30" t="s">
        <v>1033</v>
      </c>
      <c r="H628" s="30">
        <v>620000</v>
      </c>
      <c r="I628" s="60"/>
      <c r="J628" s="104"/>
      <c r="K628" s="2"/>
      <c r="L628" s="30"/>
      <c r="M628" s="30"/>
    </row>
    <row r="629" spans="1:13" ht="102" x14ac:dyDescent="0.25">
      <c r="A629" s="18" t="s">
        <v>13680</v>
      </c>
      <c r="B629" s="18" t="s">
        <v>1470</v>
      </c>
      <c r="C629" s="18" t="s">
        <v>20259</v>
      </c>
      <c r="D629" s="30"/>
      <c r="E629" s="45" t="s">
        <v>5419</v>
      </c>
      <c r="F629" s="102" t="s">
        <v>5495</v>
      </c>
      <c r="G629" s="30" t="s">
        <v>1033</v>
      </c>
      <c r="H629" s="30">
        <v>620000</v>
      </c>
      <c r="I629" s="60"/>
      <c r="J629" s="104"/>
      <c r="K629" s="2"/>
      <c r="L629" s="30"/>
      <c r="M629" s="30"/>
    </row>
    <row r="630" spans="1:13" ht="102" x14ac:dyDescent="0.25">
      <c r="A630" s="18" t="s">
        <v>13680</v>
      </c>
      <c r="B630" s="18" t="s">
        <v>1470</v>
      </c>
      <c r="C630" s="18" t="s">
        <v>20260</v>
      </c>
      <c r="D630" s="30"/>
      <c r="E630" s="45" t="s">
        <v>5420</v>
      </c>
      <c r="F630" s="102" t="s">
        <v>5496</v>
      </c>
      <c r="G630" s="30" t="s">
        <v>1033</v>
      </c>
      <c r="H630" s="30">
        <v>620000</v>
      </c>
      <c r="I630" s="60"/>
      <c r="J630" s="104"/>
      <c r="K630" s="2"/>
      <c r="L630" s="30"/>
      <c r="M630" s="30"/>
    </row>
    <row r="631" spans="1:13" ht="102" x14ac:dyDescent="0.25">
      <c r="A631" s="18" t="s">
        <v>13680</v>
      </c>
      <c r="B631" s="18" t="s">
        <v>1470</v>
      </c>
      <c r="C631" s="18" t="s">
        <v>20261</v>
      </c>
      <c r="D631" s="30"/>
      <c r="E631" s="45" t="s">
        <v>5421</v>
      </c>
      <c r="F631" s="102" t="s">
        <v>5497</v>
      </c>
      <c r="G631" s="30" t="s">
        <v>1033</v>
      </c>
      <c r="H631" s="30">
        <v>620000</v>
      </c>
      <c r="I631" s="60"/>
      <c r="J631" s="104"/>
      <c r="K631" s="2"/>
      <c r="L631" s="30"/>
      <c r="M631" s="30"/>
    </row>
    <row r="632" spans="1:13" ht="102" x14ac:dyDescent="0.25">
      <c r="A632" s="18" t="s">
        <v>13680</v>
      </c>
      <c r="B632" s="18" t="s">
        <v>1470</v>
      </c>
      <c r="C632" s="18" t="s">
        <v>20262</v>
      </c>
      <c r="D632" s="30"/>
      <c r="E632" s="45" t="s">
        <v>5422</v>
      </c>
      <c r="F632" s="102" t="s">
        <v>5498</v>
      </c>
      <c r="G632" s="30" t="s">
        <v>1033</v>
      </c>
      <c r="H632" s="30">
        <v>620000</v>
      </c>
      <c r="I632" s="60"/>
      <c r="J632" s="104"/>
      <c r="K632" s="2"/>
      <c r="L632" s="30"/>
      <c r="M632" s="30"/>
    </row>
    <row r="633" spans="1:13" ht="102" x14ac:dyDescent="0.25">
      <c r="A633" s="18" t="s">
        <v>13680</v>
      </c>
      <c r="B633" s="18" t="s">
        <v>1470</v>
      </c>
      <c r="C633" s="18" t="s">
        <v>20263</v>
      </c>
      <c r="D633" s="30"/>
      <c r="E633" s="45" t="s">
        <v>5423</v>
      </c>
      <c r="F633" s="102" t="s">
        <v>5499</v>
      </c>
      <c r="G633" s="30" t="s">
        <v>1033</v>
      </c>
      <c r="H633" s="30">
        <v>620000</v>
      </c>
      <c r="I633" s="60"/>
      <c r="J633" s="104"/>
      <c r="K633" s="2"/>
      <c r="L633" s="30"/>
      <c r="M633" s="30"/>
    </row>
    <row r="634" spans="1:13" ht="102" x14ac:dyDescent="0.25">
      <c r="A634" s="18" t="s">
        <v>13680</v>
      </c>
      <c r="B634" s="18" t="s">
        <v>1470</v>
      </c>
      <c r="C634" s="18" t="s">
        <v>20264</v>
      </c>
      <c r="D634" s="30"/>
      <c r="E634" s="45" t="s">
        <v>5424</v>
      </c>
      <c r="F634" s="102" t="s">
        <v>5500</v>
      </c>
      <c r="G634" s="30" t="s">
        <v>1033</v>
      </c>
      <c r="H634" s="30">
        <v>620000</v>
      </c>
      <c r="I634" s="60"/>
      <c r="J634" s="104"/>
      <c r="K634" s="2"/>
      <c r="L634" s="30"/>
      <c r="M634" s="30"/>
    </row>
    <row r="635" spans="1:13" ht="102" x14ac:dyDescent="0.25">
      <c r="A635" s="18" t="s">
        <v>13680</v>
      </c>
      <c r="B635" s="18" t="s">
        <v>1470</v>
      </c>
      <c r="C635" s="18" t="s">
        <v>20265</v>
      </c>
      <c r="D635" s="30"/>
      <c r="E635" s="45" t="s">
        <v>5425</v>
      </c>
      <c r="F635" s="102" t="s">
        <v>5501</v>
      </c>
      <c r="G635" s="30" t="s">
        <v>1033</v>
      </c>
      <c r="H635" s="30">
        <v>620000</v>
      </c>
      <c r="I635" s="60"/>
      <c r="J635" s="104"/>
      <c r="K635" s="2"/>
      <c r="L635" s="30"/>
      <c r="M635" s="30"/>
    </row>
    <row r="636" spans="1:13" s="44" customFormat="1" ht="63.75" x14ac:dyDescent="0.25">
      <c r="A636" s="18">
        <v>98</v>
      </c>
      <c r="B636" s="18" t="s">
        <v>1471</v>
      </c>
      <c r="C636" s="18" t="s">
        <v>1471</v>
      </c>
      <c r="D636" s="34" t="s">
        <v>93</v>
      </c>
      <c r="E636" s="35" t="s">
        <v>1682</v>
      </c>
      <c r="F636" s="36" t="s">
        <v>4460</v>
      </c>
      <c r="G636" s="34" t="s">
        <v>1033</v>
      </c>
      <c r="H636" s="34">
        <v>6695000</v>
      </c>
      <c r="I636" s="2"/>
      <c r="J636" s="2"/>
      <c r="K636" s="20">
        <f t="shared" ref="K636:K639" si="31">SUMIF($B$10:$B$2561,B636,$J$10:$J$2561)</f>
        <v>0</v>
      </c>
      <c r="L636" s="120">
        <f t="shared" ref="L636:L639" si="32">K636*H636</f>
        <v>0</v>
      </c>
      <c r="M636" s="34"/>
    </row>
    <row r="637" spans="1:13" s="44" customFormat="1" ht="76.5" x14ac:dyDescent="0.25">
      <c r="A637" s="18">
        <v>99</v>
      </c>
      <c r="B637" s="18" t="s">
        <v>1472</v>
      </c>
      <c r="C637" s="18" t="s">
        <v>1472</v>
      </c>
      <c r="D637" s="34" t="s">
        <v>93</v>
      </c>
      <c r="E637" s="35" t="s">
        <v>1683</v>
      </c>
      <c r="F637" s="36" t="s">
        <v>1684</v>
      </c>
      <c r="G637" s="34" t="s">
        <v>1033</v>
      </c>
      <c r="H637" s="34">
        <v>8200000</v>
      </c>
      <c r="I637" s="2"/>
      <c r="J637" s="2"/>
      <c r="K637" s="20">
        <f t="shared" si="31"/>
        <v>0</v>
      </c>
      <c r="L637" s="120">
        <f t="shared" si="32"/>
        <v>0</v>
      </c>
      <c r="M637" s="34"/>
    </row>
    <row r="638" spans="1:13" s="44" customFormat="1" ht="140.25" x14ac:dyDescent="0.25">
      <c r="A638" s="18">
        <v>100</v>
      </c>
      <c r="B638" s="18" t="s">
        <v>1473</v>
      </c>
      <c r="C638" s="18" t="s">
        <v>1473</v>
      </c>
      <c r="D638" s="34" t="s">
        <v>93</v>
      </c>
      <c r="E638" s="35" t="s">
        <v>1685</v>
      </c>
      <c r="F638" s="36" t="s">
        <v>4461</v>
      </c>
      <c r="G638" s="34" t="s">
        <v>1033</v>
      </c>
      <c r="H638" s="34">
        <v>30000000</v>
      </c>
      <c r="I638" s="2"/>
      <c r="J638" s="2"/>
      <c r="K638" s="20">
        <f t="shared" si="31"/>
        <v>0</v>
      </c>
      <c r="L638" s="120">
        <f t="shared" si="32"/>
        <v>0</v>
      </c>
      <c r="M638" s="34"/>
    </row>
    <row r="639" spans="1:13" s="44" customFormat="1" ht="76.5" x14ac:dyDescent="0.25">
      <c r="A639" s="18">
        <v>101</v>
      </c>
      <c r="B639" s="18" t="s">
        <v>1475</v>
      </c>
      <c r="C639" s="18" t="s">
        <v>1475</v>
      </c>
      <c r="D639" s="34" t="s">
        <v>101</v>
      </c>
      <c r="E639" s="35" t="s">
        <v>1686</v>
      </c>
      <c r="F639" s="36" t="s">
        <v>4462</v>
      </c>
      <c r="G639" s="34" t="s">
        <v>1033</v>
      </c>
      <c r="H639" s="34">
        <v>16000000</v>
      </c>
      <c r="I639" s="2"/>
      <c r="J639" s="119" t="s">
        <v>22130</v>
      </c>
      <c r="K639" s="20">
        <f t="shared" si="31"/>
        <v>0</v>
      </c>
      <c r="L639" s="120">
        <f t="shared" si="32"/>
        <v>0</v>
      </c>
      <c r="M639" s="34"/>
    </row>
    <row r="640" spans="1:13" ht="114.75" x14ac:dyDescent="0.25">
      <c r="A640" s="18" t="s">
        <v>13680</v>
      </c>
      <c r="B640" s="18" t="s">
        <v>1475</v>
      </c>
      <c r="C640" s="18" t="s">
        <v>20266</v>
      </c>
      <c r="D640" s="30"/>
      <c r="E640" s="45" t="s">
        <v>5502</v>
      </c>
      <c r="F640" s="102" t="s">
        <v>5506</v>
      </c>
      <c r="G640" s="30" t="s">
        <v>1033</v>
      </c>
      <c r="H640" s="30">
        <v>16000000</v>
      </c>
      <c r="I640" s="60"/>
      <c r="J640" s="104"/>
      <c r="K640" s="2"/>
      <c r="L640" s="30"/>
      <c r="M640" s="30"/>
    </row>
    <row r="641" spans="1:13" ht="114.75" x14ac:dyDescent="0.25">
      <c r="A641" s="18" t="s">
        <v>13680</v>
      </c>
      <c r="B641" s="18" t="s">
        <v>1475</v>
      </c>
      <c r="C641" s="18" t="s">
        <v>20267</v>
      </c>
      <c r="D641" s="30"/>
      <c r="E641" s="45" t="s">
        <v>5503</v>
      </c>
      <c r="F641" s="102" t="s">
        <v>5507</v>
      </c>
      <c r="G641" s="30" t="s">
        <v>1033</v>
      </c>
      <c r="H641" s="30">
        <v>16000000</v>
      </c>
      <c r="I641" s="60"/>
      <c r="J641" s="104"/>
      <c r="K641" s="2"/>
      <c r="L641" s="30"/>
      <c r="M641" s="30"/>
    </row>
    <row r="642" spans="1:13" ht="114.75" x14ac:dyDescent="0.25">
      <c r="A642" s="18" t="s">
        <v>13680</v>
      </c>
      <c r="B642" s="18" t="s">
        <v>1475</v>
      </c>
      <c r="C642" s="18" t="s">
        <v>20268</v>
      </c>
      <c r="D642" s="30"/>
      <c r="E642" s="45" t="s">
        <v>5504</v>
      </c>
      <c r="F642" s="102" t="s">
        <v>5508</v>
      </c>
      <c r="G642" s="30" t="s">
        <v>1033</v>
      </c>
      <c r="H642" s="30">
        <v>16000000</v>
      </c>
      <c r="I642" s="60"/>
      <c r="J642" s="104"/>
      <c r="K642" s="2"/>
      <c r="L642" s="30"/>
      <c r="M642" s="30"/>
    </row>
    <row r="643" spans="1:13" ht="114.75" x14ac:dyDescent="0.25">
      <c r="A643" s="18" t="s">
        <v>13680</v>
      </c>
      <c r="B643" s="18" t="s">
        <v>1475</v>
      </c>
      <c r="C643" s="18" t="s">
        <v>20269</v>
      </c>
      <c r="D643" s="30"/>
      <c r="E643" s="45" t="s">
        <v>5505</v>
      </c>
      <c r="F643" s="102" t="s">
        <v>5509</v>
      </c>
      <c r="G643" s="30" t="s">
        <v>1033</v>
      </c>
      <c r="H643" s="30">
        <v>16000000</v>
      </c>
      <c r="I643" s="60"/>
      <c r="J643" s="104"/>
      <c r="K643" s="2"/>
      <c r="L643" s="30"/>
      <c r="M643" s="30"/>
    </row>
    <row r="644" spans="1:13" s="44" customFormat="1" ht="63.75" x14ac:dyDescent="0.25">
      <c r="A644" s="18">
        <v>102</v>
      </c>
      <c r="B644" s="18" t="s">
        <v>1476</v>
      </c>
      <c r="C644" s="18" t="s">
        <v>1476</v>
      </c>
      <c r="D644" s="34" t="s">
        <v>93</v>
      </c>
      <c r="E644" s="35" t="s">
        <v>1687</v>
      </c>
      <c r="F644" s="36" t="s">
        <v>1688</v>
      </c>
      <c r="G644" s="34" t="s">
        <v>1033</v>
      </c>
      <c r="H644" s="34">
        <v>340000</v>
      </c>
      <c r="I644" s="2"/>
      <c r="J644" s="2"/>
      <c r="K644" s="20">
        <f t="shared" ref="K644:K652" si="33">SUMIF($B$10:$B$2561,B644,$J$10:$J$2561)</f>
        <v>0</v>
      </c>
      <c r="L644" s="120">
        <f t="shared" ref="L644:L652" si="34">K644*H644</f>
        <v>0</v>
      </c>
      <c r="M644" s="34"/>
    </row>
    <row r="645" spans="1:13" s="44" customFormat="1" ht="89.25" x14ac:dyDescent="0.25">
      <c r="A645" s="18">
        <v>103</v>
      </c>
      <c r="B645" s="18" t="s">
        <v>20270</v>
      </c>
      <c r="C645" s="18" t="s">
        <v>20270</v>
      </c>
      <c r="D645" s="34" t="s">
        <v>93</v>
      </c>
      <c r="E645" s="35" t="s">
        <v>1689</v>
      </c>
      <c r="F645" s="36" t="s">
        <v>1690</v>
      </c>
      <c r="G645" s="34" t="s">
        <v>1035</v>
      </c>
      <c r="H645" s="34">
        <v>565000</v>
      </c>
      <c r="I645" s="2"/>
      <c r="J645" s="2"/>
      <c r="K645" s="20">
        <f t="shared" si="33"/>
        <v>0</v>
      </c>
      <c r="L645" s="120">
        <f t="shared" si="34"/>
        <v>0</v>
      </c>
      <c r="M645" s="34"/>
    </row>
    <row r="646" spans="1:13" s="44" customFormat="1" ht="51" x14ac:dyDescent="0.25">
      <c r="A646" s="18">
        <v>104</v>
      </c>
      <c r="B646" s="18" t="s">
        <v>1477</v>
      </c>
      <c r="C646" s="18" t="s">
        <v>1477</v>
      </c>
      <c r="D646" s="34" t="s">
        <v>93</v>
      </c>
      <c r="E646" s="35" t="s">
        <v>1691</v>
      </c>
      <c r="F646" s="36" t="s">
        <v>13170</v>
      </c>
      <c r="G646" s="34" t="s">
        <v>1033</v>
      </c>
      <c r="H646" s="34">
        <v>165000</v>
      </c>
      <c r="I646" s="2"/>
      <c r="J646" s="2"/>
      <c r="K646" s="20">
        <f t="shared" si="33"/>
        <v>0</v>
      </c>
      <c r="L646" s="120">
        <f t="shared" si="34"/>
        <v>0</v>
      </c>
      <c r="M646" s="34"/>
    </row>
    <row r="647" spans="1:13" s="44" customFormat="1" ht="89.25" x14ac:dyDescent="0.25">
      <c r="A647" s="18">
        <v>105</v>
      </c>
      <c r="B647" s="18" t="s">
        <v>20271</v>
      </c>
      <c r="C647" s="18" t="s">
        <v>20271</v>
      </c>
      <c r="D647" s="34" t="s">
        <v>93</v>
      </c>
      <c r="E647" s="35" t="s">
        <v>1692</v>
      </c>
      <c r="F647" s="36" t="s">
        <v>1693</v>
      </c>
      <c r="G647" s="34" t="s">
        <v>1033</v>
      </c>
      <c r="H647" s="34">
        <v>356000</v>
      </c>
      <c r="I647" s="2"/>
      <c r="J647" s="2"/>
      <c r="K647" s="20">
        <f t="shared" si="33"/>
        <v>0</v>
      </c>
      <c r="L647" s="120">
        <f t="shared" si="34"/>
        <v>0</v>
      </c>
      <c r="M647" s="34"/>
    </row>
    <row r="648" spans="1:13" s="44" customFormat="1" ht="89.25" x14ac:dyDescent="0.25">
      <c r="A648" s="18">
        <v>106</v>
      </c>
      <c r="B648" s="18" t="s">
        <v>1478</v>
      </c>
      <c r="C648" s="18" t="s">
        <v>1478</v>
      </c>
      <c r="D648" s="34" t="s">
        <v>93</v>
      </c>
      <c r="E648" s="35" t="s">
        <v>1694</v>
      </c>
      <c r="F648" s="36" t="s">
        <v>1695</v>
      </c>
      <c r="G648" s="34" t="s">
        <v>1033</v>
      </c>
      <c r="H648" s="34">
        <v>368000</v>
      </c>
      <c r="I648" s="2"/>
      <c r="J648" s="2"/>
      <c r="K648" s="20">
        <f t="shared" si="33"/>
        <v>0</v>
      </c>
      <c r="L648" s="120">
        <f t="shared" si="34"/>
        <v>0</v>
      </c>
      <c r="M648" s="34"/>
    </row>
    <row r="649" spans="1:13" s="44" customFormat="1" ht="38.25" x14ac:dyDescent="0.25">
      <c r="A649" s="18">
        <v>107</v>
      </c>
      <c r="B649" s="18" t="s">
        <v>1479</v>
      </c>
      <c r="C649" s="18" t="s">
        <v>1479</v>
      </c>
      <c r="D649" s="34" t="s">
        <v>93</v>
      </c>
      <c r="E649" s="35" t="s">
        <v>1691</v>
      </c>
      <c r="F649" s="36" t="s">
        <v>1696</v>
      </c>
      <c r="G649" s="34" t="s">
        <v>1044</v>
      </c>
      <c r="H649" s="34">
        <v>165000</v>
      </c>
      <c r="I649" s="2"/>
      <c r="J649" s="2"/>
      <c r="K649" s="20">
        <f t="shared" si="33"/>
        <v>0</v>
      </c>
      <c r="L649" s="120">
        <f t="shared" si="34"/>
        <v>0</v>
      </c>
      <c r="M649" s="34"/>
    </row>
    <row r="650" spans="1:13" s="44" customFormat="1" ht="153" x14ac:dyDescent="0.25">
      <c r="A650" s="18">
        <v>108</v>
      </c>
      <c r="B650" s="18" t="s">
        <v>1480</v>
      </c>
      <c r="C650" s="18" t="s">
        <v>1480</v>
      </c>
      <c r="D650" s="34" t="s">
        <v>93</v>
      </c>
      <c r="E650" s="35" t="s">
        <v>1697</v>
      </c>
      <c r="F650" s="36" t="s">
        <v>13169</v>
      </c>
      <c r="G650" s="34" t="s">
        <v>1035</v>
      </c>
      <c r="H650" s="34">
        <v>340000</v>
      </c>
      <c r="I650" s="2"/>
      <c r="J650" s="2"/>
      <c r="K650" s="20">
        <f t="shared" si="33"/>
        <v>0</v>
      </c>
      <c r="L650" s="120">
        <f t="shared" si="34"/>
        <v>0</v>
      </c>
      <c r="M650" s="34"/>
    </row>
    <row r="651" spans="1:13" s="44" customFormat="1" ht="76.5" x14ac:dyDescent="0.25">
      <c r="A651" s="18">
        <v>109</v>
      </c>
      <c r="B651" s="18" t="s">
        <v>1481</v>
      </c>
      <c r="C651" s="18" t="s">
        <v>1481</v>
      </c>
      <c r="D651" s="34" t="s">
        <v>93</v>
      </c>
      <c r="E651" s="35" t="s">
        <v>1698</v>
      </c>
      <c r="F651" s="36" t="s">
        <v>13171</v>
      </c>
      <c r="G651" s="34" t="s">
        <v>1033</v>
      </c>
      <c r="H651" s="34">
        <v>280000</v>
      </c>
      <c r="I651" s="2"/>
      <c r="J651" s="2"/>
      <c r="K651" s="20">
        <f t="shared" si="33"/>
        <v>0</v>
      </c>
      <c r="L651" s="120">
        <f t="shared" si="34"/>
        <v>0</v>
      </c>
      <c r="M651" s="34"/>
    </row>
    <row r="652" spans="1:13" s="44" customFormat="1" ht="76.5" x14ac:dyDescent="0.25">
      <c r="A652" s="18">
        <v>110</v>
      </c>
      <c r="B652" s="18" t="s">
        <v>20272</v>
      </c>
      <c r="C652" s="18" t="s">
        <v>20272</v>
      </c>
      <c r="D652" s="34" t="s">
        <v>101</v>
      </c>
      <c r="E652" s="35" t="s">
        <v>1699</v>
      </c>
      <c r="F652" s="36" t="s">
        <v>4463</v>
      </c>
      <c r="G652" s="34" t="s">
        <v>1033</v>
      </c>
      <c r="H652" s="34">
        <v>11160000</v>
      </c>
      <c r="I652" s="2"/>
      <c r="J652" s="119" t="s">
        <v>22130</v>
      </c>
      <c r="K652" s="20">
        <f t="shared" si="33"/>
        <v>0</v>
      </c>
      <c r="L652" s="120">
        <f t="shared" si="34"/>
        <v>0</v>
      </c>
      <c r="M652" s="34"/>
    </row>
    <row r="653" spans="1:13" ht="102" x14ac:dyDescent="0.25">
      <c r="A653" s="18" t="s">
        <v>13680</v>
      </c>
      <c r="B653" s="18" t="s">
        <v>20272</v>
      </c>
      <c r="C653" s="18" t="s">
        <v>20273</v>
      </c>
      <c r="D653" s="30"/>
      <c r="E653" s="45" t="s">
        <v>5510</v>
      </c>
      <c r="F653" s="102" t="s">
        <v>5515</v>
      </c>
      <c r="G653" s="30" t="s">
        <v>1033</v>
      </c>
      <c r="H653" s="30">
        <v>11160000</v>
      </c>
      <c r="I653" s="60"/>
      <c r="J653" s="104"/>
      <c r="K653" s="2"/>
      <c r="L653" s="30"/>
      <c r="M653" s="30"/>
    </row>
    <row r="654" spans="1:13" ht="102" x14ac:dyDescent="0.25">
      <c r="A654" s="18" t="s">
        <v>13680</v>
      </c>
      <c r="B654" s="18" t="s">
        <v>20272</v>
      </c>
      <c r="C654" s="18" t="s">
        <v>20274</v>
      </c>
      <c r="D654" s="30"/>
      <c r="E654" s="45" t="s">
        <v>5511</v>
      </c>
      <c r="F654" s="102" t="s">
        <v>5516</v>
      </c>
      <c r="G654" s="30" t="s">
        <v>1033</v>
      </c>
      <c r="H654" s="30">
        <v>11160000</v>
      </c>
      <c r="I654" s="60"/>
      <c r="J654" s="104"/>
      <c r="K654" s="2"/>
      <c r="L654" s="30"/>
      <c r="M654" s="30"/>
    </row>
    <row r="655" spans="1:13" ht="102" x14ac:dyDescent="0.25">
      <c r="A655" s="18" t="s">
        <v>13680</v>
      </c>
      <c r="B655" s="18" t="s">
        <v>20272</v>
      </c>
      <c r="C655" s="18" t="s">
        <v>20275</v>
      </c>
      <c r="D655" s="30"/>
      <c r="E655" s="45" t="s">
        <v>5512</v>
      </c>
      <c r="F655" s="102" t="s">
        <v>5517</v>
      </c>
      <c r="G655" s="30" t="s">
        <v>1033</v>
      </c>
      <c r="H655" s="30">
        <v>11160000</v>
      </c>
      <c r="I655" s="60"/>
      <c r="J655" s="104"/>
      <c r="K655" s="2"/>
      <c r="L655" s="30"/>
      <c r="M655" s="30"/>
    </row>
    <row r="656" spans="1:13" ht="102" x14ac:dyDescent="0.25">
      <c r="A656" s="18" t="s">
        <v>13680</v>
      </c>
      <c r="B656" s="18" t="s">
        <v>20272</v>
      </c>
      <c r="C656" s="18" t="s">
        <v>20276</v>
      </c>
      <c r="D656" s="30"/>
      <c r="E656" s="45" t="s">
        <v>5513</v>
      </c>
      <c r="F656" s="102" t="s">
        <v>5518</v>
      </c>
      <c r="G656" s="30" t="s">
        <v>1033</v>
      </c>
      <c r="H656" s="30">
        <v>11160000</v>
      </c>
      <c r="I656" s="60"/>
      <c r="J656" s="104"/>
      <c r="K656" s="2"/>
      <c r="L656" s="30"/>
      <c r="M656" s="30"/>
    </row>
    <row r="657" spans="1:13" ht="102" x14ac:dyDescent="0.25">
      <c r="A657" s="18" t="s">
        <v>13680</v>
      </c>
      <c r="B657" s="18" t="s">
        <v>20272</v>
      </c>
      <c r="C657" s="18" t="s">
        <v>20277</v>
      </c>
      <c r="D657" s="30"/>
      <c r="E657" s="45" t="s">
        <v>5514</v>
      </c>
      <c r="F657" s="102" t="s">
        <v>5519</v>
      </c>
      <c r="G657" s="30" t="s">
        <v>1033</v>
      </c>
      <c r="H657" s="30">
        <v>11160000</v>
      </c>
      <c r="I657" s="60"/>
      <c r="J657" s="104"/>
      <c r="K657" s="2"/>
      <c r="L657" s="30"/>
      <c r="M657" s="30"/>
    </row>
    <row r="658" spans="1:13" ht="47.25" x14ac:dyDescent="0.25">
      <c r="A658" s="18" t="s">
        <v>13680</v>
      </c>
      <c r="B658" s="18" t="s">
        <v>13680</v>
      </c>
      <c r="C658" s="18"/>
      <c r="D658" s="30"/>
      <c r="E658" s="32" t="s">
        <v>404</v>
      </c>
      <c r="F658" s="102"/>
      <c r="G658" s="30"/>
      <c r="H658" s="30"/>
      <c r="I658" s="60"/>
      <c r="J658" s="119" t="s">
        <v>22130</v>
      </c>
      <c r="K658" s="2"/>
      <c r="L658" s="30"/>
      <c r="M658" s="30"/>
    </row>
    <row r="659" spans="1:13" ht="47.25" x14ac:dyDescent="0.25">
      <c r="A659" s="18" t="s">
        <v>13680</v>
      </c>
      <c r="B659" s="18" t="s">
        <v>13680</v>
      </c>
      <c r="C659" s="18"/>
      <c r="D659" s="30"/>
      <c r="E659" s="32" t="s">
        <v>405</v>
      </c>
      <c r="F659" s="102"/>
      <c r="G659" s="30"/>
      <c r="H659" s="30"/>
      <c r="I659" s="60"/>
      <c r="J659" s="119" t="s">
        <v>22130</v>
      </c>
      <c r="K659" s="2"/>
      <c r="L659" s="30"/>
      <c r="M659" s="30"/>
    </row>
    <row r="660" spans="1:13" s="44" customFormat="1" ht="51" x14ac:dyDescent="0.25">
      <c r="A660" s="18">
        <v>111</v>
      </c>
      <c r="B660" s="18" t="s">
        <v>1482</v>
      </c>
      <c r="C660" s="18" t="s">
        <v>1482</v>
      </c>
      <c r="D660" s="34" t="s">
        <v>118</v>
      </c>
      <c r="E660" s="35" t="s">
        <v>1700</v>
      </c>
      <c r="F660" s="36" t="s">
        <v>12952</v>
      </c>
      <c r="G660" s="34" t="s">
        <v>1038</v>
      </c>
      <c r="H660" s="34">
        <v>21250</v>
      </c>
      <c r="I660" s="2"/>
      <c r="J660" s="3"/>
      <c r="K660" s="20">
        <f t="shared" ref="K660:K690" si="35">SUMIF($B$10:$B$2561,B660,$J$10:$J$2561)</f>
        <v>0</v>
      </c>
      <c r="L660" s="120">
        <f t="shared" ref="L660:L690" si="36">K660*H660</f>
        <v>0</v>
      </c>
      <c r="M660" s="34"/>
    </row>
    <row r="661" spans="1:13" s="44" customFormat="1" ht="25.5" x14ac:dyDescent="0.25">
      <c r="A661" s="18">
        <v>112</v>
      </c>
      <c r="B661" s="18" t="s">
        <v>1484</v>
      </c>
      <c r="C661" s="18" t="s">
        <v>1484</v>
      </c>
      <c r="D661" s="34" t="s">
        <v>118</v>
      </c>
      <c r="E661" s="35" t="s">
        <v>1701</v>
      </c>
      <c r="F661" s="36" t="s">
        <v>1702</v>
      </c>
      <c r="G661" s="34" t="s">
        <v>1038</v>
      </c>
      <c r="H661" s="34">
        <v>23650</v>
      </c>
      <c r="I661" s="2"/>
      <c r="J661" s="2"/>
      <c r="K661" s="20">
        <f t="shared" si="35"/>
        <v>0</v>
      </c>
      <c r="L661" s="120">
        <f t="shared" si="36"/>
        <v>0</v>
      </c>
      <c r="M661" s="34"/>
    </row>
    <row r="662" spans="1:13" s="44" customFormat="1" ht="38.25" x14ac:dyDescent="0.25">
      <c r="A662" s="18">
        <v>113</v>
      </c>
      <c r="B662" s="18" t="s">
        <v>1485</v>
      </c>
      <c r="C662" s="18" t="s">
        <v>1485</v>
      </c>
      <c r="D662" s="34" t="s">
        <v>118</v>
      </c>
      <c r="E662" s="35" t="s">
        <v>1703</v>
      </c>
      <c r="F662" s="36" t="s">
        <v>1704</v>
      </c>
      <c r="G662" s="34" t="s">
        <v>1038</v>
      </c>
      <c r="H662" s="34">
        <v>45600</v>
      </c>
      <c r="I662" s="2"/>
      <c r="J662" s="2"/>
      <c r="K662" s="20">
        <f t="shared" si="35"/>
        <v>0</v>
      </c>
      <c r="L662" s="120">
        <f t="shared" si="36"/>
        <v>0</v>
      </c>
      <c r="M662" s="34"/>
    </row>
    <row r="663" spans="1:13" s="44" customFormat="1" ht="38.25" x14ac:dyDescent="0.25">
      <c r="A663" s="18">
        <v>114</v>
      </c>
      <c r="B663" s="18" t="s">
        <v>1486</v>
      </c>
      <c r="C663" s="18" t="s">
        <v>1486</v>
      </c>
      <c r="D663" s="34" t="s">
        <v>118</v>
      </c>
      <c r="E663" s="35" t="s">
        <v>1705</v>
      </c>
      <c r="F663" s="36" t="s">
        <v>4464</v>
      </c>
      <c r="G663" s="34" t="s">
        <v>1038</v>
      </c>
      <c r="H663" s="34">
        <v>35260</v>
      </c>
      <c r="I663" s="2"/>
      <c r="J663" s="2"/>
      <c r="K663" s="20">
        <f t="shared" si="35"/>
        <v>0</v>
      </c>
      <c r="L663" s="120">
        <f t="shared" si="36"/>
        <v>0</v>
      </c>
      <c r="M663" s="34"/>
    </row>
    <row r="664" spans="1:13" s="44" customFormat="1" ht="38.25" x14ac:dyDescent="0.25">
      <c r="A664" s="18">
        <v>115</v>
      </c>
      <c r="B664" s="18" t="s">
        <v>20278</v>
      </c>
      <c r="C664" s="18" t="s">
        <v>20278</v>
      </c>
      <c r="D664" s="34" t="s">
        <v>118</v>
      </c>
      <c r="E664" s="35" t="s">
        <v>1706</v>
      </c>
      <c r="F664" s="36" t="s">
        <v>1707</v>
      </c>
      <c r="G664" s="34" t="s">
        <v>1038</v>
      </c>
      <c r="H664" s="34">
        <v>5500</v>
      </c>
      <c r="I664" s="2"/>
      <c r="J664" s="2"/>
      <c r="K664" s="20">
        <f t="shared" si="35"/>
        <v>0</v>
      </c>
      <c r="L664" s="120">
        <f t="shared" si="36"/>
        <v>0</v>
      </c>
      <c r="M664" s="34"/>
    </row>
    <row r="665" spans="1:13" s="44" customFormat="1" ht="38.25" x14ac:dyDescent="0.25">
      <c r="A665" s="18">
        <v>116</v>
      </c>
      <c r="B665" s="18" t="s">
        <v>20279</v>
      </c>
      <c r="C665" s="18" t="s">
        <v>20279</v>
      </c>
      <c r="D665" s="34" t="s">
        <v>1181</v>
      </c>
      <c r="E665" s="35" t="s">
        <v>1708</v>
      </c>
      <c r="F665" s="36" t="s">
        <v>1709</v>
      </c>
      <c r="G665" s="34" t="s">
        <v>1038</v>
      </c>
      <c r="H665" s="34">
        <v>115850</v>
      </c>
      <c r="I665" s="2"/>
      <c r="J665" s="2"/>
      <c r="K665" s="20">
        <f t="shared" si="35"/>
        <v>0</v>
      </c>
      <c r="L665" s="120">
        <f t="shared" si="36"/>
        <v>0</v>
      </c>
      <c r="M665" s="34"/>
    </row>
    <row r="666" spans="1:13" s="44" customFormat="1" ht="25.5" x14ac:dyDescent="0.25">
      <c r="A666" s="18">
        <v>117</v>
      </c>
      <c r="B666" s="18" t="s">
        <v>1487</v>
      </c>
      <c r="C666" s="18" t="s">
        <v>1487</v>
      </c>
      <c r="D666" s="34" t="s">
        <v>1181</v>
      </c>
      <c r="E666" s="35" t="s">
        <v>1710</v>
      </c>
      <c r="F666" s="36" t="s">
        <v>1711</v>
      </c>
      <c r="G666" s="34" t="s">
        <v>1382</v>
      </c>
      <c r="H666" s="34">
        <v>6820</v>
      </c>
      <c r="I666" s="2"/>
      <c r="J666" s="2"/>
      <c r="K666" s="20">
        <f t="shared" si="35"/>
        <v>0</v>
      </c>
      <c r="L666" s="120">
        <f t="shared" si="36"/>
        <v>0</v>
      </c>
      <c r="M666" s="34"/>
    </row>
    <row r="667" spans="1:13" s="44" customFormat="1" ht="25.5" x14ac:dyDescent="0.25">
      <c r="A667" s="18">
        <v>118</v>
      </c>
      <c r="B667" s="18" t="s">
        <v>1488</v>
      </c>
      <c r="C667" s="18" t="s">
        <v>1488</v>
      </c>
      <c r="D667" s="34" t="s">
        <v>1181</v>
      </c>
      <c r="E667" s="35" t="s">
        <v>1712</v>
      </c>
      <c r="F667" s="36" t="s">
        <v>1713</v>
      </c>
      <c r="G667" s="34" t="s">
        <v>1381</v>
      </c>
      <c r="H667" s="34">
        <v>6820</v>
      </c>
      <c r="I667" s="2"/>
      <c r="J667" s="2"/>
      <c r="K667" s="20">
        <f t="shared" si="35"/>
        <v>0</v>
      </c>
      <c r="L667" s="120">
        <f t="shared" si="36"/>
        <v>0</v>
      </c>
      <c r="M667" s="34"/>
    </row>
    <row r="668" spans="1:13" s="44" customFormat="1" ht="31.5" x14ac:dyDescent="0.25">
      <c r="A668" s="18">
        <v>119</v>
      </c>
      <c r="B668" s="18" t="s">
        <v>1489</v>
      </c>
      <c r="C668" s="18" t="s">
        <v>1489</v>
      </c>
      <c r="D668" s="34" t="s">
        <v>1181</v>
      </c>
      <c r="E668" s="35" t="s">
        <v>1714</v>
      </c>
      <c r="F668" s="36" t="s">
        <v>1715</v>
      </c>
      <c r="G668" s="34" t="s">
        <v>1381</v>
      </c>
      <c r="H668" s="34">
        <v>6820</v>
      </c>
      <c r="I668" s="2"/>
      <c r="J668" s="2"/>
      <c r="K668" s="20">
        <f t="shared" si="35"/>
        <v>0</v>
      </c>
      <c r="L668" s="120">
        <f t="shared" si="36"/>
        <v>0</v>
      </c>
      <c r="M668" s="34"/>
    </row>
    <row r="669" spans="1:13" s="44" customFormat="1" ht="31.5" x14ac:dyDescent="0.25">
      <c r="A669" s="18">
        <v>120</v>
      </c>
      <c r="B669" s="18" t="s">
        <v>1490</v>
      </c>
      <c r="C669" s="18" t="s">
        <v>1490</v>
      </c>
      <c r="D669" s="34" t="s">
        <v>1181</v>
      </c>
      <c r="E669" s="35" t="s">
        <v>1716</v>
      </c>
      <c r="F669" s="36" t="s">
        <v>1717</v>
      </c>
      <c r="G669" s="34" t="s">
        <v>1038</v>
      </c>
      <c r="H669" s="34">
        <v>5500</v>
      </c>
      <c r="I669" s="2"/>
      <c r="J669" s="2"/>
      <c r="K669" s="20">
        <f t="shared" si="35"/>
        <v>0</v>
      </c>
      <c r="L669" s="120">
        <f t="shared" si="36"/>
        <v>0</v>
      </c>
      <c r="M669" s="34"/>
    </row>
    <row r="670" spans="1:13" s="44" customFormat="1" ht="31.5" x14ac:dyDescent="0.25">
      <c r="A670" s="18">
        <v>121</v>
      </c>
      <c r="B670" s="18" t="s">
        <v>1491</v>
      </c>
      <c r="C670" s="18" t="s">
        <v>1491</v>
      </c>
      <c r="D670" s="34" t="s">
        <v>1181</v>
      </c>
      <c r="E670" s="35" t="s">
        <v>1718</v>
      </c>
      <c r="F670" s="36" t="s">
        <v>1719</v>
      </c>
      <c r="G670" s="34" t="s">
        <v>1038</v>
      </c>
      <c r="H670" s="34">
        <v>5500</v>
      </c>
      <c r="I670" s="2"/>
      <c r="J670" s="2"/>
      <c r="K670" s="20">
        <f t="shared" si="35"/>
        <v>0</v>
      </c>
      <c r="L670" s="120">
        <f t="shared" si="36"/>
        <v>0</v>
      </c>
      <c r="M670" s="34"/>
    </row>
    <row r="671" spans="1:13" s="44" customFormat="1" ht="31.5" x14ac:dyDescent="0.25">
      <c r="A671" s="18">
        <v>122</v>
      </c>
      <c r="B671" s="18" t="s">
        <v>1492</v>
      </c>
      <c r="C671" s="18" t="s">
        <v>1492</v>
      </c>
      <c r="D671" s="34" t="s">
        <v>1181</v>
      </c>
      <c r="E671" s="35" t="s">
        <v>1720</v>
      </c>
      <c r="F671" s="36" t="s">
        <v>1721</v>
      </c>
      <c r="G671" s="34" t="s">
        <v>1038</v>
      </c>
      <c r="H671" s="34">
        <v>6820</v>
      </c>
      <c r="I671" s="2"/>
      <c r="J671" s="2"/>
      <c r="K671" s="20">
        <f t="shared" si="35"/>
        <v>0</v>
      </c>
      <c r="L671" s="120">
        <f t="shared" si="36"/>
        <v>0</v>
      </c>
      <c r="M671" s="34"/>
    </row>
    <row r="672" spans="1:13" s="44" customFormat="1" ht="63.75" x14ac:dyDescent="0.25">
      <c r="A672" s="18">
        <v>123</v>
      </c>
      <c r="B672" s="18" t="s">
        <v>1493</v>
      </c>
      <c r="C672" s="18" t="s">
        <v>1493</v>
      </c>
      <c r="D672" s="34" t="s">
        <v>118</v>
      </c>
      <c r="E672" s="35" t="s">
        <v>1722</v>
      </c>
      <c r="F672" s="36" t="s">
        <v>12953</v>
      </c>
      <c r="G672" s="34" t="s">
        <v>1038</v>
      </c>
      <c r="H672" s="34">
        <v>60900</v>
      </c>
      <c r="I672" s="2"/>
      <c r="J672" s="3"/>
      <c r="K672" s="20">
        <f t="shared" si="35"/>
        <v>0</v>
      </c>
      <c r="L672" s="120">
        <f t="shared" si="36"/>
        <v>0</v>
      </c>
      <c r="M672" s="34"/>
    </row>
    <row r="673" spans="1:13" s="44" customFormat="1" ht="76.5" x14ac:dyDescent="0.25">
      <c r="A673" s="18">
        <v>124</v>
      </c>
      <c r="B673" s="18" t="s">
        <v>1494</v>
      </c>
      <c r="C673" s="18" t="s">
        <v>1494</v>
      </c>
      <c r="D673" s="34" t="s">
        <v>118</v>
      </c>
      <c r="E673" s="35" t="s">
        <v>1723</v>
      </c>
      <c r="F673" s="36" t="s">
        <v>12954</v>
      </c>
      <c r="G673" s="34" t="s">
        <v>1038</v>
      </c>
      <c r="H673" s="34">
        <v>63000</v>
      </c>
      <c r="I673" s="2"/>
      <c r="J673" s="3"/>
      <c r="K673" s="20">
        <f t="shared" si="35"/>
        <v>0</v>
      </c>
      <c r="L673" s="120">
        <f t="shared" si="36"/>
        <v>0</v>
      </c>
      <c r="M673" s="34"/>
    </row>
    <row r="674" spans="1:13" s="44" customFormat="1" ht="76.5" x14ac:dyDescent="0.25">
      <c r="A674" s="18">
        <v>125</v>
      </c>
      <c r="B674" s="18" t="s">
        <v>1495</v>
      </c>
      <c r="C674" s="18" t="s">
        <v>1495</v>
      </c>
      <c r="D674" s="34" t="s">
        <v>118</v>
      </c>
      <c r="E674" s="35" t="s">
        <v>1724</v>
      </c>
      <c r="F674" s="36" t="s">
        <v>12955</v>
      </c>
      <c r="G674" s="34" t="s">
        <v>1038</v>
      </c>
      <c r="H674" s="34">
        <v>63000</v>
      </c>
      <c r="I674" s="2"/>
      <c r="J674" s="3"/>
      <c r="K674" s="20">
        <f t="shared" si="35"/>
        <v>0</v>
      </c>
      <c r="L674" s="120">
        <f t="shared" si="36"/>
        <v>0</v>
      </c>
      <c r="M674" s="34"/>
    </row>
    <row r="675" spans="1:13" s="44" customFormat="1" ht="76.5" x14ac:dyDescent="0.25">
      <c r="A675" s="18">
        <v>126</v>
      </c>
      <c r="B675" s="18" t="s">
        <v>1496</v>
      </c>
      <c r="C675" s="18" t="s">
        <v>1496</v>
      </c>
      <c r="D675" s="34" t="s">
        <v>118</v>
      </c>
      <c r="E675" s="35" t="s">
        <v>1725</v>
      </c>
      <c r="F675" s="36" t="s">
        <v>12956</v>
      </c>
      <c r="G675" s="34" t="s">
        <v>1038</v>
      </c>
      <c r="H675" s="34">
        <v>63000</v>
      </c>
      <c r="I675" s="2"/>
      <c r="J675" s="3"/>
      <c r="K675" s="20">
        <f t="shared" si="35"/>
        <v>0</v>
      </c>
      <c r="L675" s="120">
        <f t="shared" si="36"/>
        <v>0</v>
      </c>
      <c r="M675" s="34"/>
    </row>
    <row r="676" spans="1:13" s="44" customFormat="1" ht="76.5" x14ac:dyDescent="0.25">
      <c r="A676" s="18">
        <v>127</v>
      </c>
      <c r="B676" s="18" t="s">
        <v>1497</v>
      </c>
      <c r="C676" s="18" t="s">
        <v>1497</v>
      </c>
      <c r="D676" s="34" t="s">
        <v>118</v>
      </c>
      <c r="E676" s="35" t="s">
        <v>1726</v>
      </c>
      <c r="F676" s="36" t="s">
        <v>12957</v>
      </c>
      <c r="G676" s="34" t="s">
        <v>1038</v>
      </c>
      <c r="H676" s="34">
        <v>63000</v>
      </c>
      <c r="I676" s="2"/>
      <c r="J676" s="3"/>
      <c r="K676" s="20">
        <f t="shared" si="35"/>
        <v>0</v>
      </c>
      <c r="L676" s="120">
        <f t="shared" si="36"/>
        <v>0</v>
      </c>
      <c r="M676" s="34"/>
    </row>
    <row r="677" spans="1:13" s="44" customFormat="1" ht="63.75" x14ac:dyDescent="0.25">
      <c r="A677" s="18">
        <v>128</v>
      </c>
      <c r="B677" s="18" t="s">
        <v>1498</v>
      </c>
      <c r="C677" s="18" t="s">
        <v>1498</v>
      </c>
      <c r="D677" s="34" t="s">
        <v>118</v>
      </c>
      <c r="E677" s="35" t="s">
        <v>1727</v>
      </c>
      <c r="F677" s="36" t="s">
        <v>12958</v>
      </c>
      <c r="G677" s="34" t="s">
        <v>1038</v>
      </c>
      <c r="H677" s="34">
        <v>67000</v>
      </c>
      <c r="I677" s="2"/>
      <c r="J677" s="3"/>
      <c r="K677" s="20">
        <f t="shared" si="35"/>
        <v>0</v>
      </c>
      <c r="L677" s="120">
        <f t="shared" si="36"/>
        <v>0</v>
      </c>
      <c r="M677" s="34"/>
    </row>
    <row r="678" spans="1:13" s="44" customFormat="1" ht="38.25" x14ac:dyDescent="0.25">
      <c r="A678" s="18">
        <v>129</v>
      </c>
      <c r="B678" s="18" t="s">
        <v>1499</v>
      </c>
      <c r="C678" s="18" t="s">
        <v>1499</v>
      </c>
      <c r="D678" s="34" t="s">
        <v>1181</v>
      </c>
      <c r="E678" s="35" t="s">
        <v>1728</v>
      </c>
      <c r="F678" s="36" t="s">
        <v>12959</v>
      </c>
      <c r="G678" s="34" t="s">
        <v>1038</v>
      </c>
      <c r="H678" s="34">
        <v>6820</v>
      </c>
      <c r="I678" s="2"/>
      <c r="J678" s="3"/>
      <c r="K678" s="20">
        <f t="shared" si="35"/>
        <v>0</v>
      </c>
      <c r="L678" s="120">
        <f t="shared" si="36"/>
        <v>0</v>
      </c>
      <c r="M678" s="34"/>
    </row>
    <row r="679" spans="1:13" s="44" customFormat="1" ht="38.25" x14ac:dyDescent="0.25">
      <c r="A679" s="18">
        <v>130</v>
      </c>
      <c r="B679" s="18" t="s">
        <v>1500</v>
      </c>
      <c r="C679" s="18" t="s">
        <v>1500</v>
      </c>
      <c r="D679" s="34" t="s">
        <v>1181</v>
      </c>
      <c r="E679" s="35" t="s">
        <v>1729</v>
      </c>
      <c r="F679" s="36" t="s">
        <v>12960</v>
      </c>
      <c r="G679" s="34" t="s">
        <v>1038</v>
      </c>
      <c r="H679" s="34">
        <v>6820</v>
      </c>
      <c r="I679" s="2"/>
      <c r="J679" s="3"/>
      <c r="K679" s="20">
        <f t="shared" si="35"/>
        <v>0</v>
      </c>
      <c r="L679" s="120">
        <f t="shared" si="36"/>
        <v>0</v>
      </c>
      <c r="M679" s="34"/>
    </row>
    <row r="680" spans="1:13" s="44" customFormat="1" ht="38.25" x14ac:dyDescent="0.25">
      <c r="A680" s="18">
        <v>131</v>
      </c>
      <c r="B680" s="18" t="s">
        <v>1501</v>
      </c>
      <c r="C680" s="18" t="s">
        <v>1501</v>
      </c>
      <c r="D680" s="34" t="s">
        <v>1181</v>
      </c>
      <c r="E680" s="35" t="s">
        <v>1730</v>
      </c>
      <c r="F680" s="36" t="s">
        <v>12961</v>
      </c>
      <c r="G680" s="34" t="s">
        <v>1038</v>
      </c>
      <c r="H680" s="34">
        <v>6820</v>
      </c>
      <c r="I680" s="2"/>
      <c r="J680" s="3"/>
      <c r="K680" s="20">
        <f t="shared" si="35"/>
        <v>0</v>
      </c>
      <c r="L680" s="120">
        <f t="shared" si="36"/>
        <v>0</v>
      </c>
      <c r="M680" s="34"/>
    </row>
    <row r="681" spans="1:13" s="44" customFormat="1" ht="38.25" x14ac:dyDescent="0.25">
      <c r="A681" s="18">
        <v>132</v>
      </c>
      <c r="B681" s="18" t="s">
        <v>1502</v>
      </c>
      <c r="C681" s="18" t="s">
        <v>1502</v>
      </c>
      <c r="D681" s="34" t="s">
        <v>1181</v>
      </c>
      <c r="E681" s="35" t="s">
        <v>1731</v>
      </c>
      <c r="F681" s="36" t="s">
        <v>12962</v>
      </c>
      <c r="G681" s="34" t="s">
        <v>1038</v>
      </c>
      <c r="H681" s="34">
        <v>6820</v>
      </c>
      <c r="I681" s="2"/>
      <c r="J681" s="3"/>
      <c r="K681" s="20">
        <f t="shared" si="35"/>
        <v>0</v>
      </c>
      <c r="L681" s="120">
        <f t="shared" si="36"/>
        <v>0</v>
      </c>
      <c r="M681" s="34"/>
    </row>
    <row r="682" spans="1:13" s="44" customFormat="1" ht="63.75" x14ac:dyDescent="0.25">
      <c r="A682" s="18">
        <v>133</v>
      </c>
      <c r="B682" s="18" t="s">
        <v>20280</v>
      </c>
      <c r="C682" s="18" t="s">
        <v>20280</v>
      </c>
      <c r="D682" s="34" t="s">
        <v>118</v>
      </c>
      <c r="E682" s="35" t="s">
        <v>1732</v>
      </c>
      <c r="F682" s="36" t="s">
        <v>1733</v>
      </c>
      <c r="G682" s="34" t="s">
        <v>1038</v>
      </c>
      <c r="H682" s="34">
        <v>36250</v>
      </c>
      <c r="I682" s="2"/>
      <c r="J682" s="2"/>
      <c r="K682" s="20">
        <f t="shared" si="35"/>
        <v>0</v>
      </c>
      <c r="L682" s="120">
        <f t="shared" si="36"/>
        <v>0</v>
      </c>
      <c r="M682" s="34"/>
    </row>
    <row r="683" spans="1:13" s="44" customFormat="1" ht="63.75" x14ac:dyDescent="0.25">
      <c r="A683" s="18">
        <v>134</v>
      </c>
      <c r="B683" s="18" t="s">
        <v>20281</v>
      </c>
      <c r="C683" s="18" t="s">
        <v>20281</v>
      </c>
      <c r="D683" s="34" t="s">
        <v>118</v>
      </c>
      <c r="E683" s="35" t="s">
        <v>1734</v>
      </c>
      <c r="F683" s="36" t="s">
        <v>1735</v>
      </c>
      <c r="G683" s="34" t="s">
        <v>1038</v>
      </c>
      <c r="H683" s="34">
        <v>49250</v>
      </c>
      <c r="I683" s="2"/>
      <c r="J683" s="2"/>
      <c r="K683" s="20">
        <f t="shared" si="35"/>
        <v>0</v>
      </c>
      <c r="L683" s="120">
        <f t="shared" si="36"/>
        <v>0</v>
      </c>
      <c r="M683" s="34"/>
    </row>
    <row r="684" spans="1:13" s="44" customFormat="1" ht="76.5" x14ac:dyDescent="0.25">
      <c r="A684" s="18">
        <v>135</v>
      </c>
      <c r="B684" s="18" t="s">
        <v>1503</v>
      </c>
      <c r="C684" s="18" t="s">
        <v>1503</v>
      </c>
      <c r="D684" s="34" t="s">
        <v>118</v>
      </c>
      <c r="E684" s="35" t="s">
        <v>1736</v>
      </c>
      <c r="F684" s="36" t="s">
        <v>12963</v>
      </c>
      <c r="G684" s="34" t="s">
        <v>1038</v>
      </c>
      <c r="H684" s="34">
        <v>34250</v>
      </c>
      <c r="I684" s="2"/>
      <c r="J684" s="3"/>
      <c r="K684" s="20">
        <f t="shared" si="35"/>
        <v>0</v>
      </c>
      <c r="L684" s="120">
        <f t="shared" si="36"/>
        <v>0</v>
      </c>
      <c r="M684" s="34"/>
    </row>
    <row r="685" spans="1:13" s="44" customFormat="1" ht="76.5" x14ac:dyDescent="0.25">
      <c r="A685" s="18">
        <v>136</v>
      </c>
      <c r="B685" s="18" t="s">
        <v>1504</v>
      </c>
      <c r="C685" s="18" t="s">
        <v>1504</v>
      </c>
      <c r="D685" s="34" t="s">
        <v>118</v>
      </c>
      <c r="E685" s="35" t="s">
        <v>1737</v>
      </c>
      <c r="F685" s="36" t="s">
        <v>12964</v>
      </c>
      <c r="G685" s="34" t="s">
        <v>1038</v>
      </c>
      <c r="H685" s="34">
        <v>65000</v>
      </c>
      <c r="I685" s="2"/>
      <c r="J685" s="3"/>
      <c r="K685" s="20">
        <f t="shared" si="35"/>
        <v>0</v>
      </c>
      <c r="L685" s="120">
        <f t="shared" si="36"/>
        <v>0</v>
      </c>
      <c r="M685" s="34"/>
    </row>
    <row r="686" spans="1:13" s="44" customFormat="1" ht="76.5" x14ac:dyDescent="0.25">
      <c r="A686" s="18">
        <v>137</v>
      </c>
      <c r="B686" s="18" t="s">
        <v>1505</v>
      </c>
      <c r="C686" s="18" t="s">
        <v>1505</v>
      </c>
      <c r="D686" s="34" t="s">
        <v>118</v>
      </c>
      <c r="E686" s="35" t="s">
        <v>1738</v>
      </c>
      <c r="F686" s="36" t="s">
        <v>12965</v>
      </c>
      <c r="G686" s="34" t="s">
        <v>1038</v>
      </c>
      <c r="H686" s="34">
        <v>63000</v>
      </c>
      <c r="I686" s="2"/>
      <c r="J686" s="3"/>
      <c r="K686" s="20">
        <f t="shared" si="35"/>
        <v>0</v>
      </c>
      <c r="L686" s="120">
        <f t="shared" si="36"/>
        <v>0</v>
      </c>
      <c r="M686" s="34"/>
    </row>
    <row r="687" spans="1:13" s="44" customFormat="1" ht="51" x14ac:dyDescent="0.25">
      <c r="A687" s="18">
        <v>138</v>
      </c>
      <c r="B687" s="18" t="s">
        <v>1506</v>
      </c>
      <c r="C687" s="18" t="s">
        <v>1506</v>
      </c>
      <c r="D687" s="34" t="s">
        <v>118</v>
      </c>
      <c r="E687" s="35" t="s">
        <v>1739</v>
      </c>
      <c r="F687" s="36" t="s">
        <v>1740</v>
      </c>
      <c r="G687" s="34" t="s">
        <v>1381</v>
      </c>
      <c r="H687" s="34">
        <v>8500</v>
      </c>
      <c r="I687" s="2"/>
      <c r="J687" s="2"/>
      <c r="K687" s="20">
        <f t="shared" si="35"/>
        <v>0</v>
      </c>
      <c r="L687" s="120">
        <f t="shared" si="36"/>
        <v>0</v>
      </c>
      <c r="M687" s="34"/>
    </row>
    <row r="688" spans="1:13" s="44" customFormat="1" ht="51" x14ac:dyDescent="0.25">
      <c r="A688" s="18">
        <v>139</v>
      </c>
      <c r="B688" s="18" t="s">
        <v>1507</v>
      </c>
      <c r="C688" s="18" t="s">
        <v>1507</v>
      </c>
      <c r="D688" s="34" t="s">
        <v>118</v>
      </c>
      <c r="E688" s="35" t="s">
        <v>1741</v>
      </c>
      <c r="F688" s="36" t="s">
        <v>1742</v>
      </c>
      <c r="G688" s="34" t="s">
        <v>1381</v>
      </c>
      <c r="H688" s="34">
        <v>8500</v>
      </c>
      <c r="I688" s="2"/>
      <c r="J688" s="2"/>
      <c r="K688" s="20">
        <f t="shared" si="35"/>
        <v>0</v>
      </c>
      <c r="L688" s="120">
        <f t="shared" si="36"/>
        <v>0</v>
      </c>
      <c r="M688" s="34"/>
    </row>
    <row r="689" spans="1:13" s="44" customFormat="1" ht="51" x14ac:dyDescent="0.25">
      <c r="A689" s="18">
        <v>140</v>
      </c>
      <c r="B689" s="18" t="s">
        <v>1508</v>
      </c>
      <c r="C689" s="18" t="s">
        <v>1508</v>
      </c>
      <c r="D689" s="34" t="s">
        <v>118</v>
      </c>
      <c r="E689" s="35" t="s">
        <v>1743</v>
      </c>
      <c r="F689" s="36" t="s">
        <v>1744</v>
      </c>
      <c r="G689" s="34" t="s">
        <v>1381</v>
      </c>
      <c r="H689" s="34">
        <v>8500</v>
      </c>
      <c r="I689" s="2"/>
      <c r="J689" s="2"/>
      <c r="K689" s="20">
        <f t="shared" si="35"/>
        <v>0</v>
      </c>
      <c r="L689" s="120">
        <f t="shared" si="36"/>
        <v>0</v>
      </c>
      <c r="M689" s="34"/>
    </row>
    <row r="690" spans="1:13" s="44" customFormat="1" ht="51" x14ac:dyDescent="0.25">
      <c r="A690" s="18">
        <v>141</v>
      </c>
      <c r="B690" s="18" t="s">
        <v>20282</v>
      </c>
      <c r="C690" s="18" t="s">
        <v>20282</v>
      </c>
      <c r="D690" s="34" t="s">
        <v>118</v>
      </c>
      <c r="E690" s="35" t="s">
        <v>1745</v>
      </c>
      <c r="F690" s="36" t="s">
        <v>1746</v>
      </c>
      <c r="G690" s="34" t="s">
        <v>1381</v>
      </c>
      <c r="H690" s="34">
        <v>8500</v>
      </c>
      <c r="I690" s="2"/>
      <c r="J690" s="2"/>
      <c r="K690" s="20">
        <f t="shared" si="35"/>
        <v>0</v>
      </c>
      <c r="L690" s="120">
        <f t="shared" si="36"/>
        <v>0</v>
      </c>
      <c r="M690" s="34"/>
    </row>
    <row r="691" spans="1:13" ht="47.25" x14ac:dyDescent="0.25">
      <c r="A691" s="18" t="s">
        <v>13680</v>
      </c>
      <c r="B691" s="18" t="s">
        <v>13680</v>
      </c>
      <c r="C691" s="18"/>
      <c r="D691" s="30"/>
      <c r="E691" s="32" t="s">
        <v>443</v>
      </c>
      <c r="F691" s="102"/>
      <c r="G691" s="30"/>
      <c r="H691" s="30"/>
      <c r="I691" s="60"/>
      <c r="J691" s="119" t="s">
        <v>22130</v>
      </c>
      <c r="K691" s="2"/>
      <c r="L691" s="30"/>
      <c r="M691" s="30"/>
    </row>
    <row r="692" spans="1:13" s="44" customFormat="1" ht="89.25" x14ac:dyDescent="0.25">
      <c r="A692" s="18">
        <v>142</v>
      </c>
      <c r="B692" s="18" t="s">
        <v>1509</v>
      </c>
      <c r="C692" s="18" t="s">
        <v>1509</v>
      </c>
      <c r="D692" s="34" t="s">
        <v>151</v>
      </c>
      <c r="E692" s="35" t="s">
        <v>1747</v>
      </c>
      <c r="F692" s="36" t="s">
        <v>12966</v>
      </c>
      <c r="G692" s="34" t="s">
        <v>1033</v>
      </c>
      <c r="H692" s="34">
        <v>115250</v>
      </c>
      <c r="I692" s="2"/>
      <c r="J692" s="119" t="s">
        <v>22130</v>
      </c>
      <c r="K692" s="20">
        <f>SUMIF($B$10:$B$2561,B692,$J$10:$J$2561)</f>
        <v>0</v>
      </c>
      <c r="L692" s="120">
        <f>K692*H692</f>
        <v>0</v>
      </c>
      <c r="M692" s="34"/>
    </row>
    <row r="693" spans="1:13" ht="89.25" x14ac:dyDescent="0.25">
      <c r="A693" s="18" t="s">
        <v>13680</v>
      </c>
      <c r="B693" s="18" t="s">
        <v>1509</v>
      </c>
      <c r="C693" s="18" t="s">
        <v>20283</v>
      </c>
      <c r="D693" s="30"/>
      <c r="E693" s="47" t="s">
        <v>2601</v>
      </c>
      <c r="F693" s="102" t="s">
        <v>13049</v>
      </c>
      <c r="G693" s="30" t="s">
        <v>1033</v>
      </c>
      <c r="H693" s="30">
        <v>115250</v>
      </c>
      <c r="I693" s="60"/>
      <c r="J693" s="104"/>
      <c r="K693" s="2"/>
      <c r="L693" s="30"/>
      <c r="M693" s="30"/>
    </row>
    <row r="694" spans="1:13" ht="89.25" x14ac:dyDescent="0.25">
      <c r="A694" s="18" t="s">
        <v>13680</v>
      </c>
      <c r="B694" s="18" t="s">
        <v>1509</v>
      </c>
      <c r="C694" s="18" t="s">
        <v>20284</v>
      </c>
      <c r="D694" s="30"/>
      <c r="E694" s="47" t="s">
        <v>2602</v>
      </c>
      <c r="F694" s="102" t="s">
        <v>13050</v>
      </c>
      <c r="G694" s="30" t="s">
        <v>1033</v>
      </c>
      <c r="H694" s="30">
        <v>115250</v>
      </c>
      <c r="I694" s="60"/>
      <c r="J694" s="104"/>
      <c r="K694" s="2"/>
      <c r="L694" s="30"/>
      <c r="M694" s="30"/>
    </row>
    <row r="695" spans="1:13" ht="89.25" x14ac:dyDescent="0.25">
      <c r="A695" s="18" t="s">
        <v>13680</v>
      </c>
      <c r="B695" s="18" t="s">
        <v>1509</v>
      </c>
      <c r="C695" s="18" t="s">
        <v>20285</v>
      </c>
      <c r="D695" s="30"/>
      <c r="E695" s="47" t="s">
        <v>2603</v>
      </c>
      <c r="F695" s="102" t="s">
        <v>13051</v>
      </c>
      <c r="G695" s="30" t="s">
        <v>1033</v>
      </c>
      <c r="H695" s="30">
        <v>115250</v>
      </c>
      <c r="I695" s="60"/>
      <c r="J695" s="104"/>
      <c r="K695" s="2"/>
      <c r="L695" s="30"/>
      <c r="M695" s="30"/>
    </row>
    <row r="696" spans="1:13" ht="89.25" x14ac:dyDescent="0.25">
      <c r="A696" s="18" t="s">
        <v>13680</v>
      </c>
      <c r="B696" s="18" t="s">
        <v>1509</v>
      </c>
      <c r="C696" s="18" t="s">
        <v>20286</v>
      </c>
      <c r="D696" s="30"/>
      <c r="E696" s="47" t="s">
        <v>2604</v>
      </c>
      <c r="F696" s="102" t="s">
        <v>13052</v>
      </c>
      <c r="G696" s="30" t="s">
        <v>1033</v>
      </c>
      <c r="H696" s="30">
        <v>115250</v>
      </c>
      <c r="I696" s="60"/>
      <c r="J696" s="104"/>
      <c r="K696" s="2"/>
      <c r="L696" s="30"/>
      <c r="M696" s="30"/>
    </row>
    <row r="697" spans="1:13" s="44" customFormat="1" ht="38.25" x14ac:dyDescent="0.25">
      <c r="A697" s="18">
        <v>143</v>
      </c>
      <c r="B697" s="18" t="s">
        <v>1510</v>
      </c>
      <c r="C697" s="18" t="s">
        <v>1510</v>
      </c>
      <c r="D697" s="34" t="s">
        <v>1537</v>
      </c>
      <c r="E697" s="35" t="s">
        <v>1748</v>
      </c>
      <c r="F697" s="36" t="s">
        <v>1749</v>
      </c>
      <c r="G697" s="34" t="s">
        <v>1035</v>
      </c>
      <c r="H697" s="34">
        <v>33500</v>
      </c>
      <c r="I697" s="2"/>
      <c r="J697" s="2"/>
      <c r="K697" s="20">
        <f t="shared" ref="K697:K698" si="37">SUMIF($B$10:$B$2561,B697,$J$10:$J$2561)</f>
        <v>0</v>
      </c>
      <c r="L697" s="120">
        <f t="shared" ref="L697:L698" si="38">K697*H697</f>
        <v>0</v>
      </c>
      <c r="M697" s="34"/>
    </row>
    <row r="698" spans="1:13" s="44" customFormat="1" ht="47.25" x14ac:dyDescent="0.25">
      <c r="A698" s="18">
        <v>144</v>
      </c>
      <c r="B698" s="18" t="s">
        <v>1511</v>
      </c>
      <c r="C698" s="18" t="s">
        <v>1511</v>
      </c>
      <c r="D698" s="34" t="s">
        <v>1539</v>
      </c>
      <c r="E698" s="35" t="s">
        <v>1750</v>
      </c>
      <c r="F698" s="36" t="s">
        <v>5520</v>
      </c>
      <c r="G698" s="34" t="s">
        <v>1033</v>
      </c>
      <c r="H698" s="34">
        <v>810</v>
      </c>
      <c r="I698" s="2"/>
      <c r="J698" s="119" t="s">
        <v>22130</v>
      </c>
      <c r="K698" s="20">
        <f t="shared" si="37"/>
        <v>0</v>
      </c>
      <c r="L698" s="120">
        <f t="shared" si="38"/>
        <v>0</v>
      </c>
      <c r="M698" s="34"/>
    </row>
    <row r="699" spans="1:13" ht="38.25" x14ac:dyDescent="0.25">
      <c r="A699" s="18" t="s">
        <v>13680</v>
      </c>
      <c r="B699" s="18" t="s">
        <v>1511</v>
      </c>
      <c r="C699" s="18" t="s">
        <v>20287</v>
      </c>
      <c r="D699" s="30"/>
      <c r="E699" s="47" t="s">
        <v>3874</v>
      </c>
      <c r="F699" s="102" t="s">
        <v>5521</v>
      </c>
      <c r="G699" s="30" t="s">
        <v>1033</v>
      </c>
      <c r="H699" s="30">
        <v>810</v>
      </c>
      <c r="I699" s="60"/>
      <c r="J699" s="104"/>
      <c r="K699" s="2"/>
      <c r="L699" s="30"/>
      <c r="M699" s="30"/>
    </row>
    <row r="700" spans="1:13" ht="38.25" x14ac:dyDescent="0.25">
      <c r="A700" s="18" t="s">
        <v>13680</v>
      </c>
      <c r="B700" s="18" t="s">
        <v>1511</v>
      </c>
      <c r="C700" s="18" t="s">
        <v>20288</v>
      </c>
      <c r="D700" s="30"/>
      <c r="E700" s="47" t="s">
        <v>3875</v>
      </c>
      <c r="F700" s="102" t="s">
        <v>5522</v>
      </c>
      <c r="G700" s="30" t="s">
        <v>1033</v>
      </c>
      <c r="H700" s="30">
        <v>810</v>
      </c>
      <c r="I700" s="60"/>
      <c r="J700" s="104"/>
      <c r="K700" s="2"/>
      <c r="L700" s="30"/>
      <c r="M700" s="30"/>
    </row>
    <row r="701" spans="1:13" ht="38.25" x14ac:dyDescent="0.25">
      <c r="A701" s="18" t="s">
        <v>13680</v>
      </c>
      <c r="B701" s="18" t="s">
        <v>1511</v>
      </c>
      <c r="C701" s="18" t="s">
        <v>20289</v>
      </c>
      <c r="D701" s="30"/>
      <c r="E701" s="47" t="s">
        <v>3876</v>
      </c>
      <c r="F701" s="102" t="s">
        <v>5523</v>
      </c>
      <c r="G701" s="30" t="s">
        <v>1033</v>
      </c>
      <c r="H701" s="30">
        <v>810</v>
      </c>
      <c r="I701" s="60"/>
      <c r="J701" s="104"/>
      <c r="K701" s="2"/>
      <c r="L701" s="30"/>
      <c r="M701" s="30"/>
    </row>
    <row r="702" spans="1:13" ht="38.25" x14ac:dyDescent="0.25">
      <c r="A702" s="18" t="s">
        <v>13680</v>
      </c>
      <c r="B702" s="18" t="s">
        <v>1511</v>
      </c>
      <c r="C702" s="18" t="s">
        <v>20290</v>
      </c>
      <c r="D702" s="30"/>
      <c r="E702" s="47" t="s">
        <v>3877</v>
      </c>
      <c r="F702" s="102" t="s">
        <v>5524</v>
      </c>
      <c r="G702" s="30" t="s">
        <v>1033</v>
      </c>
      <c r="H702" s="30">
        <v>810</v>
      </c>
      <c r="I702" s="60"/>
      <c r="J702" s="104"/>
      <c r="K702" s="2"/>
      <c r="L702" s="30"/>
      <c r="M702" s="30"/>
    </row>
    <row r="703" spans="1:13" ht="38.25" x14ac:dyDescent="0.25">
      <c r="A703" s="18" t="s">
        <v>13680</v>
      </c>
      <c r="B703" s="18" t="s">
        <v>1511</v>
      </c>
      <c r="C703" s="18" t="s">
        <v>20291</v>
      </c>
      <c r="D703" s="30"/>
      <c r="E703" s="47" t="s">
        <v>3878</v>
      </c>
      <c r="F703" s="102" t="s">
        <v>5525</v>
      </c>
      <c r="G703" s="30" t="s">
        <v>1033</v>
      </c>
      <c r="H703" s="30">
        <v>810</v>
      </c>
      <c r="I703" s="60"/>
      <c r="J703" s="104"/>
      <c r="K703" s="2"/>
      <c r="L703" s="30"/>
      <c r="M703" s="30"/>
    </row>
    <row r="704" spans="1:13" s="44" customFormat="1" ht="25.5" x14ac:dyDescent="0.25">
      <c r="A704" s="18">
        <v>145</v>
      </c>
      <c r="B704" s="18" t="s">
        <v>1512</v>
      </c>
      <c r="C704" s="18" t="s">
        <v>1512</v>
      </c>
      <c r="D704" s="34" t="s">
        <v>1537</v>
      </c>
      <c r="E704" s="35" t="s">
        <v>1751</v>
      </c>
      <c r="F704" s="36" t="s">
        <v>1752</v>
      </c>
      <c r="G704" s="34" t="s">
        <v>1033</v>
      </c>
      <c r="H704" s="34">
        <v>33500</v>
      </c>
      <c r="I704" s="2"/>
      <c r="J704" s="2"/>
      <c r="K704" s="20">
        <f t="shared" ref="K704:K706" si="39">SUMIF($B$10:$B$2561,B704,$J$10:$J$2561)</f>
        <v>0</v>
      </c>
      <c r="L704" s="120">
        <f t="shared" ref="L704:L706" si="40">K704*H704</f>
        <v>0</v>
      </c>
      <c r="M704" s="34"/>
    </row>
    <row r="705" spans="1:13" s="44" customFormat="1" ht="89.25" x14ac:dyDescent="0.25">
      <c r="A705" s="18">
        <v>146</v>
      </c>
      <c r="B705" s="18" t="s">
        <v>1513</v>
      </c>
      <c r="C705" s="18" t="s">
        <v>1513</v>
      </c>
      <c r="D705" s="34" t="s">
        <v>151</v>
      </c>
      <c r="E705" s="35" t="s">
        <v>1753</v>
      </c>
      <c r="F705" s="36" t="s">
        <v>12967</v>
      </c>
      <c r="G705" s="34" t="s">
        <v>1033</v>
      </c>
      <c r="H705" s="34">
        <v>85000</v>
      </c>
      <c r="I705" s="2"/>
      <c r="J705" s="3"/>
      <c r="K705" s="20">
        <f t="shared" si="39"/>
        <v>0</v>
      </c>
      <c r="L705" s="120">
        <f t="shared" si="40"/>
        <v>0</v>
      </c>
      <c r="M705" s="34"/>
    </row>
    <row r="706" spans="1:13" s="44" customFormat="1" ht="76.5" x14ac:dyDescent="0.25">
      <c r="A706" s="18">
        <v>147</v>
      </c>
      <c r="B706" s="18" t="s">
        <v>1514</v>
      </c>
      <c r="C706" s="18" t="s">
        <v>1514</v>
      </c>
      <c r="D706" s="34" t="s">
        <v>151</v>
      </c>
      <c r="E706" s="35" t="s">
        <v>1754</v>
      </c>
      <c r="F706" s="36" t="s">
        <v>12968</v>
      </c>
      <c r="G706" s="34" t="s">
        <v>1033</v>
      </c>
      <c r="H706" s="34">
        <v>156000</v>
      </c>
      <c r="I706" s="2"/>
      <c r="J706" s="3"/>
      <c r="K706" s="20">
        <f t="shared" si="39"/>
        <v>0</v>
      </c>
      <c r="L706" s="120">
        <f t="shared" si="40"/>
        <v>0</v>
      </c>
      <c r="M706" s="34"/>
    </row>
    <row r="707" spans="1:13" ht="47.25" x14ac:dyDescent="0.25">
      <c r="A707" s="18" t="s">
        <v>13680</v>
      </c>
      <c r="B707" s="18" t="s">
        <v>13680</v>
      </c>
      <c r="C707" s="18"/>
      <c r="D707" s="30"/>
      <c r="E707" s="32" t="s">
        <v>446</v>
      </c>
      <c r="F707" s="102"/>
      <c r="G707" s="30"/>
      <c r="H707" s="30"/>
      <c r="I707" s="60"/>
      <c r="J707" s="119" t="s">
        <v>22130</v>
      </c>
      <c r="K707" s="2"/>
      <c r="L707" s="30"/>
      <c r="M707" s="30"/>
    </row>
    <row r="708" spans="1:13" ht="47.25" x14ac:dyDescent="0.25">
      <c r="A708" s="18" t="s">
        <v>13680</v>
      </c>
      <c r="B708" s="18" t="s">
        <v>13680</v>
      </c>
      <c r="C708" s="18"/>
      <c r="D708" s="30"/>
      <c r="E708" s="32" t="s">
        <v>447</v>
      </c>
      <c r="F708" s="102"/>
      <c r="G708" s="30"/>
      <c r="H708" s="30"/>
      <c r="I708" s="60"/>
      <c r="J708" s="119" t="s">
        <v>22130</v>
      </c>
      <c r="K708" s="2"/>
      <c r="L708" s="30"/>
      <c r="M708" s="30"/>
    </row>
    <row r="709" spans="1:13" s="44" customFormat="1" ht="255" x14ac:dyDescent="0.25">
      <c r="A709" s="18">
        <v>148</v>
      </c>
      <c r="B709" s="18" t="s">
        <v>1515</v>
      </c>
      <c r="C709" s="18" t="s">
        <v>1515</v>
      </c>
      <c r="D709" s="34" t="s">
        <v>158</v>
      </c>
      <c r="E709" s="35" t="s">
        <v>1755</v>
      </c>
      <c r="F709" s="36" t="s">
        <v>1756</v>
      </c>
      <c r="G709" s="34" t="s">
        <v>1033</v>
      </c>
      <c r="H709" s="34">
        <v>2938000</v>
      </c>
      <c r="I709" s="2"/>
      <c r="J709" s="2"/>
      <c r="K709" s="20">
        <f t="shared" ref="K709:K713" si="41">SUMIF($B$10:$B$2561,B709,$J$10:$J$2561)</f>
        <v>0</v>
      </c>
      <c r="L709" s="120">
        <f t="shared" ref="L709:L713" si="42">K709*H709</f>
        <v>0</v>
      </c>
      <c r="M709" s="34"/>
    </row>
    <row r="710" spans="1:13" s="44" customFormat="1" ht="153" x14ac:dyDescent="0.25">
      <c r="A710" s="18">
        <v>149</v>
      </c>
      <c r="B710" s="18" t="s">
        <v>1516</v>
      </c>
      <c r="C710" s="18" t="s">
        <v>1516</v>
      </c>
      <c r="D710" s="34" t="s">
        <v>158</v>
      </c>
      <c r="E710" s="35" t="s">
        <v>1757</v>
      </c>
      <c r="F710" s="36" t="s">
        <v>4465</v>
      </c>
      <c r="G710" s="34" t="s">
        <v>1033</v>
      </c>
      <c r="H710" s="34">
        <v>2500000</v>
      </c>
      <c r="I710" s="2"/>
      <c r="J710" s="2"/>
      <c r="K710" s="20">
        <f t="shared" si="41"/>
        <v>0</v>
      </c>
      <c r="L710" s="120">
        <f t="shared" si="42"/>
        <v>0</v>
      </c>
      <c r="M710" s="34"/>
    </row>
    <row r="711" spans="1:13" s="44" customFormat="1" ht="191.25" x14ac:dyDescent="0.25">
      <c r="A711" s="18">
        <v>150</v>
      </c>
      <c r="B711" s="18" t="s">
        <v>20292</v>
      </c>
      <c r="C711" s="18" t="s">
        <v>20292</v>
      </c>
      <c r="D711" s="34" t="s">
        <v>158</v>
      </c>
      <c r="E711" s="35" t="s">
        <v>13122</v>
      </c>
      <c r="F711" s="36" t="s">
        <v>13123</v>
      </c>
      <c r="G711" s="34" t="s">
        <v>1033</v>
      </c>
      <c r="H711" s="34">
        <v>4500000</v>
      </c>
      <c r="I711" s="2"/>
      <c r="J711" s="2"/>
      <c r="K711" s="20">
        <f t="shared" si="41"/>
        <v>0</v>
      </c>
      <c r="L711" s="120">
        <f t="shared" si="42"/>
        <v>0</v>
      </c>
      <c r="M711" s="34"/>
    </row>
    <row r="712" spans="1:13" s="44" customFormat="1" ht="165.75" x14ac:dyDescent="0.25">
      <c r="A712" s="18">
        <v>151</v>
      </c>
      <c r="B712" s="18" t="s">
        <v>1517</v>
      </c>
      <c r="C712" s="18" t="s">
        <v>1517</v>
      </c>
      <c r="D712" s="34" t="s">
        <v>158</v>
      </c>
      <c r="E712" s="35" t="s">
        <v>1758</v>
      </c>
      <c r="F712" s="36" t="s">
        <v>1759</v>
      </c>
      <c r="G712" s="34" t="s">
        <v>1033</v>
      </c>
      <c r="H712" s="34">
        <v>3000000</v>
      </c>
      <c r="I712" s="2"/>
      <c r="J712" s="2"/>
      <c r="K712" s="20">
        <f t="shared" si="41"/>
        <v>0</v>
      </c>
      <c r="L712" s="120">
        <f t="shared" si="42"/>
        <v>0</v>
      </c>
      <c r="M712" s="34"/>
    </row>
    <row r="713" spans="1:13" s="44" customFormat="1" ht="191.25" x14ac:dyDescent="0.25">
      <c r="A713" s="18">
        <v>152</v>
      </c>
      <c r="B713" s="18" t="s">
        <v>1518</v>
      </c>
      <c r="C713" s="18" t="s">
        <v>1518</v>
      </c>
      <c r="D713" s="34" t="s">
        <v>158</v>
      </c>
      <c r="E713" s="35" t="s">
        <v>1760</v>
      </c>
      <c r="F713" s="36" t="s">
        <v>12969</v>
      </c>
      <c r="G713" s="34" t="s">
        <v>1033</v>
      </c>
      <c r="H713" s="34">
        <v>2990000</v>
      </c>
      <c r="I713" s="2"/>
      <c r="J713" s="3"/>
      <c r="K713" s="20">
        <f t="shared" si="41"/>
        <v>0</v>
      </c>
      <c r="L713" s="120">
        <f t="shared" si="42"/>
        <v>0</v>
      </c>
      <c r="M713" s="34"/>
    </row>
    <row r="714" spans="1:13" ht="47.25" x14ac:dyDescent="0.25">
      <c r="A714" s="18" t="s">
        <v>13680</v>
      </c>
      <c r="B714" s="18" t="s">
        <v>13680</v>
      </c>
      <c r="C714" s="18"/>
      <c r="D714" s="30"/>
      <c r="E714" s="32" t="s">
        <v>468</v>
      </c>
      <c r="F714" s="102"/>
      <c r="G714" s="30"/>
      <c r="H714" s="30"/>
      <c r="I714" s="60"/>
      <c r="J714" s="119" t="s">
        <v>22130</v>
      </c>
      <c r="K714" s="2"/>
      <c r="L714" s="30"/>
      <c r="M714" s="30"/>
    </row>
    <row r="715" spans="1:13" s="44" customFormat="1" ht="293.25" x14ac:dyDescent="0.25">
      <c r="A715" s="18">
        <v>153</v>
      </c>
      <c r="B715" s="18" t="s">
        <v>1519</v>
      </c>
      <c r="C715" s="18" t="s">
        <v>1519</v>
      </c>
      <c r="D715" s="34" t="s">
        <v>188</v>
      </c>
      <c r="E715" s="35" t="s">
        <v>1761</v>
      </c>
      <c r="F715" s="36" t="s">
        <v>4466</v>
      </c>
      <c r="G715" s="34" t="s">
        <v>1039</v>
      </c>
      <c r="H715" s="34">
        <v>63600000</v>
      </c>
      <c r="I715" s="2"/>
      <c r="J715" s="2"/>
      <c r="K715" s="20">
        <f>SUMIF($B$10:$B$2561,B715,$J$10:$J$2561)</f>
        <v>0</v>
      </c>
      <c r="L715" s="120">
        <f>K715*H715</f>
        <v>0</v>
      </c>
      <c r="M715" s="34"/>
    </row>
    <row r="716" spans="1:13" ht="47.25" x14ac:dyDescent="0.25">
      <c r="A716" s="18" t="s">
        <v>13680</v>
      </c>
      <c r="B716" s="18" t="s">
        <v>13680</v>
      </c>
      <c r="C716" s="18"/>
      <c r="D716" s="30"/>
      <c r="E716" s="32" t="s">
        <v>506</v>
      </c>
      <c r="F716" s="102"/>
      <c r="G716" s="30"/>
      <c r="H716" s="30"/>
      <c r="I716" s="60"/>
      <c r="J716" s="119" t="s">
        <v>22130</v>
      </c>
      <c r="K716" s="2"/>
      <c r="L716" s="30"/>
      <c r="M716" s="30"/>
    </row>
    <row r="717" spans="1:13" s="44" customFormat="1" ht="63.75" x14ac:dyDescent="0.25">
      <c r="A717" s="18">
        <v>154</v>
      </c>
      <c r="B717" s="18" t="s">
        <v>1520</v>
      </c>
      <c r="C717" s="18" t="s">
        <v>1520</v>
      </c>
      <c r="D717" s="34" t="s">
        <v>1548</v>
      </c>
      <c r="E717" s="35" t="s">
        <v>1762</v>
      </c>
      <c r="F717" s="36" t="s">
        <v>4467</v>
      </c>
      <c r="G717" s="34" t="s">
        <v>1032</v>
      </c>
      <c r="H717" s="34">
        <v>6600000</v>
      </c>
      <c r="I717" s="2"/>
      <c r="J717" s="2"/>
      <c r="K717" s="20">
        <f t="shared" ref="K717:K720" si="43">SUMIF($B$10:$B$2561,B717,$J$10:$J$2561)</f>
        <v>0</v>
      </c>
      <c r="L717" s="120">
        <f t="shared" ref="L717:L720" si="44">K717*H717</f>
        <v>0</v>
      </c>
      <c r="M717" s="34"/>
    </row>
    <row r="718" spans="1:13" s="44" customFormat="1" ht="63.75" x14ac:dyDescent="0.25">
      <c r="A718" s="18">
        <v>155</v>
      </c>
      <c r="B718" s="18" t="s">
        <v>1521</v>
      </c>
      <c r="C718" s="18" t="s">
        <v>1521</v>
      </c>
      <c r="D718" s="34" t="s">
        <v>1548</v>
      </c>
      <c r="E718" s="35" t="s">
        <v>1763</v>
      </c>
      <c r="F718" s="36" t="s">
        <v>4468</v>
      </c>
      <c r="G718" s="34" t="s">
        <v>1032</v>
      </c>
      <c r="H718" s="34">
        <v>10200000</v>
      </c>
      <c r="I718" s="2"/>
      <c r="J718" s="2"/>
      <c r="K718" s="20">
        <f t="shared" si="43"/>
        <v>0</v>
      </c>
      <c r="L718" s="120">
        <f t="shared" si="44"/>
        <v>0</v>
      </c>
      <c r="M718" s="34"/>
    </row>
    <row r="719" spans="1:13" s="44" customFormat="1" ht="63.75" x14ac:dyDescent="0.25">
      <c r="A719" s="18">
        <v>156</v>
      </c>
      <c r="B719" s="18" t="s">
        <v>1522</v>
      </c>
      <c r="C719" s="18" t="s">
        <v>1522</v>
      </c>
      <c r="D719" s="34" t="s">
        <v>1548</v>
      </c>
      <c r="E719" s="35" t="s">
        <v>1764</v>
      </c>
      <c r="F719" s="36" t="s">
        <v>4469</v>
      </c>
      <c r="G719" s="34" t="s">
        <v>1032</v>
      </c>
      <c r="H719" s="34">
        <v>19000000</v>
      </c>
      <c r="I719" s="2"/>
      <c r="J719" s="2"/>
      <c r="K719" s="20">
        <f t="shared" si="43"/>
        <v>0</v>
      </c>
      <c r="L719" s="120">
        <f t="shared" si="44"/>
        <v>0</v>
      </c>
      <c r="M719" s="34"/>
    </row>
    <row r="720" spans="1:13" s="44" customFormat="1" ht="102" x14ac:dyDescent="0.25">
      <c r="A720" s="18">
        <v>157</v>
      </c>
      <c r="B720" s="18" t="s">
        <v>1523</v>
      </c>
      <c r="C720" s="18" t="s">
        <v>1523</v>
      </c>
      <c r="D720" s="34" t="s">
        <v>222</v>
      </c>
      <c r="E720" s="35" t="s">
        <v>510</v>
      </c>
      <c r="F720" s="36" t="s">
        <v>12970</v>
      </c>
      <c r="G720" s="34" t="s">
        <v>1032</v>
      </c>
      <c r="H720" s="34">
        <v>439250</v>
      </c>
      <c r="I720" s="2"/>
      <c r="J720" s="3"/>
      <c r="K720" s="20">
        <f t="shared" si="43"/>
        <v>0</v>
      </c>
      <c r="L720" s="120">
        <f t="shared" si="44"/>
        <v>0</v>
      </c>
      <c r="M720" s="34"/>
    </row>
    <row r="721" spans="1:13" ht="47.25" x14ac:dyDescent="0.25">
      <c r="A721" s="18" t="s">
        <v>13680</v>
      </c>
      <c r="B721" s="18" t="s">
        <v>13680</v>
      </c>
      <c r="C721" s="18"/>
      <c r="D721" s="30"/>
      <c r="E721" s="32" t="s">
        <v>533</v>
      </c>
      <c r="F721" s="102"/>
      <c r="G721" s="30"/>
      <c r="H721" s="30"/>
      <c r="I721" s="60"/>
      <c r="J721" s="119" t="s">
        <v>22130</v>
      </c>
      <c r="K721" s="2"/>
      <c r="L721" s="30"/>
      <c r="M721" s="30"/>
    </row>
    <row r="722" spans="1:13" ht="47.25" x14ac:dyDescent="0.25">
      <c r="A722" s="18" t="s">
        <v>13680</v>
      </c>
      <c r="B722" s="18" t="s">
        <v>13680</v>
      </c>
      <c r="C722" s="18"/>
      <c r="D722" s="30"/>
      <c r="E722" s="32" t="s">
        <v>534</v>
      </c>
      <c r="F722" s="102"/>
      <c r="G722" s="30"/>
      <c r="H722" s="30"/>
      <c r="I722" s="60"/>
      <c r="J722" s="119" t="s">
        <v>22130</v>
      </c>
      <c r="K722" s="2"/>
      <c r="L722" s="30"/>
      <c r="M722" s="30"/>
    </row>
    <row r="723" spans="1:13" s="44" customFormat="1" ht="127.5" x14ac:dyDescent="0.25">
      <c r="A723" s="18">
        <v>158</v>
      </c>
      <c r="B723" s="18" t="s">
        <v>1524</v>
      </c>
      <c r="C723" s="18" t="s">
        <v>1524</v>
      </c>
      <c r="D723" s="34" t="s">
        <v>264</v>
      </c>
      <c r="E723" s="35" t="s">
        <v>1765</v>
      </c>
      <c r="F723" s="36" t="s">
        <v>4470</v>
      </c>
      <c r="G723" s="34" t="s">
        <v>1033</v>
      </c>
      <c r="H723" s="34">
        <v>6000000</v>
      </c>
      <c r="I723" s="2"/>
      <c r="J723" s="119" t="s">
        <v>22130</v>
      </c>
      <c r="K723" s="20">
        <f>SUMIF($B$10:$B$2561,B723,$J$10:$J$2561)</f>
        <v>0</v>
      </c>
      <c r="L723" s="120">
        <f>K723*H723</f>
        <v>0</v>
      </c>
      <c r="M723" s="34"/>
    </row>
    <row r="724" spans="1:13" ht="140.25" x14ac:dyDescent="0.25">
      <c r="A724" s="18" t="s">
        <v>13680</v>
      </c>
      <c r="B724" s="18" t="s">
        <v>1524</v>
      </c>
      <c r="C724" s="18" t="s">
        <v>20293</v>
      </c>
      <c r="D724" s="30"/>
      <c r="E724" s="45" t="s">
        <v>5526</v>
      </c>
      <c r="F724" s="102" t="s">
        <v>5550</v>
      </c>
      <c r="G724" s="30" t="s">
        <v>1033</v>
      </c>
      <c r="H724" s="30">
        <v>6000000</v>
      </c>
      <c r="I724" s="60"/>
      <c r="J724" s="104"/>
      <c r="K724" s="2"/>
      <c r="L724" s="30"/>
      <c r="M724" s="30"/>
    </row>
    <row r="725" spans="1:13" ht="140.25" x14ac:dyDescent="0.25">
      <c r="A725" s="18" t="s">
        <v>13680</v>
      </c>
      <c r="B725" s="18" t="s">
        <v>1524</v>
      </c>
      <c r="C725" s="18" t="s">
        <v>20294</v>
      </c>
      <c r="D725" s="30"/>
      <c r="E725" s="45" t="s">
        <v>5527</v>
      </c>
      <c r="F725" s="102" t="s">
        <v>5551</v>
      </c>
      <c r="G725" s="30" t="s">
        <v>1033</v>
      </c>
      <c r="H725" s="30">
        <v>6000000</v>
      </c>
      <c r="I725" s="60"/>
      <c r="J725" s="104"/>
      <c r="K725" s="2"/>
      <c r="L725" s="30"/>
      <c r="M725" s="30"/>
    </row>
    <row r="726" spans="1:13" ht="127.5" x14ac:dyDescent="0.25">
      <c r="A726" s="18" t="s">
        <v>13680</v>
      </c>
      <c r="B726" s="18" t="s">
        <v>1524</v>
      </c>
      <c r="C726" s="18" t="s">
        <v>20295</v>
      </c>
      <c r="D726" s="30"/>
      <c r="E726" s="45" t="s">
        <v>5528</v>
      </c>
      <c r="F726" s="102" t="s">
        <v>5552</v>
      </c>
      <c r="G726" s="30" t="s">
        <v>1033</v>
      </c>
      <c r="H726" s="30">
        <v>6000000</v>
      </c>
      <c r="I726" s="60"/>
      <c r="J726" s="104"/>
      <c r="K726" s="2"/>
      <c r="L726" s="30"/>
      <c r="M726" s="30"/>
    </row>
    <row r="727" spans="1:13" ht="140.25" x14ac:dyDescent="0.25">
      <c r="A727" s="18" t="s">
        <v>13680</v>
      </c>
      <c r="B727" s="18" t="s">
        <v>1524</v>
      </c>
      <c r="C727" s="18" t="s">
        <v>20296</v>
      </c>
      <c r="D727" s="30"/>
      <c r="E727" s="45" t="s">
        <v>5529</v>
      </c>
      <c r="F727" s="102" t="s">
        <v>5553</v>
      </c>
      <c r="G727" s="30" t="s">
        <v>1033</v>
      </c>
      <c r="H727" s="30">
        <v>6000000</v>
      </c>
      <c r="I727" s="60"/>
      <c r="J727" s="104"/>
      <c r="K727" s="2"/>
      <c r="L727" s="30"/>
      <c r="M727" s="30"/>
    </row>
    <row r="728" spans="1:13" ht="140.25" x14ac:dyDescent="0.25">
      <c r="A728" s="18" t="s">
        <v>13680</v>
      </c>
      <c r="B728" s="18" t="s">
        <v>1524</v>
      </c>
      <c r="C728" s="18" t="s">
        <v>20297</v>
      </c>
      <c r="D728" s="30"/>
      <c r="E728" s="45" t="s">
        <v>5530</v>
      </c>
      <c r="F728" s="102" t="s">
        <v>5554</v>
      </c>
      <c r="G728" s="30" t="s">
        <v>1033</v>
      </c>
      <c r="H728" s="30">
        <v>6000000</v>
      </c>
      <c r="I728" s="60"/>
      <c r="J728" s="104"/>
      <c r="K728" s="2"/>
      <c r="L728" s="30"/>
      <c r="M728" s="30"/>
    </row>
    <row r="729" spans="1:13" ht="127.5" x14ac:dyDescent="0.25">
      <c r="A729" s="18" t="s">
        <v>13680</v>
      </c>
      <c r="B729" s="18" t="s">
        <v>1524</v>
      </c>
      <c r="C729" s="18" t="s">
        <v>20298</v>
      </c>
      <c r="D729" s="30"/>
      <c r="E729" s="45" t="s">
        <v>5531</v>
      </c>
      <c r="F729" s="102" t="s">
        <v>5555</v>
      </c>
      <c r="G729" s="30" t="s">
        <v>1033</v>
      </c>
      <c r="H729" s="30">
        <v>6000000</v>
      </c>
      <c r="I729" s="60"/>
      <c r="J729" s="104"/>
      <c r="K729" s="2"/>
      <c r="L729" s="30"/>
      <c r="M729" s="30"/>
    </row>
    <row r="730" spans="1:13" ht="140.25" x14ac:dyDescent="0.25">
      <c r="A730" s="18" t="s">
        <v>13680</v>
      </c>
      <c r="B730" s="18" t="s">
        <v>1524</v>
      </c>
      <c r="C730" s="18" t="s">
        <v>20299</v>
      </c>
      <c r="D730" s="30"/>
      <c r="E730" s="45" t="s">
        <v>5532</v>
      </c>
      <c r="F730" s="102" t="s">
        <v>5556</v>
      </c>
      <c r="G730" s="30" t="s">
        <v>1033</v>
      </c>
      <c r="H730" s="30">
        <v>6000000</v>
      </c>
      <c r="I730" s="60"/>
      <c r="J730" s="104"/>
      <c r="K730" s="2"/>
      <c r="L730" s="30"/>
      <c r="M730" s="30"/>
    </row>
    <row r="731" spans="1:13" ht="127.5" x14ac:dyDescent="0.25">
      <c r="A731" s="18" t="s">
        <v>13680</v>
      </c>
      <c r="B731" s="18" t="s">
        <v>1524</v>
      </c>
      <c r="C731" s="18" t="s">
        <v>20300</v>
      </c>
      <c r="D731" s="30"/>
      <c r="E731" s="45" t="s">
        <v>5533</v>
      </c>
      <c r="F731" s="102" t="s">
        <v>5557</v>
      </c>
      <c r="G731" s="30" t="s">
        <v>1033</v>
      </c>
      <c r="H731" s="30">
        <v>6000000</v>
      </c>
      <c r="I731" s="60"/>
      <c r="J731" s="104"/>
      <c r="K731" s="2"/>
      <c r="L731" s="30"/>
      <c r="M731" s="30"/>
    </row>
    <row r="732" spans="1:13" ht="127.5" x14ac:dyDescent="0.25">
      <c r="A732" s="18" t="s">
        <v>13680</v>
      </c>
      <c r="B732" s="18" t="s">
        <v>1524</v>
      </c>
      <c r="C732" s="18" t="s">
        <v>20301</v>
      </c>
      <c r="D732" s="30"/>
      <c r="E732" s="45" t="s">
        <v>5534</v>
      </c>
      <c r="F732" s="102" t="s">
        <v>5558</v>
      </c>
      <c r="G732" s="30" t="s">
        <v>1033</v>
      </c>
      <c r="H732" s="30">
        <v>6000000</v>
      </c>
      <c r="I732" s="60"/>
      <c r="J732" s="104"/>
      <c r="K732" s="2"/>
      <c r="L732" s="30"/>
      <c r="M732" s="30"/>
    </row>
    <row r="733" spans="1:13" ht="127.5" x14ac:dyDescent="0.25">
      <c r="A733" s="18" t="s">
        <v>13680</v>
      </c>
      <c r="B733" s="18" t="s">
        <v>1524</v>
      </c>
      <c r="C733" s="18" t="s">
        <v>20302</v>
      </c>
      <c r="D733" s="30"/>
      <c r="E733" s="45" t="s">
        <v>5535</v>
      </c>
      <c r="F733" s="102" t="s">
        <v>5559</v>
      </c>
      <c r="G733" s="30" t="s">
        <v>1033</v>
      </c>
      <c r="H733" s="30">
        <v>6000000</v>
      </c>
      <c r="I733" s="60"/>
      <c r="J733" s="104"/>
      <c r="K733" s="2"/>
      <c r="L733" s="30"/>
      <c r="M733" s="30"/>
    </row>
    <row r="734" spans="1:13" ht="140.25" x14ac:dyDescent="0.25">
      <c r="A734" s="18" t="s">
        <v>13680</v>
      </c>
      <c r="B734" s="18" t="s">
        <v>1524</v>
      </c>
      <c r="C734" s="18" t="s">
        <v>20303</v>
      </c>
      <c r="D734" s="30"/>
      <c r="E734" s="45" t="s">
        <v>5536</v>
      </c>
      <c r="F734" s="102" t="s">
        <v>5560</v>
      </c>
      <c r="G734" s="30" t="s">
        <v>1033</v>
      </c>
      <c r="H734" s="30">
        <v>6000000</v>
      </c>
      <c r="I734" s="60"/>
      <c r="J734" s="104"/>
      <c r="K734" s="2"/>
      <c r="L734" s="30"/>
      <c r="M734" s="30"/>
    </row>
    <row r="735" spans="1:13" ht="140.25" x14ac:dyDescent="0.25">
      <c r="A735" s="18" t="s">
        <v>13680</v>
      </c>
      <c r="B735" s="18" t="s">
        <v>1524</v>
      </c>
      <c r="C735" s="18" t="s">
        <v>20304</v>
      </c>
      <c r="D735" s="30"/>
      <c r="E735" s="45" t="s">
        <v>5537</v>
      </c>
      <c r="F735" s="102" t="s">
        <v>5561</v>
      </c>
      <c r="G735" s="30" t="s">
        <v>1033</v>
      </c>
      <c r="H735" s="30">
        <v>6000000</v>
      </c>
      <c r="I735" s="60"/>
      <c r="J735" s="104"/>
      <c r="K735" s="2"/>
      <c r="L735" s="30"/>
      <c r="M735" s="30"/>
    </row>
    <row r="736" spans="1:13" ht="140.25" x14ac:dyDescent="0.25">
      <c r="A736" s="18" t="s">
        <v>13680</v>
      </c>
      <c r="B736" s="18" t="s">
        <v>1524</v>
      </c>
      <c r="C736" s="18" t="s">
        <v>20305</v>
      </c>
      <c r="D736" s="30"/>
      <c r="E736" s="45" t="s">
        <v>5538</v>
      </c>
      <c r="F736" s="102" t="s">
        <v>5562</v>
      </c>
      <c r="G736" s="30" t="s">
        <v>1033</v>
      </c>
      <c r="H736" s="30">
        <v>6000000</v>
      </c>
      <c r="I736" s="60"/>
      <c r="J736" s="104"/>
      <c r="K736" s="2"/>
      <c r="L736" s="30"/>
      <c r="M736" s="30"/>
    </row>
    <row r="737" spans="1:13" ht="140.25" x14ac:dyDescent="0.25">
      <c r="A737" s="18" t="s">
        <v>13680</v>
      </c>
      <c r="B737" s="18" t="s">
        <v>1524</v>
      </c>
      <c r="C737" s="18" t="s">
        <v>20306</v>
      </c>
      <c r="D737" s="30"/>
      <c r="E737" s="45" t="s">
        <v>5539</v>
      </c>
      <c r="F737" s="102" t="s">
        <v>5563</v>
      </c>
      <c r="G737" s="30" t="s">
        <v>1033</v>
      </c>
      <c r="H737" s="30">
        <v>6000000</v>
      </c>
      <c r="I737" s="60"/>
      <c r="J737" s="104"/>
      <c r="K737" s="2"/>
      <c r="L737" s="30"/>
      <c r="M737" s="30"/>
    </row>
    <row r="738" spans="1:13" ht="140.25" x14ac:dyDescent="0.25">
      <c r="A738" s="18" t="s">
        <v>13680</v>
      </c>
      <c r="B738" s="18" t="s">
        <v>1524</v>
      </c>
      <c r="C738" s="18" t="s">
        <v>20307</v>
      </c>
      <c r="D738" s="30"/>
      <c r="E738" s="45" t="s">
        <v>5540</v>
      </c>
      <c r="F738" s="102" t="s">
        <v>5564</v>
      </c>
      <c r="G738" s="30" t="s">
        <v>1033</v>
      </c>
      <c r="H738" s="30">
        <v>6000000</v>
      </c>
      <c r="I738" s="60"/>
      <c r="J738" s="104"/>
      <c r="K738" s="2"/>
      <c r="L738" s="30"/>
      <c r="M738" s="30"/>
    </row>
    <row r="739" spans="1:13" ht="140.25" x14ac:dyDescent="0.25">
      <c r="A739" s="18" t="s">
        <v>13680</v>
      </c>
      <c r="B739" s="18" t="s">
        <v>1524</v>
      </c>
      <c r="C739" s="18" t="s">
        <v>20308</v>
      </c>
      <c r="D739" s="30"/>
      <c r="E739" s="45" t="s">
        <v>5541</v>
      </c>
      <c r="F739" s="102" t="s">
        <v>5565</v>
      </c>
      <c r="G739" s="30" t="s">
        <v>1033</v>
      </c>
      <c r="H739" s="30">
        <v>6000000</v>
      </c>
      <c r="I739" s="60"/>
      <c r="J739" s="104"/>
      <c r="K739" s="2"/>
      <c r="L739" s="30"/>
      <c r="M739" s="30"/>
    </row>
    <row r="740" spans="1:13" ht="140.25" x14ac:dyDescent="0.25">
      <c r="A740" s="18" t="s">
        <v>13680</v>
      </c>
      <c r="B740" s="18" t="s">
        <v>1524</v>
      </c>
      <c r="C740" s="18" t="s">
        <v>20309</v>
      </c>
      <c r="D740" s="30"/>
      <c r="E740" s="45" t="s">
        <v>5542</v>
      </c>
      <c r="F740" s="102" t="s">
        <v>5566</v>
      </c>
      <c r="G740" s="30" t="s">
        <v>1033</v>
      </c>
      <c r="H740" s="30">
        <v>6000000</v>
      </c>
      <c r="I740" s="60"/>
      <c r="J740" s="104"/>
      <c r="K740" s="2"/>
      <c r="L740" s="30"/>
      <c r="M740" s="30"/>
    </row>
    <row r="741" spans="1:13" ht="140.25" x14ac:dyDescent="0.25">
      <c r="A741" s="18" t="s">
        <v>13680</v>
      </c>
      <c r="B741" s="18" t="s">
        <v>1524</v>
      </c>
      <c r="C741" s="18" t="s">
        <v>20310</v>
      </c>
      <c r="D741" s="30"/>
      <c r="E741" s="45" t="s">
        <v>5543</v>
      </c>
      <c r="F741" s="102" t="s">
        <v>5567</v>
      </c>
      <c r="G741" s="30" t="s">
        <v>1033</v>
      </c>
      <c r="H741" s="30">
        <v>6000000</v>
      </c>
      <c r="I741" s="60"/>
      <c r="J741" s="104"/>
      <c r="K741" s="2"/>
      <c r="L741" s="30"/>
      <c r="M741" s="30"/>
    </row>
    <row r="742" spans="1:13" ht="153" x14ac:dyDescent="0.25">
      <c r="A742" s="18" t="s">
        <v>13680</v>
      </c>
      <c r="B742" s="18" t="s">
        <v>1524</v>
      </c>
      <c r="C742" s="18" t="s">
        <v>20311</v>
      </c>
      <c r="D742" s="30"/>
      <c r="E742" s="45" t="s">
        <v>5544</v>
      </c>
      <c r="F742" s="102" t="s">
        <v>5568</v>
      </c>
      <c r="G742" s="30" t="s">
        <v>1033</v>
      </c>
      <c r="H742" s="30">
        <v>6000000</v>
      </c>
      <c r="I742" s="60"/>
      <c r="J742" s="104"/>
      <c r="K742" s="2"/>
      <c r="L742" s="30"/>
      <c r="M742" s="30"/>
    </row>
    <row r="743" spans="1:13" ht="153" x14ac:dyDescent="0.25">
      <c r="A743" s="18" t="s">
        <v>13680</v>
      </c>
      <c r="B743" s="18" t="s">
        <v>1524</v>
      </c>
      <c r="C743" s="18" t="s">
        <v>20312</v>
      </c>
      <c r="D743" s="30"/>
      <c r="E743" s="45" t="s">
        <v>5545</v>
      </c>
      <c r="F743" s="102" t="s">
        <v>5569</v>
      </c>
      <c r="G743" s="30" t="s">
        <v>1033</v>
      </c>
      <c r="H743" s="30">
        <v>6000000</v>
      </c>
      <c r="I743" s="60"/>
      <c r="J743" s="104"/>
      <c r="K743" s="2"/>
      <c r="L743" s="30"/>
      <c r="M743" s="30"/>
    </row>
    <row r="744" spans="1:13" ht="153" x14ac:dyDescent="0.25">
      <c r="A744" s="18" t="s">
        <v>13680</v>
      </c>
      <c r="B744" s="18" t="s">
        <v>1524</v>
      </c>
      <c r="C744" s="18" t="s">
        <v>20313</v>
      </c>
      <c r="D744" s="30"/>
      <c r="E744" s="45" t="s">
        <v>5546</v>
      </c>
      <c r="F744" s="102" t="s">
        <v>5570</v>
      </c>
      <c r="G744" s="30" t="s">
        <v>1033</v>
      </c>
      <c r="H744" s="30">
        <v>6000000</v>
      </c>
      <c r="I744" s="60"/>
      <c r="J744" s="104"/>
      <c r="K744" s="2"/>
      <c r="L744" s="30"/>
      <c r="M744" s="30"/>
    </row>
    <row r="745" spans="1:13" ht="153" x14ac:dyDescent="0.25">
      <c r="A745" s="18" t="s">
        <v>13680</v>
      </c>
      <c r="B745" s="18" t="s">
        <v>1524</v>
      </c>
      <c r="C745" s="18" t="s">
        <v>20314</v>
      </c>
      <c r="D745" s="30"/>
      <c r="E745" s="45" t="s">
        <v>5547</v>
      </c>
      <c r="F745" s="102" t="s">
        <v>5571</v>
      </c>
      <c r="G745" s="30" t="s">
        <v>1033</v>
      </c>
      <c r="H745" s="30">
        <v>6000000</v>
      </c>
      <c r="I745" s="60"/>
      <c r="J745" s="104"/>
      <c r="K745" s="2"/>
      <c r="L745" s="30"/>
      <c r="M745" s="30"/>
    </row>
    <row r="746" spans="1:13" ht="153" x14ac:dyDescent="0.25">
      <c r="A746" s="18" t="s">
        <v>13680</v>
      </c>
      <c r="B746" s="18" t="s">
        <v>1524</v>
      </c>
      <c r="C746" s="18" t="s">
        <v>20315</v>
      </c>
      <c r="D746" s="30"/>
      <c r="E746" s="45" t="s">
        <v>5548</v>
      </c>
      <c r="F746" s="102" t="s">
        <v>5572</v>
      </c>
      <c r="G746" s="30" t="s">
        <v>1033</v>
      </c>
      <c r="H746" s="30">
        <v>6000000</v>
      </c>
      <c r="I746" s="60"/>
      <c r="J746" s="104"/>
      <c r="K746" s="2"/>
      <c r="L746" s="30"/>
      <c r="M746" s="30"/>
    </row>
    <row r="747" spans="1:13" ht="153" x14ac:dyDescent="0.25">
      <c r="A747" s="18" t="s">
        <v>13680</v>
      </c>
      <c r="B747" s="18" t="s">
        <v>1524</v>
      </c>
      <c r="C747" s="18" t="s">
        <v>20316</v>
      </c>
      <c r="D747" s="30"/>
      <c r="E747" s="45" t="s">
        <v>5549</v>
      </c>
      <c r="F747" s="102" t="s">
        <v>5573</v>
      </c>
      <c r="G747" s="30" t="s">
        <v>1033</v>
      </c>
      <c r="H747" s="30">
        <v>6000000</v>
      </c>
      <c r="I747" s="60"/>
      <c r="J747" s="104"/>
      <c r="K747" s="2"/>
      <c r="L747" s="30"/>
      <c r="M747" s="30"/>
    </row>
    <row r="748" spans="1:13" s="44" customFormat="1" ht="114.75" x14ac:dyDescent="0.25">
      <c r="A748" s="18">
        <v>159</v>
      </c>
      <c r="B748" s="18" t="s">
        <v>1525</v>
      </c>
      <c r="C748" s="18" t="s">
        <v>1525</v>
      </c>
      <c r="D748" s="34" t="s">
        <v>264</v>
      </c>
      <c r="E748" s="35" t="s">
        <v>1766</v>
      </c>
      <c r="F748" s="36" t="s">
        <v>4471</v>
      </c>
      <c r="G748" s="34" t="s">
        <v>1033</v>
      </c>
      <c r="H748" s="34">
        <v>2628000</v>
      </c>
      <c r="I748" s="2"/>
      <c r="J748" s="119" t="s">
        <v>22130</v>
      </c>
      <c r="K748" s="20">
        <f>SUMIF($B$10:$B$2561,B748,$J$10:$J$2561)</f>
        <v>0</v>
      </c>
      <c r="L748" s="120">
        <f>K748*H748</f>
        <v>0</v>
      </c>
      <c r="M748" s="34"/>
    </row>
    <row r="749" spans="1:13" ht="127.5" x14ac:dyDescent="0.25">
      <c r="A749" s="18" t="s">
        <v>13680</v>
      </c>
      <c r="B749" s="18" t="s">
        <v>1525</v>
      </c>
      <c r="C749" s="18" t="s">
        <v>20317</v>
      </c>
      <c r="D749" s="30"/>
      <c r="E749" s="45" t="s">
        <v>5578</v>
      </c>
      <c r="F749" s="102" t="s">
        <v>5586</v>
      </c>
      <c r="G749" s="30" t="s">
        <v>1033</v>
      </c>
      <c r="H749" s="30">
        <v>2628000</v>
      </c>
      <c r="I749" s="60"/>
      <c r="J749" s="104"/>
      <c r="K749" s="2"/>
      <c r="L749" s="30"/>
      <c r="M749" s="30"/>
    </row>
    <row r="750" spans="1:13" ht="127.5" x14ac:dyDescent="0.25">
      <c r="A750" s="18" t="s">
        <v>13680</v>
      </c>
      <c r="B750" s="18" t="s">
        <v>1525</v>
      </c>
      <c r="C750" s="18" t="s">
        <v>20318</v>
      </c>
      <c r="D750" s="30"/>
      <c r="E750" s="45" t="s">
        <v>5579</v>
      </c>
      <c r="F750" s="102" t="s">
        <v>5587</v>
      </c>
      <c r="G750" s="30" t="s">
        <v>1033</v>
      </c>
      <c r="H750" s="30">
        <v>2628000</v>
      </c>
      <c r="I750" s="60"/>
      <c r="J750" s="104"/>
      <c r="K750" s="2"/>
      <c r="L750" s="30"/>
      <c r="M750" s="30"/>
    </row>
    <row r="751" spans="1:13" ht="127.5" x14ac:dyDescent="0.25">
      <c r="A751" s="18" t="s">
        <v>13680</v>
      </c>
      <c r="B751" s="18" t="s">
        <v>1525</v>
      </c>
      <c r="C751" s="18" t="s">
        <v>20319</v>
      </c>
      <c r="D751" s="30"/>
      <c r="E751" s="45" t="s">
        <v>5580</v>
      </c>
      <c r="F751" s="102" t="s">
        <v>5588</v>
      </c>
      <c r="G751" s="30" t="s">
        <v>1033</v>
      </c>
      <c r="H751" s="30">
        <v>2628000</v>
      </c>
      <c r="I751" s="60"/>
      <c r="J751" s="104"/>
      <c r="K751" s="2"/>
      <c r="L751" s="30"/>
      <c r="M751" s="30"/>
    </row>
    <row r="752" spans="1:13" ht="127.5" x14ac:dyDescent="0.25">
      <c r="A752" s="18" t="s">
        <v>13680</v>
      </c>
      <c r="B752" s="18" t="s">
        <v>1525</v>
      </c>
      <c r="C752" s="18" t="s">
        <v>20320</v>
      </c>
      <c r="D752" s="30"/>
      <c r="E752" s="45" t="s">
        <v>5582</v>
      </c>
      <c r="F752" s="102" t="s">
        <v>5589</v>
      </c>
      <c r="G752" s="30" t="s">
        <v>1033</v>
      </c>
      <c r="H752" s="30">
        <v>2628000</v>
      </c>
      <c r="I752" s="60"/>
      <c r="J752" s="104"/>
      <c r="K752" s="2"/>
      <c r="L752" s="30"/>
      <c r="M752" s="30"/>
    </row>
    <row r="753" spans="1:13" ht="127.5" x14ac:dyDescent="0.25">
      <c r="A753" s="18" t="s">
        <v>13680</v>
      </c>
      <c r="B753" s="18" t="s">
        <v>1525</v>
      </c>
      <c r="C753" s="18" t="s">
        <v>20321</v>
      </c>
      <c r="D753" s="30"/>
      <c r="E753" s="45" t="s">
        <v>5583</v>
      </c>
      <c r="F753" s="102" t="s">
        <v>5590</v>
      </c>
      <c r="G753" s="30" t="s">
        <v>1033</v>
      </c>
      <c r="H753" s="30">
        <v>2628000</v>
      </c>
      <c r="I753" s="60"/>
      <c r="J753" s="104"/>
      <c r="K753" s="2"/>
      <c r="L753" s="30"/>
      <c r="M753" s="30"/>
    </row>
    <row r="754" spans="1:13" ht="127.5" x14ac:dyDescent="0.25">
      <c r="A754" s="18" t="s">
        <v>13680</v>
      </c>
      <c r="B754" s="18" t="s">
        <v>1525</v>
      </c>
      <c r="C754" s="18" t="s">
        <v>20322</v>
      </c>
      <c r="D754" s="30"/>
      <c r="E754" s="45" t="s">
        <v>5584</v>
      </c>
      <c r="F754" s="102" t="s">
        <v>5591</v>
      </c>
      <c r="G754" s="30" t="s">
        <v>1033</v>
      </c>
      <c r="H754" s="30">
        <v>2628000</v>
      </c>
      <c r="I754" s="60"/>
      <c r="J754" s="104"/>
      <c r="K754" s="2"/>
      <c r="L754" s="30"/>
      <c r="M754" s="30"/>
    </row>
    <row r="755" spans="1:13" ht="127.5" x14ac:dyDescent="0.25">
      <c r="A755" s="18" t="s">
        <v>13680</v>
      </c>
      <c r="B755" s="18" t="s">
        <v>1525</v>
      </c>
      <c r="C755" s="18" t="s">
        <v>20323</v>
      </c>
      <c r="D755" s="30"/>
      <c r="E755" s="45" t="s">
        <v>5574</v>
      </c>
      <c r="F755" s="102" t="s">
        <v>5592</v>
      </c>
      <c r="G755" s="30" t="s">
        <v>1033</v>
      </c>
      <c r="H755" s="30">
        <v>2628000</v>
      </c>
      <c r="I755" s="60"/>
      <c r="J755" s="104"/>
      <c r="K755" s="2"/>
      <c r="L755" s="30"/>
      <c r="M755" s="30"/>
    </row>
    <row r="756" spans="1:13" ht="127.5" x14ac:dyDescent="0.25">
      <c r="A756" s="18" t="s">
        <v>13680</v>
      </c>
      <c r="B756" s="18" t="s">
        <v>1525</v>
      </c>
      <c r="C756" s="18" t="s">
        <v>20324</v>
      </c>
      <c r="D756" s="30"/>
      <c r="E756" s="45" t="s">
        <v>5575</v>
      </c>
      <c r="F756" s="102" t="s">
        <v>5593</v>
      </c>
      <c r="G756" s="30" t="s">
        <v>1033</v>
      </c>
      <c r="H756" s="30">
        <v>2628000</v>
      </c>
      <c r="I756" s="60"/>
      <c r="J756" s="104"/>
      <c r="K756" s="2"/>
      <c r="L756" s="30"/>
      <c r="M756" s="30"/>
    </row>
    <row r="757" spans="1:13" ht="127.5" x14ac:dyDescent="0.25">
      <c r="A757" s="18" t="s">
        <v>13680</v>
      </c>
      <c r="B757" s="18" t="s">
        <v>1525</v>
      </c>
      <c r="C757" s="18" t="s">
        <v>20325</v>
      </c>
      <c r="D757" s="30"/>
      <c r="E757" s="45" t="s">
        <v>5576</v>
      </c>
      <c r="F757" s="102" t="s">
        <v>5594</v>
      </c>
      <c r="G757" s="30" t="s">
        <v>1033</v>
      </c>
      <c r="H757" s="30">
        <v>2628000</v>
      </c>
      <c r="I757" s="60"/>
      <c r="J757" s="104"/>
      <c r="K757" s="2"/>
      <c r="L757" s="30"/>
      <c r="M757" s="30"/>
    </row>
    <row r="758" spans="1:13" ht="127.5" x14ac:dyDescent="0.25">
      <c r="A758" s="18" t="s">
        <v>13680</v>
      </c>
      <c r="B758" s="18" t="s">
        <v>1525</v>
      </c>
      <c r="C758" s="18" t="s">
        <v>20326</v>
      </c>
      <c r="D758" s="30"/>
      <c r="E758" s="45" t="s">
        <v>5577</v>
      </c>
      <c r="F758" s="102" t="s">
        <v>5595</v>
      </c>
      <c r="G758" s="30" t="s">
        <v>1033</v>
      </c>
      <c r="H758" s="30">
        <v>2628000</v>
      </c>
      <c r="I758" s="60"/>
      <c r="J758" s="104"/>
      <c r="K758" s="2"/>
      <c r="L758" s="30"/>
      <c r="M758" s="30"/>
    </row>
    <row r="759" spans="1:13" ht="127.5" x14ac:dyDescent="0.25">
      <c r="A759" s="18" t="s">
        <v>13680</v>
      </c>
      <c r="B759" s="18" t="s">
        <v>1525</v>
      </c>
      <c r="C759" s="18" t="s">
        <v>20327</v>
      </c>
      <c r="D759" s="30"/>
      <c r="E759" s="45" t="s">
        <v>5581</v>
      </c>
      <c r="F759" s="102" t="s">
        <v>5596</v>
      </c>
      <c r="G759" s="30" t="s">
        <v>1033</v>
      </c>
      <c r="H759" s="30">
        <v>2628000</v>
      </c>
      <c r="I759" s="60"/>
      <c r="J759" s="104"/>
      <c r="K759" s="2"/>
      <c r="L759" s="30"/>
      <c r="M759" s="30"/>
    </row>
    <row r="760" spans="1:13" ht="127.5" x14ac:dyDescent="0.25">
      <c r="A760" s="18" t="s">
        <v>13680</v>
      </c>
      <c r="B760" s="18" t="s">
        <v>1525</v>
      </c>
      <c r="C760" s="18" t="s">
        <v>20328</v>
      </c>
      <c r="D760" s="30"/>
      <c r="E760" s="45" t="s">
        <v>5585</v>
      </c>
      <c r="F760" s="102" t="s">
        <v>5597</v>
      </c>
      <c r="G760" s="30" t="s">
        <v>1033</v>
      </c>
      <c r="H760" s="30">
        <v>2628000</v>
      </c>
      <c r="I760" s="60"/>
      <c r="J760" s="104"/>
      <c r="K760" s="2"/>
      <c r="L760" s="30"/>
      <c r="M760" s="30"/>
    </row>
    <row r="761" spans="1:13" s="44" customFormat="1" ht="89.25" x14ac:dyDescent="0.25">
      <c r="A761" s="18">
        <v>160</v>
      </c>
      <c r="B761" s="18" t="s">
        <v>1526</v>
      </c>
      <c r="C761" s="18" t="s">
        <v>1526</v>
      </c>
      <c r="D761" s="34" t="s">
        <v>264</v>
      </c>
      <c r="E761" s="35" t="s">
        <v>1767</v>
      </c>
      <c r="F761" s="36" t="s">
        <v>4472</v>
      </c>
      <c r="G761" s="34" t="s">
        <v>1033</v>
      </c>
      <c r="H761" s="34">
        <v>6200000</v>
      </c>
      <c r="I761" s="2"/>
      <c r="J761" s="119" t="s">
        <v>22130</v>
      </c>
      <c r="K761" s="20">
        <f>SUMIF($B$10:$B$2561,B761,$J$10:$J$2561)</f>
        <v>0</v>
      </c>
      <c r="L761" s="120">
        <f>K761*H761</f>
        <v>0</v>
      </c>
      <c r="M761" s="34"/>
    </row>
    <row r="762" spans="1:13" ht="102" x14ac:dyDescent="0.25">
      <c r="A762" s="18" t="s">
        <v>13680</v>
      </c>
      <c r="B762" s="18" t="s">
        <v>1526</v>
      </c>
      <c r="C762" s="18" t="s">
        <v>20329</v>
      </c>
      <c r="D762" s="30"/>
      <c r="E762" s="45" t="s">
        <v>5598</v>
      </c>
      <c r="F762" s="102" t="s">
        <v>5628</v>
      </c>
      <c r="G762" s="30" t="s">
        <v>1033</v>
      </c>
      <c r="H762" s="30">
        <v>6200000</v>
      </c>
      <c r="I762" s="60"/>
      <c r="J762" s="104"/>
      <c r="K762" s="2"/>
      <c r="L762" s="30"/>
      <c r="M762" s="30"/>
    </row>
    <row r="763" spans="1:13" ht="102" x14ac:dyDescent="0.25">
      <c r="A763" s="18" t="s">
        <v>13680</v>
      </c>
      <c r="B763" s="18" t="s">
        <v>1526</v>
      </c>
      <c r="C763" s="18" t="s">
        <v>20330</v>
      </c>
      <c r="D763" s="30"/>
      <c r="E763" s="45" t="s">
        <v>5599</v>
      </c>
      <c r="F763" s="102" t="s">
        <v>5629</v>
      </c>
      <c r="G763" s="30" t="s">
        <v>1033</v>
      </c>
      <c r="H763" s="30">
        <v>6200000</v>
      </c>
      <c r="I763" s="60"/>
      <c r="J763" s="104"/>
      <c r="K763" s="2"/>
      <c r="L763" s="30"/>
      <c r="M763" s="30"/>
    </row>
    <row r="764" spans="1:13" ht="102" x14ac:dyDescent="0.25">
      <c r="A764" s="18" t="s">
        <v>13680</v>
      </c>
      <c r="B764" s="18" t="s">
        <v>1526</v>
      </c>
      <c r="C764" s="18" t="s">
        <v>20331</v>
      </c>
      <c r="D764" s="30"/>
      <c r="E764" s="45" t="s">
        <v>5600</v>
      </c>
      <c r="F764" s="102" t="s">
        <v>5630</v>
      </c>
      <c r="G764" s="30" t="s">
        <v>1033</v>
      </c>
      <c r="H764" s="30">
        <v>6200000</v>
      </c>
      <c r="I764" s="60"/>
      <c r="J764" s="104"/>
      <c r="K764" s="2"/>
      <c r="L764" s="30"/>
      <c r="M764" s="30"/>
    </row>
    <row r="765" spans="1:13" ht="102" x14ac:dyDescent="0.25">
      <c r="A765" s="18" t="s">
        <v>13680</v>
      </c>
      <c r="B765" s="18" t="s">
        <v>1526</v>
      </c>
      <c r="C765" s="18" t="s">
        <v>20332</v>
      </c>
      <c r="D765" s="30"/>
      <c r="E765" s="45" t="s">
        <v>5601</v>
      </c>
      <c r="F765" s="102" t="s">
        <v>5631</v>
      </c>
      <c r="G765" s="30" t="s">
        <v>1033</v>
      </c>
      <c r="H765" s="30">
        <v>6200000</v>
      </c>
      <c r="I765" s="60"/>
      <c r="J765" s="104"/>
      <c r="K765" s="2"/>
      <c r="L765" s="30"/>
      <c r="M765" s="30"/>
    </row>
    <row r="766" spans="1:13" ht="102" x14ac:dyDescent="0.25">
      <c r="A766" s="18" t="s">
        <v>13680</v>
      </c>
      <c r="B766" s="18" t="s">
        <v>1526</v>
      </c>
      <c r="C766" s="18" t="s">
        <v>20333</v>
      </c>
      <c r="D766" s="30"/>
      <c r="E766" s="45" t="s">
        <v>5602</v>
      </c>
      <c r="F766" s="102" t="s">
        <v>5632</v>
      </c>
      <c r="G766" s="30" t="s">
        <v>1033</v>
      </c>
      <c r="H766" s="30">
        <v>6200000</v>
      </c>
      <c r="I766" s="60"/>
      <c r="J766" s="104"/>
      <c r="K766" s="2"/>
      <c r="L766" s="30"/>
      <c r="M766" s="30"/>
    </row>
    <row r="767" spans="1:13" ht="102" x14ac:dyDescent="0.25">
      <c r="A767" s="18" t="s">
        <v>13680</v>
      </c>
      <c r="B767" s="18" t="s">
        <v>1526</v>
      </c>
      <c r="C767" s="18" t="s">
        <v>20334</v>
      </c>
      <c r="D767" s="30"/>
      <c r="E767" s="45" t="s">
        <v>5603</v>
      </c>
      <c r="F767" s="102" t="s">
        <v>5633</v>
      </c>
      <c r="G767" s="30" t="s">
        <v>1033</v>
      </c>
      <c r="H767" s="30">
        <v>6200000</v>
      </c>
      <c r="I767" s="60"/>
      <c r="J767" s="104"/>
      <c r="K767" s="2"/>
      <c r="L767" s="30"/>
      <c r="M767" s="30"/>
    </row>
    <row r="768" spans="1:13" ht="102" x14ac:dyDescent="0.25">
      <c r="A768" s="18" t="s">
        <v>13680</v>
      </c>
      <c r="B768" s="18" t="s">
        <v>1526</v>
      </c>
      <c r="C768" s="18" t="s">
        <v>20335</v>
      </c>
      <c r="D768" s="30"/>
      <c r="E768" s="45" t="s">
        <v>5604</v>
      </c>
      <c r="F768" s="102" t="s">
        <v>5634</v>
      </c>
      <c r="G768" s="30" t="s">
        <v>1033</v>
      </c>
      <c r="H768" s="30">
        <v>6200000</v>
      </c>
      <c r="I768" s="60"/>
      <c r="J768" s="104"/>
      <c r="K768" s="2"/>
      <c r="L768" s="30"/>
      <c r="M768" s="30"/>
    </row>
    <row r="769" spans="1:13" ht="102" x14ac:dyDescent="0.25">
      <c r="A769" s="18" t="s">
        <v>13680</v>
      </c>
      <c r="B769" s="18" t="s">
        <v>1526</v>
      </c>
      <c r="C769" s="18" t="s">
        <v>20336</v>
      </c>
      <c r="D769" s="30"/>
      <c r="E769" s="45" t="s">
        <v>5605</v>
      </c>
      <c r="F769" s="102" t="s">
        <v>5635</v>
      </c>
      <c r="G769" s="30" t="s">
        <v>1033</v>
      </c>
      <c r="H769" s="30">
        <v>6200000</v>
      </c>
      <c r="I769" s="60"/>
      <c r="J769" s="104"/>
      <c r="K769" s="2"/>
      <c r="L769" s="30"/>
      <c r="M769" s="30"/>
    </row>
    <row r="770" spans="1:13" ht="102" x14ac:dyDescent="0.25">
      <c r="A770" s="18" t="s">
        <v>13680</v>
      </c>
      <c r="B770" s="18" t="s">
        <v>1526</v>
      </c>
      <c r="C770" s="18" t="s">
        <v>20337</v>
      </c>
      <c r="D770" s="30"/>
      <c r="E770" s="45" t="s">
        <v>5606</v>
      </c>
      <c r="F770" s="102" t="s">
        <v>5636</v>
      </c>
      <c r="G770" s="30" t="s">
        <v>1033</v>
      </c>
      <c r="H770" s="30">
        <v>6200000</v>
      </c>
      <c r="I770" s="60"/>
      <c r="J770" s="104"/>
      <c r="K770" s="2"/>
      <c r="L770" s="30"/>
      <c r="M770" s="30"/>
    </row>
    <row r="771" spans="1:13" ht="102" x14ac:dyDescent="0.25">
      <c r="A771" s="18" t="s">
        <v>13680</v>
      </c>
      <c r="B771" s="18" t="s">
        <v>1526</v>
      </c>
      <c r="C771" s="18" t="s">
        <v>20338</v>
      </c>
      <c r="D771" s="30"/>
      <c r="E771" s="45" t="s">
        <v>5607</v>
      </c>
      <c r="F771" s="102" t="s">
        <v>5637</v>
      </c>
      <c r="G771" s="30" t="s">
        <v>1033</v>
      </c>
      <c r="H771" s="30">
        <v>6200000</v>
      </c>
      <c r="I771" s="60"/>
      <c r="J771" s="104"/>
      <c r="K771" s="2"/>
      <c r="L771" s="30"/>
      <c r="M771" s="30"/>
    </row>
    <row r="772" spans="1:13" ht="102" x14ac:dyDescent="0.25">
      <c r="A772" s="18" t="s">
        <v>13680</v>
      </c>
      <c r="B772" s="18" t="s">
        <v>1526</v>
      </c>
      <c r="C772" s="18" t="s">
        <v>20339</v>
      </c>
      <c r="D772" s="30"/>
      <c r="E772" s="45" t="s">
        <v>5608</v>
      </c>
      <c r="F772" s="102" t="s">
        <v>5638</v>
      </c>
      <c r="G772" s="30" t="s">
        <v>1033</v>
      </c>
      <c r="H772" s="30">
        <v>6200000</v>
      </c>
      <c r="I772" s="60"/>
      <c r="J772" s="104"/>
      <c r="K772" s="2"/>
      <c r="L772" s="30"/>
      <c r="M772" s="30"/>
    </row>
    <row r="773" spans="1:13" ht="102" x14ac:dyDescent="0.25">
      <c r="A773" s="18" t="s">
        <v>13680</v>
      </c>
      <c r="B773" s="18" t="s">
        <v>1526</v>
      </c>
      <c r="C773" s="18" t="s">
        <v>20340</v>
      </c>
      <c r="D773" s="30"/>
      <c r="E773" s="45" t="s">
        <v>5609</v>
      </c>
      <c r="F773" s="102" t="s">
        <v>5639</v>
      </c>
      <c r="G773" s="30" t="s">
        <v>1033</v>
      </c>
      <c r="H773" s="30">
        <v>6200000</v>
      </c>
      <c r="I773" s="60"/>
      <c r="J773" s="104"/>
      <c r="K773" s="2"/>
      <c r="L773" s="30"/>
      <c r="M773" s="30"/>
    </row>
    <row r="774" spans="1:13" ht="102" x14ac:dyDescent="0.25">
      <c r="A774" s="18" t="s">
        <v>13680</v>
      </c>
      <c r="B774" s="18" t="s">
        <v>1526</v>
      </c>
      <c r="C774" s="18" t="s">
        <v>20341</v>
      </c>
      <c r="D774" s="30"/>
      <c r="E774" s="45" t="s">
        <v>5610</v>
      </c>
      <c r="F774" s="102" t="s">
        <v>5640</v>
      </c>
      <c r="G774" s="30" t="s">
        <v>1033</v>
      </c>
      <c r="H774" s="30">
        <v>6200000</v>
      </c>
      <c r="I774" s="60"/>
      <c r="J774" s="104"/>
      <c r="K774" s="2"/>
      <c r="L774" s="30"/>
      <c r="M774" s="30"/>
    </row>
    <row r="775" spans="1:13" ht="102" x14ac:dyDescent="0.25">
      <c r="A775" s="18" t="s">
        <v>13680</v>
      </c>
      <c r="B775" s="18" t="s">
        <v>1526</v>
      </c>
      <c r="C775" s="18" t="s">
        <v>20342</v>
      </c>
      <c r="D775" s="30"/>
      <c r="E775" s="45" t="s">
        <v>5611</v>
      </c>
      <c r="F775" s="102" t="s">
        <v>5641</v>
      </c>
      <c r="G775" s="30" t="s">
        <v>1033</v>
      </c>
      <c r="H775" s="30">
        <v>6200000</v>
      </c>
      <c r="I775" s="60"/>
      <c r="J775" s="104"/>
      <c r="K775" s="2"/>
      <c r="L775" s="30"/>
      <c r="M775" s="30"/>
    </row>
    <row r="776" spans="1:13" ht="102" x14ac:dyDescent="0.25">
      <c r="A776" s="18" t="s">
        <v>13680</v>
      </c>
      <c r="B776" s="18" t="s">
        <v>1526</v>
      </c>
      <c r="C776" s="18" t="s">
        <v>20343</v>
      </c>
      <c r="D776" s="30"/>
      <c r="E776" s="45" t="s">
        <v>5612</v>
      </c>
      <c r="F776" s="102" t="s">
        <v>5642</v>
      </c>
      <c r="G776" s="30" t="s">
        <v>1033</v>
      </c>
      <c r="H776" s="30">
        <v>6200000</v>
      </c>
      <c r="I776" s="60"/>
      <c r="J776" s="104"/>
      <c r="K776" s="2"/>
      <c r="L776" s="30"/>
      <c r="M776" s="30"/>
    </row>
    <row r="777" spans="1:13" ht="102" x14ac:dyDescent="0.25">
      <c r="A777" s="18" t="s">
        <v>13680</v>
      </c>
      <c r="B777" s="18" t="s">
        <v>1526</v>
      </c>
      <c r="C777" s="18" t="s">
        <v>20344</v>
      </c>
      <c r="D777" s="30"/>
      <c r="E777" s="45" t="s">
        <v>5613</v>
      </c>
      <c r="F777" s="102" t="s">
        <v>5643</v>
      </c>
      <c r="G777" s="30" t="s">
        <v>1033</v>
      </c>
      <c r="H777" s="30">
        <v>6200000</v>
      </c>
      <c r="I777" s="60"/>
      <c r="J777" s="104"/>
      <c r="K777" s="2"/>
      <c r="L777" s="30"/>
      <c r="M777" s="30"/>
    </row>
    <row r="778" spans="1:13" ht="102" x14ac:dyDescent="0.25">
      <c r="A778" s="18" t="s">
        <v>13680</v>
      </c>
      <c r="B778" s="18" t="s">
        <v>1526</v>
      </c>
      <c r="C778" s="18" t="s">
        <v>20345</v>
      </c>
      <c r="D778" s="30"/>
      <c r="E778" s="45" t="s">
        <v>5614</v>
      </c>
      <c r="F778" s="102" t="s">
        <v>5644</v>
      </c>
      <c r="G778" s="30" t="s">
        <v>1033</v>
      </c>
      <c r="H778" s="30">
        <v>6200000</v>
      </c>
      <c r="I778" s="60"/>
      <c r="J778" s="104"/>
      <c r="K778" s="2"/>
      <c r="L778" s="30"/>
      <c r="M778" s="30"/>
    </row>
    <row r="779" spans="1:13" ht="102" x14ac:dyDescent="0.25">
      <c r="A779" s="18" t="s">
        <v>13680</v>
      </c>
      <c r="B779" s="18" t="s">
        <v>1526</v>
      </c>
      <c r="C779" s="18" t="s">
        <v>20346</v>
      </c>
      <c r="D779" s="30"/>
      <c r="E779" s="45" t="s">
        <v>5615</v>
      </c>
      <c r="F779" s="102" t="s">
        <v>5645</v>
      </c>
      <c r="G779" s="30" t="s">
        <v>1033</v>
      </c>
      <c r="H779" s="30">
        <v>6200000</v>
      </c>
      <c r="I779" s="60"/>
      <c r="J779" s="104"/>
      <c r="K779" s="2"/>
      <c r="L779" s="30"/>
      <c r="M779" s="30"/>
    </row>
    <row r="780" spans="1:13" ht="102" x14ac:dyDescent="0.25">
      <c r="A780" s="18" t="s">
        <v>13680</v>
      </c>
      <c r="B780" s="18" t="s">
        <v>1526</v>
      </c>
      <c r="C780" s="18" t="s">
        <v>20347</v>
      </c>
      <c r="D780" s="30"/>
      <c r="E780" s="45" t="s">
        <v>5616</v>
      </c>
      <c r="F780" s="102" t="s">
        <v>5646</v>
      </c>
      <c r="G780" s="30" t="s">
        <v>1033</v>
      </c>
      <c r="H780" s="30">
        <v>6200000</v>
      </c>
      <c r="I780" s="60"/>
      <c r="J780" s="104"/>
      <c r="K780" s="2"/>
      <c r="L780" s="30"/>
      <c r="M780" s="30"/>
    </row>
    <row r="781" spans="1:13" ht="102" x14ac:dyDescent="0.25">
      <c r="A781" s="18" t="s">
        <v>13680</v>
      </c>
      <c r="B781" s="18" t="s">
        <v>1526</v>
      </c>
      <c r="C781" s="18" t="s">
        <v>20348</v>
      </c>
      <c r="D781" s="30"/>
      <c r="E781" s="45" t="s">
        <v>5617</v>
      </c>
      <c r="F781" s="102" t="s">
        <v>5647</v>
      </c>
      <c r="G781" s="30" t="s">
        <v>1033</v>
      </c>
      <c r="H781" s="30">
        <v>6200000</v>
      </c>
      <c r="I781" s="60"/>
      <c r="J781" s="104"/>
      <c r="K781" s="2"/>
      <c r="L781" s="30"/>
      <c r="M781" s="30"/>
    </row>
    <row r="782" spans="1:13" ht="102" x14ac:dyDescent="0.25">
      <c r="A782" s="18" t="s">
        <v>13680</v>
      </c>
      <c r="B782" s="18" t="s">
        <v>1526</v>
      </c>
      <c r="C782" s="18" t="s">
        <v>20349</v>
      </c>
      <c r="D782" s="30"/>
      <c r="E782" s="45" t="s">
        <v>5618</v>
      </c>
      <c r="F782" s="102" t="s">
        <v>5648</v>
      </c>
      <c r="G782" s="30" t="s">
        <v>1033</v>
      </c>
      <c r="H782" s="30">
        <v>6200000</v>
      </c>
      <c r="I782" s="60"/>
      <c r="J782" s="104"/>
      <c r="K782" s="2"/>
      <c r="L782" s="30"/>
      <c r="M782" s="30"/>
    </row>
    <row r="783" spans="1:13" ht="102" x14ac:dyDescent="0.25">
      <c r="A783" s="18" t="s">
        <v>13680</v>
      </c>
      <c r="B783" s="18" t="s">
        <v>1526</v>
      </c>
      <c r="C783" s="18" t="s">
        <v>20350</v>
      </c>
      <c r="D783" s="30"/>
      <c r="E783" s="45" t="s">
        <v>5619</v>
      </c>
      <c r="F783" s="102" t="s">
        <v>5649</v>
      </c>
      <c r="G783" s="30" t="s">
        <v>1033</v>
      </c>
      <c r="H783" s="30">
        <v>6200000</v>
      </c>
      <c r="I783" s="60"/>
      <c r="J783" s="104"/>
      <c r="K783" s="2"/>
      <c r="L783" s="30"/>
      <c r="M783" s="30"/>
    </row>
    <row r="784" spans="1:13" ht="102" x14ac:dyDescent="0.25">
      <c r="A784" s="18" t="s">
        <v>13680</v>
      </c>
      <c r="B784" s="18" t="s">
        <v>1526</v>
      </c>
      <c r="C784" s="18" t="s">
        <v>20351</v>
      </c>
      <c r="D784" s="30"/>
      <c r="E784" s="45" t="s">
        <v>5620</v>
      </c>
      <c r="F784" s="102" t="s">
        <v>5650</v>
      </c>
      <c r="G784" s="30" t="s">
        <v>1033</v>
      </c>
      <c r="H784" s="30">
        <v>6200000</v>
      </c>
      <c r="I784" s="60"/>
      <c r="J784" s="104"/>
      <c r="K784" s="2"/>
      <c r="L784" s="30"/>
      <c r="M784" s="30"/>
    </row>
    <row r="785" spans="1:13" ht="102" x14ac:dyDescent="0.25">
      <c r="A785" s="18" t="s">
        <v>13680</v>
      </c>
      <c r="B785" s="18" t="s">
        <v>1526</v>
      </c>
      <c r="C785" s="18" t="s">
        <v>20352</v>
      </c>
      <c r="D785" s="30"/>
      <c r="E785" s="45" t="s">
        <v>5621</v>
      </c>
      <c r="F785" s="102" t="s">
        <v>5651</v>
      </c>
      <c r="G785" s="30" t="s">
        <v>1033</v>
      </c>
      <c r="H785" s="30">
        <v>6200000</v>
      </c>
      <c r="I785" s="60"/>
      <c r="J785" s="104"/>
      <c r="K785" s="2"/>
      <c r="L785" s="30"/>
      <c r="M785" s="30"/>
    </row>
    <row r="786" spans="1:13" ht="102" x14ac:dyDescent="0.25">
      <c r="A786" s="18" t="s">
        <v>13680</v>
      </c>
      <c r="B786" s="18" t="s">
        <v>1526</v>
      </c>
      <c r="C786" s="18" t="s">
        <v>20353</v>
      </c>
      <c r="D786" s="30"/>
      <c r="E786" s="45" t="s">
        <v>5622</v>
      </c>
      <c r="F786" s="102" t="s">
        <v>5652</v>
      </c>
      <c r="G786" s="30" t="s">
        <v>1033</v>
      </c>
      <c r="H786" s="30">
        <v>6200000</v>
      </c>
      <c r="I786" s="60"/>
      <c r="J786" s="104"/>
      <c r="K786" s="2"/>
      <c r="L786" s="30"/>
      <c r="M786" s="30"/>
    </row>
    <row r="787" spans="1:13" ht="102" x14ac:dyDescent="0.25">
      <c r="A787" s="18" t="s">
        <v>13680</v>
      </c>
      <c r="B787" s="18" t="s">
        <v>1526</v>
      </c>
      <c r="C787" s="18" t="s">
        <v>20354</v>
      </c>
      <c r="D787" s="30"/>
      <c r="E787" s="45" t="s">
        <v>5623</v>
      </c>
      <c r="F787" s="102" t="s">
        <v>5653</v>
      </c>
      <c r="G787" s="30" t="s">
        <v>1033</v>
      </c>
      <c r="H787" s="30">
        <v>6200000</v>
      </c>
      <c r="I787" s="60"/>
      <c r="J787" s="104"/>
      <c r="K787" s="2"/>
      <c r="L787" s="30"/>
      <c r="M787" s="30"/>
    </row>
    <row r="788" spans="1:13" ht="102" x14ac:dyDescent="0.25">
      <c r="A788" s="18" t="s">
        <v>13680</v>
      </c>
      <c r="B788" s="18" t="s">
        <v>1526</v>
      </c>
      <c r="C788" s="18" t="s">
        <v>20355</v>
      </c>
      <c r="D788" s="30"/>
      <c r="E788" s="45" t="s">
        <v>5624</v>
      </c>
      <c r="F788" s="102" t="s">
        <v>5654</v>
      </c>
      <c r="G788" s="30" t="s">
        <v>1033</v>
      </c>
      <c r="H788" s="30">
        <v>6200000</v>
      </c>
      <c r="I788" s="60"/>
      <c r="J788" s="104"/>
      <c r="K788" s="2"/>
      <c r="L788" s="30"/>
      <c r="M788" s="30"/>
    </row>
    <row r="789" spans="1:13" ht="102" x14ac:dyDescent="0.25">
      <c r="A789" s="18" t="s">
        <v>13680</v>
      </c>
      <c r="B789" s="18" t="s">
        <v>1526</v>
      </c>
      <c r="C789" s="18" t="s">
        <v>20356</v>
      </c>
      <c r="D789" s="30"/>
      <c r="E789" s="45" t="s">
        <v>5625</v>
      </c>
      <c r="F789" s="102" t="s">
        <v>5655</v>
      </c>
      <c r="G789" s="30" t="s">
        <v>1033</v>
      </c>
      <c r="H789" s="30">
        <v>6200000</v>
      </c>
      <c r="I789" s="60"/>
      <c r="J789" s="104"/>
      <c r="K789" s="2"/>
      <c r="L789" s="30"/>
      <c r="M789" s="30"/>
    </row>
    <row r="790" spans="1:13" ht="102" x14ac:dyDescent="0.25">
      <c r="A790" s="18" t="s">
        <v>13680</v>
      </c>
      <c r="B790" s="18" t="s">
        <v>1526</v>
      </c>
      <c r="C790" s="18" t="s">
        <v>20357</v>
      </c>
      <c r="D790" s="30"/>
      <c r="E790" s="45" t="s">
        <v>5626</v>
      </c>
      <c r="F790" s="102" t="s">
        <v>5656</v>
      </c>
      <c r="G790" s="30" t="s">
        <v>1033</v>
      </c>
      <c r="H790" s="30">
        <v>6200000</v>
      </c>
      <c r="I790" s="60"/>
      <c r="J790" s="104"/>
      <c r="K790" s="2"/>
      <c r="L790" s="30"/>
      <c r="M790" s="30"/>
    </row>
    <row r="791" spans="1:13" ht="102" x14ac:dyDescent="0.25">
      <c r="A791" s="18" t="s">
        <v>13680</v>
      </c>
      <c r="B791" s="18" t="s">
        <v>1526</v>
      </c>
      <c r="C791" s="18" t="s">
        <v>20358</v>
      </c>
      <c r="D791" s="30"/>
      <c r="E791" s="45" t="s">
        <v>5627</v>
      </c>
      <c r="F791" s="102" t="s">
        <v>5657</v>
      </c>
      <c r="G791" s="30" t="s">
        <v>1033</v>
      </c>
      <c r="H791" s="30">
        <v>6200000</v>
      </c>
      <c r="I791" s="60"/>
      <c r="J791" s="104"/>
      <c r="K791" s="2"/>
      <c r="L791" s="30"/>
      <c r="M791" s="30"/>
    </row>
    <row r="792" spans="1:13" s="44" customFormat="1" ht="76.5" x14ac:dyDescent="0.25">
      <c r="A792" s="18">
        <v>161</v>
      </c>
      <c r="B792" s="18" t="s">
        <v>1527</v>
      </c>
      <c r="C792" s="18" t="s">
        <v>1527</v>
      </c>
      <c r="D792" s="34" t="s">
        <v>234</v>
      </c>
      <c r="E792" s="35" t="s">
        <v>1768</v>
      </c>
      <c r="F792" s="36" t="s">
        <v>4473</v>
      </c>
      <c r="G792" s="34" t="s">
        <v>1033</v>
      </c>
      <c r="H792" s="34">
        <v>485250</v>
      </c>
      <c r="I792" s="2"/>
      <c r="J792" s="119" t="s">
        <v>22130</v>
      </c>
      <c r="K792" s="20">
        <f>SUMIF($B$10:$B$2561,B792,$J$10:$J$2561)</f>
        <v>0</v>
      </c>
      <c r="L792" s="120">
        <f>K792*H792</f>
        <v>0</v>
      </c>
      <c r="M792" s="34"/>
    </row>
    <row r="793" spans="1:13" ht="76.5" x14ac:dyDescent="0.25">
      <c r="A793" s="18" t="s">
        <v>13680</v>
      </c>
      <c r="B793" s="18" t="s">
        <v>1527</v>
      </c>
      <c r="C793" s="18" t="s">
        <v>20359</v>
      </c>
      <c r="D793" s="30"/>
      <c r="E793" s="47" t="s">
        <v>5658</v>
      </c>
      <c r="F793" s="102" t="s">
        <v>5668</v>
      </c>
      <c r="G793" s="30" t="s">
        <v>1033</v>
      </c>
      <c r="H793" s="30">
        <v>485250</v>
      </c>
      <c r="I793" s="60"/>
      <c r="J793" s="104"/>
      <c r="K793" s="2"/>
      <c r="L793" s="30"/>
      <c r="M793" s="30"/>
    </row>
    <row r="794" spans="1:13" ht="76.5" x14ac:dyDescent="0.25">
      <c r="A794" s="18" t="s">
        <v>13680</v>
      </c>
      <c r="B794" s="18" t="s">
        <v>1527</v>
      </c>
      <c r="C794" s="18" t="s">
        <v>20360</v>
      </c>
      <c r="D794" s="30"/>
      <c r="E794" s="47" t="s">
        <v>5659</v>
      </c>
      <c r="F794" s="102" t="s">
        <v>5669</v>
      </c>
      <c r="G794" s="30" t="s">
        <v>1033</v>
      </c>
      <c r="H794" s="30">
        <v>485250</v>
      </c>
      <c r="I794" s="60"/>
      <c r="J794" s="104"/>
      <c r="K794" s="2"/>
      <c r="L794" s="30"/>
      <c r="M794" s="30"/>
    </row>
    <row r="795" spans="1:13" ht="76.5" x14ac:dyDescent="0.25">
      <c r="A795" s="18" t="s">
        <v>13680</v>
      </c>
      <c r="B795" s="18" t="s">
        <v>1527</v>
      </c>
      <c r="C795" s="18" t="s">
        <v>20361</v>
      </c>
      <c r="D795" s="30"/>
      <c r="E795" s="47" t="s">
        <v>5660</v>
      </c>
      <c r="F795" s="102" t="s">
        <v>5670</v>
      </c>
      <c r="G795" s="30" t="s">
        <v>1033</v>
      </c>
      <c r="H795" s="30">
        <v>485250</v>
      </c>
      <c r="I795" s="60"/>
      <c r="J795" s="104"/>
      <c r="K795" s="2"/>
      <c r="L795" s="30"/>
      <c r="M795" s="30"/>
    </row>
    <row r="796" spans="1:13" ht="76.5" x14ac:dyDescent="0.25">
      <c r="A796" s="18" t="s">
        <v>13680</v>
      </c>
      <c r="B796" s="18" t="s">
        <v>1527</v>
      </c>
      <c r="C796" s="18" t="s">
        <v>20362</v>
      </c>
      <c r="D796" s="30"/>
      <c r="E796" s="47" t="s">
        <v>5661</v>
      </c>
      <c r="F796" s="102" t="s">
        <v>5671</v>
      </c>
      <c r="G796" s="30" t="s">
        <v>1033</v>
      </c>
      <c r="H796" s="30">
        <v>485250</v>
      </c>
      <c r="I796" s="60"/>
      <c r="J796" s="104"/>
      <c r="K796" s="2"/>
      <c r="L796" s="30"/>
      <c r="M796" s="30"/>
    </row>
    <row r="797" spans="1:13" ht="76.5" x14ac:dyDescent="0.25">
      <c r="A797" s="18" t="s">
        <v>13680</v>
      </c>
      <c r="B797" s="18" t="s">
        <v>1527</v>
      </c>
      <c r="C797" s="18" t="s">
        <v>20363</v>
      </c>
      <c r="D797" s="30"/>
      <c r="E797" s="47" t="s">
        <v>5662</v>
      </c>
      <c r="F797" s="102" t="s">
        <v>5672</v>
      </c>
      <c r="G797" s="30" t="s">
        <v>1033</v>
      </c>
      <c r="H797" s="30">
        <v>485250</v>
      </c>
      <c r="I797" s="60"/>
      <c r="J797" s="104"/>
      <c r="K797" s="2"/>
      <c r="L797" s="30"/>
      <c r="M797" s="30"/>
    </row>
    <row r="798" spans="1:13" ht="76.5" x14ac:dyDescent="0.25">
      <c r="A798" s="18" t="s">
        <v>13680</v>
      </c>
      <c r="B798" s="18" t="s">
        <v>1527</v>
      </c>
      <c r="C798" s="18" t="s">
        <v>20364</v>
      </c>
      <c r="D798" s="30"/>
      <c r="E798" s="47" t="s">
        <v>5663</v>
      </c>
      <c r="F798" s="102" t="s">
        <v>5673</v>
      </c>
      <c r="G798" s="30" t="s">
        <v>1033</v>
      </c>
      <c r="H798" s="30">
        <v>485250</v>
      </c>
      <c r="I798" s="60"/>
      <c r="J798" s="104"/>
      <c r="K798" s="2"/>
      <c r="L798" s="30"/>
      <c r="M798" s="30"/>
    </row>
    <row r="799" spans="1:13" ht="76.5" x14ac:dyDescent="0.25">
      <c r="A799" s="18" t="s">
        <v>13680</v>
      </c>
      <c r="B799" s="18" t="s">
        <v>1527</v>
      </c>
      <c r="C799" s="18" t="s">
        <v>20365</v>
      </c>
      <c r="D799" s="30"/>
      <c r="E799" s="47" t="s">
        <v>5664</v>
      </c>
      <c r="F799" s="102" t="s">
        <v>5674</v>
      </c>
      <c r="G799" s="30" t="s">
        <v>1033</v>
      </c>
      <c r="H799" s="30">
        <v>485250</v>
      </c>
      <c r="I799" s="60"/>
      <c r="J799" s="104"/>
      <c r="K799" s="2"/>
      <c r="L799" s="30"/>
      <c r="M799" s="30"/>
    </row>
    <row r="800" spans="1:13" ht="76.5" x14ac:dyDescent="0.25">
      <c r="A800" s="18" t="s">
        <v>13680</v>
      </c>
      <c r="B800" s="18" t="s">
        <v>1527</v>
      </c>
      <c r="C800" s="18" t="s">
        <v>20366</v>
      </c>
      <c r="D800" s="30"/>
      <c r="E800" s="47" t="s">
        <v>5665</v>
      </c>
      <c r="F800" s="102" t="s">
        <v>5675</v>
      </c>
      <c r="G800" s="30" t="s">
        <v>1033</v>
      </c>
      <c r="H800" s="30">
        <v>485250</v>
      </c>
      <c r="I800" s="60"/>
      <c r="J800" s="104"/>
      <c r="K800" s="2"/>
      <c r="L800" s="30"/>
      <c r="M800" s="30"/>
    </row>
    <row r="801" spans="1:13" ht="76.5" x14ac:dyDescent="0.25">
      <c r="A801" s="18" t="s">
        <v>13680</v>
      </c>
      <c r="B801" s="18" t="s">
        <v>1527</v>
      </c>
      <c r="C801" s="18" t="s">
        <v>20367</v>
      </c>
      <c r="D801" s="30"/>
      <c r="E801" s="47" t="s">
        <v>5666</v>
      </c>
      <c r="F801" s="102" t="s">
        <v>5676</v>
      </c>
      <c r="G801" s="30" t="s">
        <v>1033</v>
      </c>
      <c r="H801" s="30">
        <v>485250</v>
      </c>
      <c r="I801" s="60"/>
      <c r="J801" s="104"/>
      <c r="K801" s="2"/>
      <c r="L801" s="30"/>
      <c r="M801" s="30"/>
    </row>
    <row r="802" spans="1:13" ht="76.5" x14ac:dyDescent="0.25">
      <c r="A802" s="18" t="s">
        <v>13680</v>
      </c>
      <c r="B802" s="18" t="s">
        <v>1527</v>
      </c>
      <c r="C802" s="18" t="s">
        <v>20368</v>
      </c>
      <c r="D802" s="30"/>
      <c r="E802" s="47" t="s">
        <v>5667</v>
      </c>
      <c r="F802" s="102" t="s">
        <v>5677</v>
      </c>
      <c r="G802" s="30" t="s">
        <v>1033</v>
      </c>
      <c r="H802" s="30">
        <v>485250</v>
      </c>
      <c r="I802" s="60"/>
      <c r="J802" s="104"/>
      <c r="K802" s="2"/>
      <c r="L802" s="30"/>
      <c r="M802" s="30"/>
    </row>
    <row r="803" spans="1:13" s="44" customFormat="1" ht="63.75" x14ac:dyDescent="0.25">
      <c r="A803" s="18">
        <v>162</v>
      </c>
      <c r="B803" s="18" t="s">
        <v>1528</v>
      </c>
      <c r="C803" s="18" t="s">
        <v>1528</v>
      </c>
      <c r="D803" s="34" t="s">
        <v>234</v>
      </c>
      <c r="E803" s="35" t="s">
        <v>1769</v>
      </c>
      <c r="F803" s="36" t="s">
        <v>4474</v>
      </c>
      <c r="G803" s="34" t="s">
        <v>1033</v>
      </c>
      <c r="H803" s="34">
        <v>485250</v>
      </c>
      <c r="I803" s="2"/>
      <c r="J803" s="119" t="s">
        <v>22130</v>
      </c>
      <c r="K803" s="20">
        <f>SUMIF($B$10:$B$2561,B803,$J$10:$J$2561)</f>
        <v>0</v>
      </c>
      <c r="L803" s="120">
        <f>K803*H803</f>
        <v>0</v>
      </c>
      <c r="M803" s="34"/>
    </row>
    <row r="804" spans="1:13" ht="76.5" x14ac:dyDescent="0.25">
      <c r="A804" s="18" t="s">
        <v>13680</v>
      </c>
      <c r="B804" s="18" t="s">
        <v>1528</v>
      </c>
      <c r="C804" s="18" t="s">
        <v>20369</v>
      </c>
      <c r="D804" s="30"/>
      <c r="E804" s="47" t="s">
        <v>5678</v>
      </c>
      <c r="F804" s="102" t="s">
        <v>5689</v>
      </c>
      <c r="G804" s="30" t="s">
        <v>1033</v>
      </c>
      <c r="H804" s="30">
        <v>485250</v>
      </c>
      <c r="I804" s="60"/>
      <c r="J804" s="104"/>
      <c r="K804" s="2"/>
      <c r="L804" s="30"/>
      <c r="M804" s="30"/>
    </row>
    <row r="805" spans="1:13" ht="76.5" x14ac:dyDescent="0.25">
      <c r="A805" s="18" t="s">
        <v>13680</v>
      </c>
      <c r="B805" s="18" t="s">
        <v>1528</v>
      </c>
      <c r="C805" s="18" t="s">
        <v>20370</v>
      </c>
      <c r="D805" s="30"/>
      <c r="E805" s="47" t="s">
        <v>5679</v>
      </c>
      <c r="F805" s="102" t="s">
        <v>5690</v>
      </c>
      <c r="G805" s="30" t="s">
        <v>1033</v>
      </c>
      <c r="H805" s="30">
        <v>485250</v>
      </c>
      <c r="I805" s="60"/>
      <c r="J805" s="104"/>
      <c r="K805" s="2"/>
      <c r="L805" s="30"/>
      <c r="M805" s="30"/>
    </row>
    <row r="806" spans="1:13" ht="76.5" x14ac:dyDescent="0.25">
      <c r="A806" s="18" t="s">
        <v>13680</v>
      </c>
      <c r="B806" s="18" t="s">
        <v>1528</v>
      </c>
      <c r="C806" s="18" t="s">
        <v>20371</v>
      </c>
      <c r="D806" s="30"/>
      <c r="E806" s="47" t="s">
        <v>5680</v>
      </c>
      <c r="F806" s="102" t="s">
        <v>5691</v>
      </c>
      <c r="G806" s="30" t="s">
        <v>1033</v>
      </c>
      <c r="H806" s="30">
        <v>485250</v>
      </c>
      <c r="I806" s="60"/>
      <c r="J806" s="104"/>
      <c r="K806" s="2"/>
      <c r="L806" s="30"/>
      <c r="M806" s="30"/>
    </row>
    <row r="807" spans="1:13" ht="76.5" x14ac:dyDescent="0.25">
      <c r="A807" s="18" t="s">
        <v>13680</v>
      </c>
      <c r="B807" s="18" t="s">
        <v>1528</v>
      </c>
      <c r="C807" s="18" t="s">
        <v>20372</v>
      </c>
      <c r="D807" s="30"/>
      <c r="E807" s="47" t="s">
        <v>5681</v>
      </c>
      <c r="F807" s="102" t="s">
        <v>5692</v>
      </c>
      <c r="G807" s="30" t="s">
        <v>1033</v>
      </c>
      <c r="H807" s="30">
        <v>485250</v>
      </c>
      <c r="I807" s="60"/>
      <c r="J807" s="104"/>
      <c r="K807" s="2"/>
      <c r="L807" s="30"/>
      <c r="M807" s="30"/>
    </row>
    <row r="808" spans="1:13" ht="76.5" x14ac:dyDescent="0.25">
      <c r="A808" s="18" t="s">
        <v>13680</v>
      </c>
      <c r="B808" s="18" t="s">
        <v>1528</v>
      </c>
      <c r="C808" s="18" t="s">
        <v>20373</v>
      </c>
      <c r="D808" s="30"/>
      <c r="E808" s="47" t="s">
        <v>5682</v>
      </c>
      <c r="F808" s="102" t="s">
        <v>5693</v>
      </c>
      <c r="G808" s="30" t="s">
        <v>1033</v>
      </c>
      <c r="H808" s="30">
        <v>485250</v>
      </c>
      <c r="I808" s="60"/>
      <c r="J808" s="104"/>
      <c r="K808" s="2"/>
      <c r="L808" s="30"/>
      <c r="M808" s="30"/>
    </row>
    <row r="809" spans="1:13" ht="76.5" x14ac:dyDescent="0.25">
      <c r="A809" s="18" t="s">
        <v>13680</v>
      </c>
      <c r="B809" s="18" t="s">
        <v>1528</v>
      </c>
      <c r="C809" s="18" t="s">
        <v>20374</v>
      </c>
      <c r="D809" s="30"/>
      <c r="E809" s="47" t="s">
        <v>5683</v>
      </c>
      <c r="F809" s="102" t="s">
        <v>5694</v>
      </c>
      <c r="G809" s="30" t="s">
        <v>1033</v>
      </c>
      <c r="H809" s="30">
        <v>485250</v>
      </c>
      <c r="I809" s="60"/>
      <c r="J809" s="104"/>
      <c r="K809" s="2"/>
      <c r="L809" s="30"/>
      <c r="M809" s="30"/>
    </row>
    <row r="810" spans="1:13" ht="76.5" x14ac:dyDescent="0.25">
      <c r="A810" s="18" t="s">
        <v>13680</v>
      </c>
      <c r="B810" s="18" t="s">
        <v>1528</v>
      </c>
      <c r="C810" s="18" t="s">
        <v>20375</v>
      </c>
      <c r="D810" s="30"/>
      <c r="E810" s="47" t="s">
        <v>5684</v>
      </c>
      <c r="F810" s="102" t="s">
        <v>5695</v>
      </c>
      <c r="G810" s="30" t="s">
        <v>1033</v>
      </c>
      <c r="H810" s="30">
        <v>485250</v>
      </c>
      <c r="I810" s="60"/>
      <c r="J810" s="104"/>
      <c r="K810" s="2"/>
      <c r="L810" s="30"/>
      <c r="M810" s="30"/>
    </row>
    <row r="811" spans="1:13" ht="76.5" x14ac:dyDescent="0.25">
      <c r="A811" s="18" t="s">
        <v>13680</v>
      </c>
      <c r="B811" s="18" t="s">
        <v>1528</v>
      </c>
      <c r="C811" s="18" t="s">
        <v>20376</v>
      </c>
      <c r="D811" s="30"/>
      <c r="E811" s="47" t="s">
        <v>5685</v>
      </c>
      <c r="F811" s="102" t="s">
        <v>5696</v>
      </c>
      <c r="G811" s="30" t="s">
        <v>1033</v>
      </c>
      <c r="H811" s="30">
        <v>485250</v>
      </c>
      <c r="I811" s="60"/>
      <c r="J811" s="104"/>
      <c r="K811" s="2"/>
      <c r="L811" s="30"/>
      <c r="M811" s="30"/>
    </row>
    <row r="812" spans="1:13" ht="76.5" x14ac:dyDescent="0.25">
      <c r="A812" s="18" t="s">
        <v>13680</v>
      </c>
      <c r="B812" s="18" t="s">
        <v>1528</v>
      </c>
      <c r="C812" s="18" t="s">
        <v>20377</v>
      </c>
      <c r="D812" s="30"/>
      <c r="E812" s="47" t="s">
        <v>5686</v>
      </c>
      <c r="F812" s="102" t="s">
        <v>5697</v>
      </c>
      <c r="G812" s="30" t="s">
        <v>1033</v>
      </c>
      <c r="H812" s="30">
        <v>485250</v>
      </c>
      <c r="I812" s="60"/>
      <c r="J812" s="104"/>
      <c r="K812" s="2"/>
      <c r="L812" s="30"/>
      <c r="M812" s="30"/>
    </row>
    <row r="813" spans="1:13" ht="76.5" x14ac:dyDescent="0.25">
      <c r="A813" s="18" t="s">
        <v>13680</v>
      </c>
      <c r="B813" s="18" t="s">
        <v>1528</v>
      </c>
      <c r="C813" s="18" t="s">
        <v>20378</v>
      </c>
      <c r="D813" s="30"/>
      <c r="E813" s="47" t="s">
        <v>5687</v>
      </c>
      <c r="F813" s="102" t="s">
        <v>5698</v>
      </c>
      <c r="G813" s="30" t="s">
        <v>1033</v>
      </c>
      <c r="H813" s="30">
        <v>485250</v>
      </c>
      <c r="I813" s="60"/>
      <c r="J813" s="104"/>
      <c r="K813" s="2"/>
      <c r="L813" s="30"/>
      <c r="M813" s="30"/>
    </row>
    <row r="814" spans="1:13" ht="76.5" x14ac:dyDescent="0.25">
      <c r="A814" s="18" t="s">
        <v>13680</v>
      </c>
      <c r="B814" s="18" t="s">
        <v>1528</v>
      </c>
      <c r="C814" s="18" t="s">
        <v>20379</v>
      </c>
      <c r="D814" s="30"/>
      <c r="E814" s="47" t="s">
        <v>5688</v>
      </c>
      <c r="F814" s="102" t="s">
        <v>5699</v>
      </c>
      <c r="G814" s="30" t="s">
        <v>1033</v>
      </c>
      <c r="H814" s="30">
        <v>485250</v>
      </c>
      <c r="I814" s="60"/>
      <c r="J814" s="104"/>
      <c r="K814" s="2"/>
      <c r="L814" s="30"/>
      <c r="M814" s="30"/>
    </row>
    <row r="815" spans="1:13" s="44" customFormat="1" ht="114.75" x14ac:dyDescent="0.25">
      <c r="A815" s="18">
        <v>163</v>
      </c>
      <c r="B815" s="18" t="s">
        <v>1529</v>
      </c>
      <c r="C815" s="18" t="s">
        <v>1529</v>
      </c>
      <c r="D815" s="34" t="s">
        <v>263</v>
      </c>
      <c r="E815" s="35" t="s">
        <v>1770</v>
      </c>
      <c r="F815" s="36" t="s">
        <v>12971</v>
      </c>
      <c r="G815" s="34" t="s">
        <v>1039</v>
      </c>
      <c r="H815" s="34">
        <v>1470000</v>
      </c>
      <c r="I815" s="2"/>
      <c r="J815" s="3"/>
      <c r="K815" s="20">
        <f t="shared" ref="K815:K816" si="45">SUMIF($B$10:$B$2561,B815,$J$10:$J$2561)</f>
        <v>0</v>
      </c>
      <c r="L815" s="120">
        <f t="shared" ref="L815:L816" si="46">K815*H815</f>
        <v>0</v>
      </c>
      <c r="M815" s="34"/>
    </row>
    <row r="816" spans="1:13" s="44" customFormat="1" ht="63.75" x14ac:dyDescent="0.25">
      <c r="A816" s="18">
        <v>164</v>
      </c>
      <c r="B816" s="18" t="s">
        <v>20380</v>
      </c>
      <c r="C816" s="18" t="s">
        <v>20380</v>
      </c>
      <c r="D816" s="34" t="s">
        <v>263</v>
      </c>
      <c r="E816" s="35" t="s">
        <v>1771</v>
      </c>
      <c r="F816" s="36" t="s">
        <v>4475</v>
      </c>
      <c r="G816" s="34" t="s">
        <v>1033</v>
      </c>
      <c r="H816" s="34">
        <v>1820000</v>
      </c>
      <c r="I816" s="2"/>
      <c r="J816" s="119" t="s">
        <v>22130</v>
      </c>
      <c r="K816" s="20">
        <f t="shared" si="45"/>
        <v>0</v>
      </c>
      <c r="L816" s="120">
        <f t="shared" si="46"/>
        <v>0</v>
      </c>
      <c r="M816" s="34"/>
    </row>
    <row r="817" spans="1:13" ht="76.5" x14ac:dyDescent="0.25">
      <c r="A817" s="18" t="s">
        <v>13680</v>
      </c>
      <c r="B817" s="18" t="s">
        <v>20380</v>
      </c>
      <c r="C817" s="18" t="s">
        <v>20381</v>
      </c>
      <c r="D817" s="30"/>
      <c r="E817" s="47" t="s">
        <v>5700</v>
      </c>
      <c r="F817" s="102" t="s">
        <v>5704</v>
      </c>
      <c r="G817" s="30" t="s">
        <v>1033</v>
      </c>
      <c r="H817" s="30">
        <v>1820000</v>
      </c>
      <c r="I817" s="60"/>
      <c r="J817" s="104"/>
      <c r="K817" s="2"/>
      <c r="L817" s="30"/>
      <c r="M817" s="30"/>
    </row>
    <row r="818" spans="1:13" ht="76.5" x14ac:dyDescent="0.25">
      <c r="A818" s="18" t="s">
        <v>13680</v>
      </c>
      <c r="B818" s="18" t="s">
        <v>20380</v>
      </c>
      <c r="C818" s="18" t="s">
        <v>20382</v>
      </c>
      <c r="D818" s="30"/>
      <c r="E818" s="47" t="s">
        <v>5701</v>
      </c>
      <c r="F818" s="102" t="s">
        <v>5705</v>
      </c>
      <c r="G818" s="30" t="s">
        <v>1033</v>
      </c>
      <c r="H818" s="30">
        <v>1820000</v>
      </c>
      <c r="I818" s="60"/>
      <c r="J818" s="104"/>
      <c r="K818" s="2"/>
      <c r="L818" s="30"/>
      <c r="M818" s="30"/>
    </row>
    <row r="819" spans="1:13" ht="76.5" x14ac:dyDescent="0.25">
      <c r="A819" s="18" t="s">
        <v>13680</v>
      </c>
      <c r="B819" s="18" t="s">
        <v>20380</v>
      </c>
      <c r="C819" s="18" t="s">
        <v>20383</v>
      </c>
      <c r="D819" s="30"/>
      <c r="E819" s="47" t="s">
        <v>5702</v>
      </c>
      <c r="F819" s="102" t="s">
        <v>5706</v>
      </c>
      <c r="G819" s="30" t="s">
        <v>1033</v>
      </c>
      <c r="H819" s="30">
        <v>1820000</v>
      </c>
      <c r="I819" s="60"/>
      <c r="J819" s="104"/>
      <c r="K819" s="2"/>
      <c r="L819" s="30"/>
      <c r="M819" s="30"/>
    </row>
    <row r="820" spans="1:13" ht="76.5" x14ac:dyDescent="0.25">
      <c r="A820" s="18" t="s">
        <v>13680</v>
      </c>
      <c r="B820" s="18" t="s">
        <v>20380</v>
      </c>
      <c r="C820" s="18" t="s">
        <v>20384</v>
      </c>
      <c r="D820" s="30"/>
      <c r="E820" s="47" t="s">
        <v>5703</v>
      </c>
      <c r="F820" s="102" t="s">
        <v>5707</v>
      </c>
      <c r="G820" s="30" t="s">
        <v>1033</v>
      </c>
      <c r="H820" s="30">
        <v>1820000</v>
      </c>
      <c r="I820" s="60"/>
      <c r="J820" s="104"/>
      <c r="K820" s="2"/>
      <c r="L820" s="30"/>
      <c r="M820" s="30"/>
    </row>
    <row r="821" spans="1:13" s="44" customFormat="1" ht="38.25" x14ac:dyDescent="0.25">
      <c r="A821" s="18">
        <v>165</v>
      </c>
      <c r="B821" s="18" t="s">
        <v>1530</v>
      </c>
      <c r="C821" s="18" t="s">
        <v>1530</v>
      </c>
      <c r="D821" s="34" t="s">
        <v>264</v>
      </c>
      <c r="E821" s="35" t="s">
        <v>610</v>
      </c>
      <c r="F821" s="36" t="s">
        <v>4476</v>
      </c>
      <c r="G821" s="34" t="s">
        <v>1033</v>
      </c>
      <c r="H821" s="34">
        <v>245150</v>
      </c>
      <c r="I821" s="2"/>
      <c r="J821" s="2"/>
      <c r="K821" s="20">
        <f t="shared" ref="K821:K822" si="47">SUMIF($B$10:$B$2561,B821,$J$10:$J$2561)</f>
        <v>0</v>
      </c>
      <c r="L821" s="120">
        <f t="shared" ref="L821:L822" si="48">K821*H821</f>
        <v>0</v>
      </c>
      <c r="M821" s="34"/>
    </row>
    <row r="822" spans="1:13" s="44" customFormat="1" ht="102" x14ac:dyDescent="0.25">
      <c r="A822" s="18">
        <v>166</v>
      </c>
      <c r="B822" s="18" t="s">
        <v>1531</v>
      </c>
      <c r="C822" s="18" t="s">
        <v>1531</v>
      </c>
      <c r="D822" s="34" t="s">
        <v>264</v>
      </c>
      <c r="E822" s="35" t="s">
        <v>1772</v>
      </c>
      <c r="F822" s="36" t="s">
        <v>4477</v>
      </c>
      <c r="G822" s="34" t="s">
        <v>1033</v>
      </c>
      <c r="H822" s="34">
        <v>580000</v>
      </c>
      <c r="I822" s="2"/>
      <c r="J822" s="119" t="s">
        <v>22130</v>
      </c>
      <c r="K822" s="20">
        <f t="shared" si="47"/>
        <v>0</v>
      </c>
      <c r="L822" s="120">
        <f t="shared" si="48"/>
        <v>0</v>
      </c>
      <c r="M822" s="34"/>
    </row>
    <row r="823" spans="1:13" ht="127.5" x14ac:dyDescent="0.25">
      <c r="A823" s="18" t="s">
        <v>13680</v>
      </c>
      <c r="B823" s="18" t="s">
        <v>1531</v>
      </c>
      <c r="C823" s="18" t="s">
        <v>20385</v>
      </c>
      <c r="D823" s="30"/>
      <c r="E823" s="45" t="s">
        <v>5708</v>
      </c>
      <c r="F823" s="102" t="s">
        <v>5868</v>
      </c>
      <c r="G823" s="30" t="s">
        <v>1033</v>
      </c>
      <c r="H823" s="30">
        <v>580000</v>
      </c>
      <c r="I823" s="60"/>
      <c r="J823" s="104"/>
      <c r="K823" s="2"/>
      <c r="L823" s="30"/>
      <c r="M823" s="30"/>
    </row>
    <row r="824" spans="1:13" ht="127.5" x14ac:dyDescent="0.25">
      <c r="A824" s="18" t="s">
        <v>13680</v>
      </c>
      <c r="B824" s="18" t="s">
        <v>1531</v>
      </c>
      <c r="C824" s="18" t="s">
        <v>20386</v>
      </c>
      <c r="D824" s="30"/>
      <c r="E824" s="45" t="s">
        <v>5708</v>
      </c>
      <c r="F824" s="102" t="s">
        <v>5868</v>
      </c>
      <c r="G824" s="30" t="s">
        <v>1033</v>
      </c>
      <c r="H824" s="30">
        <v>580000</v>
      </c>
      <c r="I824" s="60"/>
      <c r="J824" s="104"/>
      <c r="K824" s="2"/>
      <c r="L824" s="30"/>
      <c r="M824" s="30"/>
    </row>
    <row r="825" spans="1:13" ht="127.5" x14ac:dyDescent="0.25">
      <c r="A825" s="18" t="s">
        <v>13680</v>
      </c>
      <c r="B825" s="18" t="s">
        <v>1531</v>
      </c>
      <c r="C825" s="18" t="s">
        <v>20387</v>
      </c>
      <c r="D825" s="30"/>
      <c r="E825" s="45" t="s">
        <v>5709</v>
      </c>
      <c r="F825" s="102" t="s">
        <v>5869</v>
      </c>
      <c r="G825" s="30" t="s">
        <v>1033</v>
      </c>
      <c r="H825" s="30">
        <v>580000</v>
      </c>
      <c r="I825" s="60"/>
      <c r="J825" s="104"/>
      <c r="K825" s="2"/>
      <c r="L825" s="30"/>
      <c r="M825" s="30"/>
    </row>
    <row r="826" spans="1:13" ht="127.5" x14ac:dyDescent="0.25">
      <c r="A826" s="18" t="s">
        <v>13680</v>
      </c>
      <c r="B826" s="18" t="s">
        <v>1531</v>
      </c>
      <c r="C826" s="18" t="s">
        <v>20388</v>
      </c>
      <c r="D826" s="30"/>
      <c r="E826" s="45" t="s">
        <v>5709</v>
      </c>
      <c r="F826" s="102" t="s">
        <v>5869</v>
      </c>
      <c r="G826" s="30" t="s">
        <v>1033</v>
      </c>
      <c r="H826" s="30">
        <v>580000</v>
      </c>
      <c r="I826" s="60"/>
      <c r="J826" s="104"/>
      <c r="K826" s="2"/>
      <c r="L826" s="30"/>
      <c r="M826" s="30"/>
    </row>
    <row r="827" spans="1:13" ht="127.5" x14ac:dyDescent="0.25">
      <c r="A827" s="18" t="s">
        <v>13680</v>
      </c>
      <c r="B827" s="18" t="s">
        <v>1531</v>
      </c>
      <c r="C827" s="18" t="s">
        <v>20389</v>
      </c>
      <c r="D827" s="30"/>
      <c r="E827" s="45" t="s">
        <v>5710</v>
      </c>
      <c r="F827" s="102" t="s">
        <v>5870</v>
      </c>
      <c r="G827" s="30" t="s">
        <v>1033</v>
      </c>
      <c r="H827" s="30">
        <v>580000</v>
      </c>
      <c r="I827" s="60"/>
      <c r="J827" s="104"/>
      <c r="K827" s="2"/>
      <c r="L827" s="30"/>
      <c r="M827" s="30"/>
    </row>
    <row r="828" spans="1:13" ht="127.5" x14ac:dyDescent="0.25">
      <c r="A828" s="18" t="s">
        <v>13680</v>
      </c>
      <c r="B828" s="18" t="s">
        <v>1531</v>
      </c>
      <c r="C828" s="18" t="s">
        <v>20390</v>
      </c>
      <c r="D828" s="30"/>
      <c r="E828" s="45" t="s">
        <v>5710</v>
      </c>
      <c r="F828" s="102" t="s">
        <v>5870</v>
      </c>
      <c r="G828" s="30" t="s">
        <v>1033</v>
      </c>
      <c r="H828" s="30">
        <v>580000</v>
      </c>
      <c r="I828" s="60"/>
      <c r="J828" s="104"/>
      <c r="K828" s="2"/>
      <c r="L828" s="30"/>
      <c r="M828" s="30"/>
    </row>
    <row r="829" spans="1:13" ht="127.5" x14ac:dyDescent="0.25">
      <c r="A829" s="18" t="s">
        <v>13680</v>
      </c>
      <c r="B829" s="18" t="s">
        <v>1531</v>
      </c>
      <c r="C829" s="18" t="s">
        <v>20391</v>
      </c>
      <c r="D829" s="30"/>
      <c r="E829" s="45" t="s">
        <v>5711</v>
      </c>
      <c r="F829" s="102" t="s">
        <v>5871</v>
      </c>
      <c r="G829" s="30" t="s">
        <v>1033</v>
      </c>
      <c r="H829" s="30">
        <v>580000</v>
      </c>
      <c r="I829" s="60"/>
      <c r="J829" s="104"/>
      <c r="K829" s="2"/>
      <c r="L829" s="30"/>
      <c r="M829" s="30"/>
    </row>
    <row r="830" spans="1:13" ht="127.5" x14ac:dyDescent="0.25">
      <c r="A830" s="18" t="s">
        <v>13680</v>
      </c>
      <c r="B830" s="18" t="s">
        <v>1531</v>
      </c>
      <c r="C830" s="18" t="s">
        <v>20392</v>
      </c>
      <c r="D830" s="30"/>
      <c r="E830" s="45" t="s">
        <v>5711</v>
      </c>
      <c r="F830" s="102" t="s">
        <v>5871</v>
      </c>
      <c r="G830" s="30" t="s">
        <v>1033</v>
      </c>
      <c r="H830" s="30">
        <v>580000</v>
      </c>
      <c r="I830" s="60"/>
      <c r="J830" s="104"/>
      <c r="K830" s="2"/>
      <c r="L830" s="30"/>
      <c r="M830" s="30"/>
    </row>
    <row r="831" spans="1:13" ht="127.5" x14ac:dyDescent="0.25">
      <c r="A831" s="18" t="s">
        <v>13680</v>
      </c>
      <c r="B831" s="18" t="s">
        <v>1531</v>
      </c>
      <c r="C831" s="18" t="s">
        <v>20393</v>
      </c>
      <c r="D831" s="30"/>
      <c r="E831" s="45" t="s">
        <v>5712</v>
      </c>
      <c r="F831" s="102" t="s">
        <v>5872</v>
      </c>
      <c r="G831" s="30" t="s">
        <v>1033</v>
      </c>
      <c r="H831" s="30">
        <v>580000</v>
      </c>
      <c r="I831" s="60"/>
      <c r="J831" s="104"/>
      <c r="K831" s="2"/>
      <c r="L831" s="30"/>
      <c r="M831" s="30"/>
    </row>
    <row r="832" spans="1:13" ht="127.5" x14ac:dyDescent="0.25">
      <c r="A832" s="18" t="s">
        <v>13680</v>
      </c>
      <c r="B832" s="18" t="s">
        <v>1531</v>
      </c>
      <c r="C832" s="18" t="s">
        <v>20394</v>
      </c>
      <c r="D832" s="30"/>
      <c r="E832" s="45" t="s">
        <v>5712</v>
      </c>
      <c r="F832" s="102" t="s">
        <v>5872</v>
      </c>
      <c r="G832" s="30" t="s">
        <v>1033</v>
      </c>
      <c r="H832" s="30">
        <v>580000</v>
      </c>
      <c r="I832" s="60"/>
      <c r="J832" s="104"/>
      <c r="K832" s="2"/>
      <c r="L832" s="30"/>
      <c r="M832" s="30"/>
    </row>
    <row r="833" spans="1:13" ht="127.5" x14ac:dyDescent="0.25">
      <c r="A833" s="18" t="s">
        <v>13680</v>
      </c>
      <c r="B833" s="18" t="s">
        <v>1531</v>
      </c>
      <c r="C833" s="18" t="s">
        <v>20395</v>
      </c>
      <c r="D833" s="30"/>
      <c r="E833" s="45" t="s">
        <v>5713</v>
      </c>
      <c r="F833" s="102" t="s">
        <v>5873</v>
      </c>
      <c r="G833" s="30" t="s">
        <v>1033</v>
      </c>
      <c r="H833" s="30">
        <v>580000</v>
      </c>
      <c r="I833" s="60"/>
      <c r="J833" s="104"/>
      <c r="K833" s="2"/>
      <c r="L833" s="30"/>
      <c r="M833" s="30"/>
    </row>
    <row r="834" spans="1:13" ht="127.5" x14ac:dyDescent="0.25">
      <c r="A834" s="18" t="s">
        <v>13680</v>
      </c>
      <c r="B834" s="18" t="s">
        <v>1531</v>
      </c>
      <c r="C834" s="18" t="s">
        <v>20396</v>
      </c>
      <c r="D834" s="30"/>
      <c r="E834" s="45" t="s">
        <v>5713</v>
      </c>
      <c r="F834" s="102" t="s">
        <v>5873</v>
      </c>
      <c r="G834" s="30" t="s">
        <v>1033</v>
      </c>
      <c r="H834" s="30">
        <v>580000</v>
      </c>
      <c r="I834" s="60"/>
      <c r="J834" s="104"/>
      <c r="K834" s="2"/>
      <c r="L834" s="30"/>
      <c r="M834" s="30"/>
    </row>
    <row r="835" spans="1:13" ht="127.5" x14ac:dyDescent="0.25">
      <c r="A835" s="18" t="s">
        <v>13680</v>
      </c>
      <c r="B835" s="18" t="s">
        <v>1531</v>
      </c>
      <c r="C835" s="18" t="s">
        <v>20397</v>
      </c>
      <c r="D835" s="30"/>
      <c r="E835" s="45" t="s">
        <v>5714</v>
      </c>
      <c r="F835" s="102" t="s">
        <v>5874</v>
      </c>
      <c r="G835" s="30" t="s">
        <v>1033</v>
      </c>
      <c r="H835" s="30">
        <v>580000</v>
      </c>
      <c r="I835" s="60"/>
      <c r="J835" s="104"/>
      <c r="K835" s="2"/>
      <c r="L835" s="30"/>
      <c r="M835" s="30"/>
    </row>
    <row r="836" spans="1:13" ht="127.5" x14ac:dyDescent="0.25">
      <c r="A836" s="18" t="s">
        <v>13680</v>
      </c>
      <c r="B836" s="18" t="s">
        <v>1531</v>
      </c>
      <c r="C836" s="18" t="s">
        <v>20398</v>
      </c>
      <c r="D836" s="30"/>
      <c r="E836" s="45" t="s">
        <v>5715</v>
      </c>
      <c r="F836" s="102" t="s">
        <v>5875</v>
      </c>
      <c r="G836" s="30" t="s">
        <v>1033</v>
      </c>
      <c r="H836" s="30">
        <v>580000</v>
      </c>
      <c r="I836" s="60"/>
      <c r="J836" s="104"/>
      <c r="K836" s="2"/>
      <c r="L836" s="30"/>
      <c r="M836" s="30"/>
    </row>
    <row r="837" spans="1:13" ht="127.5" x14ac:dyDescent="0.25">
      <c r="A837" s="18" t="s">
        <v>13680</v>
      </c>
      <c r="B837" s="18" t="s">
        <v>1531</v>
      </c>
      <c r="C837" s="18" t="s">
        <v>20399</v>
      </c>
      <c r="D837" s="30"/>
      <c r="E837" s="45" t="s">
        <v>5716</v>
      </c>
      <c r="F837" s="102" t="s">
        <v>5876</v>
      </c>
      <c r="G837" s="30" t="s">
        <v>1033</v>
      </c>
      <c r="H837" s="30">
        <v>580000</v>
      </c>
      <c r="I837" s="60"/>
      <c r="J837" s="104"/>
      <c r="K837" s="2"/>
      <c r="L837" s="30"/>
      <c r="M837" s="30"/>
    </row>
    <row r="838" spans="1:13" ht="127.5" x14ac:dyDescent="0.25">
      <c r="A838" s="18" t="s">
        <v>13680</v>
      </c>
      <c r="B838" s="18" t="s">
        <v>1531</v>
      </c>
      <c r="C838" s="18" t="s">
        <v>20400</v>
      </c>
      <c r="D838" s="30"/>
      <c r="E838" s="45" t="s">
        <v>5717</v>
      </c>
      <c r="F838" s="102" t="s">
        <v>5877</v>
      </c>
      <c r="G838" s="30" t="s">
        <v>1033</v>
      </c>
      <c r="H838" s="30">
        <v>580000</v>
      </c>
      <c r="I838" s="60"/>
      <c r="J838" s="104"/>
      <c r="K838" s="2"/>
      <c r="L838" s="30"/>
      <c r="M838" s="30"/>
    </row>
    <row r="839" spans="1:13" ht="127.5" x14ac:dyDescent="0.25">
      <c r="A839" s="18" t="s">
        <v>13680</v>
      </c>
      <c r="B839" s="18" t="s">
        <v>1531</v>
      </c>
      <c r="C839" s="18" t="s">
        <v>20401</v>
      </c>
      <c r="D839" s="30"/>
      <c r="E839" s="45" t="s">
        <v>5718</v>
      </c>
      <c r="F839" s="102" t="s">
        <v>5878</v>
      </c>
      <c r="G839" s="30" t="s">
        <v>1033</v>
      </c>
      <c r="H839" s="30">
        <v>580000</v>
      </c>
      <c r="I839" s="60"/>
      <c r="J839" s="104"/>
      <c r="K839" s="2"/>
      <c r="L839" s="30"/>
      <c r="M839" s="30"/>
    </row>
    <row r="840" spans="1:13" ht="127.5" x14ac:dyDescent="0.25">
      <c r="A840" s="18" t="s">
        <v>13680</v>
      </c>
      <c r="B840" s="18" t="s">
        <v>1531</v>
      </c>
      <c r="C840" s="18" t="s">
        <v>20402</v>
      </c>
      <c r="D840" s="30"/>
      <c r="E840" s="45" t="s">
        <v>5719</v>
      </c>
      <c r="F840" s="102" t="s">
        <v>5879</v>
      </c>
      <c r="G840" s="30" t="s">
        <v>1033</v>
      </c>
      <c r="H840" s="30">
        <v>580000</v>
      </c>
      <c r="I840" s="60"/>
      <c r="J840" s="104"/>
      <c r="K840" s="2"/>
      <c r="L840" s="30"/>
      <c r="M840" s="30"/>
    </row>
    <row r="841" spans="1:13" ht="127.5" x14ac:dyDescent="0.25">
      <c r="A841" s="18" t="s">
        <v>13680</v>
      </c>
      <c r="B841" s="18" t="s">
        <v>1531</v>
      </c>
      <c r="C841" s="18" t="s">
        <v>20403</v>
      </c>
      <c r="D841" s="30"/>
      <c r="E841" s="45" t="s">
        <v>5720</v>
      </c>
      <c r="F841" s="102" t="s">
        <v>5880</v>
      </c>
      <c r="G841" s="30" t="s">
        <v>1033</v>
      </c>
      <c r="H841" s="30">
        <v>580000</v>
      </c>
      <c r="I841" s="60"/>
      <c r="J841" s="104"/>
      <c r="K841" s="2"/>
      <c r="L841" s="30"/>
      <c r="M841" s="30"/>
    </row>
    <row r="842" spans="1:13" ht="127.5" x14ac:dyDescent="0.25">
      <c r="A842" s="18" t="s">
        <v>13680</v>
      </c>
      <c r="B842" s="18" t="s">
        <v>1531</v>
      </c>
      <c r="C842" s="18" t="s">
        <v>20404</v>
      </c>
      <c r="D842" s="30"/>
      <c r="E842" s="45" t="s">
        <v>5721</v>
      </c>
      <c r="F842" s="102" t="s">
        <v>5881</v>
      </c>
      <c r="G842" s="30" t="s">
        <v>1033</v>
      </c>
      <c r="H842" s="30">
        <v>580000</v>
      </c>
      <c r="I842" s="60"/>
      <c r="J842" s="104"/>
      <c r="K842" s="2"/>
      <c r="L842" s="30"/>
      <c r="M842" s="30"/>
    </row>
    <row r="843" spans="1:13" ht="127.5" x14ac:dyDescent="0.25">
      <c r="A843" s="18" t="s">
        <v>13680</v>
      </c>
      <c r="B843" s="18" t="s">
        <v>1531</v>
      </c>
      <c r="C843" s="18" t="s">
        <v>20405</v>
      </c>
      <c r="D843" s="30"/>
      <c r="E843" s="45" t="s">
        <v>5722</v>
      </c>
      <c r="F843" s="102" t="s">
        <v>5882</v>
      </c>
      <c r="G843" s="30" t="s">
        <v>1033</v>
      </c>
      <c r="H843" s="30">
        <v>580000</v>
      </c>
      <c r="I843" s="60"/>
      <c r="J843" s="104"/>
      <c r="K843" s="2"/>
      <c r="L843" s="30"/>
      <c r="M843" s="30"/>
    </row>
    <row r="844" spans="1:13" ht="127.5" x14ac:dyDescent="0.25">
      <c r="A844" s="18" t="s">
        <v>13680</v>
      </c>
      <c r="B844" s="18" t="s">
        <v>1531</v>
      </c>
      <c r="C844" s="18" t="s">
        <v>20406</v>
      </c>
      <c r="D844" s="30"/>
      <c r="E844" s="45" t="s">
        <v>5723</v>
      </c>
      <c r="F844" s="102" t="s">
        <v>5883</v>
      </c>
      <c r="G844" s="30" t="s">
        <v>1033</v>
      </c>
      <c r="H844" s="30">
        <v>580000</v>
      </c>
      <c r="I844" s="60"/>
      <c r="J844" s="104"/>
      <c r="K844" s="2"/>
      <c r="L844" s="30"/>
      <c r="M844" s="30"/>
    </row>
    <row r="845" spans="1:13" ht="127.5" x14ac:dyDescent="0.25">
      <c r="A845" s="18" t="s">
        <v>13680</v>
      </c>
      <c r="B845" s="18" t="s">
        <v>1531</v>
      </c>
      <c r="C845" s="18" t="s">
        <v>20407</v>
      </c>
      <c r="D845" s="30"/>
      <c r="E845" s="45" t="s">
        <v>5724</v>
      </c>
      <c r="F845" s="102" t="s">
        <v>5884</v>
      </c>
      <c r="G845" s="30" t="s">
        <v>1033</v>
      </c>
      <c r="H845" s="30">
        <v>580000</v>
      </c>
      <c r="I845" s="60"/>
      <c r="J845" s="104"/>
      <c r="K845" s="2"/>
      <c r="L845" s="30"/>
      <c r="M845" s="30"/>
    </row>
    <row r="846" spans="1:13" ht="127.5" x14ac:dyDescent="0.25">
      <c r="A846" s="18" t="s">
        <v>13680</v>
      </c>
      <c r="B846" s="18" t="s">
        <v>1531</v>
      </c>
      <c r="C846" s="18" t="s">
        <v>20408</v>
      </c>
      <c r="D846" s="30"/>
      <c r="E846" s="45" t="s">
        <v>5725</v>
      </c>
      <c r="F846" s="102" t="s">
        <v>5885</v>
      </c>
      <c r="G846" s="30" t="s">
        <v>1033</v>
      </c>
      <c r="H846" s="30">
        <v>580000</v>
      </c>
      <c r="I846" s="60"/>
      <c r="J846" s="104"/>
      <c r="K846" s="2"/>
      <c r="L846" s="30"/>
      <c r="M846" s="30"/>
    </row>
    <row r="847" spans="1:13" ht="127.5" x14ac:dyDescent="0.25">
      <c r="A847" s="18" t="s">
        <v>13680</v>
      </c>
      <c r="B847" s="18" t="s">
        <v>1531</v>
      </c>
      <c r="C847" s="18" t="s">
        <v>20409</v>
      </c>
      <c r="D847" s="30"/>
      <c r="E847" s="45" t="s">
        <v>5726</v>
      </c>
      <c r="F847" s="102" t="s">
        <v>5886</v>
      </c>
      <c r="G847" s="30" t="s">
        <v>1033</v>
      </c>
      <c r="H847" s="30">
        <v>580000</v>
      </c>
      <c r="I847" s="60"/>
      <c r="J847" s="104"/>
      <c r="K847" s="2"/>
      <c r="L847" s="30"/>
      <c r="M847" s="30"/>
    </row>
    <row r="848" spans="1:13" ht="127.5" x14ac:dyDescent="0.25">
      <c r="A848" s="18" t="s">
        <v>13680</v>
      </c>
      <c r="B848" s="18" t="s">
        <v>1531</v>
      </c>
      <c r="C848" s="18" t="s">
        <v>20410</v>
      </c>
      <c r="D848" s="30"/>
      <c r="E848" s="45" t="s">
        <v>5727</v>
      </c>
      <c r="F848" s="102" t="s">
        <v>5887</v>
      </c>
      <c r="G848" s="30" t="s">
        <v>1033</v>
      </c>
      <c r="H848" s="30">
        <v>580000</v>
      </c>
      <c r="I848" s="60"/>
      <c r="J848" s="104"/>
      <c r="K848" s="2"/>
      <c r="L848" s="30"/>
      <c r="M848" s="30"/>
    </row>
    <row r="849" spans="1:13" ht="127.5" x14ac:dyDescent="0.25">
      <c r="A849" s="18" t="s">
        <v>13680</v>
      </c>
      <c r="B849" s="18" t="s">
        <v>1531</v>
      </c>
      <c r="C849" s="18" t="s">
        <v>20411</v>
      </c>
      <c r="D849" s="30"/>
      <c r="E849" s="45" t="s">
        <v>5728</v>
      </c>
      <c r="F849" s="102" t="s">
        <v>5888</v>
      </c>
      <c r="G849" s="30" t="s">
        <v>1033</v>
      </c>
      <c r="H849" s="30">
        <v>580000</v>
      </c>
      <c r="I849" s="60"/>
      <c r="J849" s="104"/>
      <c r="K849" s="2"/>
      <c r="L849" s="30"/>
      <c r="M849" s="30"/>
    </row>
    <row r="850" spans="1:13" ht="127.5" x14ac:dyDescent="0.25">
      <c r="A850" s="18" t="s">
        <v>13680</v>
      </c>
      <c r="B850" s="18" t="s">
        <v>1531</v>
      </c>
      <c r="C850" s="18" t="s">
        <v>20412</v>
      </c>
      <c r="D850" s="30"/>
      <c r="E850" s="45" t="s">
        <v>5729</v>
      </c>
      <c r="F850" s="102" t="s">
        <v>5889</v>
      </c>
      <c r="G850" s="30" t="s">
        <v>1033</v>
      </c>
      <c r="H850" s="30">
        <v>580000</v>
      </c>
      <c r="I850" s="60"/>
      <c r="J850" s="104"/>
      <c r="K850" s="2"/>
      <c r="L850" s="30"/>
      <c r="M850" s="30"/>
    </row>
    <row r="851" spans="1:13" ht="127.5" x14ac:dyDescent="0.25">
      <c r="A851" s="18" t="s">
        <v>13680</v>
      </c>
      <c r="B851" s="18" t="s">
        <v>1531</v>
      </c>
      <c r="C851" s="18" t="s">
        <v>20413</v>
      </c>
      <c r="D851" s="30"/>
      <c r="E851" s="45" t="s">
        <v>5729</v>
      </c>
      <c r="F851" s="102" t="s">
        <v>5889</v>
      </c>
      <c r="G851" s="30" t="s">
        <v>1033</v>
      </c>
      <c r="H851" s="30">
        <v>580000</v>
      </c>
      <c r="I851" s="60"/>
      <c r="J851" s="104"/>
      <c r="K851" s="2"/>
      <c r="L851" s="30"/>
      <c r="M851" s="30"/>
    </row>
    <row r="852" spans="1:13" ht="127.5" x14ac:dyDescent="0.25">
      <c r="A852" s="18" t="s">
        <v>13680</v>
      </c>
      <c r="B852" s="18" t="s">
        <v>1531</v>
      </c>
      <c r="C852" s="18" t="s">
        <v>20414</v>
      </c>
      <c r="D852" s="30"/>
      <c r="E852" s="45" t="s">
        <v>5730</v>
      </c>
      <c r="F852" s="102" t="s">
        <v>5890</v>
      </c>
      <c r="G852" s="30" t="s">
        <v>1033</v>
      </c>
      <c r="H852" s="30">
        <v>580000</v>
      </c>
      <c r="I852" s="60"/>
      <c r="J852" s="104"/>
      <c r="K852" s="2"/>
      <c r="L852" s="30"/>
      <c r="M852" s="30"/>
    </row>
    <row r="853" spans="1:13" ht="127.5" x14ac:dyDescent="0.25">
      <c r="A853" s="18" t="s">
        <v>13680</v>
      </c>
      <c r="B853" s="18" t="s">
        <v>1531</v>
      </c>
      <c r="C853" s="18" t="s">
        <v>20415</v>
      </c>
      <c r="D853" s="30"/>
      <c r="E853" s="45" t="s">
        <v>5730</v>
      </c>
      <c r="F853" s="102" t="s">
        <v>5890</v>
      </c>
      <c r="G853" s="30" t="s">
        <v>1033</v>
      </c>
      <c r="H853" s="30">
        <v>580000</v>
      </c>
      <c r="I853" s="60"/>
      <c r="J853" s="104"/>
      <c r="K853" s="2"/>
      <c r="L853" s="30"/>
      <c r="M853" s="30"/>
    </row>
    <row r="854" spans="1:13" ht="127.5" x14ac:dyDescent="0.25">
      <c r="A854" s="18" t="s">
        <v>13680</v>
      </c>
      <c r="B854" s="18" t="s">
        <v>1531</v>
      </c>
      <c r="C854" s="18" t="s">
        <v>20416</v>
      </c>
      <c r="D854" s="30"/>
      <c r="E854" s="45" t="s">
        <v>5731</v>
      </c>
      <c r="F854" s="102" t="s">
        <v>5891</v>
      </c>
      <c r="G854" s="30" t="s">
        <v>1033</v>
      </c>
      <c r="H854" s="30">
        <v>580000</v>
      </c>
      <c r="I854" s="60"/>
      <c r="J854" s="104"/>
      <c r="K854" s="2"/>
      <c r="L854" s="30"/>
      <c r="M854" s="30"/>
    </row>
    <row r="855" spans="1:13" ht="127.5" x14ac:dyDescent="0.25">
      <c r="A855" s="18" t="s">
        <v>13680</v>
      </c>
      <c r="B855" s="18" t="s">
        <v>1531</v>
      </c>
      <c r="C855" s="18" t="s">
        <v>20417</v>
      </c>
      <c r="D855" s="30"/>
      <c r="E855" s="45" t="s">
        <v>5731</v>
      </c>
      <c r="F855" s="102" t="s">
        <v>5891</v>
      </c>
      <c r="G855" s="30" t="s">
        <v>1033</v>
      </c>
      <c r="H855" s="30">
        <v>580000</v>
      </c>
      <c r="I855" s="60"/>
      <c r="J855" s="104"/>
      <c r="K855" s="2"/>
      <c r="L855" s="30"/>
      <c r="M855" s="30"/>
    </row>
    <row r="856" spans="1:13" ht="127.5" x14ac:dyDescent="0.25">
      <c r="A856" s="18" t="s">
        <v>13680</v>
      </c>
      <c r="B856" s="18" t="s">
        <v>1531</v>
      </c>
      <c r="C856" s="18" t="s">
        <v>20418</v>
      </c>
      <c r="D856" s="30"/>
      <c r="E856" s="45" t="s">
        <v>5732</v>
      </c>
      <c r="F856" s="102" t="s">
        <v>5892</v>
      </c>
      <c r="G856" s="30" t="s">
        <v>1033</v>
      </c>
      <c r="H856" s="30">
        <v>580000</v>
      </c>
      <c r="I856" s="60"/>
      <c r="J856" s="104"/>
      <c r="K856" s="2"/>
      <c r="L856" s="30"/>
      <c r="M856" s="30"/>
    </row>
    <row r="857" spans="1:13" ht="127.5" x14ac:dyDescent="0.25">
      <c r="A857" s="18" t="s">
        <v>13680</v>
      </c>
      <c r="B857" s="18" t="s">
        <v>1531</v>
      </c>
      <c r="C857" s="18" t="s">
        <v>20419</v>
      </c>
      <c r="D857" s="30"/>
      <c r="E857" s="45" t="s">
        <v>5732</v>
      </c>
      <c r="F857" s="102" t="s">
        <v>5892</v>
      </c>
      <c r="G857" s="30" t="s">
        <v>1033</v>
      </c>
      <c r="H857" s="30">
        <v>580000</v>
      </c>
      <c r="I857" s="60"/>
      <c r="J857" s="104"/>
      <c r="K857" s="2"/>
      <c r="L857" s="30"/>
      <c r="M857" s="30"/>
    </row>
    <row r="858" spans="1:13" ht="127.5" x14ac:dyDescent="0.25">
      <c r="A858" s="18" t="s">
        <v>13680</v>
      </c>
      <c r="B858" s="18" t="s">
        <v>1531</v>
      </c>
      <c r="C858" s="18" t="s">
        <v>20420</v>
      </c>
      <c r="D858" s="30"/>
      <c r="E858" s="45" t="s">
        <v>5733</v>
      </c>
      <c r="F858" s="102" t="s">
        <v>5893</v>
      </c>
      <c r="G858" s="30" t="s">
        <v>1033</v>
      </c>
      <c r="H858" s="30">
        <v>580000</v>
      </c>
      <c r="I858" s="60"/>
      <c r="J858" s="104"/>
      <c r="K858" s="2"/>
      <c r="L858" s="30"/>
      <c r="M858" s="30"/>
    </row>
    <row r="859" spans="1:13" ht="127.5" x14ac:dyDescent="0.25">
      <c r="A859" s="18" t="s">
        <v>13680</v>
      </c>
      <c r="B859" s="18" t="s">
        <v>1531</v>
      </c>
      <c r="C859" s="18" t="s">
        <v>20421</v>
      </c>
      <c r="D859" s="30"/>
      <c r="E859" s="45" t="s">
        <v>5733</v>
      </c>
      <c r="F859" s="102" t="s">
        <v>5893</v>
      </c>
      <c r="G859" s="30" t="s">
        <v>1033</v>
      </c>
      <c r="H859" s="30">
        <v>580000</v>
      </c>
      <c r="I859" s="60"/>
      <c r="J859" s="104"/>
      <c r="K859" s="2"/>
      <c r="L859" s="30"/>
      <c r="M859" s="30"/>
    </row>
    <row r="860" spans="1:13" ht="127.5" x14ac:dyDescent="0.25">
      <c r="A860" s="18" t="s">
        <v>13680</v>
      </c>
      <c r="B860" s="18" t="s">
        <v>1531</v>
      </c>
      <c r="C860" s="18" t="s">
        <v>20422</v>
      </c>
      <c r="D860" s="30"/>
      <c r="E860" s="45" t="s">
        <v>5734</v>
      </c>
      <c r="F860" s="102" t="s">
        <v>5894</v>
      </c>
      <c r="G860" s="30" t="s">
        <v>1033</v>
      </c>
      <c r="H860" s="30">
        <v>580000</v>
      </c>
      <c r="I860" s="60"/>
      <c r="J860" s="104"/>
      <c r="K860" s="2"/>
      <c r="L860" s="30"/>
      <c r="M860" s="30"/>
    </row>
    <row r="861" spans="1:13" ht="127.5" x14ac:dyDescent="0.25">
      <c r="A861" s="18" t="s">
        <v>13680</v>
      </c>
      <c r="B861" s="18" t="s">
        <v>1531</v>
      </c>
      <c r="C861" s="18" t="s">
        <v>20423</v>
      </c>
      <c r="D861" s="30"/>
      <c r="E861" s="45" t="s">
        <v>5734</v>
      </c>
      <c r="F861" s="102" t="s">
        <v>5894</v>
      </c>
      <c r="G861" s="30" t="s">
        <v>1033</v>
      </c>
      <c r="H861" s="30">
        <v>580000</v>
      </c>
      <c r="I861" s="60"/>
      <c r="J861" s="104"/>
      <c r="K861" s="2"/>
      <c r="L861" s="30"/>
      <c r="M861" s="30"/>
    </row>
    <row r="862" spans="1:13" ht="127.5" x14ac:dyDescent="0.25">
      <c r="A862" s="18" t="s">
        <v>13680</v>
      </c>
      <c r="B862" s="18" t="s">
        <v>1531</v>
      </c>
      <c r="C862" s="18" t="s">
        <v>20424</v>
      </c>
      <c r="D862" s="30"/>
      <c r="E862" s="45" t="s">
        <v>5735</v>
      </c>
      <c r="F862" s="102" t="s">
        <v>5895</v>
      </c>
      <c r="G862" s="30" t="s">
        <v>1033</v>
      </c>
      <c r="H862" s="30">
        <v>580000</v>
      </c>
      <c r="I862" s="60"/>
      <c r="J862" s="104"/>
      <c r="K862" s="2"/>
      <c r="L862" s="30"/>
      <c r="M862" s="30"/>
    </row>
    <row r="863" spans="1:13" ht="127.5" x14ac:dyDescent="0.25">
      <c r="A863" s="18" t="s">
        <v>13680</v>
      </c>
      <c r="B863" s="18" t="s">
        <v>1531</v>
      </c>
      <c r="C863" s="18" t="s">
        <v>20425</v>
      </c>
      <c r="D863" s="30"/>
      <c r="E863" s="45" t="s">
        <v>5736</v>
      </c>
      <c r="F863" s="102" t="s">
        <v>5896</v>
      </c>
      <c r="G863" s="30" t="s">
        <v>1033</v>
      </c>
      <c r="H863" s="30">
        <v>580000</v>
      </c>
      <c r="I863" s="60"/>
      <c r="J863" s="104"/>
      <c r="K863" s="2"/>
      <c r="L863" s="30"/>
      <c r="M863" s="30"/>
    </row>
    <row r="864" spans="1:13" ht="127.5" x14ac:dyDescent="0.25">
      <c r="A864" s="18" t="s">
        <v>13680</v>
      </c>
      <c r="B864" s="18" t="s">
        <v>1531</v>
      </c>
      <c r="C864" s="18" t="s">
        <v>20426</v>
      </c>
      <c r="D864" s="30"/>
      <c r="E864" s="45" t="s">
        <v>5736</v>
      </c>
      <c r="F864" s="102" t="s">
        <v>5896</v>
      </c>
      <c r="G864" s="30" t="s">
        <v>1033</v>
      </c>
      <c r="H864" s="30">
        <v>580000</v>
      </c>
      <c r="I864" s="60"/>
      <c r="J864" s="104"/>
      <c r="K864" s="2"/>
      <c r="L864" s="30"/>
      <c r="M864" s="30"/>
    </row>
    <row r="865" spans="1:13" ht="127.5" x14ac:dyDescent="0.25">
      <c r="A865" s="18" t="s">
        <v>13680</v>
      </c>
      <c r="B865" s="18" t="s">
        <v>1531</v>
      </c>
      <c r="C865" s="18" t="s">
        <v>20427</v>
      </c>
      <c r="D865" s="30"/>
      <c r="E865" s="45" t="s">
        <v>5737</v>
      </c>
      <c r="F865" s="102" t="s">
        <v>5897</v>
      </c>
      <c r="G865" s="30" t="s">
        <v>1033</v>
      </c>
      <c r="H865" s="30">
        <v>580000</v>
      </c>
      <c r="I865" s="60"/>
      <c r="J865" s="104"/>
      <c r="K865" s="2"/>
      <c r="L865" s="30"/>
      <c r="M865" s="30"/>
    </row>
    <row r="866" spans="1:13" ht="127.5" x14ac:dyDescent="0.25">
      <c r="A866" s="18" t="s">
        <v>13680</v>
      </c>
      <c r="B866" s="18" t="s">
        <v>1531</v>
      </c>
      <c r="C866" s="18" t="s">
        <v>20428</v>
      </c>
      <c r="D866" s="30"/>
      <c r="E866" s="45" t="s">
        <v>5737</v>
      </c>
      <c r="F866" s="102" t="s">
        <v>5897</v>
      </c>
      <c r="G866" s="30" t="s">
        <v>1033</v>
      </c>
      <c r="H866" s="30">
        <v>580000</v>
      </c>
      <c r="I866" s="60"/>
      <c r="J866" s="104"/>
      <c r="K866" s="2"/>
      <c r="L866" s="30"/>
      <c r="M866" s="30"/>
    </row>
    <row r="867" spans="1:13" ht="127.5" x14ac:dyDescent="0.25">
      <c r="A867" s="18" t="s">
        <v>13680</v>
      </c>
      <c r="B867" s="18" t="s">
        <v>1531</v>
      </c>
      <c r="C867" s="18" t="s">
        <v>20429</v>
      </c>
      <c r="D867" s="30"/>
      <c r="E867" s="45" t="s">
        <v>5738</v>
      </c>
      <c r="F867" s="102" t="s">
        <v>5898</v>
      </c>
      <c r="G867" s="30" t="s">
        <v>1033</v>
      </c>
      <c r="H867" s="30">
        <v>580000</v>
      </c>
      <c r="I867" s="60"/>
      <c r="J867" s="104"/>
      <c r="K867" s="2"/>
      <c r="L867" s="30"/>
      <c r="M867" s="30"/>
    </row>
    <row r="868" spans="1:13" ht="127.5" x14ac:dyDescent="0.25">
      <c r="A868" s="18" t="s">
        <v>13680</v>
      </c>
      <c r="B868" s="18" t="s">
        <v>1531</v>
      </c>
      <c r="C868" s="18" t="s">
        <v>20430</v>
      </c>
      <c r="D868" s="30"/>
      <c r="E868" s="45" t="s">
        <v>5738</v>
      </c>
      <c r="F868" s="102" t="s">
        <v>5898</v>
      </c>
      <c r="G868" s="30" t="s">
        <v>1033</v>
      </c>
      <c r="H868" s="30">
        <v>580000</v>
      </c>
      <c r="I868" s="60"/>
      <c r="J868" s="104"/>
      <c r="K868" s="2"/>
      <c r="L868" s="30"/>
      <c r="M868" s="30"/>
    </row>
    <row r="869" spans="1:13" ht="127.5" x14ac:dyDescent="0.25">
      <c r="A869" s="18" t="s">
        <v>13680</v>
      </c>
      <c r="B869" s="18" t="s">
        <v>1531</v>
      </c>
      <c r="C869" s="18" t="s">
        <v>20431</v>
      </c>
      <c r="D869" s="30"/>
      <c r="E869" s="45" t="s">
        <v>5739</v>
      </c>
      <c r="F869" s="102" t="s">
        <v>5899</v>
      </c>
      <c r="G869" s="30" t="s">
        <v>1033</v>
      </c>
      <c r="H869" s="30">
        <v>580000</v>
      </c>
      <c r="I869" s="60"/>
      <c r="J869" s="104"/>
      <c r="K869" s="2"/>
      <c r="L869" s="30"/>
      <c r="M869" s="30"/>
    </row>
    <row r="870" spans="1:13" ht="127.5" x14ac:dyDescent="0.25">
      <c r="A870" s="18" t="s">
        <v>13680</v>
      </c>
      <c r="B870" s="18" t="s">
        <v>1531</v>
      </c>
      <c r="C870" s="18" t="s">
        <v>20432</v>
      </c>
      <c r="D870" s="30"/>
      <c r="E870" s="45" t="s">
        <v>5739</v>
      </c>
      <c r="F870" s="102" t="s">
        <v>5899</v>
      </c>
      <c r="G870" s="30" t="s">
        <v>1033</v>
      </c>
      <c r="H870" s="30">
        <v>580000</v>
      </c>
      <c r="I870" s="60"/>
      <c r="J870" s="104"/>
      <c r="K870" s="2"/>
      <c r="L870" s="30"/>
      <c r="M870" s="30"/>
    </row>
    <row r="871" spans="1:13" ht="127.5" x14ac:dyDescent="0.25">
      <c r="A871" s="18" t="s">
        <v>13680</v>
      </c>
      <c r="B871" s="18" t="s">
        <v>1531</v>
      </c>
      <c r="C871" s="18" t="s">
        <v>20433</v>
      </c>
      <c r="D871" s="30"/>
      <c r="E871" s="45" t="s">
        <v>5740</v>
      </c>
      <c r="F871" s="102" t="s">
        <v>5900</v>
      </c>
      <c r="G871" s="30" t="s">
        <v>1033</v>
      </c>
      <c r="H871" s="30">
        <v>580000</v>
      </c>
      <c r="I871" s="60"/>
      <c r="J871" s="104"/>
      <c r="K871" s="2"/>
      <c r="L871" s="30"/>
      <c r="M871" s="30"/>
    </row>
    <row r="872" spans="1:13" ht="127.5" x14ac:dyDescent="0.25">
      <c r="A872" s="18" t="s">
        <v>13680</v>
      </c>
      <c r="B872" s="18" t="s">
        <v>1531</v>
      </c>
      <c r="C872" s="18" t="s">
        <v>20434</v>
      </c>
      <c r="D872" s="30"/>
      <c r="E872" s="45" t="s">
        <v>5740</v>
      </c>
      <c r="F872" s="102" t="s">
        <v>5900</v>
      </c>
      <c r="G872" s="30" t="s">
        <v>1033</v>
      </c>
      <c r="H872" s="30">
        <v>580000</v>
      </c>
      <c r="I872" s="60"/>
      <c r="J872" s="104"/>
      <c r="K872" s="2"/>
      <c r="L872" s="30"/>
      <c r="M872" s="30"/>
    </row>
    <row r="873" spans="1:13" ht="127.5" x14ac:dyDescent="0.25">
      <c r="A873" s="18" t="s">
        <v>13680</v>
      </c>
      <c r="B873" s="18" t="s">
        <v>1531</v>
      </c>
      <c r="C873" s="18" t="s">
        <v>20435</v>
      </c>
      <c r="D873" s="30"/>
      <c r="E873" s="45" t="s">
        <v>5741</v>
      </c>
      <c r="F873" s="102" t="s">
        <v>5901</v>
      </c>
      <c r="G873" s="30" t="s">
        <v>1033</v>
      </c>
      <c r="H873" s="30">
        <v>580000</v>
      </c>
      <c r="I873" s="60"/>
      <c r="J873" s="104"/>
      <c r="K873" s="2"/>
      <c r="L873" s="30"/>
      <c r="M873" s="30"/>
    </row>
    <row r="874" spans="1:13" ht="127.5" x14ac:dyDescent="0.25">
      <c r="A874" s="18" t="s">
        <v>13680</v>
      </c>
      <c r="B874" s="18" t="s">
        <v>1531</v>
      </c>
      <c r="C874" s="18" t="s">
        <v>20436</v>
      </c>
      <c r="D874" s="30"/>
      <c r="E874" s="45" t="s">
        <v>5741</v>
      </c>
      <c r="F874" s="102" t="s">
        <v>5901</v>
      </c>
      <c r="G874" s="30" t="s">
        <v>1033</v>
      </c>
      <c r="H874" s="30">
        <v>580000</v>
      </c>
      <c r="I874" s="60"/>
      <c r="J874" s="104"/>
      <c r="K874" s="2"/>
      <c r="L874" s="30"/>
      <c r="M874" s="30"/>
    </row>
    <row r="875" spans="1:13" ht="127.5" x14ac:dyDescent="0.25">
      <c r="A875" s="18" t="s">
        <v>13680</v>
      </c>
      <c r="B875" s="18" t="s">
        <v>1531</v>
      </c>
      <c r="C875" s="18" t="s">
        <v>20437</v>
      </c>
      <c r="D875" s="30"/>
      <c r="E875" s="45" t="s">
        <v>5742</v>
      </c>
      <c r="F875" s="102" t="s">
        <v>5902</v>
      </c>
      <c r="G875" s="30" t="s">
        <v>1033</v>
      </c>
      <c r="H875" s="30">
        <v>580000</v>
      </c>
      <c r="I875" s="60"/>
      <c r="J875" s="104"/>
      <c r="K875" s="2"/>
      <c r="L875" s="30"/>
      <c r="M875" s="30"/>
    </row>
    <row r="876" spans="1:13" ht="127.5" x14ac:dyDescent="0.25">
      <c r="A876" s="18" t="s">
        <v>13680</v>
      </c>
      <c r="B876" s="18" t="s">
        <v>1531</v>
      </c>
      <c r="C876" s="18" t="s">
        <v>20438</v>
      </c>
      <c r="D876" s="30"/>
      <c r="E876" s="45" t="s">
        <v>5743</v>
      </c>
      <c r="F876" s="102" t="s">
        <v>5903</v>
      </c>
      <c r="G876" s="30" t="s">
        <v>1033</v>
      </c>
      <c r="H876" s="30">
        <v>580000</v>
      </c>
      <c r="I876" s="60"/>
      <c r="J876" s="104"/>
      <c r="K876" s="2"/>
      <c r="L876" s="30"/>
      <c r="M876" s="30"/>
    </row>
    <row r="877" spans="1:13" ht="127.5" x14ac:dyDescent="0.25">
      <c r="A877" s="18" t="s">
        <v>13680</v>
      </c>
      <c r="B877" s="18" t="s">
        <v>1531</v>
      </c>
      <c r="C877" s="18" t="s">
        <v>20439</v>
      </c>
      <c r="D877" s="30"/>
      <c r="E877" s="45" t="s">
        <v>5743</v>
      </c>
      <c r="F877" s="102" t="s">
        <v>5903</v>
      </c>
      <c r="G877" s="30" t="s">
        <v>1033</v>
      </c>
      <c r="H877" s="30">
        <v>580000</v>
      </c>
      <c r="I877" s="60"/>
      <c r="J877" s="104"/>
      <c r="K877" s="2"/>
      <c r="L877" s="30"/>
      <c r="M877" s="30"/>
    </row>
    <row r="878" spans="1:13" ht="127.5" x14ac:dyDescent="0.25">
      <c r="A878" s="18" t="s">
        <v>13680</v>
      </c>
      <c r="B878" s="18" t="s">
        <v>1531</v>
      </c>
      <c r="C878" s="18" t="s">
        <v>20440</v>
      </c>
      <c r="D878" s="30"/>
      <c r="E878" s="45" t="s">
        <v>5744</v>
      </c>
      <c r="F878" s="102" t="s">
        <v>5904</v>
      </c>
      <c r="G878" s="30" t="s">
        <v>1033</v>
      </c>
      <c r="H878" s="30">
        <v>580000</v>
      </c>
      <c r="I878" s="60"/>
      <c r="J878" s="104"/>
      <c r="K878" s="2"/>
      <c r="L878" s="30"/>
      <c r="M878" s="30"/>
    </row>
    <row r="879" spans="1:13" ht="127.5" x14ac:dyDescent="0.25">
      <c r="A879" s="18" t="s">
        <v>13680</v>
      </c>
      <c r="B879" s="18" t="s">
        <v>1531</v>
      </c>
      <c r="C879" s="18" t="s">
        <v>20441</v>
      </c>
      <c r="D879" s="30"/>
      <c r="E879" s="45" t="s">
        <v>5744</v>
      </c>
      <c r="F879" s="102" t="s">
        <v>5904</v>
      </c>
      <c r="G879" s="30" t="s">
        <v>1033</v>
      </c>
      <c r="H879" s="30">
        <v>580000</v>
      </c>
      <c r="I879" s="60"/>
      <c r="J879" s="104"/>
      <c r="K879" s="2"/>
      <c r="L879" s="30"/>
      <c r="M879" s="30"/>
    </row>
    <row r="880" spans="1:13" ht="127.5" x14ac:dyDescent="0.25">
      <c r="A880" s="18" t="s">
        <v>13680</v>
      </c>
      <c r="B880" s="18" t="s">
        <v>1531</v>
      </c>
      <c r="C880" s="18" t="s">
        <v>20442</v>
      </c>
      <c r="D880" s="30"/>
      <c r="E880" s="45" t="s">
        <v>5745</v>
      </c>
      <c r="F880" s="102" t="s">
        <v>5905</v>
      </c>
      <c r="G880" s="30" t="s">
        <v>1033</v>
      </c>
      <c r="H880" s="30">
        <v>580000</v>
      </c>
      <c r="I880" s="60"/>
      <c r="J880" s="104"/>
      <c r="K880" s="2"/>
      <c r="L880" s="30"/>
      <c r="M880" s="30"/>
    </row>
    <row r="881" spans="1:13" ht="127.5" x14ac:dyDescent="0.25">
      <c r="A881" s="18" t="s">
        <v>13680</v>
      </c>
      <c r="B881" s="18" t="s">
        <v>1531</v>
      </c>
      <c r="C881" s="18" t="s">
        <v>20443</v>
      </c>
      <c r="D881" s="30"/>
      <c r="E881" s="45" t="s">
        <v>5745</v>
      </c>
      <c r="F881" s="102" t="s">
        <v>5905</v>
      </c>
      <c r="G881" s="30" t="s">
        <v>1033</v>
      </c>
      <c r="H881" s="30">
        <v>580000</v>
      </c>
      <c r="I881" s="60"/>
      <c r="J881" s="104"/>
      <c r="K881" s="2"/>
      <c r="L881" s="30"/>
      <c r="M881" s="30"/>
    </row>
    <row r="882" spans="1:13" ht="127.5" x14ac:dyDescent="0.25">
      <c r="A882" s="18" t="s">
        <v>13680</v>
      </c>
      <c r="B882" s="18" t="s">
        <v>1531</v>
      </c>
      <c r="C882" s="18" t="s">
        <v>20444</v>
      </c>
      <c r="D882" s="30"/>
      <c r="E882" s="45" t="s">
        <v>5746</v>
      </c>
      <c r="F882" s="102" t="s">
        <v>5906</v>
      </c>
      <c r="G882" s="30" t="s">
        <v>1033</v>
      </c>
      <c r="H882" s="30">
        <v>580000</v>
      </c>
      <c r="I882" s="60"/>
      <c r="J882" s="104"/>
      <c r="K882" s="2"/>
      <c r="L882" s="30"/>
      <c r="M882" s="30"/>
    </row>
    <row r="883" spans="1:13" ht="127.5" x14ac:dyDescent="0.25">
      <c r="A883" s="18" t="s">
        <v>13680</v>
      </c>
      <c r="B883" s="18" t="s">
        <v>1531</v>
      </c>
      <c r="C883" s="18" t="s">
        <v>20445</v>
      </c>
      <c r="D883" s="30"/>
      <c r="E883" s="45" t="s">
        <v>5746</v>
      </c>
      <c r="F883" s="102" t="s">
        <v>5906</v>
      </c>
      <c r="G883" s="30" t="s">
        <v>1033</v>
      </c>
      <c r="H883" s="30">
        <v>580000</v>
      </c>
      <c r="I883" s="60"/>
      <c r="J883" s="104"/>
      <c r="K883" s="2"/>
      <c r="L883" s="30"/>
      <c r="M883" s="30"/>
    </row>
    <row r="884" spans="1:13" ht="127.5" x14ac:dyDescent="0.25">
      <c r="A884" s="18" t="s">
        <v>13680</v>
      </c>
      <c r="B884" s="18" t="s">
        <v>1531</v>
      </c>
      <c r="C884" s="18" t="s">
        <v>20446</v>
      </c>
      <c r="D884" s="30"/>
      <c r="E884" s="45" t="s">
        <v>5747</v>
      </c>
      <c r="F884" s="102" t="s">
        <v>5907</v>
      </c>
      <c r="G884" s="30" t="s">
        <v>1033</v>
      </c>
      <c r="H884" s="30">
        <v>580000</v>
      </c>
      <c r="I884" s="60"/>
      <c r="J884" s="104"/>
      <c r="K884" s="2"/>
      <c r="L884" s="30"/>
      <c r="M884" s="30"/>
    </row>
    <row r="885" spans="1:13" ht="127.5" x14ac:dyDescent="0.25">
      <c r="A885" s="18" t="s">
        <v>13680</v>
      </c>
      <c r="B885" s="18" t="s">
        <v>1531</v>
      </c>
      <c r="C885" s="18" t="s">
        <v>20447</v>
      </c>
      <c r="D885" s="30"/>
      <c r="E885" s="45" t="s">
        <v>5747</v>
      </c>
      <c r="F885" s="102" t="s">
        <v>5907</v>
      </c>
      <c r="G885" s="30" t="s">
        <v>1033</v>
      </c>
      <c r="H885" s="30">
        <v>580000</v>
      </c>
      <c r="I885" s="60"/>
      <c r="J885" s="104"/>
      <c r="K885" s="2"/>
      <c r="L885" s="30"/>
      <c r="M885" s="30"/>
    </row>
    <row r="886" spans="1:13" ht="127.5" x14ac:dyDescent="0.25">
      <c r="A886" s="18" t="s">
        <v>13680</v>
      </c>
      <c r="B886" s="18" t="s">
        <v>1531</v>
      </c>
      <c r="C886" s="18" t="s">
        <v>20448</v>
      </c>
      <c r="D886" s="30"/>
      <c r="E886" s="45" t="s">
        <v>5748</v>
      </c>
      <c r="F886" s="102" t="s">
        <v>5908</v>
      </c>
      <c r="G886" s="30" t="s">
        <v>1033</v>
      </c>
      <c r="H886" s="30">
        <v>580000</v>
      </c>
      <c r="I886" s="60"/>
      <c r="J886" s="104"/>
      <c r="K886" s="2"/>
      <c r="L886" s="30"/>
      <c r="M886" s="30"/>
    </row>
    <row r="887" spans="1:13" ht="127.5" x14ac:dyDescent="0.25">
      <c r="A887" s="18" t="s">
        <v>13680</v>
      </c>
      <c r="B887" s="18" t="s">
        <v>1531</v>
      </c>
      <c r="C887" s="18" t="s">
        <v>20449</v>
      </c>
      <c r="D887" s="30"/>
      <c r="E887" s="45" t="s">
        <v>5748</v>
      </c>
      <c r="F887" s="102" t="s">
        <v>5908</v>
      </c>
      <c r="G887" s="30" t="s">
        <v>1033</v>
      </c>
      <c r="H887" s="30">
        <v>580000</v>
      </c>
      <c r="I887" s="60"/>
      <c r="J887" s="104"/>
      <c r="K887" s="2"/>
      <c r="L887" s="30"/>
      <c r="M887" s="30"/>
    </row>
    <row r="888" spans="1:13" ht="127.5" x14ac:dyDescent="0.25">
      <c r="A888" s="18" t="s">
        <v>13680</v>
      </c>
      <c r="B888" s="18" t="s">
        <v>1531</v>
      </c>
      <c r="C888" s="18" t="s">
        <v>20450</v>
      </c>
      <c r="D888" s="30"/>
      <c r="E888" s="45" t="s">
        <v>5749</v>
      </c>
      <c r="F888" s="102" t="s">
        <v>5909</v>
      </c>
      <c r="G888" s="30" t="s">
        <v>1033</v>
      </c>
      <c r="H888" s="30">
        <v>580000</v>
      </c>
      <c r="I888" s="60"/>
      <c r="J888" s="104"/>
      <c r="K888" s="2"/>
      <c r="L888" s="30"/>
      <c r="M888" s="30"/>
    </row>
    <row r="889" spans="1:13" ht="127.5" x14ac:dyDescent="0.25">
      <c r="A889" s="18" t="s">
        <v>13680</v>
      </c>
      <c r="B889" s="18" t="s">
        <v>1531</v>
      </c>
      <c r="C889" s="18" t="s">
        <v>20451</v>
      </c>
      <c r="D889" s="30"/>
      <c r="E889" s="45" t="s">
        <v>5750</v>
      </c>
      <c r="F889" s="102" t="s">
        <v>5910</v>
      </c>
      <c r="G889" s="30" t="s">
        <v>1033</v>
      </c>
      <c r="H889" s="30">
        <v>580000</v>
      </c>
      <c r="I889" s="60"/>
      <c r="J889" s="104"/>
      <c r="K889" s="2"/>
      <c r="L889" s="30"/>
      <c r="M889" s="30"/>
    </row>
    <row r="890" spans="1:13" ht="127.5" x14ac:dyDescent="0.25">
      <c r="A890" s="18" t="s">
        <v>13680</v>
      </c>
      <c r="B890" s="18" t="s">
        <v>1531</v>
      </c>
      <c r="C890" s="18" t="s">
        <v>20452</v>
      </c>
      <c r="D890" s="30"/>
      <c r="E890" s="45" t="s">
        <v>5750</v>
      </c>
      <c r="F890" s="102" t="s">
        <v>5910</v>
      </c>
      <c r="G890" s="30" t="s">
        <v>1033</v>
      </c>
      <c r="H890" s="30">
        <v>580000</v>
      </c>
      <c r="I890" s="60"/>
      <c r="J890" s="104"/>
      <c r="K890" s="2"/>
      <c r="L890" s="30"/>
      <c r="M890" s="30"/>
    </row>
    <row r="891" spans="1:13" ht="127.5" x14ac:dyDescent="0.25">
      <c r="A891" s="18" t="s">
        <v>13680</v>
      </c>
      <c r="B891" s="18" t="s">
        <v>1531</v>
      </c>
      <c r="C891" s="18" t="s">
        <v>20453</v>
      </c>
      <c r="D891" s="30"/>
      <c r="E891" s="45" t="s">
        <v>5751</v>
      </c>
      <c r="F891" s="102" t="s">
        <v>5911</v>
      </c>
      <c r="G891" s="30" t="s">
        <v>1033</v>
      </c>
      <c r="H891" s="30">
        <v>580000</v>
      </c>
      <c r="I891" s="60"/>
      <c r="J891" s="104"/>
      <c r="K891" s="2"/>
      <c r="L891" s="30"/>
      <c r="M891" s="30"/>
    </row>
    <row r="892" spans="1:13" ht="127.5" x14ac:dyDescent="0.25">
      <c r="A892" s="18" t="s">
        <v>13680</v>
      </c>
      <c r="B892" s="18" t="s">
        <v>1531</v>
      </c>
      <c r="C892" s="18" t="s">
        <v>20454</v>
      </c>
      <c r="D892" s="30"/>
      <c r="E892" s="45" t="s">
        <v>5751</v>
      </c>
      <c r="F892" s="102" t="s">
        <v>5911</v>
      </c>
      <c r="G892" s="30" t="s">
        <v>1033</v>
      </c>
      <c r="H892" s="30">
        <v>580000</v>
      </c>
      <c r="I892" s="60"/>
      <c r="J892" s="104"/>
      <c r="K892" s="2"/>
      <c r="L892" s="30"/>
      <c r="M892" s="30"/>
    </row>
    <row r="893" spans="1:13" ht="127.5" x14ac:dyDescent="0.25">
      <c r="A893" s="18" t="s">
        <v>13680</v>
      </c>
      <c r="B893" s="18" t="s">
        <v>1531</v>
      </c>
      <c r="C893" s="18" t="s">
        <v>20455</v>
      </c>
      <c r="D893" s="30"/>
      <c r="E893" s="45" t="s">
        <v>5752</v>
      </c>
      <c r="F893" s="102" t="s">
        <v>5912</v>
      </c>
      <c r="G893" s="30" t="s">
        <v>1033</v>
      </c>
      <c r="H893" s="30">
        <v>580000</v>
      </c>
      <c r="I893" s="60"/>
      <c r="J893" s="104"/>
      <c r="K893" s="2"/>
      <c r="L893" s="30"/>
      <c r="M893" s="30"/>
    </row>
    <row r="894" spans="1:13" ht="127.5" x14ac:dyDescent="0.25">
      <c r="A894" s="18" t="s">
        <v>13680</v>
      </c>
      <c r="B894" s="18" t="s">
        <v>1531</v>
      </c>
      <c r="C894" s="18" t="s">
        <v>20456</v>
      </c>
      <c r="D894" s="30"/>
      <c r="E894" s="45" t="s">
        <v>5752</v>
      </c>
      <c r="F894" s="102" t="s">
        <v>5912</v>
      </c>
      <c r="G894" s="30" t="s">
        <v>1033</v>
      </c>
      <c r="H894" s="30">
        <v>580000</v>
      </c>
      <c r="I894" s="60"/>
      <c r="J894" s="104"/>
      <c r="K894" s="2"/>
      <c r="L894" s="30"/>
      <c r="M894" s="30"/>
    </row>
    <row r="895" spans="1:13" ht="127.5" x14ac:dyDescent="0.25">
      <c r="A895" s="18" t="s">
        <v>13680</v>
      </c>
      <c r="B895" s="18" t="s">
        <v>1531</v>
      </c>
      <c r="C895" s="18" t="s">
        <v>20457</v>
      </c>
      <c r="D895" s="30"/>
      <c r="E895" s="45" t="s">
        <v>5753</v>
      </c>
      <c r="F895" s="102" t="s">
        <v>5913</v>
      </c>
      <c r="G895" s="30" t="s">
        <v>1033</v>
      </c>
      <c r="H895" s="30">
        <v>580000</v>
      </c>
      <c r="I895" s="60"/>
      <c r="J895" s="104"/>
      <c r="K895" s="2"/>
      <c r="L895" s="30"/>
      <c r="M895" s="30"/>
    </row>
    <row r="896" spans="1:13" ht="127.5" x14ac:dyDescent="0.25">
      <c r="A896" s="18" t="s">
        <v>13680</v>
      </c>
      <c r="B896" s="18" t="s">
        <v>1531</v>
      </c>
      <c r="C896" s="18" t="s">
        <v>20458</v>
      </c>
      <c r="D896" s="30"/>
      <c r="E896" s="45" t="s">
        <v>5753</v>
      </c>
      <c r="F896" s="102" t="s">
        <v>5913</v>
      </c>
      <c r="G896" s="30" t="s">
        <v>1033</v>
      </c>
      <c r="H896" s="30">
        <v>580000</v>
      </c>
      <c r="I896" s="60"/>
      <c r="J896" s="104"/>
      <c r="K896" s="2"/>
      <c r="L896" s="30"/>
      <c r="M896" s="30"/>
    </row>
    <row r="897" spans="1:13" ht="127.5" x14ac:dyDescent="0.25">
      <c r="A897" s="18" t="s">
        <v>13680</v>
      </c>
      <c r="B897" s="18" t="s">
        <v>1531</v>
      </c>
      <c r="C897" s="18" t="s">
        <v>20459</v>
      </c>
      <c r="D897" s="30"/>
      <c r="E897" s="45" t="s">
        <v>5754</v>
      </c>
      <c r="F897" s="102" t="s">
        <v>5914</v>
      </c>
      <c r="G897" s="30" t="s">
        <v>1033</v>
      </c>
      <c r="H897" s="30">
        <v>580000</v>
      </c>
      <c r="I897" s="60"/>
      <c r="J897" s="104"/>
      <c r="K897" s="2"/>
      <c r="L897" s="30"/>
      <c r="M897" s="30"/>
    </row>
    <row r="898" spans="1:13" ht="127.5" x14ac:dyDescent="0.25">
      <c r="A898" s="18" t="s">
        <v>13680</v>
      </c>
      <c r="B898" s="18" t="s">
        <v>1531</v>
      </c>
      <c r="C898" s="18" t="s">
        <v>20460</v>
      </c>
      <c r="D898" s="30"/>
      <c r="E898" s="45" t="s">
        <v>5754</v>
      </c>
      <c r="F898" s="102" t="s">
        <v>5914</v>
      </c>
      <c r="G898" s="30" t="s">
        <v>1033</v>
      </c>
      <c r="H898" s="30">
        <v>580000</v>
      </c>
      <c r="I898" s="60"/>
      <c r="J898" s="104"/>
      <c r="K898" s="2"/>
      <c r="L898" s="30"/>
      <c r="M898" s="30"/>
    </row>
    <row r="899" spans="1:13" ht="127.5" x14ac:dyDescent="0.25">
      <c r="A899" s="18" t="s">
        <v>13680</v>
      </c>
      <c r="B899" s="18" t="s">
        <v>1531</v>
      </c>
      <c r="C899" s="18" t="s">
        <v>20461</v>
      </c>
      <c r="D899" s="30"/>
      <c r="E899" s="45" t="s">
        <v>5755</v>
      </c>
      <c r="F899" s="102" t="s">
        <v>5915</v>
      </c>
      <c r="G899" s="30" t="s">
        <v>1033</v>
      </c>
      <c r="H899" s="30">
        <v>580000</v>
      </c>
      <c r="I899" s="60"/>
      <c r="J899" s="104"/>
      <c r="K899" s="2"/>
      <c r="L899" s="30"/>
      <c r="M899" s="30"/>
    </row>
    <row r="900" spans="1:13" ht="127.5" x14ac:dyDescent="0.25">
      <c r="A900" s="18" t="s">
        <v>13680</v>
      </c>
      <c r="B900" s="18" t="s">
        <v>1531</v>
      </c>
      <c r="C900" s="18" t="s">
        <v>20462</v>
      </c>
      <c r="D900" s="30"/>
      <c r="E900" s="45" t="s">
        <v>5755</v>
      </c>
      <c r="F900" s="102" t="s">
        <v>5915</v>
      </c>
      <c r="G900" s="30" t="s">
        <v>1033</v>
      </c>
      <c r="H900" s="30">
        <v>580000</v>
      </c>
      <c r="I900" s="60"/>
      <c r="J900" s="104"/>
      <c r="K900" s="2"/>
      <c r="L900" s="30"/>
      <c r="M900" s="30"/>
    </row>
    <row r="901" spans="1:13" ht="127.5" x14ac:dyDescent="0.25">
      <c r="A901" s="18" t="s">
        <v>13680</v>
      </c>
      <c r="B901" s="18" t="s">
        <v>1531</v>
      </c>
      <c r="C901" s="18" t="s">
        <v>20463</v>
      </c>
      <c r="D901" s="30"/>
      <c r="E901" s="45" t="s">
        <v>5756</v>
      </c>
      <c r="F901" s="102" t="s">
        <v>5916</v>
      </c>
      <c r="G901" s="30" t="s">
        <v>1033</v>
      </c>
      <c r="H901" s="30">
        <v>580000</v>
      </c>
      <c r="I901" s="60"/>
      <c r="J901" s="104"/>
      <c r="K901" s="2"/>
      <c r="L901" s="30"/>
      <c r="M901" s="30"/>
    </row>
    <row r="902" spans="1:13" ht="127.5" x14ac:dyDescent="0.25">
      <c r="A902" s="18" t="s">
        <v>13680</v>
      </c>
      <c r="B902" s="18" t="s">
        <v>1531</v>
      </c>
      <c r="C902" s="18" t="s">
        <v>20464</v>
      </c>
      <c r="D902" s="30"/>
      <c r="E902" s="45" t="s">
        <v>5757</v>
      </c>
      <c r="F902" s="102" t="s">
        <v>5917</v>
      </c>
      <c r="G902" s="30" t="s">
        <v>1033</v>
      </c>
      <c r="H902" s="30">
        <v>580000</v>
      </c>
      <c r="I902" s="60"/>
      <c r="J902" s="104"/>
      <c r="K902" s="2"/>
      <c r="L902" s="30"/>
      <c r="M902" s="30"/>
    </row>
    <row r="903" spans="1:13" ht="127.5" x14ac:dyDescent="0.25">
      <c r="A903" s="18" t="s">
        <v>13680</v>
      </c>
      <c r="B903" s="18" t="s">
        <v>1531</v>
      </c>
      <c r="C903" s="18" t="s">
        <v>20465</v>
      </c>
      <c r="D903" s="30"/>
      <c r="E903" s="45" t="s">
        <v>5758</v>
      </c>
      <c r="F903" s="102" t="s">
        <v>5918</v>
      </c>
      <c r="G903" s="30" t="s">
        <v>1033</v>
      </c>
      <c r="H903" s="30">
        <v>580000</v>
      </c>
      <c r="I903" s="60"/>
      <c r="J903" s="104"/>
      <c r="K903" s="2"/>
      <c r="L903" s="30"/>
      <c r="M903" s="30"/>
    </row>
    <row r="904" spans="1:13" ht="127.5" x14ac:dyDescent="0.25">
      <c r="A904" s="18" t="s">
        <v>13680</v>
      </c>
      <c r="B904" s="18" t="s">
        <v>1531</v>
      </c>
      <c r="C904" s="18" t="s">
        <v>20466</v>
      </c>
      <c r="D904" s="30"/>
      <c r="E904" s="45" t="s">
        <v>5759</v>
      </c>
      <c r="F904" s="102" t="s">
        <v>5919</v>
      </c>
      <c r="G904" s="30" t="s">
        <v>1033</v>
      </c>
      <c r="H904" s="30">
        <v>580000</v>
      </c>
      <c r="I904" s="60"/>
      <c r="J904" s="104"/>
      <c r="K904" s="2"/>
      <c r="L904" s="30"/>
      <c r="M904" s="30"/>
    </row>
    <row r="905" spans="1:13" ht="127.5" x14ac:dyDescent="0.25">
      <c r="A905" s="18" t="s">
        <v>13680</v>
      </c>
      <c r="B905" s="18" t="s">
        <v>1531</v>
      </c>
      <c r="C905" s="18" t="s">
        <v>20467</v>
      </c>
      <c r="D905" s="30"/>
      <c r="E905" s="45" t="s">
        <v>5760</v>
      </c>
      <c r="F905" s="102" t="s">
        <v>5920</v>
      </c>
      <c r="G905" s="30" t="s">
        <v>1033</v>
      </c>
      <c r="H905" s="30">
        <v>580000</v>
      </c>
      <c r="I905" s="60"/>
      <c r="J905" s="104"/>
      <c r="K905" s="2"/>
      <c r="L905" s="30"/>
      <c r="M905" s="30"/>
    </row>
    <row r="906" spans="1:13" ht="127.5" x14ac:dyDescent="0.25">
      <c r="A906" s="18" t="s">
        <v>13680</v>
      </c>
      <c r="B906" s="18" t="s">
        <v>1531</v>
      </c>
      <c r="C906" s="18" t="s">
        <v>20468</v>
      </c>
      <c r="D906" s="30"/>
      <c r="E906" s="45" t="s">
        <v>5761</v>
      </c>
      <c r="F906" s="102" t="s">
        <v>5921</v>
      </c>
      <c r="G906" s="30" t="s">
        <v>1033</v>
      </c>
      <c r="H906" s="30">
        <v>580000</v>
      </c>
      <c r="I906" s="60"/>
      <c r="J906" s="104"/>
      <c r="K906" s="2"/>
      <c r="L906" s="30"/>
      <c r="M906" s="30"/>
    </row>
    <row r="907" spans="1:13" ht="127.5" x14ac:dyDescent="0.25">
      <c r="A907" s="18" t="s">
        <v>13680</v>
      </c>
      <c r="B907" s="18" t="s">
        <v>1531</v>
      </c>
      <c r="C907" s="18" t="s">
        <v>20469</v>
      </c>
      <c r="D907" s="30"/>
      <c r="E907" s="45" t="s">
        <v>5762</v>
      </c>
      <c r="F907" s="102" t="s">
        <v>5922</v>
      </c>
      <c r="G907" s="30" t="s">
        <v>1033</v>
      </c>
      <c r="H907" s="30">
        <v>580000</v>
      </c>
      <c r="I907" s="60"/>
      <c r="J907" s="104"/>
      <c r="K907" s="2"/>
      <c r="L907" s="30"/>
      <c r="M907" s="30"/>
    </row>
    <row r="908" spans="1:13" ht="127.5" x14ac:dyDescent="0.25">
      <c r="A908" s="18" t="s">
        <v>13680</v>
      </c>
      <c r="B908" s="18" t="s">
        <v>1531</v>
      </c>
      <c r="C908" s="18" t="s">
        <v>20470</v>
      </c>
      <c r="D908" s="30"/>
      <c r="E908" s="45" t="s">
        <v>5763</v>
      </c>
      <c r="F908" s="102" t="s">
        <v>5923</v>
      </c>
      <c r="G908" s="30" t="s">
        <v>1033</v>
      </c>
      <c r="H908" s="30">
        <v>580000</v>
      </c>
      <c r="I908" s="60"/>
      <c r="J908" s="104"/>
      <c r="K908" s="2"/>
      <c r="L908" s="30"/>
      <c r="M908" s="30"/>
    </row>
    <row r="909" spans="1:13" ht="127.5" x14ac:dyDescent="0.25">
      <c r="A909" s="18" t="s">
        <v>13680</v>
      </c>
      <c r="B909" s="18" t="s">
        <v>1531</v>
      </c>
      <c r="C909" s="18" t="s">
        <v>20471</v>
      </c>
      <c r="D909" s="30"/>
      <c r="E909" s="45" t="s">
        <v>5764</v>
      </c>
      <c r="F909" s="102" t="s">
        <v>5924</v>
      </c>
      <c r="G909" s="30" t="s">
        <v>1033</v>
      </c>
      <c r="H909" s="30">
        <v>580000</v>
      </c>
      <c r="I909" s="60"/>
      <c r="J909" s="104"/>
      <c r="K909" s="2"/>
      <c r="L909" s="30"/>
      <c r="M909" s="30"/>
    </row>
    <row r="910" spans="1:13" ht="127.5" x14ac:dyDescent="0.25">
      <c r="A910" s="18" t="s">
        <v>13680</v>
      </c>
      <c r="B910" s="18" t="s">
        <v>1531</v>
      </c>
      <c r="C910" s="18" t="s">
        <v>20472</v>
      </c>
      <c r="D910" s="30"/>
      <c r="E910" s="45" t="s">
        <v>5765</v>
      </c>
      <c r="F910" s="102" t="s">
        <v>5925</v>
      </c>
      <c r="G910" s="30" t="s">
        <v>1033</v>
      </c>
      <c r="H910" s="30">
        <v>580000</v>
      </c>
      <c r="I910" s="60"/>
      <c r="J910" s="104"/>
      <c r="K910" s="2"/>
      <c r="L910" s="30"/>
      <c r="M910" s="30"/>
    </row>
    <row r="911" spans="1:13" ht="127.5" x14ac:dyDescent="0.25">
      <c r="A911" s="18" t="s">
        <v>13680</v>
      </c>
      <c r="B911" s="18" t="s">
        <v>1531</v>
      </c>
      <c r="C911" s="18" t="s">
        <v>20473</v>
      </c>
      <c r="D911" s="30"/>
      <c r="E911" s="45" t="s">
        <v>5766</v>
      </c>
      <c r="F911" s="102" t="s">
        <v>5926</v>
      </c>
      <c r="G911" s="30" t="s">
        <v>1033</v>
      </c>
      <c r="H911" s="30">
        <v>580000</v>
      </c>
      <c r="I911" s="60"/>
      <c r="J911" s="104"/>
      <c r="K911" s="2"/>
      <c r="L911" s="30"/>
      <c r="M911" s="30"/>
    </row>
    <row r="912" spans="1:13" ht="127.5" x14ac:dyDescent="0.25">
      <c r="A912" s="18" t="s">
        <v>13680</v>
      </c>
      <c r="B912" s="18" t="s">
        <v>1531</v>
      </c>
      <c r="C912" s="18" t="s">
        <v>20474</v>
      </c>
      <c r="D912" s="30"/>
      <c r="E912" s="45" t="s">
        <v>5767</v>
      </c>
      <c r="F912" s="102" t="s">
        <v>5927</v>
      </c>
      <c r="G912" s="30" t="s">
        <v>1033</v>
      </c>
      <c r="H912" s="30">
        <v>580000</v>
      </c>
      <c r="I912" s="60"/>
      <c r="J912" s="104"/>
      <c r="K912" s="2"/>
      <c r="L912" s="30"/>
      <c r="M912" s="30"/>
    </row>
    <row r="913" spans="1:13" ht="127.5" x14ac:dyDescent="0.25">
      <c r="A913" s="18" t="s">
        <v>13680</v>
      </c>
      <c r="B913" s="18" t="s">
        <v>1531</v>
      </c>
      <c r="C913" s="18" t="s">
        <v>20475</v>
      </c>
      <c r="D913" s="30"/>
      <c r="E913" s="45" t="s">
        <v>5768</v>
      </c>
      <c r="F913" s="102" t="s">
        <v>5928</v>
      </c>
      <c r="G913" s="30" t="s">
        <v>1033</v>
      </c>
      <c r="H913" s="30">
        <v>580000</v>
      </c>
      <c r="I913" s="60"/>
      <c r="J913" s="104"/>
      <c r="K913" s="2"/>
      <c r="L913" s="30"/>
      <c r="M913" s="30"/>
    </row>
    <row r="914" spans="1:13" ht="127.5" x14ac:dyDescent="0.25">
      <c r="A914" s="18" t="s">
        <v>13680</v>
      </c>
      <c r="B914" s="18" t="s">
        <v>1531</v>
      </c>
      <c r="C914" s="18" t="s">
        <v>20476</v>
      </c>
      <c r="D914" s="30"/>
      <c r="E914" s="45" t="s">
        <v>5769</v>
      </c>
      <c r="F914" s="102" t="s">
        <v>5929</v>
      </c>
      <c r="G914" s="30" t="s">
        <v>1033</v>
      </c>
      <c r="H914" s="30">
        <v>580000</v>
      </c>
      <c r="I914" s="60"/>
      <c r="J914" s="104"/>
      <c r="K914" s="2"/>
      <c r="L914" s="30"/>
      <c r="M914" s="30"/>
    </row>
    <row r="915" spans="1:13" ht="127.5" x14ac:dyDescent="0.25">
      <c r="A915" s="18" t="s">
        <v>13680</v>
      </c>
      <c r="B915" s="18" t="s">
        <v>1531</v>
      </c>
      <c r="C915" s="18" t="s">
        <v>20477</v>
      </c>
      <c r="D915" s="30"/>
      <c r="E915" s="45" t="s">
        <v>5770</v>
      </c>
      <c r="F915" s="102" t="s">
        <v>5930</v>
      </c>
      <c r="G915" s="30" t="s">
        <v>1033</v>
      </c>
      <c r="H915" s="30">
        <v>580000</v>
      </c>
      <c r="I915" s="60"/>
      <c r="J915" s="104"/>
      <c r="K915" s="2"/>
      <c r="L915" s="30"/>
      <c r="M915" s="30"/>
    </row>
    <row r="916" spans="1:13" ht="127.5" x14ac:dyDescent="0.25">
      <c r="A916" s="18" t="s">
        <v>13680</v>
      </c>
      <c r="B916" s="18" t="s">
        <v>1531</v>
      </c>
      <c r="C916" s="18" t="s">
        <v>20478</v>
      </c>
      <c r="D916" s="30"/>
      <c r="E916" s="45" t="s">
        <v>5771</v>
      </c>
      <c r="F916" s="102" t="s">
        <v>5931</v>
      </c>
      <c r="G916" s="30" t="s">
        <v>1033</v>
      </c>
      <c r="H916" s="30">
        <v>580000</v>
      </c>
      <c r="I916" s="60"/>
      <c r="J916" s="104"/>
      <c r="K916" s="2"/>
      <c r="L916" s="30"/>
      <c r="M916" s="30"/>
    </row>
    <row r="917" spans="1:13" ht="127.5" x14ac:dyDescent="0.25">
      <c r="A917" s="18" t="s">
        <v>13680</v>
      </c>
      <c r="B917" s="18" t="s">
        <v>1531</v>
      </c>
      <c r="C917" s="18" t="s">
        <v>20479</v>
      </c>
      <c r="D917" s="30"/>
      <c r="E917" s="45" t="s">
        <v>5772</v>
      </c>
      <c r="F917" s="102" t="s">
        <v>5932</v>
      </c>
      <c r="G917" s="30" t="s">
        <v>1033</v>
      </c>
      <c r="H917" s="30">
        <v>580000</v>
      </c>
      <c r="I917" s="60"/>
      <c r="J917" s="104"/>
      <c r="K917" s="2"/>
      <c r="L917" s="30"/>
      <c r="M917" s="30"/>
    </row>
    <row r="918" spans="1:13" ht="127.5" x14ac:dyDescent="0.25">
      <c r="A918" s="18" t="s">
        <v>13680</v>
      </c>
      <c r="B918" s="18" t="s">
        <v>1531</v>
      </c>
      <c r="C918" s="18" t="s">
        <v>20480</v>
      </c>
      <c r="D918" s="30"/>
      <c r="E918" s="45" t="s">
        <v>5773</v>
      </c>
      <c r="F918" s="102" t="s">
        <v>5933</v>
      </c>
      <c r="G918" s="30" t="s">
        <v>1033</v>
      </c>
      <c r="H918" s="30">
        <v>580000</v>
      </c>
      <c r="I918" s="60"/>
      <c r="J918" s="104"/>
      <c r="K918" s="2"/>
      <c r="L918" s="30"/>
      <c r="M918" s="30"/>
    </row>
    <row r="919" spans="1:13" ht="127.5" x14ac:dyDescent="0.25">
      <c r="A919" s="18" t="s">
        <v>13680</v>
      </c>
      <c r="B919" s="18" t="s">
        <v>1531</v>
      </c>
      <c r="C919" s="18" t="s">
        <v>20481</v>
      </c>
      <c r="D919" s="30"/>
      <c r="E919" s="45" t="s">
        <v>5774</v>
      </c>
      <c r="F919" s="102" t="s">
        <v>5934</v>
      </c>
      <c r="G919" s="30" t="s">
        <v>1033</v>
      </c>
      <c r="H919" s="30">
        <v>580000</v>
      </c>
      <c r="I919" s="60"/>
      <c r="J919" s="104"/>
      <c r="K919" s="2"/>
      <c r="L919" s="30"/>
      <c r="M919" s="30"/>
    </row>
    <row r="920" spans="1:13" ht="127.5" x14ac:dyDescent="0.25">
      <c r="A920" s="18" t="s">
        <v>13680</v>
      </c>
      <c r="B920" s="18" t="s">
        <v>1531</v>
      </c>
      <c r="C920" s="18" t="s">
        <v>20482</v>
      </c>
      <c r="D920" s="30"/>
      <c r="E920" s="45" t="s">
        <v>5775</v>
      </c>
      <c r="F920" s="102" t="s">
        <v>5935</v>
      </c>
      <c r="G920" s="30" t="s">
        <v>1033</v>
      </c>
      <c r="H920" s="30">
        <v>580000</v>
      </c>
      <c r="I920" s="60"/>
      <c r="J920" s="104"/>
      <c r="K920" s="2"/>
      <c r="L920" s="30"/>
      <c r="M920" s="30"/>
    </row>
    <row r="921" spans="1:13" ht="127.5" x14ac:dyDescent="0.25">
      <c r="A921" s="18" t="s">
        <v>13680</v>
      </c>
      <c r="B921" s="18" t="s">
        <v>1531</v>
      </c>
      <c r="C921" s="18" t="s">
        <v>20483</v>
      </c>
      <c r="D921" s="30"/>
      <c r="E921" s="45" t="s">
        <v>5776</v>
      </c>
      <c r="F921" s="102" t="s">
        <v>5936</v>
      </c>
      <c r="G921" s="30" t="s">
        <v>1033</v>
      </c>
      <c r="H921" s="30">
        <v>580000</v>
      </c>
      <c r="I921" s="60"/>
      <c r="J921" s="104"/>
      <c r="K921" s="2"/>
      <c r="L921" s="30"/>
      <c r="M921" s="30"/>
    </row>
    <row r="922" spans="1:13" ht="127.5" x14ac:dyDescent="0.25">
      <c r="A922" s="18" t="s">
        <v>13680</v>
      </c>
      <c r="B922" s="18" t="s">
        <v>1531</v>
      </c>
      <c r="C922" s="18" t="s">
        <v>20484</v>
      </c>
      <c r="D922" s="30"/>
      <c r="E922" s="45" t="s">
        <v>5777</v>
      </c>
      <c r="F922" s="102" t="s">
        <v>5937</v>
      </c>
      <c r="G922" s="30" t="s">
        <v>1033</v>
      </c>
      <c r="H922" s="30">
        <v>580000</v>
      </c>
      <c r="I922" s="60"/>
      <c r="J922" s="104"/>
      <c r="K922" s="2"/>
      <c r="L922" s="30"/>
      <c r="M922" s="30"/>
    </row>
    <row r="923" spans="1:13" ht="127.5" x14ac:dyDescent="0.25">
      <c r="A923" s="18" t="s">
        <v>13680</v>
      </c>
      <c r="B923" s="18" t="s">
        <v>1531</v>
      </c>
      <c r="C923" s="18" t="s">
        <v>20485</v>
      </c>
      <c r="D923" s="30"/>
      <c r="E923" s="45" t="s">
        <v>5778</v>
      </c>
      <c r="F923" s="102" t="s">
        <v>5938</v>
      </c>
      <c r="G923" s="30" t="s">
        <v>1033</v>
      </c>
      <c r="H923" s="30">
        <v>580000</v>
      </c>
      <c r="I923" s="60"/>
      <c r="J923" s="104"/>
      <c r="K923" s="2"/>
      <c r="L923" s="30"/>
      <c r="M923" s="30"/>
    </row>
    <row r="924" spans="1:13" ht="127.5" x14ac:dyDescent="0.25">
      <c r="A924" s="18" t="s">
        <v>13680</v>
      </c>
      <c r="B924" s="18" t="s">
        <v>1531</v>
      </c>
      <c r="C924" s="18" t="s">
        <v>20486</v>
      </c>
      <c r="D924" s="30"/>
      <c r="E924" s="45" t="s">
        <v>5778</v>
      </c>
      <c r="F924" s="102" t="s">
        <v>5938</v>
      </c>
      <c r="G924" s="30" t="s">
        <v>1033</v>
      </c>
      <c r="H924" s="30">
        <v>580000</v>
      </c>
      <c r="I924" s="60"/>
      <c r="J924" s="104"/>
      <c r="K924" s="2"/>
      <c r="L924" s="30"/>
      <c r="M924" s="30"/>
    </row>
    <row r="925" spans="1:13" ht="127.5" x14ac:dyDescent="0.25">
      <c r="A925" s="18" t="s">
        <v>13680</v>
      </c>
      <c r="B925" s="18" t="s">
        <v>1531</v>
      </c>
      <c r="C925" s="18" t="s">
        <v>20487</v>
      </c>
      <c r="D925" s="30"/>
      <c r="E925" s="45" t="s">
        <v>5779</v>
      </c>
      <c r="F925" s="102" t="s">
        <v>5939</v>
      </c>
      <c r="G925" s="30" t="s">
        <v>1033</v>
      </c>
      <c r="H925" s="30">
        <v>580000</v>
      </c>
      <c r="I925" s="60"/>
      <c r="J925" s="104"/>
      <c r="K925" s="2"/>
      <c r="L925" s="30"/>
      <c r="M925" s="30"/>
    </row>
    <row r="926" spans="1:13" ht="127.5" x14ac:dyDescent="0.25">
      <c r="A926" s="18" t="s">
        <v>13680</v>
      </c>
      <c r="B926" s="18" t="s">
        <v>1531</v>
      </c>
      <c r="C926" s="18" t="s">
        <v>20488</v>
      </c>
      <c r="D926" s="30"/>
      <c r="E926" s="45" t="s">
        <v>5779</v>
      </c>
      <c r="F926" s="102" t="s">
        <v>5939</v>
      </c>
      <c r="G926" s="30" t="s">
        <v>1033</v>
      </c>
      <c r="H926" s="30">
        <v>580000</v>
      </c>
      <c r="I926" s="60"/>
      <c r="J926" s="104"/>
      <c r="K926" s="2"/>
      <c r="L926" s="30"/>
      <c r="M926" s="30"/>
    </row>
    <row r="927" spans="1:13" ht="127.5" x14ac:dyDescent="0.25">
      <c r="A927" s="18" t="s">
        <v>13680</v>
      </c>
      <c r="B927" s="18" t="s">
        <v>1531</v>
      </c>
      <c r="C927" s="18" t="s">
        <v>20489</v>
      </c>
      <c r="D927" s="30"/>
      <c r="E927" s="45" t="s">
        <v>5780</v>
      </c>
      <c r="F927" s="102" t="s">
        <v>5940</v>
      </c>
      <c r="G927" s="30" t="s">
        <v>1033</v>
      </c>
      <c r="H927" s="30">
        <v>580000</v>
      </c>
      <c r="I927" s="60"/>
      <c r="J927" s="104"/>
      <c r="K927" s="2"/>
      <c r="L927" s="30"/>
      <c r="M927" s="30"/>
    </row>
    <row r="928" spans="1:13" ht="127.5" x14ac:dyDescent="0.25">
      <c r="A928" s="18" t="s">
        <v>13680</v>
      </c>
      <c r="B928" s="18" t="s">
        <v>1531</v>
      </c>
      <c r="C928" s="18" t="s">
        <v>20490</v>
      </c>
      <c r="D928" s="30"/>
      <c r="E928" s="45" t="s">
        <v>5780</v>
      </c>
      <c r="F928" s="102" t="s">
        <v>5940</v>
      </c>
      <c r="G928" s="30" t="s">
        <v>1033</v>
      </c>
      <c r="H928" s="30">
        <v>580000</v>
      </c>
      <c r="I928" s="60"/>
      <c r="J928" s="104"/>
      <c r="K928" s="2"/>
      <c r="L928" s="30"/>
      <c r="M928" s="30"/>
    </row>
    <row r="929" spans="1:13" ht="127.5" x14ac:dyDescent="0.25">
      <c r="A929" s="18" t="s">
        <v>13680</v>
      </c>
      <c r="B929" s="18" t="s">
        <v>1531</v>
      </c>
      <c r="C929" s="18" t="s">
        <v>20491</v>
      </c>
      <c r="D929" s="30"/>
      <c r="E929" s="45" t="s">
        <v>5781</v>
      </c>
      <c r="F929" s="102" t="s">
        <v>5941</v>
      </c>
      <c r="G929" s="30" t="s">
        <v>1033</v>
      </c>
      <c r="H929" s="30">
        <v>580000</v>
      </c>
      <c r="I929" s="60"/>
      <c r="J929" s="104"/>
      <c r="K929" s="2"/>
      <c r="L929" s="30"/>
      <c r="M929" s="30"/>
    </row>
    <row r="930" spans="1:13" ht="127.5" x14ac:dyDescent="0.25">
      <c r="A930" s="18" t="s">
        <v>13680</v>
      </c>
      <c r="B930" s="18" t="s">
        <v>1531</v>
      </c>
      <c r="C930" s="18" t="s">
        <v>20492</v>
      </c>
      <c r="D930" s="30"/>
      <c r="E930" s="45" t="s">
        <v>5781</v>
      </c>
      <c r="F930" s="102" t="s">
        <v>5941</v>
      </c>
      <c r="G930" s="30" t="s">
        <v>1033</v>
      </c>
      <c r="H930" s="30">
        <v>580000</v>
      </c>
      <c r="I930" s="60"/>
      <c r="J930" s="104"/>
      <c r="K930" s="2"/>
      <c r="L930" s="30"/>
      <c r="M930" s="30"/>
    </row>
    <row r="931" spans="1:13" ht="127.5" x14ac:dyDescent="0.25">
      <c r="A931" s="18" t="s">
        <v>13680</v>
      </c>
      <c r="B931" s="18" t="s">
        <v>1531</v>
      </c>
      <c r="C931" s="18" t="s">
        <v>20493</v>
      </c>
      <c r="D931" s="30"/>
      <c r="E931" s="45" t="s">
        <v>5782</v>
      </c>
      <c r="F931" s="102" t="s">
        <v>5942</v>
      </c>
      <c r="G931" s="30" t="s">
        <v>1033</v>
      </c>
      <c r="H931" s="30">
        <v>580000</v>
      </c>
      <c r="I931" s="60"/>
      <c r="J931" s="104"/>
      <c r="K931" s="2"/>
      <c r="L931" s="30"/>
      <c r="M931" s="30"/>
    </row>
    <row r="932" spans="1:13" ht="127.5" x14ac:dyDescent="0.25">
      <c r="A932" s="18" t="s">
        <v>13680</v>
      </c>
      <c r="B932" s="18" t="s">
        <v>1531</v>
      </c>
      <c r="C932" s="18" t="s">
        <v>20494</v>
      </c>
      <c r="D932" s="30"/>
      <c r="E932" s="45" t="s">
        <v>5782</v>
      </c>
      <c r="F932" s="102" t="s">
        <v>5942</v>
      </c>
      <c r="G932" s="30" t="s">
        <v>1033</v>
      </c>
      <c r="H932" s="30">
        <v>580000</v>
      </c>
      <c r="I932" s="60"/>
      <c r="J932" s="104"/>
      <c r="K932" s="2"/>
      <c r="L932" s="30"/>
      <c r="M932" s="30"/>
    </row>
    <row r="933" spans="1:13" ht="127.5" x14ac:dyDescent="0.25">
      <c r="A933" s="18" t="s">
        <v>13680</v>
      </c>
      <c r="B933" s="18" t="s">
        <v>1531</v>
      </c>
      <c r="C933" s="18" t="s">
        <v>20495</v>
      </c>
      <c r="D933" s="30"/>
      <c r="E933" s="45" t="s">
        <v>5783</v>
      </c>
      <c r="F933" s="102" t="s">
        <v>5943</v>
      </c>
      <c r="G933" s="30" t="s">
        <v>1033</v>
      </c>
      <c r="H933" s="30">
        <v>580000</v>
      </c>
      <c r="I933" s="60"/>
      <c r="J933" s="104"/>
      <c r="K933" s="2"/>
      <c r="L933" s="30"/>
      <c r="M933" s="30"/>
    </row>
    <row r="934" spans="1:13" ht="127.5" x14ac:dyDescent="0.25">
      <c r="A934" s="18" t="s">
        <v>13680</v>
      </c>
      <c r="B934" s="18" t="s">
        <v>1531</v>
      </c>
      <c r="C934" s="18" t="s">
        <v>20496</v>
      </c>
      <c r="D934" s="30"/>
      <c r="E934" s="45" t="s">
        <v>5783</v>
      </c>
      <c r="F934" s="102" t="s">
        <v>5943</v>
      </c>
      <c r="G934" s="30" t="s">
        <v>1033</v>
      </c>
      <c r="H934" s="30">
        <v>580000</v>
      </c>
      <c r="I934" s="60"/>
      <c r="J934" s="104"/>
      <c r="K934" s="2"/>
      <c r="L934" s="30"/>
      <c r="M934" s="30"/>
    </row>
    <row r="935" spans="1:13" ht="127.5" x14ac:dyDescent="0.25">
      <c r="A935" s="18" t="s">
        <v>13680</v>
      </c>
      <c r="B935" s="18" t="s">
        <v>1531</v>
      </c>
      <c r="C935" s="18" t="s">
        <v>20497</v>
      </c>
      <c r="D935" s="30"/>
      <c r="E935" s="45" t="s">
        <v>5784</v>
      </c>
      <c r="F935" s="102" t="s">
        <v>5944</v>
      </c>
      <c r="G935" s="30" t="s">
        <v>1033</v>
      </c>
      <c r="H935" s="30">
        <v>580000</v>
      </c>
      <c r="I935" s="60"/>
      <c r="J935" s="104"/>
      <c r="K935" s="2"/>
      <c r="L935" s="30"/>
      <c r="M935" s="30"/>
    </row>
    <row r="936" spans="1:13" ht="127.5" x14ac:dyDescent="0.25">
      <c r="A936" s="18" t="s">
        <v>13680</v>
      </c>
      <c r="B936" s="18" t="s">
        <v>1531</v>
      </c>
      <c r="C936" s="18" t="s">
        <v>20498</v>
      </c>
      <c r="D936" s="30"/>
      <c r="E936" s="45" t="s">
        <v>5784</v>
      </c>
      <c r="F936" s="102" t="s">
        <v>5944</v>
      </c>
      <c r="G936" s="30" t="s">
        <v>1033</v>
      </c>
      <c r="H936" s="30">
        <v>580000</v>
      </c>
      <c r="I936" s="60"/>
      <c r="J936" s="104"/>
      <c r="K936" s="2"/>
      <c r="L936" s="30"/>
      <c r="M936" s="30"/>
    </row>
    <row r="937" spans="1:13" ht="127.5" x14ac:dyDescent="0.25">
      <c r="A937" s="18" t="s">
        <v>13680</v>
      </c>
      <c r="B937" s="18" t="s">
        <v>1531</v>
      </c>
      <c r="C937" s="18" t="s">
        <v>20499</v>
      </c>
      <c r="D937" s="30"/>
      <c r="E937" s="45" t="s">
        <v>5785</v>
      </c>
      <c r="F937" s="102" t="s">
        <v>5945</v>
      </c>
      <c r="G937" s="30" t="s">
        <v>1033</v>
      </c>
      <c r="H937" s="30">
        <v>580000</v>
      </c>
      <c r="I937" s="60"/>
      <c r="J937" s="104"/>
      <c r="K937" s="2"/>
      <c r="L937" s="30"/>
      <c r="M937" s="30"/>
    </row>
    <row r="938" spans="1:13" ht="127.5" x14ac:dyDescent="0.25">
      <c r="A938" s="18" t="s">
        <v>13680</v>
      </c>
      <c r="B938" s="18" t="s">
        <v>1531</v>
      </c>
      <c r="C938" s="18" t="s">
        <v>20500</v>
      </c>
      <c r="D938" s="30"/>
      <c r="E938" s="45" t="s">
        <v>5785</v>
      </c>
      <c r="F938" s="102" t="s">
        <v>5945</v>
      </c>
      <c r="G938" s="30" t="s">
        <v>1033</v>
      </c>
      <c r="H938" s="30">
        <v>580000</v>
      </c>
      <c r="I938" s="60"/>
      <c r="J938" s="104"/>
      <c r="K938" s="2"/>
      <c r="L938" s="30"/>
      <c r="M938" s="30"/>
    </row>
    <row r="939" spans="1:13" ht="127.5" x14ac:dyDescent="0.25">
      <c r="A939" s="18" t="s">
        <v>13680</v>
      </c>
      <c r="B939" s="18" t="s">
        <v>1531</v>
      </c>
      <c r="C939" s="18" t="s">
        <v>20501</v>
      </c>
      <c r="D939" s="30"/>
      <c r="E939" s="45" t="s">
        <v>5786</v>
      </c>
      <c r="F939" s="102" t="s">
        <v>5946</v>
      </c>
      <c r="G939" s="30" t="s">
        <v>1033</v>
      </c>
      <c r="H939" s="30">
        <v>580000</v>
      </c>
      <c r="I939" s="60"/>
      <c r="J939" s="104"/>
      <c r="K939" s="2"/>
      <c r="L939" s="30"/>
      <c r="M939" s="30"/>
    </row>
    <row r="940" spans="1:13" ht="127.5" x14ac:dyDescent="0.25">
      <c r="A940" s="18" t="s">
        <v>13680</v>
      </c>
      <c r="B940" s="18" t="s">
        <v>1531</v>
      </c>
      <c r="C940" s="18" t="s">
        <v>20502</v>
      </c>
      <c r="D940" s="30"/>
      <c r="E940" s="45" t="s">
        <v>5786</v>
      </c>
      <c r="F940" s="102" t="s">
        <v>5946</v>
      </c>
      <c r="G940" s="30" t="s">
        <v>1033</v>
      </c>
      <c r="H940" s="30">
        <v>580000</v>
      </c>
      <c r="I940" s="60"/>
      <c r="J940" s="104"/>
      <c r="K940" s="2"/>
      <c r="L940" s="30"/>
      <c r="M940" s="30"/>
    </row>
    <row r="941" spans="1:13" ht="127.5" x14ac:dyDescent="0.25">
      <c r="A941" s="18" t="s">
        <v>13680</v>
      </c>
      <c r="B941" s="18" t="s">
        <v>1531</v>
      </c>
      <c r="C941" s="18" t="s">
        <v>20503</v>
      </c>
      <c r="D941" s="30"/>
      <c r="E941" s="45" t="s">
        <v>5787</v>
      </c>
      <c r="F941" s="102" t="s">
        <v>5947</v>
      </c>
      <c r="G941" s="30" t="s">
        <v>1033</v>
      </c>
      <c r="H941" s="30">
        <v>580000</v>
      </c>
      <c r="I941" s="60"/>
      <c r="J941" s="104"/>
      <c r="K941" s="2"/>
      <c r="L941" s="30"/>
      <c r="M941" s="30"/>
    </row>
    <row r="942" spans="1:13" ht="127.5" x14ac:dyDescent="0.25">
      <c r="A942" s="18" t="s">
        <v>13680</v>
      </c>
      <c r="B942" s="18" t="s">
        <v>1531</v>
      </c>
      <c r="C942" s="18" t="s">
        <v>20504</v>
      </c>
      <c r="D942" s="30"/>
      <c r="E942" s="45" t="s">
        <v>5787</v>
      </c>
      <c r="F942" s="102" t="s">
        <v>5947</v>
      </c>
      <c r="G942" s="30" t="s">
        <v>1033</v>
      </c>
      <c r="H942" s="30">
        <v>580000</v>
      </c>
      <c r="I942" s="60"/>
      <c r="J942" s="104"/>
      <c r="K942" s="2"/>
      <c r="L942" s="30"/>
      <c r="M942" s="30"/>
    </row>
    <row r="943" spans="1:13" ht="127.5" x14ac:dyDescent="0.25">
      <c r="A943" s="18" t="s">
        <v>13680</v>
      </c>
      <c r="B943" s="18" t="s">
        <v>1531</v>
      </c>
      <c r="C943" s="18" t="s">
        <v>20505</v>
      </c>
      <c r="D943" s="30"/>
      <c r="E943" s="45" t="s">
        <v>5788</v>
      </c>
      <c r="F943" s="102" t="s">
        <v>5948</v>
      </c>
      <c r="G943" s="30" t="s">
        <v>1033</v>
      </c>
      <c r="H943" s="30">
        <v>580000</v>
      </c>
      <c r="I943" s="60"/>
      <c r="J943" s="104"/>
      <c r="K943" s="2"/>
      <c r="L943" s="30"/>
      <c r="M943" s="30"/>
    </row>
    <row r="944" spans="1:13" ht="127.5" x14ac:dyDescent="0.25">
      <c r="A944" s="18" t="s">
        <v>13680</v>
      </c>
      <c r="B944" s="18" t="s">
        <v>1531</v>
      </c>
      <c r="C944" s="18" t="s">
        <v>20506</v>
      </c>
      <c r="D944" s="30"/>
      <c r="E944" s="45" t="s">
        <v>5788</v>
      </c>
      <c r="F944" s="102" t="s">
        <v>5948</v>
      </c>
      <c r="G944" s="30" t="s">
        <v>1033</v>
      </c>
      <c r="H944" s="30">
        <v>580000</v>
      </c>
      <c r="I944" s="60"/>
      <c r="J944" s="104"/>
      <c r="K944" s="2"/>
      <c r="L944" s="30"/>
      <c r="M944" s="30"/>
    </row>
    <row r="945" spans="1:13" ht="127.5" x14ac:dyDescent="0.25">
      <c r="A945" s="18" t="s">
        <v>13680</v>
      </c>
      <c r="B945" s="18" t="s">
        <v>1531</v>
      </c>
      <c r="C945" s="18" t="s">
        <v>20507</v>
      </c>
      <c r="D945" s="30"/>
      <c r="E945" s="45" t="s">
        <v>5789</v>
      </c>
      <c r="F945" s="102" t="s">
        <v>5949</v>
      </c>
      <c r="G945" s="30" t="s">
        <v>1033</v>
      </c>
      <c r="H945" s="30">
        <v>580000</v>
      </c>
      <c r="I945" s="60"/>
      <c r="J945" s="104"/>
      <c r="K945" s="2"/>
      <c r="L945" s="30"/>
      <c r="M945" s="30"/>
    </row>
    <row r="946" spans="1:13" ht="127.5" x14ac:dyDescent="0.25">
      <c r="A946" s="18" t="s">
        <v>13680</v>
      </c>
      <c r="B946" s="18" t="s">
        <v>1531</v>
      </c>
      <c r="C946" s="18" t="s">
        <v>20508</v>
      </c>
      <c r="D946" s="30"/>
      <c r="E946" s="45" t="s">
        <v>5789</v>
      </c>
      <c r="F946" s="102" t="s">
        <v>5949</v>
      </c>
      <c r="G946" s="30" t="s">
        <v>1033</v>
      </c>
      <c r="H946" s="30">
        <v>580000</v>
      </c>
      <c r="I946" s="60"/>
      <c r="J946" s="104"/>
      <c r="K946" s="2"/>
      <c r="L946" s="30"/>
      <c r="M946" s="30"/>
    </row>
    <row r="947" spans="1:13" ht="127.5" x14ac:dyDescent="0.25">
      <c r="A947" s="18" t="s">
        <v>13680</v>
      </c>
      <c r="B947" s="18" t="s">
        <v>1531</v>
      </c>
      <c r="C947" s="18" t="s">
        <v>20509</v>
      </c>
      <c r="D947" s="30"/>
      <c r="E947" s="45" t="s">
        <v>5790</v>
      </c>
      <c r="F947" s="102" t="s">
        <v>5950</v>
      </c>
      <c r="G947" s="30" t="s">
        <v>1033</v>
      </c>
      <c r="H947" s="30">
        <v>580000</v>
      </c>
      <c r="I947" s="60"/>
      <c r="J947" s="104"/>
      <c r="K947" s="2"/>
      <c r="L947" s="30"/>
      <c r="M947" s="30"/>
    </row>
    <row r="948" spans="1:13" ht="127.5" x14ac:dyDescent="0.25">
      <c r="A948" s="18" t="s">
        <v>13680</v>
      </c>
      <c r="B948" s="18" t="s">
        <v>1531</v>
      </c>
      <c r="C948" s="18" t="s">
        <v>20510</v>
      </c>
      <c r="D948" s="30"/>
      <c r="E948" s="45" t="s">
        <v>5790</v>
      </c>
      <c r="F948" s="102" t="s">
        <v>5950</v>
      </c>
      <c r="G948" s="30" t="s">
        <v>1033</v>
      </c>
      <c r="H948" s="30">
        <v>580000</v>
      </c>
      <c r="I948" s="60"/>
      <c r="J948" s="104"/>
      <c r="K948" s="2"/>
      <c r="L948" s="30"/>
      <c r="M948" s="30"/>
    </row>
    <row r="949" spans="1:13" ht="127.5" x14ac:dyDescent="0.25">
      <c r="A949" s="18" t="s">
        <v>13680</v>
      </c>
      <c r="B949" s="18" t="s">
        <v>1531</v>
      </c>
      <c r="C949" s="18" t="s">
        <v>20511</v>
      </c>
      <c r="D949" s="30"/>
      <c r="E949" s="45" t="s">
        <v>5791</v>
      </c>
      <c r="F949" s="102" t="s">
        <v>5951</v>
      </c>
      <c r="G949" s="30" t="s">
        <v>1033</v>
      </c>
      <c r="H949" s="30">
        <v>580000</v>
      </c>
      <c r="I949" s="60"/>
      <c r="J949" s="104"/>
      <c r="K949" s="2"/>
      <c r="L949" s="30"/>
      <c r="M949" s="30"/>
    </row>
    <row r="950" spans="1:13" ht="127.5" x14ac:dyDescent="0.25">
      <c r="A950" s="18" t="s">
        <v>13680</v>
      </c>
      <c r="B950" s="18" t="s">
        <v>1531</v>
      </c>
      <c r="C950" s="18" t="s">
        <v>20512</v>
      </c>
      <c r="D950" s="30"/>
      <c r="E950" s="45" t="s">
        <v>5791</v>
      </c>
      <c r="F950" s="102" t="s">
        <v>5951</v>
      </c>
      <c r="G950" s="30" t="s">
        <v>1033</v>
      </c>
      <c r="H950" s="30">
        <v>580000</v>
      </c>
      <c r="I950" s="60"/>
      <c r="J950" s="104"/>
      <c r="K950" s="2"/>
      <c r="L950" s="30"/>
      <c r="M950" s="30"/>
    </row>
    <row r="951" spans="1:13" ht="127.5" x14ac:dyDescent="0.25">
      <c r="A951" s="18" t="s">
        <v>13680</v>
      </c>
      <c r="B951" s="18" t="s">
        <v>1531</v>
      </c>
      <c r="C951" s="18" t="s">
        <v>20513</v>
      </c>
      <c r="D951" s="30"/>
      <c r="E951" s="45" t="s">
        <v>5792</v>
      </c>
      <c r="F951" s="102" t="s">
        <v>5952</v>
      </c>
      <c r="G951" s="30" t="s">
        <v>1033</v>
      </c>
      <c r="H951" s="30">
        <v>580000</v>
      </c>
      <c r="I951" s="60"/>
      <c r="J951" s="104"/>
      <c r="K951" s="2"/>
      <c r="L951" s="30"/>
      <c r="M951" s="30"/>
    </row>
    <row r="952" spans="1:13" ht="127.5" x14ac:dyDescent="0.25">
      <c r="A952" s="18" t="s">
        <v>13680</v>
      </c>
      <c r="B952" s="18" t="s">
        <v>1531</v>
      </c>
      <c r="C952" s="18" t="s">
        <v>20514</v>
      </c>
      <c r="D952" s="30"/>
      <c r="E952" s="45" t="s">
        <v>5792</v>
      </c>
      <c r="F952" s="102" t="s">
        <v>5952</v>
      </c>
      <c r="G952" s="30" t="s">
        <v>1033</v>
      </c>
      <c r="H952" s="30">
        <v>580000</v>
      </c>
      <c r="I952" s="60"/>
      <c r="J952" s="104"/>
      <c r="K952" s="2"/>
      <c r="L952" s="30"/>
      <c r="M952" s="30"/>
    </row>
    <row r="953" spans="1:13" ht="127.5" x14ac:dyDescent="0.25">
      <c r="A953" s="18" t="s">
        <v>13680</v>
      </c>
      <c r="B953" s="18" t="s">
        <v>1531</v>
      </c>
      <c r="C953" s="18" t="s">
        <v>20515</v>
      </c>
      <c r="D953" s="30"/>
      <c r="E953" s="45" t="s">
        <v>5793</v>
      </c>
      <c r="F953" s="102" t="s">
        <v>5953</v>
      </c>
      <c r="G953" s="30" t="s">
        <v>1033</v>
      </c>
      <c r="H953" s="30">
        <v>580000</v>
      </c>
      <c r="I953" s="60"/>
      <c r="J953" s="104"/>
      <c r="K953" s="2"/>
      <c r="L953" s="30"/>
      <c r="M953" s="30"/>
    </row>
    <row r="954" spans="1:13" ht="127.5" x14ac:dyDescent="0.25">
      <c r="A954" s="18" t="s">
        <v>13680</v>
      </c>
      <c r="B954" s="18" t="s">
        <v>1531</v>
      </c>
      <c r="C954" s="18" t="s">
        <v>20516</v>
      </c>
      <c r="D954" s="30"/>
      <c r="E954" s="45" t="s">
        <v>5793</v>
      </c>
      <c r="F954" s="102" t="s">
        <v>5953</v>
      </c>
      <c r="G954" s="30" t="s">
        <v>1033</v>
      </c>
      <c r="H954" s="30">
        <v>580000</v>
      </c>
      <c r="I954" s="60"/>
      <c r="J954" s="104"/>
      <c r="K954" s="2"/>
      <c r="L954" s="30"/>
      <c r="M954" s="30"/>
    </row>
    <row r="955" spans="1:13" ht="127.5" x14ac:dyDescent="0.25">
      <c r="A955" s="18" t="s">
        <v>13680</v>
      </c>
      <c r="B955" s="18" t="s">
        <v>1531</v>
      </c>
      <c r="C955" s="18" t="s">
        <v>20517</v>
      </c>
      <c r="D955" s="30"/>
      <c r="E955" s="45" t="s">
        <v>5794</v>
      </c>
      <c r="F955" s="102" t="s">
        <v>5954</v>
      </c>
      <c r="G955" s="30" t="s">
        <v>1033</v>
      </c>
      <c r="H955" s="30">
        <v>580000</v>
      </c>
      <c r="I955" s="60"/>
      <c r="J955" s="104"/>
      <c r="K955" s="2"/>
      <c r="L955" s="30"/>
      <c r="M955" s="30"/>
    </row>
    <row r="956" spans="1:13" ht="127.5" x14ac:dyDescent="0.25">
      <c r="A956" s="18" t="s">
        <v>13680</v>
      </c>
      <c r="B956" s="18" t="s">
        <v>1531</v>
      </c>
      <c r="C956" s="18" t="s">
        <v>20518</v>
      </c>
      <c r="D956" s="30"/>
      <c r="E956" s="45" t="s">
        <v>5794</v>
      </c>
      <c r="F956" s="102" t="s">
        <v>5954</v>
      </c>
      <c r="G956" s="30" t="s">
        <v>1033</v>
      </c>
      <c r="H956" s="30">
        <v>580000</v>
      </c>
      <c r="I956" s="60"/>
      <c r="J956" s="104"/>
      <c r="K956" s="2"/>
      <c r="L956" s="30"/>
      <c r="M956" s="30"/>
    </row>
    <row r="957" spans="1:13" ht="127.5" x14ac:dyDescent="0.25">
      <c r="A957" s="18" t="s">
        <v>13680</v>
      </c>
      <c r="B957" s="18" t="s">
        <v>1531</v>
      </c>
      <c r="C957" s="18" t="s">
        <v>20519</v>
      </c>
      <c r="D957" s="30"/>
      <c r="E957" s="45" t="s">
        <v>5795</v>
      </c>
      <c r="F957" s="102" t="s">
        <v>5955</v>
      </c>
      <c r="G957" s="30" t="s">
        <v>1033</v>
      </c>
      <c r="H957" s="30">
        <v>580000</v>
      </c>
      <c r="I957" s="60"/>
      <c r="J957" s="104"/>
      <c r="K957" s="2"/>
      <c r="L957" s="30"/>
      <c r="M957" s="30"/>
    </row>
    <row r="958" spans="1:13" ht="127.5" x14ac:dyDescent="0.25">
      <c r="A958" s="18" t="s">
        <v>13680</v>
      </c>
      <c r="B958" s="18" t="s">
        <v>1531</v>
      </c>
      <c r="C958" s="18" t="s">
        <v>20520</v>
      </c>
      <c r="D958" s="30"/>
      <c r="E958" s="45" t="s">
        <v>5795</v>
      </c>
      <c r="F958" s="102" t="s">
        <v>5955</v>
      </c>
      <c r="G958" s="30" t="s">
        <v>1033</v>
      </c>
      <c r="H958" s="30">
        <v>580000</v>
      </c>
      <c r="I958" s="60"/>
      <c r="J958" s="104"/>
      <c r="K958" s="2"/>
      <c r="L958" s="30"/>
      <c r="M958" s="30"/>
    </row>
    <row r="959" spans="1:13" ht="127.5" x14ac:dyDescent="0.25">
      <c r="A959" s="18" t="s">
        <v>13680</v>
      </c>
      <c r="B959" s="18" t="s">
        <v>1531</v>
      </c>
      <c r="C959" s="18" t="s">
        <v>20521</v>
      </c>
      <c r="D959" s="30"/>
      <c r="E959" s="45" t="s">
        <v>5796</v>
      </c>
      <c r="F959" s="102" t="s">
        <v>5956</v>
      </c>
      <c r="G959" s="30" t="s">
        <v>1033</v>
      </c>
      <c r="H959" s="30">
        <v>580000</v>
      </c>
      <c r="I959" s="60"/>
      <c r="J959" s="104"/>
      <c r="K959" s="2"/>
      <c r="L959" s="30"/>
      <c r="M959" s="30"/>
    </row>
    <row r="960" spans="1:13" ht="127.5" x14ac:dyDescent="0.25">
      <c r="A960" s="18" t="s">
        <v>13680</v>
      </c>
      <c r="B960" s="18" t="s">
        <v>1531</v>
      </c>
      <c r="C960" s="18" t="s">
        <v>20522</v>
      </c>
      <c r="D960" s="30"/>
      <c r="E960" s="45" t="s">
        <v>5797</v>
      </c>
      <c r="F960" s="102" t="s">
        <v>5957</v>
      </c>
      <c r="G960" s="30" t="s">
        <v>1033</v>
      </c>
      <c r="H960" s="30">
        <v>580000</v>
      </c>
      <c r="I960" s="60"/>
      <c r="J960" s="104"/>
      <c r="K960" s="2"/>
      <c r="L960" s="30"/>
      <c r="M960" s="30"/>
    </row>
    <row r="961" spans="1:13" ht="127.5" x14ac:dyDescent="0.25">
      <c r="A961" s="18" t="s">
        <v>13680</v>
      </c>
      <c r="B961" s="18" t="s">
        <v>1531</v>
      </c>
      <c r="C961" s="18" t="s">
        <v>20523</v>
      </c>
      <c r="D961" s="30"/>
      <c r="E961" s="45" t="s">
        <v>5798</v>
      </c>
      <c r="F961" s="102" t="s">
        <v>5958</v>
      </c>
      <c r="G961" s="30" t="s">
        <v>1033</v>
      </c>
      <c r="H961" s="30">
        <v>580000</v>
      </c>
      <c r="I961" s="60"/>
      <c r="J961" s="104"/>
      <c r="K961" s="2"/>
      <c r="L961" s="30"/>
      <c r="M961" s="30"/>
    </row>
    <row r="962" spans="1:13" ht="127.5" x14ac:dyDescent="0.25">
      <c r="A962" s="18" t="s">
        <v>13680</v>
      </c>
      <c r="B962" s="18" t="s">
        <v>1531</v>
      </c>
      <c r="C962" s="18" t="s">
        <v>20524</v>
      </c>
      <c r="D962" s="30"/>
      <c r="E962" s="45" t="s">
        <v>5799</v>
      </c>
      <c r="F962" s="102" t="s">
        <v>5959</v>
      </c>
      <c r="G962" s="30" t="s">
        <v>1033</v>
      </c>
      <c r="H962" s="30">
        <v>580000</v>
      </c>
      <c r="I962" s="60"/>
      <c r="J962" s="104"/>
      <c r="K962" s="2"/>
      <c r="L962" s="30"/>
      <c r="M962" s="30"/>
    </row>
    <row r="963" spans="1:13" ht="127.5" x14ac:dyDescent="0.25">
      <c r="A963" s="18" t="s">
        <v>13680</v>
      </c>
      <c r="B963" s="18" t="s">
        <v>1531</v>
      </c>
      <c r="C963" s="18" t="s">
        <v>20525</v>
      </c>
      <c r="D963" s="30"/>
      <c r="E963" s="45" t="s">
        <v>5800</v>
      </c>
      <c r="F963" s="102" t="s">
        <v>5960</v>
      </c>
      <c r="G963" s="30" t="s">
        <v>1033</v>
      </c>
      <c r="H963" s="30">
        <v>580000</v>
      </c>
      <c r="I963" s="60"/>
      <c r="J963" s="104"/>
      <c r="K963" s="2"/>
      <c r="L963" s="30"/>
      <c r="M963" s="30"/>
    </row>
    <row r="964" spans="1:13" ht="127.5" x14ac:dyDescent="0.25">
      <c r="A964" s="18" t="s">
        <v>13680</v>
      </c>
      <c r="B964" s="18" t="s">
        <v>1531</v>
      </c>
      <c r="C964" s="18" t="s">
        <v>20526</v>
      </c>
      <c r="D964" s="30"/>
      <c r="E964" s="45" t="s">
        <v>5801</v>
      </c>
      <c r="F964" s="102" t="s">
        <v>5961</v>
      </c>
      <c r="G964" s="30" t="s">
        <v>1033</v>
      </c>
      <c r="H964" s="30">
        <v>580000</v>
      </c>
      <c r="I964" s="60"/>
      <c r="J964" s="104"/>
      <c r="K964" s="2"/>
      <c r="L964" s="30"/>
      <c r="M964" s="30"/>
    </row>
    <row r="965" spans="1:13" ht="127.5" x14ac:dyDescent="0.25">
      <c r="A965" s="18" t="s">
        <v>13680</v>
      </c>
      <c r="B965" s="18" t="s">
        <v>1531</v>
      </c>
      <c r="C965" s="18" t="s">
        <v>20527</v>
      </c>
      <c r="D965" s="30"/>
      <c r="E965" s="45" t="s">
        <v>5802</v>
      </c>
      <c r="F965" s="102" t="s">
        <v>5962</v>
      </c>
      <c r="G965" s="30" t="s">
        <v>1033</v>
      </c>
      <c r="H965" s="30">
        <v>580000</v>
      </c>
      <c r="I965" s="60"/>
      <c r="J965" s="104"/>
      <c r="K965" s="2"/>
      <c r="L965" s="30"/>
      <c r="M965" s="30"/>
    </row>
    <row r="966" spans="1:13" ht="127.5" x14ac:dyDescent="0.25">
      <c r="A966" s="18" t="s">
        <v>13680</v>
      </c>
      <c r="B966" s="18" t="s">
        <v>1531</v>
      </c>
      <c r="C966" s="18" t="s">
        <v>20528</v>
      </c>
      <c r="D966" s="30"/>
      <c r="E966" s="45" t="s">
        <v>5803</v>
      </c>
      <c r="F966" s="102" t="s">
        <v>5963</v>
      </c>
      <c r="G966" s="30" t="s">
        <v>1033</v>
      </c>
      <c r="H966" s="30">
        <v>580000</v>
      </c>
      <c r="I966" s="60"/>
      <c r="J966" s="104"/>
      <c r="K966" s="2"/>
      <c r="L966" s="30"/>
      <c r="M966" s="30"/>
    </row>
    <row r="967" spans="1:13" ht="127.5" x14ac:dyDescent="0.25">
      <c r="A967" s="18" t="s">
        <v>13680</v>
      </c>
      <c r="B967" s="18" t="s">
        <v>1531</v>
      </c>
      <c r="C967" s="18" t="s">
        <v>20529</v>
      </c>
      <c r="D967" s="30"/>
      <c r="E967" s="45" t="s">
        <v>5804</v>
      </c>
      <c r="F967" s="102" t="s">
        <v>5964</v>
      </c>
      <c r="G967" s="30" t="s">
        <v>1033</v>
      </c>
      <c r="H967" s="30">
        <v>580000</v>
      </c>
      <c r="I967" s="60"/>
      <c r="J967" s="104"/>
      <c r="K967" s="2"/>
      <c r="L967" s="30"/>
      <c r="M967" s="30"/>
    </row>
    <row r="968" spans="1:13" ht="127.5" x14ac:dyDescent="0.25">
      <c r="A968" s="18" t="s">
        <v>13680</v>
      </c>
      <c r="B968" s="18" t="s">
        <v>1531</v>
      </c>
      <c r="C968" s="18" t="s">
        <v>20530</v>
      </c>
      <c r="D968" s="30"/>
      <c r="E968" s="45" t="s">
        <v>5805</v>
      </c>
      <c r="F968" s="102" t="s">
        <v>5965</v>
      </c>
      <c r="G968" s="30" t="s">
        <v>1033</v>
      </c>
      <c r="H968" s="30">
        <v>580000</v>
      </c>
      <c r="I968" s="60"/>
      <c r="J968" s="104"/>
      <c r="K968" s="2"/>
      <c r="L968" s="30"/>
      <c r="M968" s="30"/>
    </row>
    <row r="969" spans="1:13" ht="127.5" x14ac:dyDescent="0.25">
      <c r="A969" s="18" t="s">
        <v>13680</v>
      </c>
      <c r="B969" s="18" t="s">
        <v>1531</v>
      </c>
      <c r="C969" s="18" t="s">
        <v>20531</v>
      </c>
      <c r="D969" s="30"/>
      <c r="E969" s="45" t="s">
        <v>5806</v>
      </c>
      <c r="F969" s="102" t="s">
        <v>5966</v>
      </c>
      <c r="G969" s="30" t="s">
        <v>1033</v>
      </c>
      <c r="H969" s="30">
        <v>580000</v>
      </c>
      <c r="I969" s="60"/>
      <c r="J969" s="104"/>
      <c r="K969" s="2"/>
      <c r="L969" s="30"/>
      <c r="M969" s="30"/>
    </row>
    <row r="970" spans="1:13" ht="127.5" x14ac:dyDescent="0.25">
      <c r="A970" s="18" t="s">
        <v>13680</v>
      </c>
      <c r="B970" s="18" t="s">
        <v>1531</v>
      </c>
      <c r="C970" s="18" t="s">
        <v>20532</v>
      </c>
      <c r="D970" s="30"/>
      <c r="E970" s="45" t="s">
        <v>5807</v>
      </c>
      <c r="F970" s="102" t="s">
        <v>5967</v>
      </c>
      <c r="G970" s="30" t="s">
        <v>1033</v>
      </c>
      <c r="H970" s="30">
        <v>580000</v>
      </c>
      <c r="I970" s="60"/>
      <c r="J970" s="104"/>
      <c r="K970" s="2"/>
      <c r="L970" s="30"/>
      <c r="M970" s="30"/>
    </row>
    <row r="971" spans="1:13" ht="127.5" x14ac:dyDescent="0.25">
      <c r="A971" s="18" t="s">
        <v>13680</v>
      </c>
      <c r="B971" s="18" t="s">
        <v>1531</v>
      </c>
      <c r="C971" s="18" t="s">
        <v>20533</v>
      </c>
      <c r="D971" s="30"/>
      <c r="E971" s="45" t="s">
        <v>5808</v>
      </c>
      <c r="F971" s="102" t="s">
        <v>5968</v>
      </c>
      <c r="G971" s="30" t="s">
        <v>1033</v>
      </c>
      <c r="H971" s="30">
        <v>580000</v>
      </c>
      <c r="I971" s="60"/>
      <c r="J971" s="104"/>
      <c r="K971" s="2"/>
      <c r="L971" s="30"/>
      <c r="M971" s="30"/>
    </row>
    <row r="972" spans="1:13" ht="127.5" x14ac:dyDescent="0.25">
      <c r="A972" s="18" t="s">
        <v>13680</v>
      </c>
      <c r="B972" s="18" t="s">
        <v>1531</v>
      </c>
      <c r="C972" s="18" t="s">
        <v>20534</v>
      </c>
      <c r="D972" s="30"/>
      <c r="E972" s="45" t="s">
        <v>5809</v>
      </c>
      <c r="F972" s="102" t="s">
        <v>5969</v>
      </c>
      <c r="G972" s="30" t="s">
        <v>1033</v>
      </c>
      <c r="H972" s="30">
        <v>580000</v>
      </c>
      <c r="I972" s="60"/>
      <c r="J972" s="104"/>
      <c r="K972" s="2"/>
      <c r="L972" s="30"/>
      <c r="M972" s="30"/>
    </row>
    <row r="973" spans="1:13" ht="127.5" x14ac:dyDescent="0.25">
      <c r="A973" s="18" t="s">
        <v>13680</v>
      </c>
      <c r="B973" s="18" t="s">
        <v>1531</v>
      </c>
      <c r="C973" s="18" t="s">
        <v>20535</v>
      </c>
      <c r="D973" s="30"/>
      <c r="E973" s="45" t="s">
        <v>5810</v>
      </c>
      <c r="F973" s="102" t="s">
        <v>5970</v>
      </c>
      <c r="G973" s="30" t="s">
        <v>1033</v>
      </c>
      <c r="H973" s="30">
        <v>580000</v>
      </c>
      <c r="I973" s="60"/>
      <c r="J973" s="104"/>
      <c r="K973" s="2"/>
      <c r="L973" s="30"/>
      <c r="M973" s="30"/>
    </row>
    <row r="974" spans="1:13" ht="127.5" x14ac:dyDescent="0.25">
      <c r="A974" s="18" t="s">
        <v>13680</v>
      </c>
      <c r="B974" s="18" t="s">
        <v>1531</v>
      </c>
      <c r="C974" s="18" t="s">
        <v>20536</v>
      </c>
      <c r="D974" s="30"/>
      <c r="E974" s="45" t="s">
        <v>5811</v>
      </c>
      <c r="F974" s="102" t="s">
        <v>5971</v>
      </c>
      <c r="G974" s="30" t="s">
        <v>1033</v>
      </c>
      <c r="H974" s="30">
        <v>580000</v>
      </c>
      <c r="I974" s="60"/>
      <c r="J974" s="104"/>
      <c r="K974" s="2"/>
      <c r="L974" s="30"/>
      <c r="M974" s="30"/>
    </row>
    <row r="975" spans="1:13" ht="127.5" x14ac:dyDescent="0.25">
      <c r="A975" s="18" t="s">
        <v>13680</v>
      </c>
      <c r="B975" s="18" t="s">
        <v>1531</v>
      </c>
      <c r="C975" s="18" t="s">
        <v>20537</v>
      </c>
      <c r="D975" s="30"/>
      <c r="E975" s="45" t="s">
        <v>5812</v>
      </c>
      <c r="F975" s="102" t="s">
        <v>5972</v>
      </c>
      <c r="G975" s="30" t="s">
        <v>1033</v>
      </c>
      <c r="H975" s="30">
        <v>580000</v>
      </c>
      <c r="I975" s="60"/>
      <c r="J975" s="104"/>
      <c r="K975" s="2"/>
      <c r="L975" s="30"/>
      <c r="M975" s="30"/>
    </row>
    <row r="976" spans="1:13" ht="127.5" x14ac:dyDescent="0.25">
      <c r="A976" s="18" t="s">
        <v>13680</v>
      </c>
      <c r="B976" s="18" t="s">
        <v>1531</v>
      </c>
      <c r="C976" s="18" t="s">
        <v>20538</v>
      </c>
      <c r="D976" s="30"/>
      <c r="E976" s="45" t="s">
        <v>5813</v>
      </c>
      <c r="F976" s="102" t="s">
        <v>5973</v>
      </c>
      <c r="G976" s="30" t="s">
        <v>1033</v>
      </c>
      <c r="H976" s="30">
        <v>580000</v>
      </c>
      <c r="I976" s="60"/>
      <c r="J976" s="104"/>
      <c r="K976" s="2"/>
      <c r="L976" s="30"/>
      <c r="M976" s="30"/>
    </row>
    <row r="977" spans="1:13" ht="127.5" x14ac:dyDescent="0.25">
      <c r="A977" s="18" t="s">
        <v>13680</v>
      </c>
      <c r="B977" s="18" t="s">
        <v>1531</v>
      </c>
      <c r="C977" s="18" t="s">
        <v>20539</v>
      </c>
      <c r="D977" s="30"/>
      <c r="E977" s="45" t="s">
        <v>5814</v>
      </c>
      <c r="F977" s="102" t="s">
        <v>5974</v>
      </c>
      <c r="G977" s="30" t="s">
        <v>1033</v>
      </c>
      <c r="H977" s="30">
        <v>580000</v>
      </c>
      <c r="I977" s="60"/>
      <c r="J977" s="104"/>
      <c r="K977" s="2"/>
      <c r="L977" s="30"/>
      <c r="M977" s="30"/>
    </row>
    <row r="978" spans="1:13" ht="127.5" x14ac:dyDescent="0.25">
      <c r="A978" s="18" t="s">
        <v>13680</v>
      </c>
      <c r="B978" s="18" t="s">
        <v>1531</v>
      </c>
      <c r="C978" s="18" t="s">
        <v>20540</v>
      </c>
      <c r="D978" s="30"/>
      <c r="E978" s="45" t="s">
        <v>5815</v>
      </c>
      <c r="F978" s="102" t="s">
        <v>5975</v>
      </c>
      <c r="G978" s="30" t="s">
        <v>1033</v>
      </c>
      <c r="H978" s="30">
        <v>580000</v>
      </c>
      <c r="I978" s="60"/>
      <c r="J978" s="104"/>
      <c r="K978" s="2"/>
      <c r="L978" s="30"/>
      <c r="M978" s="30"/>
    </row>
    <row r="979" spans="1:13" ht="127.5" x14ac:dyDescent="0.25">
      <c r="A979" s="18" t="s">
        <v>13680</v>
      </c>
      <c r="B979" s="18" t="s">
        <v>1531</v>
      </c>
      <c r="C979" s="18" t="s">
        <v>20541</v>
      </c>
      <c r="D979" s="30"/>
      <c r="E979" s="45" t="s">
        <v>5816</v>
      </c>
      <c r="F979" s="102" t="s">
        <v>5976</v>
      </c>
      <c r="G979" s="30" t="s">
        <v>1033</v>
      </c>
      <c r="H979" s="30">
        <v>580000</v>
      </c>
      <c r="I979" s="60"/>
      <c r="J979" s="104"/>
      <c r="K979" s="2"/>
      <c r="L979" s="30"/>
      <c r="M979" s="30"/>
    </row>
    <row r="980" spans="1:13" ht="127.5" x14ac:dyDescent="0.25">
      <c r="A980" s="18" t="s">
        <v>13680</v>
      </c>
      <c r="B980" s="18" t="s">
        <v>1531</v>
      </c>
      <c r="C980" s="18" t="s">
        <v>20542</v>
      </c>
      <c r="D980" s="30"/>
      <c r="E980" s="45" t="s">
        <v>5817</v>
      </c>
      <c r="F980" s="102" t="s">
        <v>5977</v>
      </c>
      <c r="G980" s="30" t="s">
        <v>1033</v>
      </c>
      <c r="H980" s="30">
        <v>580000</v>
      </c>
      <c r="I980" s="60"/>
      <c r="J980" s="104"/>
      <c r="K980" s="2"/>
      <c r="L980" s="30"/>
      <c r="M980" s="30"/>
    </row>
    <row r="981" spans="1:13" ht="127.5" x14ac:dyDescent="0.25">
      <c r="A981" s="18" t="s">
        <v>13680</v>
      </c>
      <c r="B981" s="18" t="s">
        <v>1531</v>
      </c>
      <c r="C981" s="18" t="s">
        <v>20543</v>
      </c>
      <c r="D981" s="30"/>
      <c r="E981" s="45" t="s">
        <v>5818</v>
      </c>
      <c r="F981" s="102" t="s">
        <v>5978</v>
      </c>
      <c r="G981" s="30" t="s">
        <v>1033</v>
      </c>
      <c r="H981" s="30">
        <v>580000</v>
      </c>
      <c r="I981" s="60"/>
      <c r="J981" s="104"/>
      <c r="K981" s="2"/>
      <c r="L981" s="30"/>
      <c r="M981" s="30"/>
    </row>
    <row r="982" spans="1:13" ht="127.5" x14ac:dyDescent="0.25">
      <c r="A982" s="18" t="s">
        <v>13680</v>
      </c>
      <c r="B982" s="18" t="s">
        <v>1531</v>
      </c>
      <c r="C982" s="18" t="s">
        <v>20544</v>
      </c>
      <c r="D982" s="30"/>
      <c r="E982" s="45" t="s">
        <v>5819</v>
      </c>
      <c r="F982" s="102" t="s">
        <v>5979</v>
      </c>
      <c r="G982" s="30" t="s">
        <v>1033</v>
      </c>
      <c r="H982" s="30">
        <v>580000</v>
      </c>
      <c r="I982" s="60"/>
      <c r="J982" s="104"/>
      <c r="K982" s="2"/>
      <c r="L982" s="30"/>
      <c r="M982" s="30"/>
    </row>
    <row r="983" spans="1:13" ht="127.5" x14ac:dyDescent="0.25">
      <c r="A983" s="18" t="s">
        <v>13680</v>
      </c>
      <c r="B983" s="18" t="s">
        <v>1531</v>
      </c>
      <c r="C983" s="18" t="s">
        <v>20545</v>
      </c>
      <c r="D983" s="30"/>
      <c r="E983" s="45" t="s">
        <v>5820</v>
      </c>
      <c r="F983" s="102" t="s">
        <v>5980</v>
      </c>
      <c r="G983" s="30" t="s">
        <v>1033</v>
      </c>
      <c r="H983" s="30">
        <v>580000</v>
      </c>
      <c r="I983" s="60"/>
      <c r="J983" s="104"/>
      <c r="K983" s="2"/>
      <c r="L983" s="30"/>
      <c r="M983" s="30"/>
    </row>
    <row r="984" spans="1:13" ht="127.5" x14ac:dyDescent="0.25">
      <c r="A984" s="18" t="s">
        <v>13680</v>
      </c>
      <c r="B984" s="18" t="s">
        <v>1531</v>
      </c>
      <c r="C984" s="18" t="s">
        <v>20546</v>
      </c>
      <c r="D984" s="30"/>
      <c r="E984" s="45" t="s">
        <v>5821</v>
      </c>
      <c r="F984" s="102" t="s">
        <v>5981</v>
      </c>
      <c r="G984" s="30" t="s">
        <v>1033</v>
      </c>
      <c r="H984" s="30">
        <v>580000</v>
      </c>
      <c r="I984" s="60"/>
      <c r="J984" s="104"/>
      <c r="K984" s="2"/>
      <c r="L984" s="30"/>
      <c r="M984" s="30"/>
    </row>
    <row r="985" spans="1:13" ht="127.5" x14ac:dyDescent="0.25">
      <c r="A985" s="18" t="s">
        <v>13680</v>
      </c>
      <c r="B985" s="18" t="s">
        <v>1531</v>
      </c>
      <c r="C985" s="18" t="s">
        <v>20547</v>
      </c>
      <c r="D985" s="30"/>
      <c r="E985" s="45" t="s">
        <v>5822</v>
      </c>
      <c r="F985" s="102" t="s">
        <v>5982</v>
      </c>
      <c r="G985" s="30" t="s">
        <v>1033</v>
      </c>
      <c r="H985" s="30">
        <v>580000</v>
      </c>
      <c r="I985" s="60"/>
      <c r="J985" s="104"/>
      <c r="K985" s="2"/>
      <c r="L985" s="30"/>
      <c r="M985" s="30"/>
    </row>
    <row r="986" spans="1:13" ht="127.5" x14ac:dyDescent="0.25">
      <c r="A986" s="18" t="s">
        <v>13680</v>
      </c>
      <c r="B986" s="18" t="s">
        <v>1531</v>
      </c>
      <c r="C986" s="18" t="s">
        <v>20548</v>
      </c>
      <c r="D986" s="30"/>
      <c r="E986" s="45" t="s">
        <v>5823</v>
      </c>
      <c r="F986" s="102" t="s">
        <v>5983</v>
      </c>
      <c r="G986" s="30" t="s">
        <v>1033</v>
      </c>
      <c r="H986" s="30">
        <v>580000</v>
      </c>
      <c r="I986" s="60"/>
      <c r="J986" s="104"/>
      <c r="K986" s="2"/>
      <c r="L986" s="30"/>
      <c r="M986" s="30"/>
    </row>
    <row r="987" spans="1:13" ht="127.5" x14ac:dyDescent="0.25">
      <c r="A987" s="18" t="s">
        <v>13680</v>
      </c>
      <c r="B987" s="18" t="s">
        <v>1531</v>
      </c>
      <c r="C987" s="18" t="s">
        <v>20549</v>
      </c>
      <c r="D987" s="30"/>
      <c r="E987" s="45" t="s">
        <v>5824</v>
      </c>
      <c r="F987" s="102" t="s">
        <v>5984</v>
      </c>
      <c r="G987" s="30" t="s">
        <v>1033</v>
      </c>
      <c r="H987" s="30">
        <v>580000</v>
      </c>
      <c r="I987" s="60"/>
      <c r="J987" s="104"/>
      <c r="K987" s="2"/>
      <c r="L987" s="30"/>
      <c r="M987" s="30"/>
    </row>
    <row r="988" spans="1:13" ht="127.5" x14ac:dyDescent="0.25">
      <c r="A988" s="18" t="s">
        <v>13680</v>
      </c>
      <c r="B988" s="18" t="s">
        <v>1531</v>
      </c>
      <c r="C988" s="18" t="s">
        <v>20550</v>
      </c>
      <c r="D988" s="30"/>
      <c r="E988" s="45" t="s">
        <v>5825</v>
      </c>
      <c r="F988" s="102" t="s">
        <v>5985</v>
      </c>
      <c r="G988" s="30" t="s">
        <v>1033</v>
      </c>
      <c r="H988" s="30">
        <v>580000</v>
      </c>
      <c r="I988" s="60"/>
      <c r="J988" s="104"/>
      <c r="K988" s="2"/>
      <c r="L988" s="30"/>
      <c r="M988" s="30"/>
    </row>
    <row r="989" spans="1:13" ht="127.5" x14ac:dyDescent="0.25">
      <c r="A989" s="18" t="s">
        <v>13680</v>
      </c>
      <c r="B989" s="18" t="s">
        <v>1531</v>
      </c>
      <c r="C989" s="18" t="s">
        <v>20551</v>
      </c>
      <c r="D989" s="30"/>
      <c r="E989" s="45" t="s">
        <v>5826</v>
      </c>
      <c r="F989" s="102" t="s">
        <v>5986</v>
      </c>
      <c r="G989" s="30" t="s">
        <v>1033</v>
      </c>
      <c r="H989" s="30">
        <v>580000</v>
      </c>
      <c r="I989" s="60"/>
      <c r="J989" s="104"/>
      <c r="K989" s="2"/>
      <c r="L989" s="30"/>
      <c r="M989" s="30"/>
    </row>
    <row r="990" spans="1:13" ht="127.5" x14ac:dyDescent="0.25">
      <c r="A990" s="18" t="s">
        <v>13680</v>
      </c>
      <c r="B990" s="18" t="s">
        <v>1531</v>
      </c>
      <c r="C990" s="18" t="s">
        <v>20552</v>
      </c>
      <c r="D990" s="30"/>
      <c r="E990" s="45" t="s">
        <v>5827</v>
      </c>
      <c r="F990" s="102" t="s">
        <v>5987</v>
      </c>
      <c r="G990" s="30" t="s">
        <v>1033</v>
      </c>
      <c r="H990" s="30">
        <v>580000</v>
      </c>
      <c r="I990" s="60"/>
      <c r="J990" s="104"/>
      <c r="K990" s="2"/>
      <c r="L990" s="30"/>
      <c r="M990" s="30"/>
    </row>
    <row r="991" spans="1:13" ht="127.5" x14ac:dyDescent="0.25">
      <c r="A991" s="18" t="s">
        <v>13680</v>
      </c>
      <c r="B991" s="18" t="s">
        <v>1531</v>
      </c>
      <c r="C991" s="18" t="s">
        <v>20553</v>
      </c>
      <c r="D991" s="30"/>
      <c r="E991" s="45" t="s">
        <v>5828</v>
      </c>
      <c r="F991" s="102" t="s">
        <v>5988</v>
      </c>
      <c r="G991" s="30" t="s">
        <v>1033</v>
      </c>
      <c r="H991" s="30">
        <v>580000</v>
      </c>
      <c r="I991" s="60"/>
      <c r="J991" s="104"/>
      <c r="K991" s="2"/>
      <c r="L991" s="30"/>
      <c r="M991" s="30"/>
    </row>
    <row r="992" spans="1:13" ht="127.5" x14ac:dyDescent="0.25">
      <c r="A992" s="18" t="s">
        <v>13680</v>
      </c>
      <c r="B992" s="18" t="s">
        <v>1531</v>
      </c>
      <c r="C992" s="18" t="s">
        <v>20554</v>
      </c>
      <c r="D992" s="30"/>
      <c r="E992" s="45" t="s">
        <v>5829</v>
      </c>
      <c r="F992" s="102" t="s">
        <v>5989</v>
      </c>
      <c r="G992" s="30" t="s">
        <v>1033</v>
      </c>
      <c r="H992" s="30">
        <v>580000</v>
      </c>
      <c r="I992" s="60"/>
      <c r="J992" s="104"/>
      <c r="K992" s="2"/>
      <c r="L992" s="30"/>
      <c r="M992" s="30"/>
    </row>
    <row r="993" spans="1:13" ht="127.5" x14ac:dyDescent="0.25">
      <c r="A993" s="18" t="s">
        <v>13680</v>
      </c>
      <c r="B993" s="18" t="s">
        <v>1531</v>
      </c>
      <c r="C993" s="18" t="s">
        <v>20555</v>
      </c>
      <c r="D993" s="30"/>
      <c r="E993" s="45" t="s">
        <v>5830</v>
      </c>
      <c r="F993" s="102" t="s">
        <v>5990</v>
      </c>
      <c r="G993" s="30" t="s">
        <v>1033</v>
      </c>
      <c r="H993" s="30">
        <v>580000</v>
      </c>
      <c r="I993" s="60"/>
      <c r="J993" s="104"/>
      <c r="K993" s="2"/>
      <c r="L993" s="30"/>
      <c r="M993" s="30"/>
    </row>
    <row r="994" spans="1:13" ht="127.5" x14ac:dyDescent="0.25">
      <c r="A994" s="18" t="s">
        <v>13680</v>
      </c>
      <c r="B994" s="18" t="s">
        <v>1531</v>
      </c>
      <c r="C994" s="18" t="s">
        <v>20556</v>
      </c>
      <c r="D994" s="30"/>
      <c r="E994" s="45" t="s">
        <v>5831</v>
      </c>
      <c r="F994" s="102" t="s">
        <v>5991</v>
      </c>
      <c r="G994" s="30" t="s">
        <v>1033</v>
      </c>
      <c r="H994" s="30">
        <v>580000</v>
      </c>
      <c r="I994" s="60"/>
      <c r="J994" s="104"/>
      <c r="K994" s="2"/>
      <c r="L994" s="30"/>
      <c r="M994" s="30"/>
    </row>
    <row r="995" spans="1:13" ht="127.5" x14ac:dyDescent="0.25">
      <c r="A995" s="18" t="s">
        <v>13680</v>
      </c>
      <c r="B995" s="18" t="s">
        <v>1531</v>
      </c>
      <c r="C995" s="18" t="s">
        <v>20557</v>
      </c>
      <c r="D995" s="30"/>
      <c r="E995" s="45" t="s">
        <v>5832</v>
      </c>
      <c r="F995" s="102" t="s">
        <v>5992</v>
      </c>
      <c r="G995" s="30" t="s">
        <v>1033</v>
      </c>
      <c r="H995" s="30">
        <v>580000</v>
      </c>
      <c r="I995" s="60"/>
      <c r="J995" s="104"/>
      <c r="K995" s="2"/>
      <c r="L995" s="30"/>
      <c r="M995" s="30"/>
    </row>
    <row r="996" spans="1:13" ht="127.5" x14ac:dyDescent="0.25">
      <c r="A996" s="18" t="s">
        <v>13680</v>
      </c>
      <c r="B996" s="18" t="s">
        <v>1531</v>
      </c>
      <c r="C996" s="18" t="s">
        <v>20558</v>
      </c>
      <c r="D996" s="30"/>
      <c r="E996" s="45" t="s">
        <v>5833</v>
      </c>
      <c r="F996" s="102" t="s">
        <v>5993</v>
      </c>
      <c r="G996" s="30" t="s">
        <v>1033</v>
      </c>
      <c r="H996" s="30">
        <v>580000</v>
      </c>
      <c r="I996" s="60"/>
      <c r="J996" s="104"/>
      <c r="K996" s="2"/>
      <c r="L996" s="30"/>
      <c r="M996" s="30"/>
    </row>
    <row r="997" spans="1:13" ht="127.5" x14ac:dyDescent="0.25">
      <c r="A997" s="18" t="s">
        <v>13680</v>
      </c>
      <c r="B997" s="18" t="s">
        <v>1531</v>
      </c>
      <c r="C997" s="18" t="s">
        <v>20559</v>
      </c>
      <c r="D997" s="30"/>
      <c r="E997" s="45" t="s">
        <v>5834</v>
      </c>
      <c r="F997" s="102" t="s">
        <v>5994</v>
      </c>
      <c r="G997" s="30" t="s">
        <v>1033</v>
      </c>
      <c r="H997" s="30">
        <v>580000</v>
      </c>
      <c r="I997" s="60"/>
      <c r="J997" s="104"/>
      <c r="K997" s="2"/>
      <c r="L997" s="30"/>
      <c r="M997" s="30"/>
    </row>
    <row r="998" spans="1:13" ht="127.5" x14ac:dyDescent="0.25">
      <c r="A998" s="18" t="s">
        <v>13680</v>
      </c>
      <c r="B998" s="18" t="s">
        <v>1531</v>
      </c>
      <c r="C998" s="18" t="s">
        <v>20560</v>
      </c>
      <c r="D998" s="30"/>
      <c r="E998" s="45" t="s">
        <v>5835</v>
      </c>
      <c r="F998" s="102" t="s">
        <v>5995</v>
      </c>
      <c r="G998" s="30" t="s">
        <v>1033</v>
      </c>
      <c r="H998" s="30">
        <v>580000</v>
      </c>
      <c r="I998" s="60"/>
      <c r="J998" s="104"/>
      <c r="K998" s="2"/>
      <c r="L998" s="30"/>
      <c r="M998" s="30"/>
    </row>
    <row r="999" spans="1:13" ht="127.5" x14ac:dyDescent="0.25">
      <c r="A999" s="18" t="s">
        <v>13680</v>
      </c>
      <c r="B999" s="18" t="s">
        <v>1531</v>
      </c>
      <c r="C999" s="18" t="s">
        <v>20561</v>
      </c>
      <c r="D999" s="30"/>
      <c r="E999" s="45" t="s">
        <v>5836</v>
      </c>
      <c r="F999" s="102" t="s">
        <v>5996</v>
      </c>
      <c r="G999" s="30" t="s">
        <v>1033</v>
      </c>
      <c r="H999" s="30">
        <v>580000</v>
      </c>
      <c r="I999" s="60"/>
      <c r="J999" s="104"/>
      <c r="K999" s="2"/>
      <c r="L999" s="30"/>
      <c r="M999" s="30"/>
    </row>
    <row r="1000" spans="1:13" ht="127.5" x14ac:dyDescent="0.25">
      <c r="A1000" s="18" t="s">
        <v>13680</v>
      </c>
      <c r="B1000" s="18" t="s">
        <v>1531</v>
      </c>
      <c r="C1000" s="18" t="s">
        <v>20562</v>
      </c>
      <c r="D1000" s="30"/>
      <c r="E1000" s="45" t="s">
        <v>5837</v>
      </c>
      <c r="F1000" s="102" t="s">
        <v>5997</v>
      </c>
      <c r="G1000" s="30" t="s">
        <v>1033</v>
      </c>
      <c r="H1000" s="30">
        <v>580000</v>
      </c>
      <c r="I1000" s="60"/>
      <c r="J1000" s="104"/>
      <c r="K1000" s="2"/>
      <c r="L1000" s="30"/>
      <c r="M1000" s="30"/>
    </row>
    <row r="1001" spans="1:13" ht="127.5" x14ac:dyDescent="0.25">
      <c r="A1001" s="18" t="s">
        <v>13680</v>
      </c>
      <c r="B1001" s="18" t="s">
        <v>1531</v>
      </c>
      <c r="C1001" s="18" t="s">
        <v>20563</v>
      </c>
      <c r="D1001" s="30"/>
      <c r="E1001" s="45" t="s">
        <v>5838</v>
      </c>
      <c r="F1001" s="102" t="s">
        <v>5998</v>
      </c>
      <c r="G1001" s="30" t="s">
        <v>1033</v>
      </c>
      <c r="H1001" s="30">
        <v>580000</v>
      </c>
      <c r="I1001" s="60"/>
      <c r="J1001" s="104"/>
      <c r="K1001" s="2"/>
      <c r="L1001" s="30"/>
      <c r="M1001" s="30"/>
    </row>
    <row r="1002" spans="1:13" ht="127.5" x14ac:dyDescent="0.25">
      <c r="A1002" s="18" t="s">
        <v>13680</v>
      </c>
      <c r="B1002" s="18" t="s">
        <v>1531</v>
      </c>
      <c r="C1002" s="18" t="s">
        <v>20564</v>
      </c>
      <c r="D1002" s="30"/>
      <c r="E1002" s="45" t="s">
        <v>5839</v>
      </c>
      <c r="F1002" s="102" t="s">
        <v>5999</v>
      </c>
      <c r="G1002" s="30" t="s">
        <v>1033</v>
      </c>
      <c r="H1002" s="30">
        <v>580000</v>
      </c>
      <c r="I1002" s="60"/>
      <c r="J1002" s="104"/>
      <c r="K1002" s="2"/>
      <c r="L1002" s="30"/>
      <c r="M1002" s="30"/>
    </row>
    <row r="1003" spans="1:13" ht="127.5" x14ac:dyDescent="0.25">
      <c r="A1003" s="18" t="s">
        <v>13680</v>
      </c>
      <c r="B1003" s="18" t="s">
        <v>1531</v>
      </c>
      <c r="C1003" s="18" t="s">
        <v>20565</v>
      </c>
      <c r="D1003" s="30"/>
      <c r="E1003" s="45" t="s">
        <v>5840</v>
      </c>
      <c r="F1003" s="102" t="s">
        <v>6000</v>
      </c>
      <c r="G1003" s="30" t="s">
        <v>1033</v>
      </c>
      <c r="H1003" s="30">
        <v>580000</v>
      </c>
      <c r="I1003" s="60"/>
      <c r="J1003" s="104"/>
      <c r="K1003" s="2"/>
      <c r="L1003" s="30"/>
      <c r="M1003" s="30"/>
    </row>
    <row r="1004" spans="1:13" ht="127.5" x14ac:dyDescent="0.25">
      <c r="A1004" s="18" t="s">
        <v>13680</v>
      </c>
      <c r="B1004" s="18" t="s">
        <v>1531</v>
      </c>
      <c r="C1004" s="18" t="s">
        <v>20566</v>
      </c>
      <c r="D1004" s="30"/>
      <c r="E1004" s="45" t="s">
        <v>5841</v>
      </c>
      <c r="F1004" s="102" t="s">
        <v>6001</v>
      </c>
      <c r="G1004" s="30" t="s">
        <v>1033</v>
      </c>
      <c r="H1004" s="30">
        <v>580000</v>
      </c>
      <c r="I1004" s="60"/>
      <c r="J1004" s="104"/>
      <c r="K1004" s="2"/>
      <c r="L1004" s="30"/>
      <c r="M1004" s="30"/>
    </row>
    <row r="1005" spans="1:13" ht="127.5" x14ac:dyDescent="0.25">
      <c r="A1005" s="18" t="s">
        <v>13680</v>
      </c>
      <c r="B1005" s="18" t="s">
        <v>1531</v>
      </c>
      <c r="C1005" s="18" t="s">
        <v>20567</v>
      </c>
      <c r="D1005" s="30"/>
      <c r="E1005" s="45" t="s">
        <v>5842</v>
      </c>
      <c r="F1005" s="102" t="s">
        <v>6002</v>
      </c>
      <c r="G1005" s="30" t="s">
        <v>1033</v>
      </c>
      <c r="H1005" s="30">
        <v>580000</v>
      </c>
      <c r="I1005" s="60"/>
      <c r="J1005" s="104"/>
      <c r="K1005" s="2"/>
      <c r="L1005" s="30"/>
      <c r="M1005" s="30"/>
    </row>
    <row r="1006" spans="1:13" ht="127.5" x14ac:dyDescent="0.25">
      <c r="A1006" s="18" t="s">
        <v>13680</v>
      </c>
      <c r="B1006" s="18" t="s">
        <v>1531</v>
      </c>
      <c r="C1006" s="18" t="s">
        <v>20568</v>
      </c>
      <c r="D1006" s="30"/>
      <c r="E1006" s="45" t="s">
        <v>5843</v>
      </c>
      <c r="F1006" s="102" t="s">
        <v>6003</v>
      </c>
      <c r="G1006" s="30" t="s">
        <v>1033</v>
      </c>
      <c r="H1006" s="30">
        <v>580000</v>
      </c>
      <c r="I1006" s="60"/>
      <c r="J1006" s="104"/>
      <c r="K1006" s="2"/>
      <c r="L1006" s="30"/>
      <c r="M1006" s="30"/>
    </row>
    <row r="1007" spans="1:13" ht="127.5" x14ac:dyDescent="0.25">
      <c r="A1007" s="18" t="s">
        <v>13680</v>
      </c>
      <c r="B1007" s="18" t="s">
        <v>1531</v>
      </c>
      <c r="C1007" s="18" t="s">
        <v>20569</v>
      </c>
      <c r="D1007" s="30"/>
      <c r="E1007" s="45" t="s">
        <v>5844</v>
      </c>
      <c r="F1007" s="102" t="s">
        <v>6004</v>
      </c>
      <c r="G1007" s="30" t="s">
        <v>1033</v>
      </c>
      <c r="H1007" s="30">
        <v>580000</v>
      </c>
      <c r="I1007" s="60"/>
      <c r="J1007" s="104"/>
      <c r="K1007" s="2"/>
      <c r="L1007" s="30"/>
      <c r="M1007" s="30"/>
    </row>
    <row r="1008" spans="1:13" ht="127.5" x14ac:dyDescent="0.25">
      <c r="A1008" s="18" t="s">
        <v>13680</v>
      </c>
      <c r="B1008" s="18" t="s">
        <v>1531</v>
      </c>
      <c r="C1008" s="18" t="s">
        <v>20570</v>
      </c>
      <c r="D1008" s="30"/>
      <c r="E1008" s="45" t="s">
        <v>5845</v>
      </c>
      <c r="F1008" s="102" t="s">
        <v>6005</v>
      </c>
      <c r="G1008" s="30" t="s">
        <v>1033</v>
      </c>
      <c r="H1008" s="30">
        <v>580000</v>
      </c>
      <c r="I1008" s="60"/>
      <c r="J1008" s="104"/>
      <c r="K1008" s="2"/>
      <c r="L1008" s="30"/>
      <c r="M1008" s="30"/>
    </row>
    <row r="1009" spans="1:13" ht="127.5" x14ac:dyDescent="0.25">
      <c r="A1009" s="18" t="s">
        <v>13680</v>
      </c>
      <c r="B1009" s="18" t="s">
        <v>1531</v>
      </c>
      <c r="C1009" s="18" t="s">
        <v>20571</v>
      </c>
      <c r="D1009" s="30"/>
      <c r="E1009" s="45" t="s">
        <v>5846</v>
      </c>
      <c r="F1009" s="102" t="s">
        <v>6006</v>
      </c>
      <c r="G1009" s="30" t="s">
        <v>1033</v>
      </c>
      <c r="H1009" s="30">
        <v>580000</v>
      </c>
      <c r="I1009" s="60"/>
      <c r="J1009" s="104"/>
      <c r="K1009" s="2"/>
      <c r="L1009" s="30"/>
      <c r="M1009" s="30"/>
    </row>
    <row r="1010" spans="1:13" ht="127.5" x14ac:dyDescent="0.25">
      <c r="A1010" s="18" t="s">
        <v>13680</v>
      </c>
      <c r="B1010" s="18" t="s">
        <v>1531</v>
      </c>
      <c r="C1010" s="18" t="s">
        <v>20572</v>
      </c>
      <c r="D1010" s="30"/>
      <c r="E1010" s="45" t="s">
        <v>5847</v>
      </c>
      <c r="F1010" s="102" t="s">
        <v>6007</v>
      </c>
      <c r="G1010" s="30" t="s">
        <v>1033</v>
      </c>
      <c r="H1010" s="30">
        <v>580000</v>
      </c>
      <c r="I1010" s="60"/>
      <c r="J1010" s="104"/>
      <c r="K1010" s="2"/>
      <c r="L1010" s="30"/>
      <c r="M1010" s="30"/>
    </row>
    <row r="1011" spans="1:13" ht="127.5" x14ac:dyDescent="0.25">
      <c r="A1011" s="18" t="s">
        <v>13680</v>
      </c>
      <c r="B1011" s="18" t="s">
        <v>1531</v>
      </c>
      <c r="C1011" s="18" t="s">
        <v>20573</v>
      </c>
      <c r="D1011" s="30"/>
      <c r="E1011" s="45" t="s">
        <v>5848</v>
      </c>
      <c r="F1011" s="102" t="s">
        <v>6008</v>
      </c>
      <c r="G1011" s="30" t="s">
        <v>1033</v>
      </c>
      <c r="H1011" s="30">
        <v>580000</v>
      </c>
      <c r="I1011" s="60"/>
      <c r="J1011" s="104"/>
      <c r="K1011" s="2"/>
      <c r="L1011" s="30"/>
      <c r="M1011" s="30"/>
    </row>
    <row r="1012" spans="1:13" ht="127.5" x14ac:dyDescent="0.25">
      <c r="A1012" s="18" t="s">
        <v>13680</v>
      </c>
      <c r="B1012" s="18" t="s">
        <v>1531</v>
      </c>
      <c r="C1012" s="18" t="s">
        <v>20574</v>
      </c>
      <c r="D1012" s="30"/>
      <c r="E1012" s="45" t="s">
        <v>5849</v>
      </c>
      <c r="F1012" s="102" t="s">
        <v>6009</v>
      </c>
      <c r="G1012" s="30" t="s">
        <v>1033</v>
      </c>
      <c r="H1012" s="30">
        <v>580000</v>
      </c>
      <c r="I1012" s="60"/>
      <c r="J1012" s="104"/>
      <c r="K1012" s="2"/>
      <c r="L1012" s="30"/>
      <c r="M1012" s="30"/>
    </row>
    <row r="1013" spans="1:13" ht="127.5" x14ac:dyDescent="0.25">
      <c r="A1013" s="18" t="s">
        <v>13680</v>
      </c>
      <c r="B1013" s="18" t="s">
        <v>1531</v>
      </c>
      <c r="C1013" s="18" t="s">
        <v>20575</v>
      </c>
      <c r="D1013" s="30"/>
      <c r="E1013" s="45" t="s">
        <v>5850</v>
      </c>
      <c r="F1013" s="102" t="s">
        <v>6010</v>
      </c>
      <c r="G1013" s="30" t="s">
        <v>1033</v>
      </c>
      <c r="H1013" s="30">
        <v>580000</v>
      </c>
      <c r="I1013" s="60"/>
      <c r="J1013" s="104"/>
      <c r="K1013" s="2"/>
      <c r="L1013" s="30"/>
      <c r="M1013" s="30"/>
    </row>
    <row r="1014" spans="1:13" ht="127.5" x14ac:dyDescent="0.25">
      <c r="A1014" s="18" t="s">
        <v>13680</v>
      </c>
      <c r="B1014" s="18" t="s">
        <v>1531</v>
      </c>
      <c r="C1014" s="18" t="s">
        <v>20576</v>
      </c>
      <c r="D1014" s="30"/>
      <c r="E1014" s="45" t="s">
        <v>5851</v>
      </c>
      <c r="F1014" s="102" t="s">
        <v>6011</v>
      </c>
      <c r="G1014" s="30" t="s">
        <v>1033</v>
      </c>
      <c r="H1014" s="30">
        <v>580000</v>
      </c>
      <c r="I1014" s="60"/>
      <c r="J1014" s="104"/>
      <c r="K1014" s="2"/>
      <c r="L1014" s="30"/>
      <c r="M1014" s="30"/>
    </row>
    <row r="1015" spans="1:13" ht="127.5" x14ac:dyDescent="0.25">
      <c r="A1015" s="18" t="s">
        <v>13680</v>
      </c>
      <c r="B1015" s="18" t="s">
        <v>1531</v>
      </c>
      <c r="C1015" s="18" t="s">
        <v>20577</v>
      </c>
      <c r="D1015" s="30"/>
      <c r="E1015" s="45" t="s">
        <v>5852</v>
      </c>
      <c r="F1015" s="102" t="s">
        <v>6012</v>
      </c>
      <c r="G1015" s="30" t="s">
        <v>1033</v>
      </c>
      <c r="H1015" s="30">
        <v>580000</v>
      </c>
      <c r="I1015" s="60"/>
      <c r="J1015" s="104"/>
      <c r="K1015" s="2"/>
      <c r="L1015" s="30"/>
      <c r="M1015" s="30"/>
    </row>
    <row r="1016" spans="1:13" ht="127.5" x14ac:dyDescent="0.25">
      <c r="A1016" s="18" t="s">
        <v>13680</v>
      </c>
      <c r="B1016" s="18" t="s">
        <v>1531</v>
      </c>
      <c r="C1016" s="18" t="s">
        <v>20578</v>
      </c>
      <c r="D1016" s="30"/>
      <c r="E1016" s="45" t="s">
        <v>5853</v>
      </c>
      <c r="F1016" s="102" t="s">
        <v>6013</v>
      </c>
      <c r="G1016" s="30" t="s">
        <v>1033</v>
      </c>
      <c r="H1016" s="30">
        <v>580000</v>
      </c>
      <c r="I1016" s="60"/>
      <c r="J1016" s="104"/>
      <c r="K1016" s="2"/>
      <c r="L1016" s="30"/>
      <c r="M1016" s="30"/>
    </row>
    <row r="1017" spans="1:13" ht="127.5" x14ac:dyDescent="0.25">
      <c r="A1017" s="18" t="s">
        <v>13680</v>
      </c>
      <c r="B1017" s="18" t="s">
        <v>1531</v>
      </c>
      <c r="C1017" s="18" t="s">
        <v>20579</v>
      </c>
      <c r="D1017" s="30"/>
      <c r="E1017" s="45" t="s">
        <v>5854</v>
      </c>
      <c r="F1017" s="102" t="s">
        <v>6014</v>
      </c>
      <c r="G1017" s="30" t="s">
        <v>1033</v>
      </c>
      <c r="H1017" s="30">
        <v>580000</v>
      </c>
      <c r="I1017" s="60"/>
      <c r="J1017" s="104"/>
      <c r="K1017" s="2"/>
      <c r="L1017" s="30"/>
      <c r="M1017" s="30"/>
    </row>
    <row r="1018" spans="1:13" ht="127.5" x14ac:dyDescent="0.25">
      <c r="A1018" s="18" t="s">
        <v>13680</v>
      </c>
      <c r="B1018" s="18" t="s">
        <v>1531</v>
      </c>
      <c r="C1018" s="18" t="s">
        <v>20580</v>
      </c>
      <c r="D1018" s="30"/>
      <c r="E1018" s="45" t="s">
        <v>5855</v>
      </c>
      <c r="F1018" s="102" t="s">
        <v>6015</v>
      </c>
      <c r="G1018" s="30" t="s">
        <v>1033</v>
      </c>
      <c r="H1018" s="30">
        <v>580000</v>
      </c>
      <c r="I1018" s="60"/>
      <c r="J1018" s="104"/>
      <c r="K1018" s="2"/>
      <c r="L1018" s="30"/>
      <c r="M1018" s="30"/>
    </row>
    <row r="1019" spans="1:13" ht="127.5" x14ac:dyDescent="0.25">
      <c r="A1019" s="18" t="s">
        <v>13680</v>
      </c>
      <c r="B1019" s="18" t="s">
        <v>1531</v>
      </c>
      <c r="C1019" s="18" t="s">
        <v>20581</v>
      </c>
      <c r="D1019" s="30"/>
      <c r="E1019" s="45" t="s">
        <v>5856</v>
      </c>
      <c r="F1019" s="102" t="s">
        <v>6016</v>
      </c>
      <c r="G1019" s="30" t="s">
        <v>1033</v>
      </c>
      <c r="H1019" s="30">
        <v>580000</v>
      </c>
      <c r="I1019" s="60"/>
      <c r="J1019" s="104"/>
      <c r="K1019" s="2"/>
      <c r="L1019" s="30"/>
      <c r="M1019" s="30"/>
    </row>
    <row r="1020" spans="1:13" ht="127.5" x14ac:dyDescent="0.25">
      <c r="A1020" s="18" t="s">
        <v>13680</v>
      </c>
      <c r="B1020" s="18" t="s">
        <v>1531</v>
      </c>
      <c r="C1020" s="18" t="s">
        <v>20582</v>
      </c>
      <c r="D1020" s="30"/>
      <c r="E1020" s="45" t="s">
        <v>5857</v>
      </c>
      <c r="F1020" s="102" t="s">
        <v>6017</v>
      </c>
      <c r="G1020" s="30" t="s">
        <v>1033</v>
      </c>
      <c r="H1020" s="30">
        <v>580000</v>
      </c>
      <c r="I1020" s="60"/>
      <c r="J1020" s="104"/>
      <c r="K1020" s="2"/>
      <c r="L1020" s="30"/>
      <c r="M1020" s="30"/>
    </row>
    <row r="1021" spans="1:13" ht="127.5" x14ac:dyDescent="0.25">
      <c r="A1021" s="18" t="s">
        <v>13680</v>
      </c>
      <c r="B1021" s="18" t="s">
        <v>1531</v>
      </c>
      <c r="C1021" s="18" t="s">
        <v>20583</v>
      </c>
      <c r="D1021" s="30"/>
      <c r="E1021" s="45" t="s">
        <v>5858</v>
      </c>
      <c r="F1021" s="102" t="s">
        <v>6018</v>
      </c>
      <c r="G1021" s="30" t="s">
        <v>1033</v>
      </c>
      <c r="H1021" s="30">
        <v>580000</v>
      </c>
      <c r="I1021" s="60"/>
      <c r="J1021" s="104"/>
      <c r="K1021" s="2"/>
      <c r="L1021" s="30"/>
      <c r="M1021" s="30"/>
    </row>
    <row r="1022" spans="1:13" ht="127.5" x14ac:dyDescent="0.25">
      <c r="A1022" s="18" t="s">
        <v>13680</v>
      </c>
      <c r="B1022" s="18" t="s">
        <v>1531</v>
      </c>
      <c r="C1022" s="18" t="s">
        <v>20584</v>
      </c>
      <c r="D1022" s="30"/>
      <c r="E1022" s="45" t="s">
        <v>5859</v>
      </c>
      <c r="F1022" s="102" t="s">
        <v>6019</v>
      </c>
      <c r="G1022" s="30" t="s">
        <v>1033</v>
      </c>
      <c r="H1022" s="30">
        <v>580000</v>
      </c>
      <c r="I1022" s="60"/>
      <c r="J1022" s="104"/>
      <c r="K1022" s="2"/>
      <c r="L1022" s="30"/>
      <c r="M1022" s="30"/>
    </row>
    <row r="1023" spans="1:13" ht="127.5" x14ac:dyDescent="0.25">
      <c r="A1023" s="18" t="s">
        <v>13680</v>
      </c>
      <c r="B1023" s="18" t="s">
        <v>1531</v>
      </c>
      <c r="C1023" s="18" t="s">
        <v>20585</v>
      </c>
      <c r="D1023" s="30"/>
      <c r="E1023" s="45" t="s">
        <v>5860</v>
      </c>
      <c r="F1023" s="102" t="s">
        <v>6020</v>
      </c>
      <c r="G1023" s="30" t="s">
        <v>1033</v>
      </c>
      <c r="H1023" s="30">
        <v>580000</v>
      </c>
      <c r="I1023" s="60"/>
      <c r="J1023" s="104"/>
      <c r="K1023" s="2"/>
      <c r="L1023" s="30"/>
      <c r="M1023" s="30"/>
    </row>
    <row r="1024" spans="1:13" ht="127.5" x14ac:dyDescent="0.25">
      <c r="A1024" s="18" t="s">
        <v>13680</v>
      </c>
      <c r="B1024" s="18" t="s">
        <v>1531</v>
      </c>
      <c r="C1024" s="18" t="s">
        <v>20586</v>
      </c>
      <c r="D1024" s="30"/>
      <c r="E1024" s="45" t="s">
        <v>5861</v>
      </c>
      <c r="F1024" s="102" t="s">
        <v>6021</v>
      </c>
      <c r="G1024" s="30" t="s">
        <v>1033</v>
      </c>
      <c r="H1024" s="30">
        <v>580000</v>
      </c>
      <c r="I1024" s="60"/>
      <c r="J1024" s="104"/>
      <c r="K1024" s="2"/>
      <c r="L1024" s="30"/>
      <c r="M1024" s="30"/>
    </row>
    <row r="1025" spans="1:13" ht="127.5" x14ac:dyDescent="0.25">
      <c r="A1025" s="18" t="s">
        <v>13680</v>
      </c>
      <c r="B1025" s="18" t="s">
        <v>1531</v>
      </c>
      <c r="C1025" s="18" t="s">
        <v>20587</v>
      </c>
      <c r="D1025" s="30"/>
      <c r="E1025" s="45" t="s">
        <v>5862</v>
      </c>
      <c r="F1025" s="102" t="s">
        <v>6022</v>
      </c>
      <c r="G1025" s="30" t="s">
        <v>1033</v>
      </c>
      <c r="H1025" s="30">
        <v>580000</v>
      </c>
      <c r="I1025" s="60"/>
      <c r="J1025" s="104"/>
      <c r="K1025" s="2"/>
      <c r="L1025" s="30"/>
      <c r="M1025" s="30"/>
    </row>
    <row r="1026" spans="1:13" ht="127.5" x14ac:dyDescent="0.25">
      <c r="A1026" s="18" t="s">
        <v>13680</v>
      </c>
      <c r="B1026" s="18" t="s">
        <v>1531</v>
      </c>
      <c r="C1026" s="18" t="s">
        <v>20588</v>
      </c>
      <c r="D1026" s="30"/>
      <c r="E1026" s="45" t="s">
        <v>5863</v>
      </c>
      <c r="F1026" s="102" t="s">
        <v>6023</v>
      </c>
      <c r="G1026" s="30" t="s">
        <v>1033</v>
      </c>
      <c r="H1026" s="30">
        <v>580000</v>
      </c>
      <c r="I1026" s="60"/>
      <c r="J1026" s="104"/>
      <c r="K1026" s="2"/>
      <c r="L1026" s="30"/>
      <c r="M1026" s="30"/>
    </row>
    <row r="1027" spans="1:13" ht="127.5" x14ac:dyDescent="0.25">
      <c r="A1027" s="18" t="s">
        <v>13680</v>
      </c>
      <c r="B1027" s="18" t="s">
        <v>1531</v>
      </c>
      <c r="C1027" s="18" t="s">
        <v>20589</v>
      </c>
      <c r="D1027" s="30"/>
      <c r="E1027" s="45" t="s">
        <v>5864</v>
      </c>
      <c r="F1027" s="102" t="s">
        <v>6024</v>
      </c>
      <c r="G1027" s="30" t="s">
        <v>1033</v>
      </c>
      <c r="H1027" s="30">
        <v>580000</v>
      </c>
      <c r="I1027" s="60"/>
      <c r="J1027" s="104"/>
      <c r="K1027" s="2"/>
      <c r="L1027" s="30"/>
      <c r="M1027" s="30"/>
    </row>
    <row r="1028" spans="1:13" ht="127.5" x14ac:dyDescent="0.25">
      <c r="A1028" s="18" t="s">
        <v>13680</v>
      </c>
      <c r="B1028" s="18" t="s">
        <v>1531</v>
      </c>
      <c r="C1028" s="18" t="s">
        <v>20590</v>
      </c>
      <c r="D1028" s="30"/>
      <c r="E1028" s="45" t="s">
        <v>5865</v>
      </c>
      <c r="F1028" s="102" t="s">
        <v>6025</v>
      </c>
      <c r="G1028" s="30" t="s">
        <v>1033</v>
      </c>
      <c r="H1028" s="30">
        <v>580000</v>
      </c>
      <c r="I1028" s="60"/>
      <c r="J1028" s="104"/>
      <c r="K1028" s="2"/>
      <c r="L1028" s="30"/>
      <c r="M1028" s="30"/>
    </row>
    <row r="1029" spans="1:13" ht="127.5" x14ac:dyDescent="0.25">
      <c r="A1029" s="18" t="s">
        <v>13680</v>
      </c>
      <c r="B1029" s="18" t="s">
        <v>1531</v>
      </c>
      <c r="C1029" s="18" t="s">
        <v>20591</v>
      </c>
      <c r="D1029" s="30"/>
      <c r="E1029" s="45" t="s">
        <v>5866</v>
      </c>
      <c r="F1029" s="102" t="s">
        <v>6026</v>
      </c>
      <c r="G1029" s="30" t="s">
        <v>1033</v>
      </c>
      <c r="H1029" s="30">
        <v>580000</v>
      </c>
      <c r="I1029" s="60"/>
      <c r="J1029" s="104"/>
      <c r="K1029" s="2"/>
      <c r="L1029" s="30"/>
      <c r="M1029" s="30"/>
    </row>
    <row r="1030" spans="1:13" ht="127.5" x14ac:dyDescent="0.25">
      <c r="A1030" s="18" t="s">
        <v>13680</v>
      </c>
      <c r="B1030" s="18" t="s">
        <v>1531</v>
      </c>
      <c r="C1030" s="18" t="s">
        <v>20592</v>
      </c>
      <c r="D1030" s="30"/>
      <c r="E1030" s="45" t="s">
        <v>5867</v>
      </c>
      <c r="F1030" s="102" t="s">
        <v>6027</v>
      </c>
      <c r="G1030" s="30" t="s">
        <v>1033</v>
      </c>
      <c r="H1030" s="30">
        <v>580000</v>
      </c>
      <c r="I1030" s="60"/>
      <c r="J1030" s="104"/>
      <c r="K1030" s="2"/>
      <c r="L1030" s="30"/>
      <c r="M1030" s="30"/>
    </row>
    <row r="1031" spans="1:13" s="44" customFormat="1" ht="165.75" x14ac:dyDescent="0.25">
      <c r="A1031" s="18">
        <v>167</v>
      </c>
      <c r="B1031" s="18" t="s">
        <v>1532</v>
      </c>
      <c r="C1031" s="18" t="s">
        <v>1532</v>
      </c>
      <c r="D1031" s="34" t="s">
        <v>264</v>
      </c>
      <c r="E1031" s="35" t="s">
        <v>1773</v>
      </c>
      <c r="F1031" s="36" t="s">
        <v>12972</v>
      </c>
      <c r="G1031" s="34" t="s">
        <v>1033</v>
      </c>
      <c r="H1031" s="34">
        <v>3470000</v>
      </c>
      <c r="I1031" s="2"/>
      <c r="J1031" s="3"/>
      <c r="K1031" s="20">
        <f t="shared" ref="K1031:K1034" si="49">SUMIF($B$10:$B$2561,B1031,$J$10:$J$2561)</f>
        <v>0</v>
      </c>
      <c r="L1031" s="120">
        <f t="shared" ref="L1031:L1034" si="50">K1031*H1031</f>
        <v>0</v>
      </c>
      <c r="M1031" s="34"/>
    </row>
    <row r="1032" spans="1:13" s="44" customFormat="1" ht="51" x14ac:dyDescent="0.25">
      <c r="A1032" s="18">
        <v>168</v>
      </c>
      <c r="B1032" s="18" t="s">
        <v>1533</v>
      </c>
      <c r="C1032" s="18" t="s">
        <v>1533</v>
      </c>
      <c r="D1032" s="34" t="s">
        <v>234</v>
      </c>
      <c r="E1032" s="35" t="s">
        <v>1774</v>
      </c>
      <c r="F1032" s="36" t="s">
        <v>1775</v>
      </c>
      <c r="G1032" s="34" t="s">
        <v>1033</v>
      </c>
      <c r="H1032" s="34">
        <v>6200000</v>
      </c>
      <c r="I1032" s="2"/>
      <c r="J1032" s="2"/>
      <c r="K1032" s="20">
        <f t="shared" si="49"/>
        <v>0</v>
      </c>
      <c r="L1032" s="120">
        <f t="shared" si="50"/>
        <v>0</v>
      </c>
      <c r="M1032" s="34"/>
    </row>
    <row r="1033" spans="1:13" s="44" customFormat="1" ht="51" x14ac:dyDescent="0.25">
      <c r="A1033" s="18">
        <v>169</v>
      </c>
      <c r="B1033" s="18" t="s">
        <v>1534</v>
      </c>
      <c r="C1033" s="18" t="s">
        <v>1534</v>
      </c>
      <c r="D1033" s="34" t="s">
        <v>234</v>
      </c>
      <c r="E1033" s="35" t="s">
        <v>1776</v>
      </c>
      <c r="F1033" s="36" t="s">
        <v>1777</v>
      </c>
      <c r="G1033" s="34" t="s">
        <v>1033</v>
      </c>
      <c r="H1033" s="34">
        <v>620000</v>
      </c>
      <c r="I1033" s="2"/>
      <c r="J1033" s="2"/>
      <c r="K1033" s="20">
        <f t="shared" si="49"/>
        <v>0</v>
      </c>
      <c r="L1033" s="120">
        <f t="shared" si="50"/>
        <v>0</v>
      </c>
      <c r="M1033" s="34"/>
    </row>
    <row r="1034" spans="1:13" s="44" customFormat="1" ht="102" x14ac:dyDescent="0.25">
      <c r="A1034" s="18">
        <v>170</v>
      </c>
      <c r="B1034" s="18" t="s">
        <v>1535</v>
      </c>
      <c r="C1034" s="18" t="s">
        <v>1535</v>
      </c>
      <c r="D1034" s="34" t="s">
        <v>268</v>
      </c>
      <c r="E1034" s="35" t="s">
        <v>1778</v>
      </c>
      <c r="F1034" s="36" t="s">
        <v>4478</v>
      </c>
      <c r="G1034" s="34" t="s">
        <v>1035</v>
      </c>
      <c r="H1034" s="34">
        <v>2781000</v>
      </c>
      <c r="I1034" s="2"/>
      <c r="J1034" s="119" t="s">
        <v>22130</v>
      </c>
      <c r="K1034" s="20">
        <f t="shared" si="49"/>
        <v>0</v>
      </c>
      <c r="L1034" s="120">
        <f t="shared" si="50"/>
        <v>0</v>
      </c>
      <c r="M1034" s="34"/>
    </row>
    <row r="1035" spans="1:13" ht="114.75" x14ac:dyDescent="0.25">
      <c r="A1035" s="18" t="s">
        <v>13680</v>
      </c>
      <c r="B1035" s="18" t="s">
        <v>1535</v>
      </c>
      <c r="C1035" s="18" t="s">
        <v>20593</v>
      </c>
      <c r="D1035" s="30"/>
      <c r="E1035" s="47" t="s">
        <v>2590</v>
      </c>
      <c r="F1035" s="102" t="s">
        <v>6028</v>
      </c>
      <c r="G1035" s="30" t="s">
        <v>1035</v>
      </c>
      <c r="H1035" s="30">
        <v>2781000</v>
      </c>
      <c r="I1035" s="60"/>
      <c r="J1035" s="104"/>
      <c r="K1035" s="2"/>
      <c r="L1035" s="30"/>
      <c r="M1035" s="30"/>
    </row>
    <row r="1036" spans="1:13" ht="114.75" x14ac:dyDescent="0.25">
      <c r="A1036" s="18" t="s">
        <v>13680</v>
      </c>
      <c r="B1036" s="18" t="s">
        <v>1535</v>
      </c>
      <c r="C1036" s="18" t="s">
        <v>20594</v>
      </c>
      <c r="D1036" s="30"/>
      <c r="E1036" s="47" t="s">
        <v>2591</v>
      </c>
      <c r="F1036" s="102" t="s">
        <v>6029</v>
      </c>
      <c r="G1036" s="30" t="s">
        <v>1035</v>
      </c>
      <c r="H1036" s="30">
        <v>2781000</v>
      </c>
      <c r="I1036" s="60"/>
      <c r="J1036" s="104"/>
      <c r="K1036" s="2"/>
      <c r="L1036" s="30"/>
      <c r="M1036" s="30"/>
    </row>
    <row r="1037" spans="1:13" ht="114.75" x14ac:dyDescent="0.25">
      <c r="A1037" s="18" t="s">
        <v>13680</v>
      </c>
      <c r="B1037" s="18" t="s">
        <v>1535</v>
      </c>
      <c r="C1037" s="18" t="s">
        <v>20595</v>
      </c>
      <c r="D1037" s="30"/>
      <c r="E1037" s="47" t="s">
        <v>2592</v>
      </c>
      <c r="F1037" s="102" t="s">
        <v>6030</v>
      </c>
      <c r="G1037" s="30" t="s">
        <v>1035</v>
      </c>
      <c r="H1037" s="30">
        <v>2781000</v>
      </c>
      <c r="I1037" s="60"/>
      <c r="J1037" s="104"/>
      <c r="K1037" s="2"/>
      <c r="L1037" s="30"/>
      <c r="M1037" s="30"/>
    </row>
    <row r="1038" spans="1:13" ht="114.75" x14ac:dyDescent="0.25">
      <c r="A1038" s="18" t="s">
        <v>13680</v>
      </c>
      <c r="B1038" s="18" t="s">
        <v>1535</v>
      </c>
      <c r="C1038" s="18" t="s">
        <v>20596</v>
      </c>
      <c r="D1038" s="30"/>
      <c r="E1038" s="47" t="s">
        <v>2593</v>
      </c>
      <c r="F1038" s="102" t="s">
        <v>6031</v>
      </c>
      <c r="G1038" s="30" t="s">
        <v>1035</v>
      </c>
      <c r="H1038" s="30">
        <v>2781000</v>
      </c>
      <c r="I1038" s="60"/>
      <c r="J1038" s="104"/>
      <c r="K1038" s="2"/>
      <c r="L1038" s="30"/>
      <c r="M1038" s="30"/>
    </row>
    <row r="1039" spans="1:13" ht="114.75" x14ac:dyDescent="0.25">
      <c r="A1039" s="18" t="s">
        <v>13680</v>
      </c>
      <c r="B1039" s="18" t="s">
        <v>1535</v>
      </c>
      <c r="C1039" s="18" t="s">
        <v>20597</v>
      </c>
      <c r="D1039" s="30"/>
      <c r="E1039" s="47" t="s">
        <v>2594</v>
      </c>
      <c r="F1039" s="102" t="s">
        <v>6032</v>
      </c>
      <c r="G1039" s="30" t="s">
        <v>1035</v>
      </c>
      <c r="H1039" s="30">
        <v>2781000</v>
      </c>
      <c r="I1039" s="60"/>
      <c r="J1039" s="104"/>
      <c r="K1039" s="2"/>
      <c r="L1039" s="30"/>
      <c r="M1039" s="30"/>
    </row>
    <row r="1040" spans="1:13" ht="114.75" x14ac:dyDescent="0.25">
      <c r="A1040" s="18" t="s">
        <v>13680</v>
      </c>
      <c r="B1040" s="18" t="s">
        <v>1535</v>
      </c>
      <c r="C1040" s="18" t="s">
        <v>20598</v>
      </c>
      <c r="D1040" s="30"/>
      <c r="E1040" s="47" t="s">
        <v>2595</v>
      </c>
      <c r="F1040" s="102" t="s">
        <v>6033</v>
      </c>
      <c r="G1040" s="30" t="s">
        <v>1035</v>
      </c>
      <c r="H1040" s="30">
        <v>2781000</v>
      </c>
      <c r="I1040" s="60"/>
      <c r="J1040" s="104"/>
      <c r="K1040" s="2"/>
      <c r="L1040" s="30"/>
      <c r="M1040" s="30"/>
    </row>
    <row r="1041" spans="1:13" ht="114.75" x14ac:dyDescent="0.25">
      <c r="A1041" s="18" t="s">
        <v>13680</v>
      </c>
      <c r="B1041" s="18" t="s">
        <v>1535</v>
      </c>
      <c r="C1041" s="18" t="s">
        <v>20599</v>
      </c>
      <c r="D1041" s="30"/>
      <c r="E1041" s="47" t="s">
        <v>2596</v>
      </c>
      <c r="F1041" s="102" t="s">
        <v>6034</v>
      </c>
      <c r="G1041" s="30" t="s">
        <v>1035</v>
      </c>
      <c r="H1041" s="30">
        <v>2781000</v>
      </c>
      <c r="I1041" s="60"/>
      <c r="J1041" s="104"/>
      <c r="K1041" s="2"/>
      <c r="L1041" s="30"/>
      <c r="M1041" s="30"/>
    </row>
    <row r="1042" spans="1:13" s="44" customFormat="1" ht="51" x14ac:dyDescent="0.25">
      <c r="A1042" s="18">
        <v>171</v>
      </c>
      <c r="B1042" s="18" t="s">
        <v>1536</v>
      </c>
      <c r="C1042" s="18" t="s">
        <v>1536</v>
      </c>
      <c r="D1042" s="34" t="s">
        <v>1549</v>
      </c>
      <c r="E1042" s="35" t="s">
        <v>1779</v>
      </c>
      <c r="F1042" s="36" t="s">
        <v>4479</v>
      </c>
      <c r="G1042" s="34" t="s">
        <v>1039</v>
      </c>
      <c r="H1042" s="34">
        <v>558100</v>
      </c>
      <c r="I1042" s="2"/>
      <c r="J1042" s="2"/>
      <c r="K1042" s="20">
        <f t="shared" ref="K1042:K1043" si="51">SUMIF($B$10:$B$2561,B1042,$J$10:$J$2561)</f>
        <v>0</v>
      </c>
      <c r="L1042" s="120">
        <f t="shared" ref="L1042:L1043" si="52">K1042*H1042</f>
        <v>0</v>
      </c>
      <c r="M1042" s="34"/>
    </row>
    <row r="1043" spans="1:13" s="44" customFormat="1" ht="102" x14ac:dyDescent="0.25">
      <c r="A1043" s="18">
        <v>172</v>
      </c>
      <c r="B1043" s="18" t="s">
        <v>1538</v>
      </c>
      <c r="C1043" s="18" t="s">
        <v>1538</v>
      </c>
      <c r="D1043" s="34" t="s">
        <v>249</v>
      </c>
      <c r="E1043" s="35" t="s">
        <v>1780</v>
      </c>
      <c r="F1043" s="36" t="s">
        <v>1781</v>
      </c>
      <c r="G1043" s="34" t="s">
        <v>1040</v>
      </c>
      <c r="H1043" s="34">
        <v>7960000</v>
      </c>
      <c r="I1043" s="2"/>
      <c r="J1043" s="119" t="s">
        <v>22130</v>
      </c>
      <c r="K1043" s="20">
        <f t="shared" si="51"/>
        <v>0</v>
      </c>
      <c r="L1043" s="120">
        <f t="shared" si="52"/>
        <v>0</v>
      </c>
      <c r="M1043" s="34"/>
    </row>
    <row r="1044" spans="1:13" ht="114.75" x14ac:dyDescent="0.25">
      <c r="A1044" s="18" t="s">
        <v>13680</v>
      </c>
      <c r="B1044" s="18" t="s">
        <v>1538</v>
      </c>
      <c r="C1044" s="18" t="s">
        <v>20600</v>
      </c>
      <c r="D1044" s="30"/>
      <c r="E1044" s="45" t="s">
        <v>6035</v>
      </c>
      <c r="F1044" s="102" t="s">
        <v>6039</v>
      </c>
      <c r="G1044" s="30" t="s">
        <v>1040</v>
      </c>
      <c r="H1044" s="30">
        <v>7960000</v>
      </c>
      <c r="I1044" s="60"/>
      <c r="J1044" s="104"/>
      <c r="K1044" s="2"/>
      <c r="L1044" s="30"/>
      <c r="M1044" s="30"/>
    </row>
    <row r="1045" spans="1:13" ht="114.75" x14ac:dyDescent="0.25">
      <c r="A1045" s="18" t="s">
        <v>13680</v>
      </c>
      <c r="B1045" s="18" t="s">
        <v>1538</v>
      </c>
      <c r="C1045" s="18" t="s">
        <v>20601</v>
      </c>
      <c r="D1045" s="30"/>
      <c r="E1045" s="45" t="s">
        <v>6036</v>
      </c>
      <c r="F1045" s="102" t="s">
        <v>6040</v>
      </c>
      <c r="G1045" s="30" t="s">
        <v>1040</v>
      </c>
      <c r="H1045" s="30">
        <v>7960000</v>
      </c>
      <c r="I1045" s="60"/>
      <c r="J1045" s="104"/>
      <c r="K1045" s="2"/>
      <c r="L1045" s="30"/>
      <c r="M1045" s="30"/>
    </row>
    <row r="1046" spans="1:13" ht="114.75" x14ac:dyDescent="0.25">
      <c r="A1046" s="18" t="s">
        <v>13680</v>
      </c>
      <c r="B1046" s="18" t="s">
        <v>1538</v>
      </c>
      <c r="C1046" s="18" t="s">
        <v>20602</v>
      </c>
      <c r="D1046" s="30"/>
      <c r="E1046" s="45" t="s">
        <v>6037</v>
      </c>
      <c r="F1046" s="102" t="s">
        <v>6041</v>
      </c>
      <c r="G1046" s="30" t="s">
        <v>1040</v>
      </c>
      <c r="H1046" s="30">
        <v>7960000</v>
      </c>
      <c r="I1046" s="60"/>
      <c r="J1046" s="104"/>
      <c r="K1046" s="2"/>
      <c r="L1046" s="30"/>
      <c r="M1046" s="30"/>
    </row>
    <row r="1047" spans="1:13" ht="114.75" x14ac:dyDescent="0.25">
      <c r="A1047" s="18" t="s">
        <v>13680</v>
      </c>
      <c r="B1047" s="18" t="s">
        <v>1538</v>
      </c>
      <c r="C1047" s="18" t="s">
        <v>20603</v>
      </c>
      <c r="D1047" s="30"/>
      <c r="E1047" s="45" t="s">
        <v>6038</v>
      </c>
      <c r="F1047" s="102" t="s">
        <v>6042</v>
      </c>
      <c r="G1047" s="30" t="s">
        <v>1040</v>
      </c>
      <c r="H1047" s="30">
        <v>7960000</v>
      </c>
      <c r="I1047" s="60"/>
      <c r="J1047" s="104"/>
      <c r="K1047" s="2"/>
      <c r="L1047" s="30"/>
      <c r="M1047" s="30"/>
    </row>
    <row r="1048" spans="1:13" s="44" customFormat="1" ht="102" x14ac:dyDescent="0.25">
      <c r="A1048" s="18">
        <v>173</v>
      </c>
      <c r="B1048" s="18" t="s">
        <v>1540</v>
      </c>
      <c r="C1048" s="18" t="s">
        <v>1540</v>
      </c>
      <c r="D1048" s="34" t="s">
        <v>253</v>
      </c>
      <c r="E1048" s="35" t="s">
        <v>1782</v>
      </c>
      <c r="F1048" s="36" t="s">
        <v>1783</v>
      </c>
      <c r="G1048" s="34" t="s">
        <v>1042</v>
      </c>
      <c r="H1048" s="34">
        <v>6675</v>
      </c>
      <c r="I1048" s="2"/>
      <c r="J1048" s="3"/>
      <c r="K1048" s="20">
        <f t="shared" ref="K1048:K1049" si="53">SUMIF($B$10:$B$2561,B1048,$J$10:$J$2561)</f>
        <v>0</v>
      </c>
      <c r="L1048" s="120">
        <f t="shared" ref="L1048:L1049" si="54">K1048*H1048</f>
        <v>0</v>
      </c>
      <c r="M1048" s="34"/>
    </row>
    <row r="1049" spans="1:13" s="44" customFormat="1" ht="102" x14ac:dyDescent="0.25">
      <c r="A1049" s="18">
        <v>174</v>
      </c>
      <c r="B1049" s="18" t="s">
        <v>1541</v>
      </c>
      <c r="C1049" s="18" t="s">
        <v>1541</v>
      </c>
      <c r="D1049" s="34" t="s">
        <v>253</v>
      </c>
      <c r="E1049" s="35" t="s">
        <v>1784</v>
      </c>
      <c r="F1049" s="36" t="s">
        <v>1783</v>
      </c>
      <c r="G1049" s="34" t="s">
        <v>1042</v>
      </c>
      <c r="H1049" s="34">
        <v>10750</v>
      </c>
      <c r="I1049" s="2"/>
      <c r="J1049" s="3"/>
      <c r="K1049" s="20">
        <f t="shared" si="53"/>
        <v>0</v>
      </c>
      <c r="L1049" s="120">
        <f t="shared" si="54"/>
        <v>0</v>
      </c>
      <c r="M1049" s="34"/>
    </row>
    <row r="1050" spans="1:13" ht="47.25" x14ac:dyDescent="0.25">
      <c r="A1050" s="18" t="s">
        <v>13680</v>
      </c>
      <c r="B1050" s="18" t="s">
        <v>13680</v>
      </c>
      <c r="C1050" s="18"/>
      <c r="D1050" s="30"/>
      <c r="E1050" s="32" t="s">
        <v>631</v>
      </c>
      <c r="F1050" s="102"/>
      <c r="G1050" s="30"/>
      <c r="H1050" s="30"/>
      <c r="I1050" s="60"/>
      <c r="J1050" s="119" t="s">
        <v>22130</v>
      </c>
      <c r="K1050" s="2"/>
      <c r="L1050" s="30"/>
      <c r="M1050" s="30"/>
    </row>
    <row r="1051" spans="1:13" s="44" customFormat="1" ht="63.75" x14ac:dyDescent="0.25">
      <c r="A1051" s="18">
        <v>175</v>
      </c>
      <c r="B1051" s="18" t="s">
        <v>1542</v>
      </c>
      <c r="C1051" s="18" t="s">
        <v>1542</v>
      </c>
      <c r="D1051" s="34" t="s">
        <v>269</v>
      </c>
      <c r="E1051" s="35" t="s">
        <v>1785</v>
      </c>
      <c r="F1051" s="36" t="s">
        <v>13151</v>
      </c>
      <c r="G1051" s="34" t="s">
        <v>1047</v>
      </c>
      <c r="H1051" s="34">
        <v>315000</v>
      </c>
      <c r="I1051" s="2"/>
      <c r="J1051" s="2"/>
      <c r="K1051" s="20">
        <f t="shared" ref="K1051:K1059" si="55">SUMIF($B$10:$B$2561,B1051,$J$10:$J$2561)</f>
        <v>0</v>
      </c>
      <c r="L1051" s="120">
        <f t="shared" ref="L1051:L1059" si="56">K1051*H1051</f>
        <v>0</v>
      </c>
      <c r="M1051" s="34"/>
    </row>
    <row r="1052" spans="1:13" s="44" customFormat="1" ht="216.75" x14ac:dyDescent="0.25">
      <c r="A1052" s="18">
        <v>176</v>
      </c>
      <c r="B1052" s="18" t="s">
        <v>20604</v>
      </c>
      <c r="C1052" s="18" t="s">
        <v>20604</v>
      </c>
      <c r="D1052" s="34" t="s">
        <v>269</v>
      </c>
      <c r="E1052" s="35" t="s">
        <v>1786</v>
      </c>
      <c r="F1052" s="36" t="s">
        <v>4480</v>
      </c>
      <c r="G1052" s="34" t="s">
        <v>1047</v>
      </c>
      <c r="H1052" s="34">
        <v>310000</v>
      </c>
      <c r="I1052" s="2"/>
      <c r="J1052" s="2"/>
      <c r="K1052" s="20">
        <f t="shared" si="55"/>
        <v>0</v>
      </c>
      <c r="L1052" s="120">
        <f t="shared" si="56"/>
        <v>0</v>
      </c>
      <c r="M1052" s="34"/>
    </row>
    <row r="1053" spans="1:13" s="44" customFormat="1" ht="127.5" x14ac:dyDescent="0.25">
      <c r="A1053" s="18">
        <v>177</v>
      </c>
      <c r="B1053" s="18" t="s">
        <v>20605</v>
      </c>
      <c r="C1053" s="18" t="s">
        <v>20605</v>
      </c>
      <c r="D1053" s="34" t="s">
        <v>269</v>
      </c>
      <c r="E1053" s="35" t="s">
        <v>632</v>
      </c>
      <c r="F1053" s="36" t="s">
        <v>1787</v>
      </c>
      <c r="G1053" s="34" t="s">
        <v>1046</v>
      </c>
      <c r="H1053" s="34">
        <v>350000</v>
      </c>
      <c r="I1053" s="2"/>
      <c r="J1053" s="2"/>
      <c r="K1053" s="20">
        <f t="shared" si="55"/>
        <v>0</v>
      </c>
      <c r="L1053" s="120">
        <f t="shared" si="56"/>
        <v>0</v>
      </c>
      <c r="M1053" s="34"/>
    </row>
    <row r="1054" spans="1:13" s="44" customFormat="1" ht="127.5" x14ac:dyDescent="0.25">
      <c r="A1054" s="18">
        <v>178</v>
      </c>
      <c r="B1054" s="18" t="s">
        <v>20606</v>
      </c>
      <c r="C1054" s="18" t="s">
        <v>20606</v>
      </c>
      <c r="D1054" s="34" t="s">
        <v>269</v>
      </c>
      <c r="E1054" s="35" t="s">
        <v>632</v>
      </c>
      <c r="F1054" s="36" t="s">
        <v>1788</v>
      </c>
      <c r="G1054" s="34" t="s">
        <v>1046</v>
      </c>
      <c r="H1054" s="34">
        <v>410000</v>
      </c>
      <c r="I1054" s="2"/>
      <c r="J1054" s="2"/>
      <c r="K1054" s="20">
        <f t="shared" si="55"/>
        <v>0</v>
      </c>
      <c r="L1054" s="120">
        <f t="shared" si="56"/>
        <v>0</v>
      </c>
      <c r="M1054" s="34"/>
    </row>
    <row r="1055" spans="1:13" s="44" customFormat="1" ht="140.25" x14ac:dyDescent="0.25">
      <c r="A1055" s="18">
        <v>179</v>
      </c>
      <c r="B1055" s="18" t="s">
        <v>20607</v>
      </c>
      <c r="C1055" s="18" t="s">
        <v>20607</v>
      </c>
      <c r="D1055" s="34" t="s">
        <v>269</v>
      </c>
      <c r="E1055" s="35" t="s">
        <v>632</v>
      </c>
      <c r="F1055" s="36" t="s">
        <v>4481</v>
      </c>
      <c r="G1055" s="34" t="s">
        <v>1046</v>
      </c>
      <c r="H1055" s="34">
        <v>310000</v>
      </c>
      <c r="I1055" s="2"/>
      <c r="J1055" s="2"/>
      <c r="K1055" s="20">
        <f t="shared" si="55"/>
        <v>0</v>
      </c>
      <c r="L1055" s="120">
        <f t="shared" si="56"/>
        <v>0</v>
      </c>
      <c r="M1055" s="34"/>
    </row>
    <row r="1056" spans="1:13" s="44" customFormat="1" ht="127.5" x14ac:dyDescent="0.25">
      <c r="A1056" s="18">
        <v>180</v>
      </c>
      <c r="B1056" s="18" t="s">
        <v>20608</v>
      </c>
      <c r="C1056" s="18" t="s">
        <v>20608</v>
      </c>
      <c r="D1056" s="34" t="s">
        <v>270</v>
      </c>
      <c r="E1056" s="35" t="s">
        <v>1789</v>
      </c>
      <c r="F1056" s="36" t="s">
        <v>4482</v>
      </c>
      <c r="G1056" s="34" t="s">
        <v>1047</v>
      </c>
      <c r="H1056" s="34">
        <v>2625000</v>
      </c>
      <c r="I1056" s="2"/>
      <c r="J1056" s="2"/>
      <c r="K1056" s="20">
        <f t="shared" si="55"/>
        <v>0</v>
      </c>
      <c r="L1056" s="120">
        <f t="shared" si="56"/>
        <v>0</v>
      </c>
      <c r="M1056" s="34"/>
    </row>
    <row r="1057" spans="1:13" s="44" customFormat="1" ht="127.5" x14ac:dyDescent="0.25">
      <c r="A1057" s="18">
        <v>181</v>
      </c>
      <c r="B1057" s="18" t="s">
        <v>20609</v>
      </c>
      <c r="C1057" s="18" t="s">
        <v>20609</v>
      </c>
      <c r="D1057" s="34" t="s">
        <v>270</v>
      </c>
      <c r="E1057" s="35" t="s">
        <v>1790</v>
      </c>
      <c r="F1057" s="36" t="s">
        <v>1791</v>
      </c>
      <c r="G1057" s="34" t="s">
        <v>1047</v>
      </c>
      <c r="H1057" s="34">
        <v>6300000</v>
      </c>
      <c r="I1057" s="2"/>
      <c r="J1057" s="2"/>
      <c r="K1057" s="20">
        <f t="shared" si="55"/>
        <v>0</v>
      </c>
      <c r="L1057" s="120">
        <f t="shared" si="56"/>
        <v>0</v>
      </c>
      <c r="M1057" s="34"/>
    </row>
    <row r="1058" spans="1:13" s="44" customFormat="1" ht="102" x14ac:dyDescent="0.25">
      <c r="A1058" s="18">
        <v>182</v>
      </c>
      <c r="B1058" s="18" t="s">
        <v>20610</v>
      </c>
      <c r="C1058" s="18" t="s">
        <v>20610</v>
      </c>
      <c r="D1058" s="34" t="s">
        <v>270</v>
      </c>
      <c r="E1058" s="35" t="s">
        <v>1792</v>
      </c>
      <c r="F1058" s="36" t="s">
        <v>4483</v>
      </c>
      <c r="G1058" s="34" t="s">
        <v>1047</v>
      </c>
      <c r="H1058" s="34">
        <v>10500000</v>
      </c>
      <c r="I1058" s="2"/>
      <c r="J1058" s="2"/>
      <c r="K1058" s="20">
        <f t="shared" si="55"/>
        <v>0</v>
      </c>
      <c r="L1058" s="120">
        <f t="shared" si="56"/>
        <v>0</v>
      </c>
      <c r="M1058" s="34"/>
    </row>
    <row r="1059" spans="1:13" s="44" customFormat="1" ht="114.75" x14ac:dyDescent="0.25">
      <c r="A1059" s="18">
        <v>183</v>
      </c>
      <c r="B1059" s="18" t="s">
        <v>20611</v>
      </c>
      <c r="C1059" s="18" t="s">
        <v>20611</v>
      </c>
      <c r="D1059" s="34" t="s">
        <v>270</v>
      </c>
      <c r="E1059" s="35" t="s">
        <v>1793</v>
      </c>
      <c r="F1059" s="36" t="s">
        <v>4484</v>
      </c>
      <c r="G1059" s="34" t="s">
        <v>1047</v>
      </c>
      <c r="H1059" s="34">
        <v>12075000</v>
      </c>
      <c r="I1059" s="2"/>
      <c r="J1059" s="2"/>
      <c r="K1059" s="20">
        <f t="shared" si="55"/>
        <v>0</v>
      </c>
      <c r="L1059" s="120">
        <f t="shared" si="56"/>
        <v>0</v>
      </c>
      <c r="M1059" s="34"/>
    </row>
    <row r="1060" spans="1:13" ht="47.25" x14ac:dyDescent="0.25">
      <c r="A1060" s="18" t="s">
        <v>13680</v>
      </c>
      <c r="B1060" s="18" t="s">
        <v>13680</v>
      </c>
      <c r="C1060" s="18"/>
      <c r="D1060" s="30"/>
      <c r="E1060" s="32" t="s">
        <v>646</v>
      </c>
      <c r="F1060" s="102"/>
      <c r="G1060" s="30"/>
      <c r="H1060" s="30"/>
      <c r="I1060" s="60"/>
      <c r="J1060" s="119" t="s">
        <v>22130</v>
      </c>
      <c r="K1060" s="2"/>
      <c r="L1060" s="30"/>
      <c r="M1060" s="30"/>
    </row>
    <row r="1061" spans="1:13" s="44" customFormat="1" ht="102" x14ac:dyDescent="0.25">
      <c r="A1061" s="18">
        <v>184</v>
      </c>
      <c r="B1061" s="18" t="s">
        <v>20612</v>
      </c>
      <c r="C1061" s="18" t="s">
        <v>20612</v>
      </c>
      <c r="D1061" s="34" t="s">
        <v>36</v>
      </c>
      <c r="E1061" s="35" t="s">
        <v>1794</v>
      </c>
      <c r="F1061" s="36" t="s">
        <v>12973</v>
      </c>
      <c r="G1061" s="34" t="s">
        <v>1032</v>
      </c>
      <c r="H1061" s="34">
        <v>85000</v>
      </c>
      <c r="I1061" s="2"/>
      <c r="J1061" s="3"/>
      <c r="K1061" s="20">
        <f t="shared" ref="K1061:K1067" si="57">SUMIF($B$10:$B$2561,B1061,$J$10:$J$2561)</f>
        <v>0</v>
      </c>
      <c r="L1061" s="120">
        <f t="shared" ref="L1061:L1067" si="58">K1061*H1061</f>
        <v>0</v>
      </c>
      <c r="M1061" s="34"/>
    </row>
    <row r="1062" spans="1:13" s="44" customFormat="1" ht="89.25" x14ac:dyDescent="0.25">
      <c r="A1062" s="18">
        <v>185</v>
      </c>
      <c r="B1062" s="18" t="s">
        <v>20613</v>
      </c>
      <c r="C1062" s="18" t="s">
        <v>20613</v>
      </c>
      <c r="D1062" s="34" t="s">
        <v>274</v>
      </c>
      <c r="E1062" s="35" t="s">
        <v>1795</v>
      </c>
      <c r="F1062" s="36" t="s">
        <v>1796</v>
      </c>
      <c r="G1062" s="34" t="s">
        <v>1045</v>
      </c>
      <c r="H1062" s="34">
        <v>99250</v>
      </c>
      <c r="I1062" s="2"/>
      <c r="J1062" s="2"/>
      <c r="K1062" s="20">
        <f t="shared" si="57"/>
        <v>0</v>
      </c>
      <c r="L1062" s="120">
        <f t="shared" si="58"/>
        <v>0</v>
      </c>
      <c r="M1062" s="34"/>
    </row>
    <row r="1063" spans="1:13" s="44" customFormat="1" ht="89.25" x14ac:dyDescent="0.25">
      <c r="A1063" s="18">
        <v>186</v>
      </c>
      <c r="B1063" s="18" t="s">
        <v>20614</v>
      </c>
      <c r="C1063" s="18" t="s">
        <v>20614</v>
      </c>
      <c r="D1063" s="34" t="s">
        <v>274</v>
      </c>
      <c r="E1063" s="35" t="s">
        <v>1795</v>
      </c>
      <c r="F1063" s="36" t="s">
        <v>12974</v>
      </c>
      <c r="G1063" s="34" t="s">
        <v>1045</v>
      </c>
      <c r="H1063" s="34">
        <v>98250</v>
      </c>
      <c r="I1063" s="2"/>
      <c r="J1063" s="3"/>
      <c r="K1063" s="20">
        <f t="shared" si="57"/>
        <v>0</v>
      </c>
      <c r="L1063" s="120">
        <f t="shared" si="58"/>
        <v>0</v>
      </c>
      <c r="M1063" s="34"/>
    </row>
    <row r="1064" spans="1:13" s="44" customFormat="1" ht="102" x14ac:dyDescent="0.25">
      <c r="A1064" s="18">
        <v>187</v>
      </c>
      <c r="B1064" s="18" t="s">
        <v>20615</v>
      </c>
      <c r="C1064" s="18" t="s">
        <v>20615</v>
      </c>
      <c r="D1064" s="34" t="s">
        <v>1566</v>
      </c>
      <c r="E1064" s="35" t="s">
        <v>1797</v>
      </c>
      <c r="F1064" s="36" t="s">
        <v>12975</v>
      </c>
      <c r="G1064" s="34" t="s">
        <v>1040</v>
      </c>
      <c r="H1064" s="34">
        <v>126000</v>
      </c>
      <c r="I1064" s="2"/>
      <c r="J1064" s="3"/>
      <c r="K1064" s="20">
        <f t="shared" si="57"/>
        <v>0</v>
      </c>
      <c r="L1064" s="120">
        <f t="shared" si="58"/>
        <v>0</v>
      </c>
      <c r="M1064" s="34"/>
    </row>
    <row r="1065" spans="1:13" s="44" customFormat="1" ht="63.75" x14ac:dyDescent="0.25">
      <c r="A1065" s="18">
        <v>188</v>
      </c>
      <c r="B1065" s="18" t="s">
        <v>20616</v>
      </c>
      <c r="C1065" s="18" t="s">
        <v>20616</v>
      </c>
      <c r="D1065" s="34" t="s">
        <v>1566</v>
      </c>
      <c r="E1065" s="35" t="s">
        <v>1797</v>
      </c>
      <c r="F1065" s="36" t="s">
        <v>1798</v>
      </c>
      <c r="G1065" s="34" t="s">
        <v>1040</v>
      </c>
      <c r="H1065" s="34">
        <v>122850</v>
      </c>
      <c r="I1065" s="2"/>
      <c r="J1065" s="2"/>
      <c r="K1065" s="20">
        <f t="shared" si="57"/>
        <v>0</v>
      </c>
      <c r="L1065" s="120">
        <f t="shared" si="58"/>
        <v>0</v>
      </c>
      <c r="M1065" s="34"/>
    </row>
    <row r="1066" spans="1:13" s="44" customFormat="1" ht="89.25" x14ac:dyDescent="0.25">
      <c r="A1066" s="18">
        <v>189</v>
      </c>
      <c r="B1066" s="18" t="s">
        <v>20617</v>
      </c>
      <c r="C1066" s="18" t="s">
        <v>20617</v>
      </c>
      <c r="D1066" s="34" t="s">
        <v>274</v>
      </c>
      <c r="E1066" s="35" t="s">
        <v>1799</v>
      </c>
      <c r="F1066" s="36" t="s">
        <v>12974</v>
      </c>
      <c r="G1066" s="34" t="s">
        <v>1040</v>
      </c>
      <c r="H1066" s="34">
        <v>98250</v>
      </c>
      <c r="I1066" s="2"/>
      <c r="J1066" s="3"/>
      <c r="K1066" s="20">
        <f t="shared" si="57"/>
        <v>0</v>
      </c>
      <c r="L1066" s="120">
        <f t="shared" si="58"/>
        <v>0</v>
      </c>
      <c r="M1066" s="34"/>
    </row>
    <row r="1067" spans="1:13" s="44" customFormat="1" ht="51" x14ac:dyDescent="0.25">
      <c r="A1067" s="18">
        <v>190</v>
      </c>
      <c r="B1067" s="18" t="s">
        <v>20618</v>
      </c>
      <c r="C1067" s="18" t="s">
        <v>20618</v>
      </c>
      <c r="D1067" s="34" t="s">
        <v>274</v>
      </c>
      <c r="E1067" s="35" t="s">
        <v>1800</v>
      </c>
      <c r="F1067" s="36" t="s">
        <v>12976</v>
      </c>
      <c r="G1067" s="34" t="s">
        <v>1045</v>
      </c>
      <c r="H1067" s="34">
        <v>99250</v>
      </c>
      <c r="I1067" s="2"/>
      <c r="J1067" s="3"/>
      <c r="K1067" s="20">
        <f t="shared" si="57"/>
        <v>0</v>
      </c>
      <c r="L1067" s="120">
        <f t="shared" si="58"/>
        <v>0</v>
      </c>
      <c r="M1067" s="34"/>
    </row>
    <row r="1068" spans="1:13" ht="47.25" x14ac:dyDescent="0.25">
      <c r="A1068" s="18" t="s">
        <v>13680</v>
      </c>
      <c r="B1068" s="18" t="s">
        <v>13680</v>
      </c>
      <c r="C1068" s="18"/>
      <c r="D1068" s="30"/>
      <c r="E1068" s="32" t="s">
        <v>663</v>
      </c>
      <c r="F1068" s="102"/>
      <c r="G1068" s="30"/>
      <c r="H1068" s="30"/>
      <c r="I1068" s="60"/>
      <c r="J1068" s="119" t="s">
        <v>22130</v>
      </c>
      <c r="K1068" s="2"/>
      <c r="L1068" s="30"/>
      <c r="M1068" s="30"/>
    </row>
    <row r="1069" spans="1:13" s="44" customFormat="1" ht="63.75" x14ac:dyDescent="0.25">
      <c r="A1069" s="18">
        <v>191</v>
      </c>
      <c r="B1069" s="18" t="s">
        <v>20619</v>
      </c>
      <c r="C1069" s="18" t="s">
        <v>20619</v>
      </c>
      <c r="D1069" s="34" t="s">
        <v>277</v>
      </c>
      <c r="E1069" s="35" t="s">
        <v>1801</v>
      </c>
      <c r="F1069" s="36" t="s">
        <v>1802</v>
      </c>
      <c r="G1069" s="34" t="s">
        <v>1033</v>
      </c>
      <c r="H1069" s="34">
        <v>2800000</v>
      </c>
      <c r="I1069" s="2"/>
      <c r="J1069" s="119" t="s">
        <v>22130</v>
      </c>
      <c r="K1069" s="20">
        <f>SUMIF($B$10:$B$2561,B1069,$J$10:$J$2561)</f>
        <v>0</v>
      </c>
      <c r="L1069" s="120">
        <f>K1069*H1069</f>
        <v>0</v>
      </c>
      <c r="M1069" s="34"/>
    </row>
    <row r="1070" spans="1:13" s="52" customFormat="1" ht="76.5" x14ac:dyDescent="0.25">
      <c r="A1070" s="18" t="s">
        <v>13680</v>
      </c>
      <c r="B1070" s="18" t="s">
        <v>20619</v>
      </c>
      <c r="C1070" s="18" t="s">
        <v>20620</v>
      </c>
      <c r="D1070" s="31"/>
      <c r="E1070" s="47" t="s">
        <v>2597</v>
      </c>
      <c r="F1070" s="40" t="s">
        <v>6043</v>
      </c>
      <c r="G1070" s="30" t="s">
        <v>1033</v>
      </c>
      <c r="H1070" s="30">
        <v>2800000</v>
      </c>
      <c r="I1070" s="64"/>
      <c r="J1070" s="104"/>
      <c r="K1070" s="2"/>
      <c r="L1070" s="31"/>
      <c r="M1070" s="31"/>
    </row>
    <row r="1071" spans="1:13" s="52" customFormat="1" ht="89.25" x14ac:dyDescent="0.25">
      <c r="A1071" s="18" t="s">
        <v>13680</v>
      </c>
      <c r="B1071" s="18" t="s">
        <v>20619</v>
      </c>
      <c r="C1071" s="18" t="s">
        <v>20621</v>
      </c>
      <c r="D1071" s="31"/>
      <c r="E1071" s="47" t="s">
        <v>2598</v>
      </c>
      <c r="F1071" s="40" t="s">
        <v>6044</v>
      </c>
      <c r="G1071" s="30" t="s">
        <v>1033</v>
      </c>
      <c r="H1071" s="30">
        <v>2800000</v>
      </c>
      <c r="I1071" s="64"/>
      <c r="J1071" s="104"/>
      <c r="K1071" s="2"/>
      <c r="L1071" s="31"/>
      <c r="M1071" s="31"/>
    </row>
    <row r="1072" spans="1:13" s="52" customFormat="1" ht="102" x14ac:dyDescent="0.25">
      <c r="A1072" s="18" t="s">
        <v>13680</v>
      </c>
      <c r="B1072" s="18" t="s">
        <v>20619</v>
      </c>
      <c r="C1072" s="18" t="s">
        <v>20622</v>
      </c>
      <c r="D1072" s="31"/>
      <c r="E1072" s="47" t="s">
        <v>2599</v>
      </c>
      <c r="F1072" s="40" t="s">
        <v>6045</v>
      </c>
      <c r="G1072" s="30" t="s">
        <v>1033</v>
      </c>
      <c r="H1072" s="30">
        <v>2800000</v>
      </c>
      <c r="I1072" s="64"/>
      <c r="J1072" s="104"/>
      <c r="K1072" s="2"/>
      <c r="L1072" s="31"/>
      <c r="M1072" s="31"/>
    </row>
    <row r="1073" spans="1:13" s="44" customFormat="1" ht="102" x14ac:dyDescent="0.25">
      <c r="A1073" s="18">
        <v>192</v>
      </c>
      <c r="B1073" s="18" t="s">
        <v>20623</v>
      </c>
      <c r="C1073" s="18" t="s">
        <v>20623</v>
      </c>
      <c r="D1073" s="34" t="s">
        <v>1572</v>
      </c>
      <c r="E1073" s="35" t="s">
        <v>1803</v>
      </c>
      <c r="F1073" s="36" t="s">
        <v>12977</v>
      </c>
      <c r="G1073" s="34" t="s">
        <v>1032</v>
      </c>
      <c r="H1073" s="34">
        <v>565250</v>
      </c>
      <c r="I1073" s="2"/>
      <c r="J1073" s="3"/>
      <c r="K1073" s="20">
        <f t="shared" ref="K1073:K1076" si="59">SUMIF($B$10:$B$2561,B1073,$J$10:$J$2561)</f>
        <v>0</v>
      </c>
      <c r="L1073" s="120">
        <f t="shared" ref="L1073:L1076" si="60">K1073*H1073</f>
        <v>0</v>
      </c>
      <c r="M1073" s="34"/>
    </row>
    <row r="1074" spans="1:13" s="44" customFormat="1" ht="102" x14ac:dyDescent="0.25">
      <c r="A1074" s="18">
        <v>193</v>
      </c>
      <c r="B1074" s="18" t="s">
        <v>1543</v>
      </c>
      <c r="C1074" s="18" t="s">
        <v>1543</v>
      </c>
      <c r="D1074" s="34" t="s">
        <v>1572</v>
      </c>
      <c r="E1074" s="35" t="s">
        <v>1804</v>
      </c>
      <c r="F1074" s="36" t="s">
        <v>12978</v>
      </c>
      <c r="G1074" s="34" t="s">
        <v>1032</v>
      </c>
      <c r="H1074" s="34">
        <v>405250</v>
      </c>
      <c r="I1074" s="2"/>
      <c r="J1074" s="3"/>
      <c r="K1074" s="20">
        <f t="shared" si="59"/>
        <v>0</v>
      </c>
      <c r="L1074" s="120">
        <f t="shared" si="60"/>
        <v>0</v>
      </c>
      <c r="M1074" s="34"/>
    </row>
    <row r="1075" spans="1:13" s="44" customFormat="1" ht="76.5" x14ac:dyDescent="0.25">
      <c r="A1075" s="18">
        <v>194</v>
      </c>
      <c r="B1075" s="18" t="s">
        <v>1544</v>
      </c>
      <c r="C1075" s="18" t="s">
        <v>1544</v>
      </c>
      <c r="D1075" s="34" t="s">
        <v>1572</v>
      </c>
      <c r="E1075" s="35" t="s">
        <v>1805</v>
      </c>
      <c r="F1075" s="36" t="s">
        <v>1806</v>
      </c>
      <c r="G1075" s="34" t="s">
        <v>1032</v>
      </c>
      <c r="H1075" s="34">
        <v>150000</v>
      </c>
      <c r="I1075" s="2"/>
      <c r="J1075" s="2"/>
      <c r="K1075" s="20">
        <f t="shared" si="59"/>
        <v>0</v>
      </c>
      <c r="L1075" s="120">
        <f t="shared" si="60"/>
        <v>0</v>
      </c>
      <c r="M1075" s="34"/>
    </row>
    <row r="1076" spans="1:13" s="44" customFormat="1" ht="102" x14ac:dyDescent="0.25">
      <c r="A1076" s="18">
        <v>195</v>
      </c>
      <c r="B1076" s="18" t="s">
        <v>1545</v>
      </c>
      <c r="C1076" s="18" t="s">
        <v>1545</v>
      </c>
      <c r="D1076" s="34" t="s">
        <v>1576</v>
      </c>
      <c r="E1076" s="35" t="s">
        <v>1807</v>
      </c>
      <c r="F1076" s="36" t="s">
        <v>12979</v>
      </c>
      <c r="G1076" s="34" t="s">
        <v>1033</v>
      </c>
      <c r="H1076" s="34">
        <v>1950000</v>
      </c>
      <c r="I1076" s="2"/>
      <c r="J1076" s="3"/>
      <c r="K1076" s="20">
        <f t="shared" si="59"/>
        <v>0</v>
      </c>
      <c r="L1076" s="120">
        <f t="shared" si="60"/>
        <v>0</v>
      </c>
      <c r="M1076" s="34"/>
    </row>
    <row r="1077" spans="1:13" ht="47.25" x14ac:dyDescent="0.25">
      <c r="A1077" s="18" t="s">
        <v>13680</v>
      </c>
      <c r="B1077" s="18" t="s">
        <v>13680</v>
      </c>
      <c r="C1077" s="18"/>
      <c r="D1077" s="30"/>
      <c r="E1077" s="32" t="s">
        <v>668</v>
      </c>
      <c r="F1077" s="102"/>
      <c r="G1077" s="30"/>
      <c r="H1077" s="30"/>
      <c r="I1077" s="60"/>
      <c r="J1077" s="119" t="s">
        <v>22130</v>
      </c>
      <c r="K1077" s="2"/>
      <c r="L1077" s="30"/>
      <c r="M1077" s="30"/>
    </row>
    <row r="1078" spans="1:13" s="44" customFormat="1" ht="25.5" x14ac:dyDescent="0.25">
      <c r="A1078" s="18">
        <v>196</v>
      </c>
      <c r="B1078" s="18" t="s">
        <v>1546</v>
      </c>
      <c r="C1078" s="18" t="s">
        <v>1546</v>
      </c>
      <c r="D1078" s="34" t="s">
        <v>18</v>
      </c>
      <c r="E1078" s="35" t="s">
        <v>1808</v>
      </c>
      <c r="F1078" s="36" t="s">
        <v>4485</v>
      </c>
      <c r="G1078" s="34" t="s">
        <v>1029</v>
      </c>
      <c r="H1078" s="34">
        <v>255000</v>
      </c>
      <c r="I1078" s="2"/>
      <c r="J1078" s="2"/>
      <c r="K1078" s="20">
        <f t="shared" ref="K1078:K1079" si="61">SUMIF($B$10:$B$2561,B1078,$J$10:$J$2561)</f>
        <v>0</v>
      </c>
      <c r="L1078" s="120">
        <f t="shared" ref="L1078:L1079" si="62">K1078*H1078</f>
        <v>0</v>
      </c>
      <c r="M1078" s="34"/>
    </row>
    <row r="1079" spans="1:13" s="44" customFormat="1" ht="102" x14ac:dyDescent="0.25">
      <c r="A1079" s="18">
        <v>197</v>
      </c>
      <c r="B1079" s="18" t="s">
        <v>1547</v>
      </c>
      <c r="C1079" s="18" t="s">
        <v>1547</v>
      </c>
      <c r="D1079" s="34" t="s">
        <v>1576</v>
      </c>
      <c r="E1079" s="35" t="s">
        <v>1809</v>
      </c>
      <c r="F1079" s="36" t="s">
        <v>12979</v>
      </c>
      <c r="G1079" s="34" t="s">
        <v>1033</v>
      </c>
      <c r="H1079" s="34">
        <v>1950000</v>
      </c>
      <c r="I1079" s="2"/>
      <c r="J1079" s="119" t="s">
        <v>22130</v>
      </c>
      <c r="K1079" s="20">
        <f t="shared" si="61"/>
        <v>0</v>
      </c>
      <c r="L1079" s="120">
        <f t="shared" si="62"/>
        <v>0</v>
      </c>
      <c r="M1079" s="34"/>
    </row>
    <row r="1080" spans="1:13" ht="102" x14ac:dyDescent="0.25">
      <c r="A1080" s="18" t="s">
        <v>13680</v>
      </c>
      <c r="B1080" s="18" t="s">
        <v>1547</v>
      </c>
      <c r="C1080" s="18" t="s">
        <v>20624</v>
      </c>
      <c r="D1080" s="30"/>
      <c r="E1080" s="47" t="s">
        <v>6046</v>
      </c>
      <c r="F1080" s="102" t="s">
        <v>13053</v>
      </c>
      <c r="G1080" s="30" t="s">
        <v>1033</v>
      </c>
      <c r="H1080" s="30">
        <v>1950000</v>
      </c>
      <c r="I1080" s="60"/>
      <c r="J1080" s="104"/>
      <c r="K1080" s="2"/>
      <c r="L1080" s="30"/>
      <c r="M1080" s="30"/>
    </row>
    <row r="1081" spans="1:13" ht="102" x14ac:dyDescent="0.25">
      <c r="A1081" s="18" t="s">
        <v>13680</v>
      </c>
      <c r="B1081" s="18" t="s">
        <v>1547</v>
      </c>
      <c r="C1081" s="18" t="s">
        <v>20625</v>
      </c>
      <c r="D1081" s="30"/>
      <c r="E1081" s="47" t="s">
        <v>6047</v>
      </c>
      <c r="F1081" s="102" t="s">
        <v>13054</v>
      </c>
      <c r="G1081" s="30" t="s">
        <v>1033</v>
      </c>
      <c r="H1081" s="30">
        <v>1950000</v>
      </c>
      <c r="I1081" s="60"/>
      <c r="J1081" s="104"/>
      <c r="K1081" s="2"/>
      <c r="L1081" s="30"/>
      <c r="M1081" s="30"/>
    </row>
    <row r="1082" spans="1:13" ht="102" x14ac:dyDescent="0.25">
      <c r="A1082" s="18" t="s">
        <v>13680</v>
      </c>
      <c r="B1082" s="18" t="s">
        <v>1547</v>
      </c>
      <c r="C1082" s="18" t="s">
        <v>20626</v>
      </c>
      <c r="D1082" s="30"/>
      <c r="E1082" s="47" t="s">
        <v>6048</v>
      </c>
      <c r="F1082" s="102" t="s">
        <v>13055</v>
      </c>
      <c r="G1082" s="30" t="s">
        <v>1033</v>
      </c>
      <c r="H1082" s="30">
        <v>1950000</v>
      </c>
      <c r="I1082" s="60"/>
      <c r="J1082" s="104"/>
      <c r="K1082" s="2"/>
      <c r="L1082" s="30"/>
      <c r="M1082" s="30"/>
    </row>
    <row r="1083" spans="1:13" ht="102" x14ac:dyDescent="0.25">
      <c r="A1083" s="18" t="s">
        <v>13680</v>
      </c>
      <c r="B1083" s="18" t="s">
        <v>1547</v>
      </c>
      <c r="C1083" s="18" t="s">
        <v>20627</v>
      </c>
      <c r="D1083" s="30"/>
      <c r="E1083" s="47" t="s">
        <v>6049</v>
      </c>
      <c r="F1083" s="102" t="s">
        <v>13056</v>
      </c>
      <c r="G1083" s="30" t="s">
        <v>1033</v>
      </c>
      <c r="H1083" s="30">
        <v>1950000</v>
      </c>
      <c r="I1083" s="60"/>
      <c r="J1083" s="104"/>
      <c r="K1083" s="2"/>
      <c r="L1083" s="30"/>
      <c r="M1083" s="30"/>
    </row>
    <row r="1084" spans="1:13" ht="102" x14ac:dyDescent="0.25">
      <c r="A1084" s="18" t="s">
        <v>13680</v>
      </c>
      <c r="B1084" s="18" t="s">
        <v>1547</v>
      </c>
      <c r="C1084" s="18" t="s">
        <v>20628</v>
      </c>
      <c r="D1084" s="30"/>
      <c r="E1084" s="47" t="s">
        <v>6050</v>
      </c>
      <c r="F1084" s="102" t="s">
        <v>13057</v>
      </c>
      <c r="G1084" s="30" t="s">
        <v>1033</v>
      </c>
      <c r="H1084" s="30">
        <v>1950000</v>
      </c>
      <c r="I1084" s="60"/>
      <c r="J1084" s="104"/>
      <c r="K1084" s="2"/>
      <c r="L1084" s="30"/>
      <c r="M1084" s="30"/>
    </row>
    <row r="1085" spans="1:13" ht="102" x14ac:dyDescent="0.25">
      <c r="A1085" s="18" t="s">
        <v>13680</v>
      </c>
      <c r="B1085" s="18" t="s">
        <v>1547</v>
      </c>
      <c r="C1085" s="18" t="s">
        <v>20629</v>
      </c>
      <c r="D1085" s="30"/>
      <c r="E1085" s="47" t="s">
        <v>6051</v>
      </c>
      <c r="F1085" s="102" t="s">
        <v>13058</v>
      </c>
      <c r="G1085" s="30" t="s">
        <v>1033</v>
      </c>
      <c r="H1085" s="30">
        <v>1950000</v>
      </c>
      <c r="I1085" s="60"/>
      <c r="J1085" s="104"/>
      <c r="K1085" s="2"/>
      <c r="L1085" s="30"/>
      <c r="M1085" s="30"/>
    </row>
    <row r="1086" spans="1:13" ht="102" x14ac:dyDescent="0.25">
      <c r="A1086" s="18" t="s">
        <v>13680</v>
      </c>
      <c r="B1086" s="18" t="s">
        <v>1547</v>
      </c>
      <c r="C1086" s="18" t="s">
        <v>20630</v>
      </c>
      <c r="D1086" s="30"/>
      <c r="E1086" s="47" t="s">
        <v>6052</v>
      </c>
      <c r="F1086" s="102" t="s">
        <v>13059</v>
      </c>
      <c r="G1086" s="30" t="s">
        <v>1033</v>
      </c>
      <c r="H1086" s="30">
        <v>1950000</v>
      </c>
      <c r="I1086" s="60"/>
      <c r="J1086" s="104"/>
      <c r="K1086" s="2"/>
      <c r="L1086" s="30"/>
      <c r="M1086" s="30"/>
    </row>
    <row r="1087" spans="1:13" ht="102" x14ac:dyDescent="0.25">
      <c r="A1087" s="18" t="s">
        <v>13680</v>
      </c>
      <c r="B1087" s="18" t="s">
        <v>1547</v>
      </c>
      <c r="C1087" s="18" t="s">
        <v>20631</v>
      </c>
      <c r="D1087" s="30"/>
      <c r="E1087" s="47" t="s">
        <v>6053</v>
      </c>
      <c r="F1087" s="102" t="s">
        <v>13060</v>
      </c>
      <c r="G1087" s="30" t="s">
        <v>1033</v>
      </c>
      <c r="H1087" s="30">
        <v>1950000</v>
      </c>
      <c r="I1087" s="60"/>
      <c r="J1087" s="104"/>
      <c r="K1087" s="2"/>
      <c r="L1087" s="30"/>
      <c r="M1087" s="30"/>
    </row>
    <row r="1088" spans="1:13" ht="102" x14ac:dyDescent="0.25">
      <c r="A1088" s="18" t="s">
        <v>13680</v>
      </c>
      <c r="B1088" s="18" t="s">
        <v>1547</v>
      </c>
      <c r="C1088" s="18" t="s">
        <v>20632</v>
      </c>
      <c r="D1088" s="30"/>
      <c r="E1088" s="47" t="s">
        <v>6054</v>
      </c>
      <c r="F1088" s="102" t="s">
        <v>13061</v>
      </c>
      <c r="G1088" s="30" t="s">
        <v>1033</v>
      </c>
      <c r="H1088" s="30">
        <v>1950000</v>
      </c>
      <c r="I1088" s="60"/>
      <c r="J1088" s="104"/>
      <c r="K1088" s="2"/>
      <c r="L1088" s="30"/>
      <c r="M1088" s="30"/>
    </row>
    <row r="1089" spans="1:13" ht="102" x14ac:dyDescent="0.25">
      <c r="A1089" s="18" t="s">
        <v>13680</v>
      </c>
      <c r="B1089" s="18" t="s">
        <v>1547</v>
      </c>
      <c r="C1089" s="18" t="s">
        <v>20633</v>
      </c>
      <c r="D1089" s="30"/>
      <c r="E1089" s="47" t="s">
        <v>6055</v>
      </c>
      <c r="F1089" s="102" t="s">
        <v>13062</v>
      </c>
      <c r="G1089" s="30" t="s">
        <v>1033</v>
      </c>
      <c r="H1089" s="30">
        <v>1950000</v>
      </c>
      <c r="I1089" s="60"/>
      <c r="J1089" s="104"/>
      <c r="K1089" s="2"/>
      <c r="L1089" s="30"/>
      <c r="M1089" s="30"/>
    </row>
    <row r="1090" spans="1:13" ht="47.25" x14ac:dyDescent="0.25">
      <c r="A1090" s="18" t="s">
        <v>13680</v>
      </c>
      <c r="B1090" s="18" t="s">
        <v>13680</v>
      </c>
      <c r="C1090" s="18"/>
      <c r="D1090" s="30"/>
      <c r="E1090" s="32" t="s">
        <v>671</v>
      </c>
      <c r="F1090" s="102"/>
      <c r="G1090" s="30"/>
      <c r="H1090" s="30"/>
      <c r="I1090" s="60"/>
      <c r="J1090" s="119" t="s">
        <v>22130</v>
      </c>
      <c r="K1090" s="2"/>
      <c r="L1090" s="30"/>
      <c r="M1090" s="30"/>
    </row>
    <row r="1091" spans="1:13" s="132" customFormat="1" ht="47.25" x14ac:dyDescent="0.25">
      <c r="A1091" s="144" t="s">
        <v>13680</v>
      </c>
      <c r="B1091" s="144" t="s">
        <v>13680</v>
      </c>
      <c r="C1091" s="144" t="s">
        <v>20673</v>
      </c>
      <c r="D1091" s="86"/>
      <c r="E1091" s="32" t="s">
        <v>1810</v>
      </c>
      <c r="F1091" s="22"/>
      <c r="G1091" s="86" t="s">
        <v>1039</v>
      </c>
      <c r="H1091" s="86"/>
      <c r="I1091" s="145"/>
      <c r="J1091" s="119" t="s">
        <v>22130</v>
      </c>
      <c r="K1091" s="110"/>
      <c r="L1091" s="86"/>
      <c r="M1091" s="86"/>
    </row>
    <row r="1092" spans="1:13" s="44" customFormat="1" ht="51" x14ac:dyDescent="0.25">
      <c r="A1092" s="18">
        <v>198</v>
      </c>
      <c r="B1092" s="18" t="s">
        <v>20674</v>
      </c>
      <c r="C1092" s="18" t="s">
        <v>20674</v>
      </c>
      <c r="D1092" s="34" t="s">
        <v>216</v>
      </c>
      <c r="E1092" s="35" t="s">
        <v>1811</v>
      </c>
      <c r="F1092" s="36" t="s">
        <v>1812</v>
      </c>
      <c r="G1092" s="34" t="s">
        <v>1033</v>
      </c>
      <c r="H1092" s="34">
        <v>4500000</v>
      </c>
      <c r="I1092" s="2"/>
      <c r="J1092" s="119" t="s">
        <v>22130</v>
      </c>
      <c r="K1092" s="20">
        <f>SUMIF($B$10:$B$2561,B1092,$J$10:$J$2561)</f>
        <v>0</v>
      </c>
      <c r="L1092" s="120">
        <f>K1092*H1092</f>
        <v>0</v>
      </c>
      <c r="M1092" s="34"/>
    </row>
    <row r="1093" spans="1:13" s="52" customFormat="1" ht="51" x14ac:dyDescent="0.25">
      <c r="A1093" s="18" t="s">
        <v>13680</v>
      </c>
      <c r="B1093" s="18" t="s">
        <v>20674</v>
      </c>
      <c r="C1093" s="18" t="s">
        <v>20676</v>
      </c>
      <c r="D1093" s="31"/>
      <c r="E1093" s="47" t="s">
        <v>3883</v>
      </c>
      <c r="F1093" s="40" t="s">
        <v>6056</v>
      </c>
      <c r="G1093" s="30" t="s">
        <v>1033</v>
      </c>
      <c r="H1093" s="30">
        <v>4500000</v>
      </c>
      <c r="I1093" s="64"/>
      <c r="J1093" s="104"/>
      <c r="K1093" s="2"/>
      <c r="L1093" s="31"/>
      <c r="M1093" s="31"/>
    </row>
    <row r="1094" spans="1:13" s="52" customFormat="1" ht="51" x14ac:dyDescent="0.25">
      <c r="A1094" s="18" t="s">
        <v>13680</v>
      </c>
      <c r="B1094" s="18" t="s">
        <v>20674</v>
      </c>
      <c r="C1094" s="18" t="s">
        <v>20677</v>
      </c>
      <c r="D1094" s="31"/>
      <c r="E1094" s="47" t="s">
        <v>3884</v>
      </c>
      <c r="F1094" s="40" t="s">
        <v>6057</v>
      </c>
      <c r="G1094" s="30" t="s">
        <v>1033</v>
      </c>
      <c r="H1094" s="30">
        <v>4500000</v>
      </c>
      <c r="I1094" s="64"/>
      <c r="J1094" s="104"/>
      <c r="K1094" s="2"/>
      <c r="L1094" s="31"/>
      <c r="M1094" s="31"/>
    </row>
    <row r="1095" spans="1:13" s="52" customFormat="1" ht="51" x14ac:dyDescent="0.25">
      <c r="A1095" s="18" t="s">
        <v>13680</v>
      </c>
      <c r="B1095" s="18" t="s">
        <v>20674</v>
      </c>
      <c r="C1095" s="18" t="s">
        <v>20678</v>
      </c>
      <c r="D1095" s="31"/>
      <c r="E1095" s="47" t="s">
        <v>3885</v>
      </c>
      <c r="F1095" s="40" t="s">
        <v>6058</v>
      </c>
      <c r="G1095" s="30" t="s">
        <v>1033</v>
      </c>
      <c r="H1095" s="30">
        <v>4500000</v>
      </c>
      <c r="I1095" s="64"/>
      <c r="J1095" s="104"/>
      <c r="K1095" s="2"/>
      <c r="L1095" s="31"/>
      <c r="M1095" s="31"/>
    </row>
    <row r="1096" spans="1:13" s="44" customFormat="1" ht="63.75" x14ac:dyDescent="0.25">
      <c r="A1096" s="18">
        <v>199</v>
      </c>
      <c r="B1096" s="18" t="s">
        <v>20675</v>
      </c>
      <c r="C1096" s="18" t="s">
        <v>20675</v>
      </c>
      <c r="D1096" s="34" t="s">
        <v>216</v>
      </c>
      <c r="E1096" s="35" t="s">
        <v>1813</v>
      </c>
      <c r="F1096" s="36" t="s">
        <v>1814</v>
      </c>
      <c r="G1096" s="34" t="s">
        <v>1033</v>
      </c>
      <c r="H1096" s="34">
        <v>395000</v>
      </c>
      <c r="I1096" s="2"/>
      <c r="J1096" s="119" t="s">
        <v>22130</v>
      </c>
      <c r="K1096" s="20">
        <f>SUMIF($B$10:$B$2561,B1096,$J$10:$J$2561)</f>
        <v>0</v>
      </c>
      <c r="L1096" s="120">
        <f>K1096*H1096</f>
        <v>0</v>
      </c>
      <c r="M1096" s="34"/>
    </row>
    <row r="1097" spans="1:13" ht="76.5" x14ac:dyDescent="0.25">
      <c r="A1097" s="18" t="s">
        <v>13680</v>
      </c>
      <c r="B1097" s="18" t="s">
        <v>20675</v>
      </c>
      <c r="C1097" s="18" t="s">
        <v>20679</v>
      </c>
      <c r="D1097" s="30"/>
      <c r="E1097" s="47" t="s">
        <v>3886</v>
      </c>
      <c r="F1097" s="102" t="s">
        <v>6059</v>
      </c>
      <c r="G1097" s="30" t="s">
        <v>1033</v>
      </c>
      <c r="H1097" s="30">
        <v>395000</v>
      </c>
      <c r="I1097" s="60"/>
      <c r="J1097" s="104"/>
      <c r="K1097" s="2"/>
      <c r="L1097" s="30"/>
      <c r="M1097" s="30"/>
    </row>
    <row r="1098" spans="1:13" ht="76.5" x14ac:dyDescent="0.25">
      <c r="A1098" s="18" t="s">
        <v>13680</v>
      </c>
      <c r="B1098" s="18" t="s">
        <v>20675</v>
      </c>
      <c r="C1098" s="18" t="s">
        <v>20680</v>
      </c>
      <c r="D1098" s="30"/>
      <c r="E1098" s="47" t="s">
        <v>3887</v>
      </c>
      <c r="F1098" s="102" t="s">
        <v>6060</v>
      </c>
      <c r="G1098" s="30" t="s">
        <v>1033</v>
      </c>
      <c r="H1098" s="30">
        <v>395000</v>
      </c>
      <c r="I1098" s="60"/>
      <c r="J1098" s="104"/>
      <c r="K1098" s="2"/>
      <c r="L1098" s="30"/>
      <c r="M1098" s="30"/>
    </row>
    <row r="1099" spans="1:13" ht="76.5" x14ac:dyDescent="0.25">
      <c r="A1099" s="18" t="s">
        <v>13680</v>
      </c>
      <c r="B1099" s="18" t="s">
        <v>20675</v>
      </c>
      <c r="C1099" s="18" t="s">
        <v>20681</v>
      </c>
      <c r="D1099" s="30"/>
      <c r="E1099" s="47" t="s">
        <v>3888</v>
      </c>
      <c r="F1099" s="102" t="s">
        <v>6061</v>
      </c>
      <c r="G1099" s="30" t="s">
        <v>1033</v>
      </c>
      <c r="H1099" s="30">
        <v>395000</v>
      </c>
      <c r="I1099" s="60"/>
      <c r="J1099" s="104"/>
      <c r="K1099" s="2"/>
      <c r="L1099" s="30"/>
      <c r="M1099" s="30"/>
    </row>
    <row r="1100" spans="1:13" ht="76.5" x14ac:dyDescent="0.25">
      <c r="A1100" s="18" t="s">
        <v>13680</v>
      </c>
      <c r="B1100" s="18" t="s">
        <v>20675</v>
      </c>
      <c r="C1100" s="18" t="s">
        <v>20682</v>
      </c>
      <c r="D1100" s="30"/>
      <c r="E1100" s="47" t="s">
        <v>3889</v>
      </c>
      <c r="F1100" s="102" t="s">
        <v>6062</v>
      </c>
      <c r="G1100" s="30" t="s">
        <v>1033</v>
      </c>
      <c r="H1100" s="30">
        <v>395000</v>
      </c>
      <c r="I1100" s="60"/>
      <c r="J1100" s="104"/>
      <c r="K1100" s="2"/>
      <c r="L1100" s="30"/>
      <c r="M1100" s="30"/>
    </row>
    <row r="1101" spans="1:13" ht="76.5" x14ac:dyDescent="0.25">
      <c r="A1101" s="18" t="s">
        <v>13680</v>
      </c>
      <c r="B1101" s="18" t="s">
        <v>20675</v>
      </c>
      <c r="C1101" s="18" t="s">
        <v>20683</v>
      </c>
      <c r="D1101" s="30"/>
      <c r="E1101" s="47" t="s">
        <v>3890</v>
      </c>
      <c r="F1101" s="102" t="s">
        <v>6063</v>
      </c>
      <c r="G1101" s="30" t="s">
        <v>1033</v>
      </c>
      <c r="H1101" s="30">
        <v>395000</v>
      </c>
      <c r="I1101" s="60"/>
      <c r="J1101" s="104"/>
      <c r="K1101" s="2"/>
      <c r="L1101" s="30"/>
      <c r="M1101" s="30"/>
    </row>
    <row r="1102" spans="1:13" ht="76.5" x14ac:dyDescent="0.25">
      <c r="A1102" s="18" t="s">
        <v>13680</v>
      </c>
      <c r="B1102" s="18" t="s">
        <v>20675</v>
      </c>
      <c r="C1102" s="18" t="s">
        <v>20684</v>
      </c>
      <c r="D1102" s="30"/>
      <c r="E1102" s="47" t="s">
        <v>3891</v>
      </c>
      <c r="F1102" s="102" t="s">
        <v>6064</v>
      </c>
      <c r="G1102" s="30" t="s">
        <v>1033</v>
      </c>
      <c r="H1102" s="30">
        <v>395000</v>
      </c>
      <c r="I1102" s="60"/>
      <c r="J1102" s="104"/>
      <c r="K1102" s="2"/>
      <c r="L1102" s="30"/>
      <c r="M1102" s="30"/>
    </row>
    <row r="1103" spans="1:13" ht="76.5" x14ac:dyDescent="0.25">
      <c r="A1103" s="18" t="s">
        <v>13680</v>
      </c>
      <c r="B1103" s="18" t="s">
        <v>20675</v>
      </c>
      <c r="C1103" s="18" t="s">
        <v>20685</v>
      </c>
      <c r="D1103" s="30"/>
      <c r="E1103" s="47" t="s">
        <v>3892</v>
      </c>
      <c r="F1103" s="102" t="s">
        <v>6065</v>
      </c>
      <c r="G1103" s="30" t="s">
        <v>1033</v>
      </c>
      <c r="H1103" s="30">
        <v>395000</v>
      </c>
      <c r="I1103" s="60"/>
      <c r="J1103" s="104"/>
      <c r="K1103" s="2"/>
      <c r="L1103" s="30"/>
      <c r="M1103" s="30"/>
    </row>
    <row r="1104" spans="1:13" ht="76.5" x14ac:dyDescent="0.25">
      <c r="A1104" s="18" t="s">
        <v>13680</v>
      </c>
      <c r="B1104" s="18" t="s">
        <v>20675</v>
      </c>
      <c r="C1104" s="18" t="s">
        <v>20686</v>
      </c>
      <c r="D1104" s="30"/>
      <c r="E1104" s="47" t="s">
        <v>3893</v>
      </c>
      <c r="F1104" s="102" t="s">
        <v>6066</v>
      </c>
      <c r="G1104" s="30" t="s">
        <v>1033</v>
      </c>
      <c r="H1104" s="30">
        <v>395000</v>
      </c>
      <c r="I1104" s="60"/>
      <c r="J1104" s="104"/>
      <c r="K1104" s="2"/>
      <c r="L1104" s="30"/>
      <c r="M1104" s="30"/>
    </row>
    <row r="1105" spans="1:13" ht="76.5" x14ac:dyDescent="0.25">
      <c r="A1105" s="18" t="s">
        <v>13680</v>
      </c>
      <c r="B1105" s="18" t="s">
        <v>20675</v>
      </c>
      <c r="C1105" s="18" t="s">
        <v>20687</v>
      </c>
      <c r="D1105" s="30"/>
      <c r="E1105" s="47" t="s">
        <v>3894</v>
      </c>
      <c r="F1105" s="102" t="s">
        <v>6067</v>
      </c>
      <c r="G1105" s="30" t="s">
        <v>1033</v>
      </c>
      <c r="H1105" s="30">
        <v>395000</v>
      </c>
      <c r="I1105" s="60"/>
      <c r="J1105" s="104"/>
      <c r="K1105" s="2"/>
      <c r="L1105" s="30"/>
      <c r="M1105" s="30"/>
    </row>
    <row r="1106" spans="1:13" ht="76.5" x14ac:dyDescent="0.25">
      <c r="A1106" s="18" t="s">
        <v>13680</v>
      </c>
      <c r="B1106" s="18" t="s">
        <v>20675</v>
      </c>
      <c r="C1106" s="18" t="s">
        <v>20688</v>
      </c>
      <c r="D1106" s="30"/>
      <c r="E1106" s="47" t="s">
        <v>3895</v>
      </c>
      <c r="F1106" s="102" t="s">
        <v>6068</v>
      </c>
      <c r="G1106" s="30" t="s">
        <v>1033</v>
      </c>
      <c r="H1106" s="30">
        <v>395000</v>
      </c>
      <c r="I1106" s="60"/>
      <c r="J1106" s="104"/>
      <c r="K1106" s="2"/>
      <c r="L1106" s="30"/>
      <c r="M1106" s="30"/>
    </row>
    <row r="1107" spans="1:13" ht="76.5" x14ac:dyDescent="0.25">
      <c r="A1107" s="18" t="s">
        <v>13680</v>
      </c>
      <c r="B1107" s="18" t="s">
        <v>20675</v>
      </c>
      <c r="C1107" s="18" t="s">
        <v>20689</v>
      </c>
      <c r="D1107" s="30"/>
      <c r="E1107" s="47" t="s">
        <v>3896</v>
      </c>
      <c r="F1107" s="102" t="s">
        <v>6069</v>
      </c>
      <c r="G1107" s="30" t="s">
        <v>1033</v>
      </c>
      <c r="H1107" s="30">
        <v>395000</v>
      </c>
      <c r="I1107" s="60"/>
      <c r="J1107" s="104"/>
      <c r="K1107" s="2"/>
      <c r="L1107" s="30"/>
      <c r="M1107" s="30"/>
    </row>
    <row r="1108" spans="1:13" s="111" customFormat="1" ht="47.25" x14ac:dyDescent="0.25">
      <c r="A1108" s="144" t="s">
        <v>13680</v>
      </c>
      <c r="B1108" s="144" t="s">
        <v>13680</v>
      </c>
      <c r="C1108" s="144" t="s">
        <v>20690</v>
      </c>
      <c r="D1108" s="90"/>
      <c r="E1108" s="108" t="s">
        <v>1816</v>
      </c>
      <c r="F1108" s="109"/>
      <c r="G1108" s="90" t="s">
        <v>1039</v>
      </c>
      <c r="H1108" s="90"/>
      <c r="I1108" s="110"/>
      <c r="J1108" s="119" t="s">
        <v>22130</v>
      </c>
      <c r="K1108" s="110"/>
      <c r="L1108" s="90"/>
      <c r="M1108" s="90"/>
    </row>
    <row r="1109" spans="1:13" s="44" customFormat="1" ht="51" x14ac:dyDescent="0.25">
      <c r="A1109" s="18">
        <v>200</v>
      </c>
      <c r="B1109" s="18" t="s">
        <v>20691</v>
      </c>
      <c r="C1109" s="18" t="s">
        <v>20691</v>
      </c>
      <c r="D1109" s="34" t="s">
        <v>216</v>
      </c>
      <c r="E1109" s="35" t="s">
        <v>1817</v>
      </c>
      <c r="F1109" s="36" t="s">
        <v>13511</v>
      </c>
      <c r="G1109" s="34" t="s">
        <v>1033</v>
      </c>
      <c r="H1109" s="34">
        <v>6900000</v>
      </c>
      <c r="I1109" s="2"/>
      <c r="J1109" s="119" t="s">
        <v>22130</v>
      </c>
      <c r="K1109" s="20">
        <f>SUMIF($B$10:$B$2561,B1109,$J$10:$J$2561)</f>
        <v>0</v>
      </c>
      <c r="L1109" s="120">
        <f>K1109*H1109</f>
        <v>0</v>
      </c>
      <c r="M1109" s="34"/>
    </row>
    <row r="1110" spans="1:13" s="52" customFormat="1" ht="51" x14ac:dyDescent="0.25">
      <c r="A1110" s="18" t="s">
        <v>13680</v>
      </c>
      <c r="B1110" s="18" t="s">
        <v>20691</v>
      </c>
      <c r="C1110" s="18" t="s">
        <v>20692</v>
      </c>
      <c r="D1110" s="31"/>
      <c r="E1110" s="47" t="s">
        <v>13480</v>
      </c>
      <c r="F1110" s="40" t="s">
        <v>13481</v>
      </c>
      <c r="G1110" s="31" t="s">
        <v>1033</v>
      </c>
      <c r="H1110" s="31">
        <v>6900000</v>
      </c>
      <c r="I1110" s="64"/>
      <c r="J1110" s="64"/>
      <c r="K1110" s="2"/>
      <c r="L1110" s="31"/>
      <c r="M1110" s="31"/>
    </row>
    <row r="1111" spans="1:13" s="52" customFormat="1" ht="51" x14ac:dyDescent="0.25">
      <c r="A1111" s="18" t="s">
        <v>13680</v>
      </c>
      <c r="B1111" s="18" t="s">
        <v>20691</v>
      </c>
      <c r="C1111" s="18" t="s">
        <v>20693</v>
      </c>
      <c r="D1111" s="31"/>
      <c r="E1111" s="47" t="s">
        <v>13482</v>
      </c>
      <c r="F1111" s="40" t="s">
        <v>13483</v>
      </c>
      <c r="G1111" s="31" t="s">
        <v>1033</v>
      </c>
      <c r="H1111" s="31">
        <v>6900000</v>
      </c>
      <c r="I1111" s="64"/>
      <c r="J1111" s="64"/>
      <c r="K1111" s="2"/>
      <c r="L1111" s="31"/>
      <c r="M1111" s="31"/>
    </row>
    <row r="1112" spans="1:13" s="52" customFormat="1" ht="51" x14ac:dyDescent="0.25">
      <c r="A1112" s="18" t="s">
        <v>13680</v>
      </c>
      <c r="B1112" s="18" t="s">
        <v>20691</v>
      </c>
      <c r="C1112" s="18" t="s">
        <v>20694</v>
      </c>
      <c r="D1112" s="31"/>
      <c r="E1112" s="47" t="s">
        <v>13484</v>
      </c>
      <c r="F1112" s="40" t="s">
        <v>13485</v>
      </c>
      <c r="G1112" s="31" t="s">
        <v>1033</v>
      </c>
      <c r="H1112" s="31">
        <v>6900000</v>
      </c>
      <c r="I1112" s="64"/>
      <c r="J1112" s="64"/>
      <c r="K1112" s="2"/>
      <c r="L1112" s="31"/>
      <c r="M1112" s="31"/>
    </row>
    <row r="1113" spans="1:13" s="44" customFormat="1" ht="63.75" x14ac:dyDescent="0.25">
      <c r="A1113" s="18">
        <v>201</v>
      </c>
      <c r="B1113" s="18" t="s">
        <v>20695</v>
      </c>
      <c r="C1113" s="18" t="s">
        <v>20695</v>
      </c>
      <c r="D1113" s="34" t="s">
        <v>216</v>
      </c>
      <c r="E1113" s="35" t="s">
        <v>1818</v>
      </c>
      <c r="F1113" s="36" t="s">
        <v>13512</v>
      </c>
      <c r="G1113" s="34" t="s">
        <v>1033</v>
      </c>
      <c r="H1113" s="34">
        <v>400000</v>
      </c>
      <c r="I1113" s="2"/>
      <c r="J1113" s="119" t="s">
        <v>22130</v>
      </c>
      <c r="K1113" s="20">
        <f>SUMIF($B$10:$B$2561,B1113,$J$10:$J$2561)</f>
        <v>0</v>
      </c>
      <c r="L1113" s="120">
        <f>K1113*H1113</f>
        <v>0</v>
      </c>
      <c r="M1113" s="34"/>
    </row>
    <row r="1114" spans="1:13" s="52" customFormat="1" ht="51" x14ac:dyDescent="0.25">
      <c r="A1114" s="18" t="s">
        <v>13680</v>
      </c>
      <c r="B1114" s="18" t="s">
        <v>20695</v>
      </c>
      <c r="C1114" s="18" t="s">
        <v>20696</v>
      </c>
      <c r="D1114" s="31"/>
      <c r="E1114" s="47" t="s">
        <v>13486</v>
      </c>
      <c r="F1114" s="40" t="s">
        <v>13487</v>
      </c>
      <c r="G1114" s="31" t="s">
        <v>1033</v>
      </c>
      <c r="H1114" s="31">
        <v>400000</v>
      </c>
      <c r="I1114" s="64"/>
      <c r="J1114" s="64"/>
      <c r="K1114" s="2"/>
      <c r="L1114" s="31"/>
      <c r="M1114" s="31"/>
    </row>
    <row r="1115" spans="1:13" s="52" customFormat="1" ht="51" x14ac:dyDescent="0.25">
      <c r="A1115" s="18" t="s">
        <v>13680</v>
      </c>
      <c r="B1115" s="18" t="s">
        <v>20695</v>
      </c>
      <c r="C1115" s="18" t="s">
        <v>20697</v>
      </c>
      <c r="D1115" s="31"/>
      <c r="E1115" s="47" t="s">
        <v>13488</v>
      </c>
      <c r="F1115" s="40" t="s">
        <v>13489</v>
      </c>
      <c r="G1115" s="31" t="s">
        <v>1033</v>
      </c>
      <c r="H1115" s="31">
        <v>400000</v>
      </c>
      <c r="I1115" s="64"/>
      <c r="J1115" s="64"/>
      <c r="K1115" s="2"/>
      <c r="L1115" s="31"/>
      <c r="M1115" s="31"/>
    </row>
    <row r="1116" spans="1:13" s="52" customFormat="1" ht="51" x14ac:dyDescent="0.25">
      <c r="A1116" s="18" t="s">
        <v>13680</v>
      </c>
      <c r="B1116" s="18" t="s">
        <v>20695</v>
      </c>
      <c r="C1116" s="18" t="s">
        <v>20698</v>
      </c>
      <c r="D1116" s="31"/>
      <c r="E1116" s="47" t="s">
        <v>13490</v>
      </c>
      <c r="F1116" s="40" t="s">
        <v>13491</v>
      </c>
      <c r="G1116" s="31" t="s">
        <v>1033</v>
      </c>
      <c r="H1116" s="31">
        <v>400000</v>
      </c>
      <c r="I1116" s="64"/>
      <c r="J1116" s="64"/>
      <c r="K1116" s="2"/>
      <c r="L1116" s="31"/>
      <c r="M1116" s="31"/>
    </row>
    <row r="1117" spans="1:13" s="52" customFormat="1" ht="51" x14ac:dyDescent="0.25">
      <c r="A1117" s="18" t="s">
        <v>13680</v>
      </c>
      <c r="B1117" s="18" t="s">
        <v>20695</v>
      </c>
      <c r="C1117" s="18" t="s">
        <v>20699</v>
      </c>
      <c r="D1117" s="31"/>
      <c r="E1117" s="47" t="s">
        <v>13492</v>
      </c>
      <c r="F1117" s="40" t="s">
        <v>13493</v>
      </c>
      <c r="G1117" s="31" t="s">
        <v>1033</v>
      </c>
      <c r="H1117" s="31">
        <v>400000</v>
      </c>
      <c r="I1117" s="64"/>
      <c r="J1117" s="64"/>
      <c r="K1117" s="2"/>
      <c r="L1117" s="31"/>
      <c r="M1117" s="31"/>
    </row>
    <row r="1118" spans="1:13" s="111" customFormat="1" ht="47.25" x14ac:dyDescent="0.25">
      <c r="A1118" s="18" t="s">
        <v>13680</v>
      </c>
      <c r="B1118" s="18" t="s">
        <v>13680</v>
      </c>
      <c r="C1118" s="144" t="s">
        <v>20700</v>
      </c>
      <c r="D1118" s="90"/>
      <c r="E1118" s="108" t="s">
        <v>1819</v>
      </c>
      <c r="F1118" s="109"/>
      <c r="G1118" s="90" t="s">
        <v>1039</v>
      </c>
      <c r="H1118" s="90"/>
      <c r="I1118" s="110"/>
      <c r="J1118" s="119" t="s">
        <v>22130</v>
      </c>
      <c r="K1118" s="2"/>
      <c r="L1118" s="90"/>
      <c r="M1118" s="90"/>
    </row>
    <row r="1119" spans="1:13" s="44" customFormat="1" ht="76.5" x14ac:dyDescent="0.25">
      <c r="A1119" s="18">
        <v>202</v>
      </c>
      <c r="B1119" s="18" t="s">
        <v>20701</v>
      </c>
      <c r="C1119" s="18" t="s">
        <v>20701</v>
      </c>
      <c r="D1119" s="34" t="s">
        <v>216</v>
      </c>
      <c r="E1119" s="35" t="s">
        <v>1820</v>
      </c>
      <c r="F1119" s="36" t="s">
        <v>13510</v>
      </c>
      <c r="G1119" s="34" t="s">
        <v>1033</v>
      </c>
      <c r="H1119" s="34">
        <v>6900000</v>
      </c>
      <c r="I1119" s="2"/>
      <c r="J1119" s="119" t="s">
        <v>22130</v>
      </c>
      <c r="K1119" s="20">
        <f>SUMIF($B$10:$B$2561,B1119,$J$10:$J$2561)</f>
        <v>0</v>
      </c>
      <c r="L1119" s="120">
        <f>K1119*H1119</f>
        <v>0</v>
      </c>
      <c r="M1119" s="34"/>
    </row>
    <row r="1120" spans="1:13" ht="63.75" x14ac:dyDescent="0.25">
      <c r="A1120" s="18" t="s">
        <v>13680</v>
      </c>
      <c r="B1120" s="18" t="s">
        <v>20701</v>
      </c>
      <c r="C1120" s="18" t="s">
        <v>20702</v>
      </c>
      <c r="D1120" s="30"/>
      <c r="E1120" s="45" t="s">
        <v>13494</v>
      </c>
      <c r="F1120" s="102" t="s">
        <v>13495</v>
      </c>
      <c r="G1120" s="31" t="s">
        <v>1033</v>
      </c>
      <c r="H1120" s="31">
        <v>6900000</v>
      </c>
      <c r="I1120" s="60"/>
      <c r="J1120" s="104"/>
      <c r="K1120" s="2"/>
      <c r="L1120" s="30"/>
      <c r="M1120" s="49"/>
    </row>
    <row r="1121" spans="1:13" ht="63.75" x14ac:dyDescent="0.25">
      <c r="A1121" s="18" t="s">
        <v>13680</v>
      </c>
      <c r="B1121" s="18" t="s">
        <v>20701</v>
      </c>
      <c r="C1121" s="18" t="s">
        <v>20703</v>
      </c>
      <c r="D1121" s="30"/>
      <c r="E1121" s="45" t="s">
        <v>13496</v>
      </c>
      <c r="F1121" s="102" t="s">
        <v>13497</v>
      </c>
      <c r="G1121" s="31" t="s">
        <v>1033</v>
      </c>
      <c r="H1121" s="31">
        <v>6900000</v>
      </c>
      <c r="I1121" s="60"/>
      <c r="J1121" s="104"/>
      <c r="K1121" s="2"/>
      <c r="L1121" s="30"/>
      <c r="M1121" s="49"/>
    </row>
    <row r="1122" spans="1:13" ht="63.75" x14ac:dyDescent="0.25">
      <c r="A1122" s="18" t="s">
        <v>13680</v>
      </c>
      <c r="B1122" s="18" t="s">
        <v>20701</v>
      </c>
      <c r="C1122" s="18" t="s">
        <v>20704</v>
      </c>
      <c r="D1122" s="30"/>
      <c r="E1122" s="45" t="s">
        <v>13498</v>
      </c>
      <c r="F1122" s="102" t="s">
        <v>13499</v>
      </c>
      <c r="G1122" s="31" t="s">
        <v>1033</v>
      </c>
      <c r="H1122" s="31">
        <v>6900000</v>
      </c>
      <c r="I1122" s="60"/>
      <c r="J1122" s="104"/>
      <c r="K1122" s="2"/>
      <c r="L1122" s="30"/>
      <c r="M1122" s="49"/>
    </row>
    <row r="1123" spans="1:13" ht="63.75" x14ac:dyDescent="0.25">
      <c r="A1123" s="18" t="s">
        <v>13680</v>
      </c>
      <c r="B1123" s="18" t="s">
        <v>20701</v>
      </c>
      <c r="C1123" s="18" t="s">
        <v>20705</v>
      </c>
      <c r="D1123" s="30"/>
      <c r="E1123" s="45" t="s">
        <v>13500</v>
      </c>
      <c r="F1123" s="102" t="s">
        <v>13501</v>
      </c>
      <c r="G1123" s="31" t="s">
        <v>1033</v>
      </c>
      <c r="H1123" s="31">
        <v>6900000</v>
      </c>
      <c r="I1123" s="60"/>
      <c r="J1123" s="104"/>
      <c r="K1123" s="2"/>
      <c r="L1123" s="30"/>
      <c r="M1123" s="49"/>
    </row>
    <row r="1124" spans="1:13" ht="63.75" x14ac:dyDescent="0.25">
      <c r="A1124" s="18" t="s">
        <v>13680</v>
      </c>
      <c r="B1124" s="18" t="s">
        <v>20701</v>
      </c>
      <c r="C1124" s="18" t="s">
        <v>20706</v>
      </c>
      <c r="D1124" s="30"/>
      <c r="E1124" s="45" t="s">
        <v>13502</v>
      </c>
      <c r="F1124" s="102" t="s">
        <v>13503</v>
      </c>
      <c r="G1124" s="31" t="s">
        <v>1033</v>
      </c>
      <c r="H1124" s="31">
        <v>6900000</v>
      </c>
      <c r="I1124" s="60"/>
      <c r="J1124" s="104"/>
      <c r="K1124" s="2"/>
      <c r="L1124" s="30"/>
      <c r="M1124" s="49"/>
    </row>
    <row r="1125" spans="1:13" ht="63.75" x14ac:dyDescent="0.25">
      <c r="A1125" s="18" t="s">
        <v>13680</v>
      </c>
      <c r="B1125" s="18" t="s">
        <v>20701</v>
      </c>
      <c r="C1125" s="18" t="s">
        <v>20707</v>
      </c>
      <c r="D1125" s="30"/>
      <c r="E1125" s="45" t="s">
        <v>13504</v>
      </c>
      <c r="F1125" s="102" t="s">
        <v>13505</v>
      </c>
      <c r="G1125" s="31" t="s">
        <v>1033</v>
      </c>
      <c r="H1125" s="31">
        <v>6900000</v>
      </c>
      <c r="I1125" s="60"/>
      <c r="J1125" s="104"/>
      <c r="K1125" s="2"/>
      <c r="L1125" s="30"/>
      <c r="M1125" s="49"/>
    </row>
    <row r="1126" spans="1:13" ht="63.75" x14ac:dyDescent="0.25">
      <c r="A1126" s="18" t="s">
        <v>13680</v>
      </c>
      <c r="B1126" s="18" t="s">
        <v>20701</v>
      </c>
      <c r="C1126" s="18" t="s">
        <v>20708</v>
      </c>
      <c r="D1126" s="30"/>
      <c r="E1126" s="45" t="s">
        <v>13506</v>
      </c>
      <c r="F1126" s="102" t="s">
        <v>13507</v>
      </c>
      <c r="G1126" s="31" t="s">
        <v>1033</v>
      </c>
      <c r="H1126" s="31">
        <v>6900000</v>
      </c>
      <c r="I1126" s="60"/>
      <c r="J1126" s="104"/>
      <c r="K1126" s="2"/>
      <c r="L1126" s="30"/>
      <c r="M1126" s="49"/>
    </row>
    <row r="1127" spans="1:13" ht="63.75" x14ac:dyDescent="0.25">
      <c r="A1127" s="18" t="s">
        <v>13680</v>
      </c>
      <c r="B1127" s="18" t="s">
        <v>20701</v>
      </c>
      <c r="C1127" s="18" t="s">
        <v>20709</v>
      </c>
      <c r="D1127" s="30"/>
      <c r="E1127" s="45" t="s">
        <v>13508</v>
      </c>
      <c r="F1127" s="102" t="s">
        <v>13509</v>
      </c>
      <c r="G1127" s="31" t="s">
        <v>1033</v>
      </c>
      <c r="H1127" s="31">
        <v>6900000</v>
      </c>
      <c r="I1127" s="60"/>
      <c r="J1127" s="104"/>
      <c r="K1127" s="2"/>
      <c r="L1127" s="30"/>
      <c r="M1127" s="49"/>
    </row>
    <row r="1128" spans="1:13" s="44" customFormat="1" ht="63.75" x14ac:dyDescent="0.25">
      <c r="A1128" s="18">
        <v>203</v>
      </c>
      <c r="B1128" s="18" t="s">
        <v>20710</v>
      </c>
      <c r="C1128" s="18" t="s">
        <v>20710</v>
      </c>
      <c r="D1128" s="34" t="s">
        <v>216</v>
      </c>
      <c r="E1128" s="35" t="s">
        <v>1818</v>
      </c>
      <c r="F1128" s="36" t="s">
        <v>13512</v>
      </c>
      <c r="G1128" s="34" t="s">
        <v>1033</v>
      </c>
      <c r="H1128" s="34">
        <v>400000</v>
      </c>
      <c r="I1128" s="2"/>
      <c r="J1128" s="119" t="s">
        <v>22130</v>
      </c>
      <c r="K1128" s="20">
        <f>SUMIF($B$10:$B$2561,B1128,$J$10:$J$2561)</f>
        <v>0</v>
      </c>
      <c r="L1128" s="120">
        <f>K1128*H1128</f>
        <v>0</v>
      </c>
      <c r="M1128" s="34"/>
    </row>
    <row r="1129" spans="1:13" ht="51" x14ac:dyDescent="0.25">
      <c r="A1129" s="18" t="s">
        <v>13680</v>
      </c>
      <c r="B1129" s="18" t="s">
        <v>20710</v>
      </c>
      <c r="C1129" s="18" t="s">
        <v>20711</v>
      </c>
      <c r="D1129" s="30"/>
      <c r="E1129" s="47" t="s">
        <v>13486</v>
      </c>
      <c r="F1129" s="40" t="s">
        <v>13487</v>
      </c>
      <c r="G1129" s="31" t="s">
        <v>1033</v>
      </c>
      <c r="H1129" s="31">
        <v>400000</v>
      </c>
      <c r="I1129" s="64"/>
      <c r="J1129" s="64"/>
      <c r="K1129" s="2"/>
      <c r="L1129" s="31"/>
      <c r="M1129" s="31"/>
    </row>
    <row r="1130" spans="1:13" ht="51" x14ac:dyDescent="0.25">
      <c r="A1130" s="18" t="s">
        <v>13680</v>
      </c>
      <c r="B1130" s="18" t="s">
        <v>20710</v>
      </c>
      <c r="C1130" s="18" t="s">
        <v>20712</v>
      </c>
      <c r="D1130" s="30"/>
      <c r="E1130" s="47" t="s">
        <v>13488</v>
      </c>
      <c r="F1130" s="40" t="s">
        <v>13489</v>
      </c>
      <c r="G1130" s="31" t="s">
        <v>1033</v>
      </c>
      <c r="H1130" s="31">
        <v>400000</v>
      </c>
      <c r="I1130" s="64"/>
      <c r="J1130" s="64"/>
      <c r="K1130" s="2"/>
      <c r="L1130" s="31"/>
      <c r="M1130" s="31"/>
    </row>
    <row r="1131" spans="1:13" ht="51" x14ac:dyDescent="0.25">
      <c r="A1131" s="18" t="s">
        <v>13680</v>
      </c>
      <c r="B1131" s="18" t="s">
        <v>20710</v>
      </c>
      <c r="C1131" s="18" t="s">
        <v>20713</v>
      </c>
      <c r="D1131" s="30"/>
      <c r="E1131" s="47" t="s">
        <v>13490</v>
      </c>
      <c r="F1131" s="40" t="s">
        <v>13491</v>
      </c>
      <c r="G1131" s="31" t="s">
        <v>1033</v>
      </c>
      <c r="H1131" s="31">
        <v>400000</v>
      </c>
      <c r="I1131" s="64"/>
      <c r="J1131" s="64"/>
      <c r="K1131" s="2"/>
      <c r="L1131" s="31"/>
      <c r="M1131" s="31"/>
    </row>
    <row r="1132" spans="1:13" ht="51" x14ac:dyDescent="0.25">
      <c r="A1132" s="18" t="s">
        <v>13680</v>
      </c>
      <c r="B1132" s="18" t="s">
        <v>20710</v>
      </c>
      <c r="C1132" s="18" t="s">
        <v>20714</v>
      </c>
      <c r="D1132" s="30"/>
      <c r="E1132" s="47" t="s">
        <v>13492</v>
      </c>
      <c r="F1132" s="40" t="s">
        <v>13493</v>
      </c>
      <c r="G1132" s="31" t="s">
        <v>1033</v>
      </c>
      <c r="H1132" s="31">
        <v>400000</v>
      </c>
      <c r="I1132" s="64"/>
      <c r="J1132" s="64"/>
      <c r="K1132" s="2"/>
      <c r="L1132" s="31"/>
      <c r="M1132" s="31"/>
    </row>
    <row r="1133" spans="1:13" s="111" customFormat="1" ht="47.25" x14ac:dyDescent="0.25">
      <c r="A1133" s="18" t="s">
        <v>13680</v>
      </c>
      <c r="B1133" s="18" t="s">
        <v>13680</v>
      </c>
      <c r="C1133" s="144" t="s">
        <v>20715</v>
      </c>
      <c r="D1133" s="90"/>
      <c r="E1133" s="108" t="s">
        <v>1821</v>
      </c>
      <c r="F1133" s="109"/>
      <c r="G1133" s="90" t="s">
        <v>1039</v>
      </c>
      <c r="H1133" s="90"/>
      <c r="I1133" s="110"/>
      <c r="J1133" s="119" t="s">
        <v>22130</v>
      </c>
      <c r="K1133" s="2"/>
      <c r="L1133" s="90"/>
      <c r="M1133" s="90"/>
    </row>
    <row r="1134" spans="1:13" s="44" customFormat="1" ht="76.5" x14ac:dyDescent="0.25">
      <c r="A1134" s="18">
        <v>204</v>
      </c>
      <c r="B1134" s="18" t="s">
        <v>20716</v>
      </c>
      <c r="C1134" s="18" t="s">
        <v>20716</v>
      </c>
      <c r="D1134" s="34" t="s">
        <v>216</v>
      </c>
      <c r="E1134" s="35" t="s">
        <v>1822</v>
      </c>
      <c r="F1134" s="36" t="s">
        <v>13513</v>
      </c>
      <c r="G1134" s="34" t="s">
        <v>1033</v>
      </c>
      <c r="H1134" s="34">
        <v>7490000</v>
      </c>
      <c r="I1134" s="2"/>
      <c r="J1134" s="119" t="s">
        <v>22130</v>
      </c>
      <c r="K1134" s="20">
        <f>SUMIF($B$10:$B$2561,B1134,$J$10:$J$2561)</f>
        <v>0</v>
      </c>
      <c r="L1134" s="120">
        <f>K1134*H1134</f>
        <v>0</v>
      </c>
      <c r="M1134" s="34"/>
    </row>
    <row r="1135" spans="1:13" s="52" customFormat="1" ht="63.75" x14ac:dyDescent="0.25">
      <c r="A1135" s="18" t="s">
        <v>13680</v>
      </c>
      <c r="B1135" s="18" t="s">
        <v>20716</v>
      </c>
      <c r="C1135" s="18" t="s">
        <v>20717</v>
      </c>
      <c r="D1135" s="31"/>
      <c r="E1135" s="47" t="s">
        <v>13514</v>
      </c>
      <c r="F1135" s="40" t="s">
        <v>13515</v>
      </c>
      <c r="G1135" s="31" t="s">
        <v>1033</v>
      </c>
      <c r="H1135" s="31">
        <v>7490000</v>
      </c>
      <c r="I1135" s="64"/>
      <c r="J1135" s="64"/>
      <c r="K1135" s="2"/>
      <c r="L1135" s="31"/>
      <c r="M1135" s="31"/>
    </row>
    <row r="1136" spans="1:13" s="52" customFormat="1" ht="63.75" x14ac:dyDescent="0.25">
      <c r="A1136" s="18" t="s">
        <v>13680</v>
      </c>
      <c r="B1136" s="18" t="s">
        <v>20716</v>
      </c>
      <c r="C1136" s="18" t="s">
        <v>20718</v>
      </c>
      <c r="D1136" s="31"/>
      <c r="E1136" s="47" t="s">
        <v>13516</v>
      </c>
      <c r="F1136" s="40" t="s">
        <v>13517</v>
      </c>
      <c r="G1136" s="31" t="s">
        <v>1033</v>
      </c>
      <c r="H1136" s="31">
        <v>7490000</v>
      </c>
      <c r="I1136" s="64"/>
      <c r="J1136" s="64"/>
      <c r="K1136" s="2"/>
      <c r="L1136" s="31"/>
      <c r="M1136" s="31"/>
    </row>
    <row r="1137" spans="1:13" s="52" customFormat="1" ht="63.75" x14ac:dyDescent="0.25">
      <c r="A1137" s="18" t="s">
        <v>13680</v>
      </c>
      <c r="B1137" s="18" t="s">
        <v>20716</v>
      </c>
      <c r="C1137" s="18" t="s">
        <v>20719</v>
      </c>
      <c r="D1137" s="31"/>
      <c r="E1137" s="47" t="s">
        <v>13518</v>
      </c>
      <c r="F1137" s="40" t="s">
        <v>13519</v>
      </c>
      <c r="G1137" s="31" t="s">
        <v>1033</v>
      </c>
      <c r="H1137" s="31">
        <v>7490000</v>
      </c>
      <c r="I1137" s="64"/>
      <c r="J1137" s="64"/>
      <c r="K1137" s="2"/>
      <c r="L1137" s="31"/>
      <c r="M1137" s="31"/>
    </row>
    <row r="1138" spans="1:13" s="52" customFormat="1" ht="63.75" x14ac:dyDescent="0.25">
      <c r="A1138" s="18" t="s">
        <v>13680</v>
      </c>
      <c r="B1138" s="18" t="s">
        <v>20716</v>
      </c>
      <c r="C1138" s="18" t="s">
        <v>20720</v>
      </c>
      <c r="D1138" s="31"/>
      <c r="E1138" s="47" t="s">
        <v>13520</v>
      </c>
      <c r="F1138" s="40" t="s">
        <v>13521</v>
      </c>
      <c r="G1138" s="31" t="s">
        <v>1033</v>
      </c>
      <c r="H1138" s="31">
        <v>7490000</v>
      </c>
      <c r="I1138" s="64"/>
      <c r="J1138" s="64"/>
      <c r="K1138" s="2"/>
      <c r="L1138" s="31"/>
      <c r="M1138" s="31"/>
    </row>
    <row r="1139" spans="1:13" s="52" customFormat="1" ht="63.75" x14ac:dyDescent="0.25">
      <c r="A1139" s="18" t="s">
        <v>13680</v>
      </c>
      <c r="B1139" s="18" t="s">
        <v>20716</v>
      </c>
      <c r="C1139" s="18" t="s">
        <v>20721</v>
      </c>
      <c r="D1139" s="31"/>
      <c r="E1139" s="47" t="s">
        <v>13522</v>
      </c>
      <c r="F1139" s="40" t="s">
        <v>13523</v>
      </c>
      <c r="G1139" s="31" t="s">
        <v>1033</v>
      </c>
      <c r="H1139" s="31">
        <v>7490000</v>
      </c>
      <c r="I1139" s="64"/>
      <c r="J1139" s="64"/>
      <c r="K1139" s="2"/>
      <c r="L1139" s="31"/>
      <c r="M1139" s="31"/>
    </row>
    <row r="1140" spans="1:13" s="52" customFormat="1" ht="63.75" x14ac:dyDescent="0.25">
      <c r="A1140" s="18" t="s">
        <v>13680</v>
      </c>
      <c r="B1140" s="18" t="s">
        <v>20716</v>
      </c>
      <c r="C1140" s="18" t="s">
        <v>20722</v>
      </c>
      <c r="D1140" s="31"/>
      <c r="E1140" s="47" t="s">
        <v>13524</v>
      </c>
      <c r="F1140" s="40" t="s">
        <v>13525</v>
      </c>
      <c r="G1140" s="31" t="s">
        <v>1033</v>
      </c>
      <c r="H1140" s="31">
        <v>7490000</v>
      </c>
      <c r="I1140" s="64"/>
      <c r="J1140" s="64"/>
      <c r="K1140" s="2"/>
      <c r="L1140" s="31"/>
      <c r="M1140" s="31"/>
    </row>
    <row r="1141" spans="1:13" s="52" customFormat="1" ht="63.75" x14ac:dyDescent="0.25">
      <c r="A1141" s="18" t="s">
        <v>13680</v>
      </c>
      <c r="B1141" s="18" t="s">
        <v>20716</v>
      </c>
      <c r="C1141" s="18" t="s">
        <v>20723</v>
      </c>
      <c r="D1141" s="31"/>
      <c r="E1141" s="47" t="s">
        <v>13526</v>
      </c>
      <c r="F1141" s="40" t="s">
        <v>13527</v>
      </c>
      <c r="G1141" s="31" t="s">
        <v>1033</v>
      </c>
      <c r="H1141" s="31">
        <v>7490000</v>
      </c>
      <c r="I1141" s="64"/>
      <c r="J1141" s="64"/>
      <c r="K1141" s="2"/>
      <c r="L1141" s="31"/>
      <c r="M1141" s="31"/>
    </row>
    <row r="1142" spans="1:13" s="52" customFormat="1" ht="63.75" x14ac:dyDescent="0.25">
      <c r="A1142" s="18" t="s">
        <v>13680</v>
      </c>
      <c r="B1142" s="18" t="s">
        <v>20716</v>
      </c>
      <c r="C1142" s="18" t="s">
        <v>20724</v>
      </c>
      <c r="D1142" s="31"/>
      <c r="E1142" s="47" t="s">
        <v>13528</v>
      </c>
      <c r="F1142" s="40" t="s">
        <v>13529</v>
      </c>
      <c r="G1142" s="31" t="s">
        <v>1033</v>
      </c>
      <c r="H1142" s="31">
        <v>7490000</v>
      </c>
      <c r="I1142" s="64"/>
      <c r="J1142" s="64"/>
      <c r="K1142" s="2"/>
      <c r="L1142" s="31"/>
      <c r="M1142" s="31"/>
    </row>
    <row r="1143" spans="1:13" s="44" customFormat="1" ht="51" x14ac:dyDescent="0.25">
      <c r="A1143" s="18">
        <v>205</v>
      </c>
      <c r="B1143" s="18" t="s">
        <v>20725</v>
      </c>
      <c r="C1143" s="18" t="s">
        <v>20725</v>
      </c>
      <c r="D1143" s="34" t="s">
        <v>216</v>
      </c>
      <c r="E1143" s="35" t="s">
        <v>1823</v>
      </c>
      <c r="F1143" s="36" t="s">
        <v>13530</v>
      </c>
      <c r="G1143" s="34" t="s">
        <v>1033</v>
      </c>
      <c r="H1143" s="34">
        <v>460000</v>
      </c>
      <c r="I1143" s="2"/>
      <c r="J1143" s="119" t="s">
        <v>22130</v>
      </c>
      <c r="K1143" s="20">
        <f>SUMIF($B$10:$B$2561,B1143,$J$10:$J$2561)</f>
        <v>0</v>
      </c>
      <c r="L1143" s="120">
        <f>K1143*H1143</f>
        <v>0</v>
      </c>
      <c r="M1143" s="34"/>
    </row>
    <row r="1144" spans="1:13" s="44" customFormat="1" ht="51" x14ac:dyDescent="0.25">
      <c r="A1144" s="18" t="s">
        <v>13680</v>
      </c>
      <c r="B1144" s="18" t="s">
        <v>20725</v>
      </c>
      <c r="C1144" s="18" t="s">
        <v>20726</v>
      </c>
      <c r="D1144" s="34"/>
      <c r="E1144" s="47" t="s">
        <v>13531</v>
      </c>
      <c r="F1144" s="40" t="s">
        <v>13532</v>
      </c>
      <c r="G1144" s="31" t="s">
        <v>1033</v>
      </c>
      <c r="H1144" s="31">
        <v>460000</v>
      </c>
      <c r="I1144" s="2"/>
      <c r="J1144" s="2"/>
      <c r="K1144" s="2"/>
      <c r="L1144" s="34"/>
      <c r="M1144" s="34"/>
    </row>
    <row r="1145" spans="1:13" s="44" customFormat="1" ht="51" x14ac:dyDescent="0.25">
      <c r="A1145" s="18" t="s">
        <v>13680</v>
      </c>
      <c r="B1145" s="18" t="s">
        <v>20725</v>
      </c>
      <c r="C1145" s="18" t="s">
        <v>20727</v>
      </c>
      <c r="D1145" s="34"/>
      <c r="E1145" s="47" t="s">
        <v>13533</v>
      </c>
      <c r="F1145" s="40" t="s">
        <v>13534</v>
      </c>
      <c r="G1145" s="31" t="s">
        <v>1033</v>
      </c>
      <c r="H1145" s="31">
        <v>460000</v>
      </c>
      <c r="I1145" s="2"/>
      <c r="J1145" s="2"/>
      <c r="K1145" s="2"/>
      <c r="L1145" s="34"/>
      <c r="M1145" s="34"/>
    </row>
    <row r="1146" spans="1:13" s="44" customFormat="1" ht="51" x14ac:dyDescent="0.25">
      <c r="A1146" s="18" t="s">
        <v>13680</v>
      </c>
      <c r="B1146" s="18" t="s">
        <v>20725</v>
      </c>
      <c r="C1146" s="18" t="s">
        <v>20728</v>
      </c>
      <c r="D1146" s="34"/>
      <c r="E1146" s="47" t="s">
        <v>13535</v>
      </c>
      <c r="F1146" s="40" t="s">
        <v>13536</v>
      </c>
      <c r="G1146" s="31" t="s">
        <v>1033</v>
      </c>
      <c r="H1146" s="31">
        <v>460000</v>
      </c>
      <c r="I1146" s="2"/>
      <c r="J1146" s="2"/>
      <c r="K1146" s="2"/>
      <c r="L1146" s="34"/>
      <c r="M1146" s="34"/>
    </row>
    <row r="1147" spans="1:13" s="44" customFormat="1" ht="51" x14ac:dyDescent="0.25">
      <c r="A1147" s="18" t="s">
        <v>13680</v>
      </c>
      <c r="B1147" s="18" t="s">
        <v>20725</v>
      </c>
      <c r="C1147" s="18" t="s">
        <v>20729</v>
      </c>
      <c r="D1147" s="34"/>
      <c r="E1147" s="47" t="s">
        <v>13537</v>
      </c>
      <c r="F1147" s="40" t="s">
        <v>13538</v>
      </c>
      <c r="G1147" s="31" t="s">
        <v>1033</v>
      </c>
      <c r="H1147" s="31">
        <v>460000</v>
      </c>
      <c r="I1147" s="2"/>
      <c r="J1147" s="2"/>
      <c r="K1147" s="2"/>
      <c r="L1147" s="34"/>
      <c r="M1147" s="34"/>
    </row>
    <row r="1148" spans="1:13" s="44" customFormat="1" ht="51" x14ac:dyDescent="0.25">
      <c r="A1148" s="18" t="s">
        <v>13680</v>
      </c>
      <c r="B1148" s="18" t="s">
        <v>20725</v>
      </c>
      <c r="C1148" s="18" t="s">
        <v>20730</v>
      </c>
      <c r="D1148" s="34"/>
      <c r="E1148" s="47" t="s">
        <v>13539</v>
      </c>
      <c r="F1148" s="40" t="s">
        <v>13540</v>
      </c>
      <c r="G1148" s="31" t="s">
        <v>1033</v>
      </c>
      <c r="H1148" s="31">
        <v>460000</v>
      </c>
      <c r="I1148" s="2"/>
      <c r="J1148" s="2"/>
      <c r="K1148" s="2"/>
      <c r="L1148" s="34"/>
      <c r="M1148" s="34"/>
    </row>
    <row r="1149" spans="1:13" s="111" customFormat="1" ht="47.25" x14ac:dyDescent="0.25">
      <c r="A1149" s="18" t="s">
        <v>13680</v>
      </c>
      <c r="B1149" s="18" t="s">
        <v>13680</v>
      </c>
      <c r="C1149" s="144" t="s">
        <v>20731</v>
      </c>
      <c r="D1149" s="90"/>
      <c r="E1149" s="108" t="s">
        <v>1824</v>
      </c>
      <c r="F1149" s="109"/>
      <c r="G1149" s="90" t="s">
        <v>1039</v>
      </c>
      <c r="H1149" s="90"/>
      <c r="I1149" s="110"/>
      <c r="J1149" s="119" t="s">
        <v>22130</v>
      </c>
      <c r="K1149" s="2"/>
      <c r="L1149" s="90"/>
      <c r="M1149" s="90"/>
    </row>
    <row r="1150" spans="1:13" s="44" customFormat="1" ht="76.5" x14ac:dyDescent="0.25">
      <c r="A1150" s="18">
        <v>206</v>
      </c>
      <c r="B1150" s="18" t="s">
        <v>20732</v>
      </c>
      <c r="C1150" s="18" t="s">
        <v>20732</v>
      </c>
      <c r="D1150" s="34" t="s">
        <v>216</v>
      </c>
      <c r="E1150" s="35" t="s">
        <v>742</v>
      </c>
      <c r="F1150" s="36" t="s">
        <v>13541</v>
      </c>
      <c r="G1150" s="34" t="s">
        <v>1033</v>
      </c>
      <c r="H1150" s="34">
        <v>6500000</v>
      </c>
      <c r="I1150" s="2"/>
      <c r="J1150" s="119" t="s">
        <v>22130</v>
      </c>
      <c r="K1150" s="20">
        <f>SUMIF($B$10:$B$2561,B1150,$J$10:$J$2561)</f>
        <v>0</v>
      </c>
      <c r="L1150" s="120">
        <f>K1150*H1150</f>
        <v>0</v>
      </c>
      <c r="M1150" s="34"/>
    </row>
    <row r="1151" spans="1:13" s="52" customFormat="1" ht="63.75" x14ac:dyDescent="0.25">
      <c r="A1151" s="18" t="s">
        <v>13680</v>
      </c>
      <c r="B1151" s="18" t="s">
        <v>20732</v>
      </c>
      <c r="C1151" s="18" t="s">
        <v>20733</v>
      </c>
      <c r="D1151" s="31"/>
      <c r="E1151" s="47" t="s">
        <v>13542</v>
      </c>
      <c r="F1151" s="40" t="s">
        <v>13543</v>
      </c>
      <c r="G1151" s="31" t="s">
        <v>1033</v>
      </c>
      <c r="H1151" s="31">
        <v>6500000</v>
      </c>
      <c r="I1151" s="64"/>
      <c r="J1151" s="64"/>
      <c r="K1151" s="2"/>
      <c r="L1151" s="31"/>
      <c r="M1151" s="31"/>
    </row>
    <row r="1152" spans="1:13" s="52" customFormat="1" ht="63.75" x14ac:dyDescent="0.25">
      <c r="A1152" s="18" t="s">
        <v>13680</v>
      </c>
      <c r="B1152" s="18" t="s">
        <v>20732</v>
      </c>
      <c r="C1152" s="18" t="s">
        <v>20734</v>
      </c>
      <c r="D1152" s="31"/>
      <c r="E1152" s="47" t="s">
        <v>13544</v>
      </c>
      <c r="F1152" s="40" t="s">
        <v>13545</v>
      </c>
      <c r="G1152" s="31" t="s">
        <v>1033</v>
      </c>
      <c r="H1152" s="31">
        <v>6500000</v>
      </c>
      <c r="I1152" s="64"/>
      <c r="J1152" s="64"/>
      <c r="K1152" s="2"/>
      <c r="L1152" s="31"/>
      <c r="M1152" s="31"/>
    </row>
    <row r="1153" spans="1:13" s="52" customFormat="1" ht="63.75" x14ac:dyDescent="0.25">
      <c r="A1153" s="18" t="s">
        <v>13680</v>
      </c>
      <c r="B1153" s="18" t="s">
        <v>20732</v>
      </c>
      <c r="C1153" s="18" t="s">
        <v>20735</v>
      </c>
      <c r="D1153" s="31"/>
      <c r="E1153" s="47" t="s">
        <v>13546</v>
      </c>
      <c r="F1153" s="40" t="s">
        <v>13547</v>
      </c>
      <c r="G1153" s="31" t="s">
        <v>1033</v>
      </c>
      <c r="H1153" s="31">
        <v>6500000</v>
      </c>
      <c r="I1153" s="64"/>
      <c r="J1153" s="64"/>
      <c r="K1153" s="2"/>
      <c r="L1153" s="31"/>
      <c r="M1153" s="31"/>
    </row>
    <row r="1154" spans="1:13" s="52" customFormat="1" ht="63.75" x14ac:dyDescent="0.25">
      <c r="A1154" s="18" t="s">
        <v>13680</v>
      </c>
      <c r="B1154" s="18" t="s">
        <v>20732</v>
      </c>
      <c r="C1154" s="18" t="s">
        <v>20736</v>
      </c>
      <c r="D1154" s="31"/>
      <c r="E1154" s="47" t="s">
        <v>13548</v>
      </c>
      <c r="F1154" s="40" t="s">
        <v>13549</v>
      </c>
      <c r="G1154" s="31" t="s">
        <v>1033</v>
      </c>
      <c r="H1154" s="31">
        <v>6500000</v>
      </c>
      <c r="I1154" s="64"/>
      <c r="J1154" s="64"/>
      <c r="K1154" s="2"/>
      <c r="L1154" s="31"/>
      <c r="M1154" s="31"/>
    </row>
    <row r="1155" spans="1:13" s="52" customFormat="1" ht="63.75" x14ac:dyDescent="0.25">
      <c r="A1155" s="18" t="s">
        <v>13680</v>
      </c>
      <c r="B1155" s="18" t="s">
        <v>20732</v>
      </c>
      <c r="C1155" s="18" t="s">
        <v>20737</v>
      </c>
      <c r="D1155" s="31"/>
      <c r="E1155" s="47" t="s">
        <v>13550</v>
      </c>
      <c r="F1155" s="40" t="s">
        <v>13551</v>
      </c>
      <c r="G1155" s="31" t="s">
        <v>1033</v>
      </c>
      <c r="H1155" s="31">
        <v>6500000</v>
      </c>
      <c r="I1155" s="64"/>
      <c r="J1155" s="64"/>
      <c r="K1155" s="2"/>
      <c r="L1155" s="31"/>
      <c r="M1155" s="31"/>
    </row>
    <row r="1156" spans="1:13" s="52" customFormat="1" ht="63.75" x14ac:dyDescent="0.25">
      <c r="A1156" s="18" t="s">
        <v>13680</v>
      </c>
      <c r="B1156" s="18" t="s">
        <v>20732</v>
      </c>
      <c r="C1156" s="18" t="s">
        <v>20738</v>
      </c>
      <c r="D1156" s="31"/>
      <c r="E1156" s="47" t="s">
        <v>13552</v>
      </c>
      <c r="F1156" s="40" t="s">
        <v>13553</v>
      </c>
      <c r="G1156" s="31" t="s">
        <v>1033</v>
      </c>
      <c r="H1156" s="31">
        <v>6500000</v>
      </c>
      <c r="I1156" s="64"/>
      <c r="J1156" s="64"/>
      <c r="K1156" s="2"/>
      <c r="L1156" s="31"/>
      <c r="M1156" s="31"/>
    </row>
    <row r="1157" spans="1:13" s="52" customFormat="1" ht="63.75" x14ac:dyDescent="0.25">
      <c r="A1157" s="18" t="s">
        <v>13680</v>
      </c>
      <c r="B1157" s="18" t="s">
        <v>20732</v>
      </c>
      <c r="C1157" s="18" t="s">
        <v>20739</v>
      </c>
      <c r="D1157" s="31"/>
      <c r="E1157" s="47" t="s">
        <v>13554</v>
      </c>
      <c r="F1157" s="40" t="s">
        <v>13555</v>
      </c>
      <c r="G1157" s="31" t="s">
        <v>1033</v>
      </c>
      <c r="H1157" s="31">
        <v>6500000</v>
      </c>
      <c r="I1157" s="64"/>
      <c r="J1157" s="64"/>
      <c r="K1157" s="2"/>
      <c r="L1157" s="31"/>
      <c r="M1157" s="31"/>
    </row>
    <row r="1158" spans="1:13" s="52" customFormat="1" ht="63.75" x14ac:dyDescent="0.25">
      <c r="A1158" s="18" t="s">
        <v>13680</v>
      </c>
      <c r="B1158" s="18" t="s">
        <v>20732</v>
      </c>
      <c r="C1158" s="18" t="s">
        <v>20740</v>
      </c>
      <c r="D1158" s="31"/>
      <c r="E1158" s="47" t="s">
        <v>13556</v>
      </c>
      <c r="F1158" s="40" t="s">
        <v>13557</v>
      </c>
      <c r="G1158" s="31" t="s">
        <v>1033</v>
      </c>
      <c r="H1158" s="31">
        <v>6500000</v>
      </c>
      <c r="I1158" s="64"/>
      <c r="J1158" s="64"/>
      <c r="K1158" s="2"/>
      <c r="L1158" s="31"/>
      <c r="M1158" s="31"/>
    </row>
    <row r="1159" spans="1:13" s="44" customFormat="1" ht="51" x14ac:dyDescent="0.25">
      <c r="A1159" s="18">
        <v>207</v>
      </c>
      <c r="B1159" s="18" t="s">
        <v>20741</v>
      </c>
      <c r="C1159" s="18" t="s">
        <v>20741</v>
      </c>
      <c r="D1159" s="34" t="s">
        <v>216</v>
      </c>
      <c r="E1159" s="35" t="s">
        <v>1823</v>
      </c>
      <c r="F1159" s="36" t="s">
        <v>13530</v>
      </c>
      <c r="G1159" s="34" t="s">
        <v>1033</v>
      </c>
      <c r="H1159" s="34">
        <v>460000</v>
      </c>
      <c r="I1159" s="2"/>
      <c r="J1159" s="119" t="s">
        <v>22130</v>
      </c>
      <c r="K1159" s="20">
        <f>SUMIF($B$10:$B$2561,B1159,$J$10:$J$2561)</f>
        <v>0</v>
      </c>
      <c r="L1159" s="120">
        <f>K1159*H1159</f>
        <v>0</v>
      </c>
      <c r="M1159" s="34"/>
    </row>
    <row r="1160" spans="1:13" s="52" customFormat="1" ht="51" x14ac:dyDescent="0.25">
      <c r="A1160" s="18" t="s">
        <v>13680</v>
      </c>
      <c r="B1160" s="18" t="s">
        <v>20741</v>
      </c>
      <c r="C1160" s="18" t="s">
        <v>20742</v>
      </c>
      <c r="D1160" s="31"/>
      <c r="E1160" s="47" t="s">
        <v>13531</v>
      </c>
      <c r="F1160" s="40" t="s">
        <v>13532</v>
      </c>
      <c r="G1160" s="31" t="s">
        <v>1033</v>
      </c>
      <c r="H1160" s="31">
        <v>460000</v>
      </c>
      <c r="I1160" s="64"/>
      <c r="J1160" s="64"/>
      <c r="K1160" s="2"/>
      <c r="L1160" s="31"/>
      <c r="M1160" s="31"/>
    </row>
    <row r="1161" spans="1:13" s="52" customFormat="1" ht="51" x14ac:dyDescent="0.25">
      <c r="A1161" s="18" t="s">
        <v>13680</v>
      </c>
      <c r="B1161" s="18" t="s">
        <v>20741</v>
      </c>
      <c r="C1161" s="18" t="s">
        <v>20743</v>
      </c>
      <c r="D1161" s="31"/>
      <c r="E1161" s="47" t="s">
        <v>13533</v>
      </c>
      <c r="F1161" s="40" t="s">
        <v>13534</v>
      </c>
      <c r="G1161" s="31" t="s">
        <v>1033</v>
      </c>
      <c r="H1161" s="31">
        <v>460000</v>
      </c>
      <c r="I1161" s="64"/>
      <c r="J1161" s="64"/>
      <c r="K1161" s="2"/>
      <c r="L1161" s="31"/>
      <c r="M1161" s="31"/>
    </row>
    <row r="1162" spans="1:13" s="52" customFormat="1" ht="51" x14ac:dyDescent="0.25">
      <c r="A1162" s="18" t="s">
        <v>13680</v>
      </c>
      <c r="B1162" s="18" t="s">
        <v>20741</v>
      </c>
      <c r="C1162" s="18" t="s">
        <v>20744</v>
      </c>
      <c r="D1162" s="31"/>
      <c r="E1162" s="47" t="s">
        <v>13535</v>
      </c>
      <c r="F1162" s="40" t="s">
        <v>13536</v>
      </c>
      <c r="G1162" s="31" t="s">
        <v>1033</v>
      </c>
      <c r="H1162" s="31">
        <v>460000</v>
      </c>
      <c r="I1162" s="64"/>
      <c r="J1162" s="64"/>
      <c r="K1162" s="2"/>
      <c r="L1162" s="31"/>
      <c r="M1162" s="31"/>
    </row>
    <row r="1163" spans="1:13" s="52" customFormat="1" ht="51" x14ac:dyDescent="0.25">
      <c r="A1163" s="18" t="s">
        <v>13680</v>
      </c>
      <c r="B1163" s="18" t="s">
        <v>20741</v>
      </c>
      <c r="C1163" s="18" t="s">
        <v>20745</v>
      </c>
      <c r="D1163" s="31"/>
      <c r="E1163" s="47" t="s">
        <v>13537</v>
      </c>
      <c r="F1163" s="40" t="s">
        <v>13538</v>
      </c>
      <c r="G1163" s="31" t="s">
        <v>1033</v>
      </c>
      <c r="H1163" s="31">
        <v>460000</v>
      </c>
      <c r="I1163" s="64"/>
      <c r="J1163" s="64"/>
      <c r="K1163" s="2"/>
      <c r="L1163" s="31"/>
      <c r="M1163" s="31"/>
    </row>
    <row r="1164" spans="1:13" s="52" customFormat="1" ht="51" x14ac:dyDescent="0.25">
      <c r="A1164" s="18" t="s">
        <v>13680</v>
      </c>
      <c r="B1164" s="18" t="s">
        <v>20741</v>
      </c>
      <c r="C1164" s="18" t="s">
        <v>20746</v>
      </c>
      <c r="D1164" s="31"/>
      <c r="E1164" s="47" t="s">
        <v>13539</v>
      </c>
      <c r="F1164" s="40" t="s">
        <v>13540</v>
      </c>
      <c r="G1164" s="31" t="s">
        <v>1033</v>
      </c>
      <c r="H1164" s="31">
        <v>460000</v>
      </c>
      <c r="I1164" s="64"/>
      <c r="J1164" s="64"/>
      <c r="K1164" s="2"/>
      <c r="L1164" s="31"/>
      <c r="M1164" s="31"/>
    </row>
    <row r="1165" spans="1:13" s="111" customFormat="1" ht="47.25" x14ac:dyDescent="0.25">
      <c r="A1165" s="18" t="s">
        <v>13680</v>
      </c>
      <c r="B1165" s="18" t="s">
        <v>13680</v>
      </c>
      <c r="C1165" s="144" t="s">
        <v>20747</v>
      </c>
      <c r="D1165" s="90"/>
      <c r="E1165" s="108" t="s">
        <v>1825</v>
      </c>
      <c r="F1165" s="109"/>
      <c r="G1165" s="90" t="s">
        <v>1039</v>
      </c>
      <c r="H1165" s="90"/>
      <c r="I1165" s="110"/>
      <c r="J1165" s="119" t="s">
        <v>22130</v>
      </c>
      <c r="K1165" s="2"/>
      <c r="L1165" s="90"/>
      <c r="M1165" s="90"/>
    </row>
    <row r="1166" spans="1:13" s="44" customFormat="1" ht="76.5" x14ac:dyDescent="0.25">
      <c r="A1166" s="18">
        <v>208</v>
      </c>
      <c r="B1166" s="18" t="s">
        <v>20748</v>
      </c>
      <c r="C1166" s="18" t="s">
        <v>20748</v>
      </c>
      <c r="D1166" s="34" t="s">
        <v>216</v>
      </c>
      <c r="E1166" s="35" t="s">
        <v>1826</v>
      </c>
      <c r="F1166" s="36" t="s">
        <v>13558</v>
      </c>
      <c r="G1166" s="34" t="s">
        <v>1033</v>
      </c>
      <c r="H1166" s="34">
        <v>7490000</v>
      </c>
      <c r="I1166" s="2"/>
      <c r="J1166" s="119" t="s">
        <v>22130</v>
      </c>
      <c r="K1166" s="20">
        <f>SUMIF($B$10:$B$2561,B1166,$J$10:$J$2561)</f>
        <v>0</v>
      </c>
      <c r="L1166" s="120">
        <f>K1166*H1166</f>
        <v>0</v>
      </c>
      <c r="M1166" s="34"/>
    </row>
    <row r="1167" spans="1:13" s="52" customFormat="1" ht="63.75" x14ac:dyDescent="0.25">
      <c r="A1167" s="18" t="s">
        <v>13680</v>
      </c>
      <c r="B1167" s="18" t="s">
        <v>20748</v>
      </c>
      <c r="C1167" s="18" t="s">
        <v>20749</v>
      </c>
      <c r="D1167" s="31"/>
      <c r="E1167" s="47" t="s">
        <v>13559</v>
      </c>
      <c r="F1167" s="40" t="s">
        <v>13560</v>
      </c>
      <c r="G1167" s="31" t="s">
        <v>1033</v>
      </c>
      <c r="H1167" s="31">
        <v>7490000</v>
      </c>
      <c r="I1167" s="64"/>
      <c r="J1167" s="64"/>
      <c r="K1167" s="2"/>
      <c r="L1167" s="31"/>
      <c r="M1167" s="31"/>
    </row>
    <row r="1168" spans="1:13" s="52" customFormat="1" ht="63.75" x14ac:dyDescent="0.25">
      <c r="A1168" s="18" t="s">
        <v>13680</v>
      </c>
      <c r="B1168" s="18" t="s">
        <v>20748</v>
      </c>
      <c r="C1168" s="18" t="s">
        <v>20750</v>
      </c>
      <c r="D1168" s="31"/>
      <c r="E1168" s="47" t="s">
        <v>13561</v>
      </c>
      <c r="F1168" s="40" t="s">
        <v>13562</v>
      </c>
      <c r="G1168" s="31" t="s">
        <v>1033</v>
      </c>
      <c r="H1168" s="31">
        <v>7490000</v>
      </c>
      <c r="I1168" s="64"/>
      <c r="J1168" s="64"/>
      <c r="K1168" s="2"/>
      <c r="L1168" s="31"/>
      <c r="M1168" s="31"/>
    </row>
    <row r="1169" spans="1:13" s="52" customFormat="1" ht="63.75" x14ac:dyDescent="0.25">
      <c r="A1169" s="18" t="s">
        <v>13680</v>
      </c>
      <c r="B1169" s="18" t="s">
        <v>20748</v>
      </c>
      <c r="C1169" s="18" t="s">
        <v>20751</v>
      </c>
      <c r="D1169" s="31"/>
      <c r="E1169" s="47" t="s">
        <v>13563</v>
      </c>
      <c r="F1169" s="40" t="s">
        <v>13564</v>
      </c>
      <c r="G1169" s="31" t="s">
        <v>1033</v>
      </c>
      <c r="H1169" s="31">
        <v>7490000</v>
      </c>
      <c r="I1169" s="64"/>
      <c r="J1169" s="64"/>
      <c r="K1169" s="2"/>
      <c r="L1169" s="31"/>
      <c r="M1169" s="31"/>
    </row>
    <row r="1170" spans="1:13" s="52" customFormat="1" ht="63.75" x14ac:dyDescent="0.25">
      <c r="A1170" s="18" t="s">
        <v>13680</v>
      </c>
      <c r="B1170" s="18" t="s">
        <v>20748</v>
      </c>
      <c r="C1170" s="18" t="s">
        <v>20752</v>
      </c>
      <c r="D1170" s="31"/>
      <c r="E1170" s="47" t="s">
        <v>13565</v>
      </c>
      <c r="F1170" s="40" t="s">
        <v>13566</v>
      </c>
      <c r="G1170" s="31" t="s">
        <v>1033</v>
      </c>
      <c r="H1170" s="31">
        <v>7490000</v>
      </c>
      <c r="I1170" s="64"/>
      <c r="J1170" s="64"/>
      <c r="K1170" s="2"/>
      <c r="L1170" s="31"/>
      <c r="M1170" s="31"/>
    </row>
    <row r="1171" spans="1:13" s="44" customFormat="1" ht="63.75" x14ac:dyDescent="0.25">
      <c r="A1171" s="18">
        <v>209</v>
      </c>
      <c r="B1171" s="18" t="s">
        <v>20753</v>
      </c>
      <c r="C1171" s="18" t="s">
        <v>20753</v>
      </c>
      <c r="D1171" s="34" t="s">
        <v>216</v>
      </c>
      <c r="E1171" s="35" t="s">
        <v>1823</v>
      </c>
      <c r="F1171" s="36" t="s">
        <v>13512</v>
      </c>
      <c r="G1171" s="34" t="s">
        <v>1033</v>
      </c>
      <c r="H1171" s="34">
        <v>400000</v>
      </c>
      <c r="I1171" s="2"/>
      <c r="J1171" s="119" t="s">
        <v>22130</v>
      </c>
      <c r="K1171" s="20">
        <f>SUMIF($B$10:$B$2561,B1171,$J$10:$J$2561)</f>
        <v>0</v>
      </c>
      <c r="L1171" s="120">
        <f>K1171*H1171</f>
        <v>0</v>
      </c>
      <c r="M1171" s="34"/>
    </row>
    <row r="1172" spans="1:13" s="52" customFormat="1" ht="51" x14ac:dyDescent="0.25">
      <c r="A1172" s="18" t="s">
        <v>13680</v>
      </c>
      <c r="B1172" s="18" t="s">
        <v>20753</v>
      </c>
      <c r="C1172" s="18" t="s">
        <v>20754</v>
      </c>
      <c r="D1172" s="31"/>
      <c r="E1172" s="47" t="s">
        <v>13567</v>
      </c>
      <c r="F1172" s="40" t="s">
        <v>13568</v>
      </c>
      <c r="G1172" s="31" t="s">
        <v>1033</v>
      </c>
      <c r="H1172" s="31">
        <v>400000</v>
      </c>
      <c r="I1172" s="64"/>
      <c r="J1172" s="64"/>
      <c r="K1172" s="2"/>
      <c r="L1172" s="31"/>
      <c r="M1172" s="31"/>
    </row>
    <row r="1173" spans="1:13" s="52" customFormat="1" ht="51" x14ac:dyDescent="0.25">
      <c r="A1173" s="18" t="s">
        <v>13680</v>
      </c>
      <c r="B1173" s="18" t="s">
        <v>20753</v>
      </c>
      <c r="C1173" s="18" t="s">
        <v>20755</v>
      </c>
      <c r="D1173" s="31"/>
      <c r="E1173" s="47" t="s">
        <v>13569</v>
      </c>
      <c r="F1173" s="40" t="s">
        <v>13570</v>
      </c>
      <c r="G1173" s="31" t="s">
        <v>1033</v>
      </c>
      <c r="H1173" s="31">
        <v>400000</v>
      </c>
      <c r="I1173" s="64"/>
      <c r="J1173" s="64"/>
      <c r="K1173" s="2"/>
      <c r="L1173" s="31"/>
      <c r="M1173" s="31"/>
    </row>
    <row r="1174" spans="1:13" s="52" customFormat="1" ht="51" x14ac:dyDescent="0.25">
      <c r="A1174" s="18" t="s">
        <v>13680</v>
      </c>
      <c r="B1174" s="18" t="s">
        <v>20753</v>
      </c>
      <c r="C1174" s="18" t="s">
        <v>20756</v>
      </c>
      <c r="D1174" s="31"/>
      <c r="E1174" s="47" t="s">
        <v>13571</v>
      </c>
      <c r="F1174" s="40" t="s">
        <v>13572</v>
      </c>
      <c r="G1174" s="31" t="s">
        <v>1033</v>
      </c>
      <c r="H1174" s="31">
        <v>400000</v>
      </c>
      <c r="I1174" s="64"/>
      <c r="J1174" s="64"/>
      <c r="K1174" s="2"/>
      <c r="L1174" s="31"/>
      <c r="M1174" s="31"/>
    </row>
    <row r="1175" spans="1:13" s="52" customFormat="1" ht="51" x14ac:dyDescent="0.25">
      <c r="A1175" s="18" t="s">
        <v>13680</v>
      </c>
      <c r="B1175" s="18" t="s">
        <v>20753</v>
      </c>
      <c r="C1175" s="18" t="s">
        <v>20757</v>
      </c>
      <c r="D1175" s="31"/>
      <c r="E1175" s="47" t="s">
        <v>13573</v>
      </c>
      <c r="F1175" s="40" t="s">
        <v>13574</v>
      </c>
      <c r="G1175" s="31" t="s">
        <v>1033</v>
      </c>
      <c r="H1175" s="31">
        <v>400000</v>
      </c>
      <c r="I1175" s="64"/>
      <c r="J1175" s="64"/>
      <c r="K1175" s="2"/>
      <c r="L1175" s="31"/>
      <c r="M1175" s="31"/>
    </row>
    <row r="1176" spans="1:13" s="52" customFormat="1" ht="51" x14ac:dyDescent="0.25">
      <c r="A1176" s="18" t="s">
        <v>13680</v>
      </c>
      <c r="B1176" s="18" t="s">
        <v>20753</v>
      </c>
      <c r="C1176" s="18" t="s">
        <v>20758</v>
      </c>
      <c r="D1176" s="31"/>
      <c r="E1176" s="47" t="s">
        <v>13575</v>
      </c>
      <c r="F1176" s="40" t="s">
        <v>13576</v>
      </c>
      <c r="G1176" s="31" t="s">
        <v>1033</v>
      </c>
      <c r="H1176" s="31">
        <v>400000</v>
      </c>
      <c r="I1176" s="64"/>
      <c r="J1176" s="64"/>
      <c r="K1176" s="2"/>
      <c r="L1176" s="31"/>
      <c r="M1176" s="31"/>
    </row>
    <row r="1177" spans="1:13" s="52" customFormat="1" ht="51" x14ac:dyDescent="0.25">
      <c r="A1177" s="18" t="s">
        <v>13680</v>
      </c>
      <c r="B1177" s="18" t="s">
        <v>20753</v>
      </c>
      <c r="C1177" s="18" t="s">
        <v>20759</v>
      </c>
      <c r="D1177" s="31"/>
      <c r="E1177" s="47" t="s">
        <v>13577</v>
      </c>
      <c r="F1177" s="40" t="s">
        <v>13578</v>
      </c>
      <c r="G1177" s="31" t="s">
        <v>1033</v>
      </c>
      <c r="H1177" s="31">
        <v>400000</v>
      </c>
      <c r="I1177" s="64"/>
      <c r="J1177" s="64"/>
      <c r="K1177" s="2"/>
      <c r="L1177" s="31"/>
      <c r="M1177" s="31"/>
    </row>
    <row r="1178" spans="1:13" s="52" customFormat="1" ht="51" x14ac:dyDescent="0.25">
      <c r="A1178" s="18" t="s">
        <v>13680</v>
      </c>
      <c r="B1178" s="18" t="s">
        <v>20753</v>
      </c>
      <c r="C1178" s="18" t="s">
        <v>20760</v>
      </c>
      <c r="D1178" s="31"/>
      <c r="E1178" s="47" t="s">
        <v>13579</v>
      </c>
      <c r="F1178" s="40" t="s">
        <v>13580</v>
      </c>
      <c r="G1178" s="31" t="s">
        <v>1033</v>
      </c>
      <c r="H1178" s="31">
        <v>400000</v>
      </c>
      <c r="I1178" s="64"/>
      <c r="J1178" s="64"/>
      <c r="K1178" s="2"/>
      <c r="L1178" s="31"/>
      <c r="M1178" s="31"/>
    </row>
    <row r="1179" spans="1:13" s="111" customFormat="1" ht="63" x14ac:dyDescent="0.25">
      <c r="A1179" s="144" t="s">
        <v>13680</v>
      </c>
      <c r="B1179" s="144" t="s">
        <v>13680</v>
      </c>
      <c r="C1179" s="144" t="s">
        <v>20761</v>
      </c>
      <c r="D1179" s="90"/>
      <c r="E1179" s="108" t="s">
        <v>1827</v>
      </c>
      <c r="F1179" s="109"/>
      <c r="G1179" s="90" t="s">
        <v>1039</v>
      </c>
      <c r="H1179" s="90"/>
      <c r="I1179" s="110"/>
      <c r="J1179" s="119" t="s">
        <v>22130</v>
      </c>
      <c r="K1179" s="110"/>
      <c r="L1179" s="90"/>
      <c r="M1179" s="90"/>
    </row>
    <row r="1180" spans="1:13" s="44" customFormat="1" ht="63.75" x14ac:dyDescent="0.25">
      <c r="A1180" s="18">
        <v>210</v>
      </c>
      <c r="B1180" s="18" t="s">
        <v>20762</v>
      </c>
      <c r="C1180" s="18" t="s">
        <v>20762</v>
      </c>
      <c r="D1180" s="34" t="s">
        <v>216</v>
      </c>
      <c r="E1180" s="35" t="s">
        <v>1828</v>
      </c>
      <c r="F1180" s="36" t="s">
        <v>13581</v>
      </c>
      <c r="G1180" s="34" t="s">
        <v>1033</v>
      </c>
      <c r="H1180" s="34">
        <v>7800000</v>
      </c>
      <c r="I1180" s="2"/>
      <c r="J1180" s="119" t="s">
        <v>22130</v>
      </c>
      <c r="K1180" s="20">
        <f>SUMIF($B$10:$B$2561,B1180,$J$10:$J$2561)</f>
        <v>0</v>
      </c>
      <c r="L1180" s="120">
        <f>K1180*H1180</f>
        <v>0</v>
      </c>
      <c r="M1180" s="34"/>
    </row>
    <row r="1181" spans="1:13" s="52" customFormat="1" ht="51" x14ac:dyDescent="0.25">
      <c r="A1181" s="18" t="s">
        <v>13680</v>
      </c>
      <c r="B1181" s="18" t="s">
        <v>20762</v>
      </c>
      <c r="C1181" s="18" t="s">
        <v>20763</v>
      </c>
      <c r="D1181" s="31"/>
      <c r="E1181" s="47" t="s">
        <v>13582</v>
      </c>
      <c r="F1181" s="40" t="s">
        <v>13583</v>
      </c>
      <c r="G1181" s="31" t="s">
        <v>1033</v>
      </c>
      <c r="H1181" s="31">
        <v>7800000</v>
      </c>
      <c r="I1181" s="64"/>
      <c r="J1181" s="64"/>
      <c r="K1181" s="2"/>
      <c r="L1181" s="31"/>
      <c r="M1181" s="31"/>
    </row>
    <row r="1182" spans="1:13" s="52" customFormat="1" ht="51" x14ac:dyDescent="0.25">
      <c r="A1182" s="18" t="s">
        <v>13680</v>
      </c>
      <c r="B1182" s="18" t="s">
        <v>20762</v>
      </c>
      <c r="C1182" s="18" t="s">
        <v>20764</v>
      </c>
      <c r="D1182" s="31"/>
      <c r="E1182" s="47" t="s">
        <v>13584</v>
      </c>
      <c r="F1182" s="40" t="s">
        <v>13585</v>
      </c>
      <c r="G1182" s="31" t="s">
        <v>1033</v>
      </c>
      <c r="H1182" s="31">
        <v>7800000</v>
      </c>
      <c r="I1182" s="64"/>
      <c r="J1182" s="64"/>
      <c r="K1182" s="2"/>
      <c r="L1182" s="31"/>
      <c r="M1182" s="31"/>
    </row>
    <row r="1183" spans="1:13" s="52" customFormat="1" ht="51" x14ac:dyDescent="0.25">
      <c r="A1183" s="18" t="s">
        <v>13680</v>
      </c>
      <c r="B1183" s="18" t="s">
        <v>20762</v>
      </c>
      <c r="C1183" s="18" t="s">
        <v>20765</v>
      </c>
      <c r="D1183" s="31"/>
      <c r="E1183" s="47" t="s">
        <v>13586</v>
      </c>
      <c r="F1183" s="40" t="s">
        <v>13587</v>
      </c>
      <c r="G1183" s="31" t="s">
        <v>1033</v>
      </c>
      <c r="H1183" s="31">
        <v>7800000</v>
      </c>
      <c r="I1183" s="64"/>
      <c r="J1183" s="64"/>
      <c r="K1183" s="2"/>
      <c r="L1183" s="31"/>
      <c r="M1183" s="31"/>
    </row>
    <row r="1184" spans="1:13" s="52" customFormat="1" ht="51" x14ac:dyDescent="0.25">
      <c r="A1184" s="18" t="s">
        <v>13680</v>
      </c>
      <c r="B1184" s="18" t="s">
        <v>20762</v>
      </c>
      <c r="C1184" s="18" t="s">
        <v>20766</v>
      </c>
      <c r="D1184" s="31"/>
      <c r="E1184" s="47" t="s">
        <v>13588</v>
      </c>
      <c r="F1184" s="40" t="s">
        <v>13589</v>
      </c>
      <c r="G1184" s="31" t="s">
        <v>1033</v>
      </c>
      <c r="H1184" s="31">
        <v>7800000</v>
      </c>
      <c r="I1184" s="64"/>
      <c r="J1184" s="64"/>
      <c r="K1184" s="2"/>
      <c r="L1184" s="31"/>
      <c r="M1184" s="31"/>
    </row>
    <row r="1185" spans="1:13" s="44" customFormat="1" ht="63.75" x14ac:dyDescent="0.25">
      <c r="A1185" s="18">
        <v>211</v>
      </c>
      <c r="B1185" s="18" t="s">
        <v>20767</v>
      </c>
      <c r="C1185" s="18" t="s">
        <v>20767</v>
      </c>
      <c r="D1185" s="34" t="s">
        <v>216</v>
      </c>
      <c r="E1185" s="35" t="s">
        <v>1829</v>
      </c>
      <c r="F1185" s="36" t="s">
        <v>13512</v>
      </c>
      <c r="G1185" s="34" t="s">
        <v>1033</v>
      </c>
      <c r="H1185" s="34">
        <v>400000</v>
      </c>
      <c r="I1185" s="2"/>
      <c r="J1185" s="119" t="s">
        <v>22130</v>
      </c>
      <c r="K1185" s="20">
        <f>SUMIF($B$10:$B$2561,B1185,$J$10:$J$2561)</f>
        <v>0</v>
      </c>
      <c r="L1185" s="120">
        <f>K1185*H1185</f>
        <v>0</v>
      </c>
      <c r="M1185" s="34"/>
    </row>
    <row r="1186" spans="1:13" s="44" customFormat="1" ht="51" x14ac:dyDescent="0.25">
      <c r="A1186" s="18" t="s">
        <v>13680</v>
      </c>
      <c r="B1186" s="18" t="s">
        <v>20767</v>
      </c>
      <c r="C1186" s="18" t="s">
        <v>20768</v>
      </c>
      <c r="D1186" s="34"/>
      <c r="E1186" s="47" t="s">
        <v>13486</v>
      </c>
      <c r="F1186" s="40" t="s">
        <v>13487</v>
      </c>
      <c r="G1186" s="31" t="s">
        <v>1033</v>
      </c>
      <c r="H1186" s="31">
        <v>400000</v>
      </c>
      <c r="I1186" s="64"/>
      <c r="J1186" s="64"/>
      <c r="K1186" s="2"/>
      <c r="L1186" s="31"/>
      <c r="M1186" s="31"/>
    </row>
    <row r="1187" spans="1:13" s="44" customFormat="1" ht="51" x14ac:dyDescent="0.25">
      <c r="A1187" s="18" t="s">
        <v>13680</v>
      </c>
      <c r="B1187" s="18" t="s">
        <v>20767</v>
      </c>
      <c r="C1187" s="18" t="s">
        <v>20769</v>
      </c>
      <c r="D1187" s="34"/>
      <c r="E1187" s="47" t="s">
        <v>13488</v>
      </c>
      <c r="F1187" s="40" t="s">
        <v>13489</v>
      </c>
      <c r="G1187" s="31" t="s">
        <v>1033</v>
      </c>
      <c r="H1187" s="31">
        <v>400000</v>
      </c>
      <c r="I1187" s="64"/>
      <c r="J1187" s="64"/>
      <c r="K1187" s="2"/>
      <c r="L1187" s="31"/>
      <c r="M1187" s="31"/>
    </row>
    <row r="1188" spans="1:13" s="44" customFormat="1" ht="51" x14ac:dyDescent="0.25">
      <c r="A1188" s="18" t="s">
        <v>13680</v>
      </c>
      <c r="B1188" s="18" t="s">
        <v>20767</v>
      </c>
      <c r="C1188" s="18" t="s">
        <v>20770</v>
      </c>
      <c r="D1188" s="34"/>
      <c r="E1188" s="47" t="s">
        <v>13490</v>
      </c>
      <c r="F1188" s="40" t="s">
        <v>13491</v>
      </c>
      <c r="G1188" s="31" t="s">
        <v>1033</v>
      </c>
      <c r="H1188" s="31">
        <v>400000</v>
      </c>
      <c r="I1188" s="64"/>
      <c r="J1188" s="64"/>
      <c r="K1188" s="2"/>
      <c r="L1188" s="31"/>
      <c r="M1188" s="31"/>
    </row>
    <row r="1189" spans="1:13" s="44" customFormat="1" ht="51" x14ac:dyDescent="0.25">
      <c r="A1189" s="18" t="s">
        <v>13680</v>
      </c>
      <c r="B1189" s="18" t="s">
        <v>20767</v>
      </c>
      <c r="C1189" s="18" t="s">
        <v>20771</v>
      </c>
      <c r="D1189" s="34"/>
      <c r="E1189" s="47" t="s">
        <v>13492</v>
      </c>
      <c r="F1189" s="40" t="s">
        <v>13493</v>
      </c>
      <c r="G1189" s="31" t="s">
        <v>1033</v>
      </c>
      <c r="H1189" s="31">
        <v>400000</v>
      </c>
      <c r="I1189" s="64"/>
      <c r="J1189" s="64"/>
      <c r="K1189" s="2"/>
      <c r="L1189" s="31"/>
      <c r="M1189" s="31"/>
    </row>
    <row r="1190" spans="1:13" s="111" customFormat="1" ht="78.75" x14ac:dyDescent="0.25">
      <c r="A1190" s="18" t="s">
        <v>13680</v>
      </c>
      <c r="B1190" s="18" t="s">
        <v>13680</v>
      </c>
      <c r="C1190" s="144" t="s">
        <v>20772</v>
      </c>
      <c r="D1190" s="90"/>
      <c r="E1190" s="108" t="s">
        <v>1830</v>
      </c>
      <c r="F1190" s="109"/>
      <c r="G1190" s="90" t="s">
        <v>1039</v>
      </c>
      <c r="H1190" s="90"/>
      <c r="I1190" s="110"/>
      <c r="J1190" s="119" t="s">
        <v>22130</v>
      </c>
      <c r="K1190" s="2"/>
      <c r="L1190" s="90"/>
      <c r="M1190" s="90"/>
    </row>
    <row r="1191" spans="1:13" s="44" customFormat="1" ht="76.5" x14ac:dyDescent="0.25">
      <c r="A1191" s="18">
        <v>212</v>
      </c>
      <c r="B1191" s="18" t="s">
        <v>20773</v>
      </c>
      <c r="C1191" s="18" t="s">
        <v>20773</v>
      </c>
      <c r="D1191" s="34" t="s">
        <v>216</v>
      </c>
      <c r="E1191" s="35" t="s">
        <v>1831</v>
      </c>
      <c r="F1191" s="36" t="s">
        <v>13590</v>
      </c>
      <c r="G1191" s="34" t="s">
        <v>1033</v>
      </c>
      <c r="H1191" s="34">
        <v>6200000</v>
      </c>
      <c r="I1191" s="2"/>
      <c r="J1191" s="119" t="s">
        <v>22130</v>
      </c>
      <c r="K1191" s="20">
        <f>SUMIF($B$10:$B$2561,B1191,$J$10:$J$2561)</f>
        <v>0</v>
      </c>
      <c r="L1191" s="120">
        <f>K1191*H1191</f>
        <v>0</v>
      </c>
      <c r="M1191" s="34"/>
    </row>
    <row r="1192" spans="1:13" s="52" customFormat="1" ht="63.75" x14ac:dyDescent="0.25">
      <c r="A1192" s="18" t="s">
        <v>13680</v>
      </c>
      <c r="B1192" s="18" t="s">
        <v>20773</v>
      </c>
      <c r="C1192" s="18" t="s">
        <v>20774</v>
      </c>
      <c r="D1192" s="31"/>
      <c r="E1192" s="47" t="s">
        <v>13591</v>
      </c>
      <c r="F1192" s="40" t="s">
        <v>13592</v>
      </c>
      <c r="G1192" s="31" t="s">
        <v>1033</v>
      </c>
      <c r="H1192" s="31">
        <v>6200000</v>
      </c>
      <c r="I1192" s="64"/>
      <c r="J1192" s="64"/>
      <c r="K1192" s="2"/>
      <c r="L1192" s="31"/>
      <c r="M1192" s="31"/>
    </row>
    <row r="1193" spans="1:13" s="52" customFormat="1" ht="63.75" x14ac:dyDescent="0.25">
      <c r="A1193" s="18" t="s">
        <v>13680</v>
      </c>
      <c r="B1193" s="18" t="s">
        <v>20773</v>
      </c>
      <c r="C1193" s="18" t="s">
        <v>20775</v>
      </c>
      <c r="D1193" s="31"/>
      <c r="E1193" s="47" t="s">
        <v>13593</v>
      </c>
      <c r="F1193" s="40" t="s">
        <v>13594</v>
      </c>
      <c r="G1193" s="31" t="s">
        <v>1033</v>
      </c>
      <c r="H1193" s="31">
        <v>6200000</v>
      </c>
      <c r="I1193" s="64"/>
      <c r="J1193" s="64"/>
      <c r="K1193" s="2"/>
      <c r="L1193" s="31"/>
      <c r="M1193" s="31"/>
    </row>
    <row r="1194" spans="1:13" s="52" customFormat="1" ht="63.75" x14ac:dyDescent="0.25">
      <c r="A1194" s="18" t="s">
        <v>13680</v>
      </c>
      <c r="B1194" s="18" t="s">
        <v>20773</v>
      </c>
      <c r="C1194" s="18" t="s">
        <v>20776</v>
      </c>
      <c r="D1194" s="31"/>
      <c r="E1194" s="47" t="s">
        <v>13595</v>
      </c>
      <c r="F1194" s="40" t="s">
        <v>13596</v>
      </c>
      <c r="G1194" s="31" t="s">
        <v>1033</v>
      </c>
      <c r="H1194" s="31">
        <v>6200000</v>
      </c>
      <c r="I1194" s="64"/>
      <c r="J1194" s="64"/>
      <c r="K1194" s="2"/>
      <c r="L1194" s="31"/>
      <c r="M1194" s="31"/>
    </row>
    <row r="1195" spans="1:13" s="52" customFormat="1" ht="63.75" x14ac:dyDescent="0.25">
      <c r="A1195" s="18" t="s">
        <v>13680</v>
      </c>
      <c r="B1195" s="18" t="s">
        <v>20773</v>
      </c>
      <c r="C1195" s="18" t="s">
        <v>20777</v>
      </c>
      <c r="D1195" s="31"/>
      <c r="E1195" s="47" t="s">
        <v>13597</v>
      </c>
      <c r="F1195" s="40" t="s">
        <v>13598</v>
      </c>
      <c r="G1195" s="31" t="s">
        <v>1033</v>
      </c>
      <c r="H1195" s="31">
        <v>6200000</v>
      </c>
      <c r="I1195" s="64"/>
      <c r="J1195" s="64"/>
      <c r="K1195" s="2"/>
      <c r="L1195" s="31"/>
      <c r="M1195" s="31"/>
    </row>
    <row r="1196" spans="1:13" s="52" customFormat="1" ht="63.75" x14ac:dyDescent="0.25">
      <c r="A1196" s="18" t="s">
        <v>13680</v>
      </c>
      <c r="B1196" s="18" t="s">
        <v>20773</v>
      </c>
      <c r="C1196" s="18" t="s">
        <v>20778</v>
      </c>
      <c r="D1196" s="31"/>
      <c r="E1196" s="47" t="s">
        <v>13599</v>
      </c>
      <c r="F1196" s="40" t="s">
        <v>13592</v>
      </c>
      <c r="G1196" s="31" t="s">
        <v>1033</v>
      </c>
      <c r="H1196" s="31">
        <v>6200000</v>
      </c>
      <c r="I1196" s="64"/>
      <c r="J1196" s="64"/>
      <c r="K1196" s="2"/>
      <c r="L1196" s="31"/>
      <c r="M1196" s="31"/>
    </row>
    <row r="1197" spans="1:13" s="52" customFormat="1" ht="63.75" x14ac:dyDescent="0.25">
      <c r="A1197" s="18" t="s">
        <v>13680</v>
      </c>
      <c r="B1197" s="18" t="s">
        <v>20773</v>
      </c>
      <c r="C1197" s="18" t="s">
        <v>20779</v>
      </c>
      <c r="D1197" s="31"/>
      <c r="E1197" s="47" t="s">
        <v>13600</v>
      </c>
      <c r="F1197" s="40" t="s">
        <v>13594</v>
      </c>
      <c r="G1197" s="31" t="s">
        <v>1033</v>
      </c>
      <c r="H1197" s="31">
        <v>6200000</v>
      </c>
      <c r="I1197" s="64"/>
      <c r="J1197" s="64"/>
      <c r="K1197" s="2"/>
      <c r="L1197" s="31"/>
      <c r="M1197" s="31"/>
    </row>
    <row r="1198" spans="1:13" s="52" customFormat="1" ht="63.75" x14ac:dyDescent="0.25">
      <c r="A1198" s="18" t="s">
        <v>13680</v>
      </c>
      <c r="B1198" s="18" t="s">
        <v>20773</v>
      </c>
      <c r="C1198" s="18" t="s">
        <v>20780</v>
      </c>
      <c r="D1198" s="31"/>
      <c r="E1198" s="47" t="s">
        <v>13601</v>
      </c>
      <c r="F1198" s="40" t="s">
        <v>13596</v>
      </c>
      <c r="G1198" s="31" t="s">
        <v>1033</v>
      </c>
      <c r="H1198" s="31">
        <v>6200000</v>
      </c>
      <c r="I1198" s="64"/>
      <c r="J1198" s="64"/>
      <c r="K1198" s="2"/>
      <c r="L1198" s="31"/>
      <c r="M1198" s="31"/>
    </row>
    <row r="1199" spans="1:13" s="52" customFormat="1" ht="63.75" x14ac:dyDescent="0.25">
      <c r="A1199" s="18" t="s">
        <v>13680</v>
      </c>
      <c r="B1199" s="18" t="s">
        <v>20773</v>
      </c>
      <c r="C1199" s="18" t="s">
        <v>20781</v>
      </c>
      <c r="D1199" s="31"/>
      <c r="E1199" s="47" t="s">
        <v>13602</v>
      </c>
      <c r="F1199" s="40" t="s">
        <v>13598</v>
      </c>
      <c r="G1199" s="31" t="s">
        <v>1033</v>
      </c>
      <c r="H1199" s="31">
        <v>6200000</v>
      </c>
      <c r="I1199" s="64"/>
      <c r="J1199" s="64"/>
      <c r="K1199" s="2"/>
      <c r="L1199" s="31"/>
      <c r="M1199" s="31"/>
    </row>
    <row r="1200" spans="1:13" s="44" customFormat="1" ht="63.75" x14ac:dyDescent="0.25">
      <c r="A1200" s="18">
        <v>213</v>
      </c>
      <c r="B1200" s="18" t="s">
        <v>20782</v>
      </c>
      <c r="C1200" s="18" t="s">
        <v>20782</v>
      </c>
      <c r="D1200" s="34" t="s">
        <v>216</v>
      </c>
      <c r="E1200" s="35" t="s">
        <v>1829</v>
      </c>
      <c r="F1200" s="36" t="s">
        <v>13512</v>
      </c>
      <c r="G1200" s="34" t="s">
        <v>1033</v>
      </c>
      <c r="H1200" s="34">
        <v>400000</v>
      </c>
      <c r="I1200" s="2"/>
      <c r="J1200" s="119" t="s">
        <v>22130</v>
      </c>
      <c r="K1200" s="20">
        <f>SUMIF($B$10:$B$2561,B1200,$J$10:$J$2561)</f>
        <v>0</v>
      </c>
      <c r="L1200" s="120">
        <f>K1200*H1200</f>
        <v>0</v>
      </c>
      <c r="M1200" s="34"/>
    </row>
    <row r="1201" spans="1:13" s="44" customFormat="1" ht="51" x14ac:dyDescent="0.25">
      <c r="A1201" s="18" t="s">
        <v>13680</v>
      </c>
      <c r="B1201" s="18" t="s">
        <v>20782</v>
      </c>
      <c r="C1201" s="18" t="s">
        <v>20783</v>
      </c>
      <c r="D1201" s="34"/>
      <c r="E1201" s="47" t="s">
        <v>13486</v>
      </c>
      <c r="F1201" s="40" t="s">
        <v>13487</v>
      </c>
      <c r="G1201" s="31" t="s">
        <v>1033</v>
      </c>
      <c r="H1201" s="31">
        <v>400000</v>
      </c>
      <c r="I1201" s="64"/>
      <c r="J1201" s="64"/>
      <c r="K1201" s="2"/>
      <c r="L1201" s="31"/>
      <c r="M1201" s="31"/>
    </row>
    <row r="1202" spans="1:13" s="44" customFormat="1" ht="51" x14ac:dyDescent="0.25">
      <c r="A1202" s="18" t="s">
        <v>13680</v>
      </c>
      <c r="B1202" s="18" t="s">
        <v>20782</v>
      </c>
      <c r="C1202" s="18" t="s">
        <v>20784</v>
      </c>
      <c r="D1202" s="34"/>
      <c r="E1202" s="47" t="s">
        <v>13488</v>
      </c>
      <c r="F1202" s="40" t="s">
        <v>13489</v>
      </c>
      <c r="G1202" s="31" t="s">
        <v>1033</v>
      </c>
      <c r="H1202" s="31">
        <v>400000</v>
      </c>
      <c r="I1202" s="64"/>
      <c r="J1202" s="64"/>
      <c r="K1202" s="2"/>
      <c r="L1202" s="31"/>
      <c r="M1202" s="31"/>
    </row>
    <row r="1203" spans="1:13" s="44" customFormat="1" ht="51" x14ac:dyDescent="0.25">
      <c r="A1203" s="18" t="s">
        <v>13680</v>
      </c>
      <c r="B1203" s="18" t="s">
        <v>20782</v>
      </c>
      <c r="C1203" s="18" t="s">
        <v>20785</v>
      </c>
      <c r="D1203" s="34"/>
      <c r="E1203" s="47" t="s">
        <v>13490</v>
      </c>
      <c r="F1203" s="40" t="s">
        <v>13491</v>
      </c>
      <c r="G1203" s="31" t="s">
        <v>1033</v>
      </c>
      <c r="H1203" s="31">
        <v>400000</v>
      </c>
      <c r="I1203" s="64"/>
      <c r="J1203" s="64"/>
      <c r="K1203" s="2"/>
      <c r="L1203" s="31"/>
      <c r="M1203" s="31"/>
    </row>
    <row r="1204" spans="1:13" s="44" customFormat="1" ht="51" x14ac:dyDescent="0.25">
      <c r="A1204" s="18" t="s">
        <v>13680</v>
      </c>
      <c r="B1204" s="18" t="s">
        <v>20782</v>
      </c>
      <c r="C1204" s="18" t="s">
        <v>20786</v>
      </c>
      <c r="D1204" s="34"/>
      <c r="E1204" s="47" t="s">
        <v>13492</v>
      </c>
      <c r="F1204" s="40" t="s">
        <v>13493</v>
      </c>
      <c r="G1204" s="31" t="s">
        <v>1033</v>
      </c>
      <c r="H1204" s="31">
        <v>400000</v>
      </c>
      <c r="I1204" s="64"/>
      <c r="J1204" s="64"/>
      <c r="K1204" s="2"/>
      <c r="L1204" s="31"/>
      <c r="M1204" s="31"/>
    </row>
    <row r="1205" spans="1:13" s="44" customFormat="1" ht="47.25" x14ac:dyDescent="0.25">
      <c r="A1205" s="18" t="s">
        <v>13680</v>
      </c>
      <c r="B1205" s="18" t="s">
        <v>13680</v>
      </c>
      <c r="C1205" s="144" t="s">
        <v>20787</v>
      </c>
      <c r="D1205" s="34"/>
      <c r="E1205" s="35" t="s">
        <v>1832</v>
      </c>
      <c r="F1205" s="36"/>
      <c r="G1205" s="34" t="s">
        <v>1039</v>
      </c>
      <c r="H1205" s="34"/>
      <c r="I1205" s="2"/>
      <c r="J1205" s="119" t="s">
        <v>22130</v>
      </c>
      <c r="K1205" s="2"/>
      <c r="L1205" s="34"/>
      <c r="M1205" s="34"/>
    </row>
    <row r="1206" spans="1:13" s="44" customFormat="1" ht="76.5" x14ac:dyDescent="0.25">
      <c r="A1206" s="18">
        <v>214</v>
      </c>
      <c r="B1206" s="18" t="s">
        <v>20788</v>
      </c>
      <c r="C1206" s="18" t="s">
        <v>20788</v>
      </c>
      <c r="D1206" s="34" t="s">
        <v>216</v>
      </c>
      <c r="E1206" s="35" t="s">
        <v>731</v>
      </c>
      <c r="F1206" s="36" t="s">
        <v>13603</v>
      </c>
      <c r="G1206" s="34" t="s">
        <v>1033</v>
      </c>
      <c r="H1206" s="34">
        <v>7000000</v>
      </c>
      <c r="I1206" s="2"/>
      <c r="J1206" s="119" t="s">
        <v>22130</v>
      </c>
      <c r="K1206" s="20">
        <f>SUMIF($B$10:$B$2561,B1206,$J$10:$J$2561)</f>
        <v>0</v>
      </c>
      <c r="L1206" s="120">
        <f>K1206*H1206</f>
        <v>0</v>
      </c>
      <c r="M1206" s="34"/>
    </row>
    <row r="1207" spans="1:13" s="52" customFormat="1" ht="51" x14ac:dyDescent="0.25">
      <c r="A1207" s="18" t="s">
        <v>13680</v>
      </c>
      <c r="B1207" s="18" t="s">
        <v>20788</v>
      </c>
      <c r="C1207" s="18" t="s">
        <v>20789</v>
      </c>
      <c r="D1207" s="31"/>
      <c r="E1207" s="47" t="s">
        <v>2208</v>
      </c>
      <c r="F1207" s="40" t="s">
        <v>13604</v>
      </c>
      <c r="G1207" s="31" t="s">
        <v>1033</v>
      </c>
      <c r="H1207" s="31">
        <v>7000000</v>
      </c>
      <c r="I1207" s="64"/>
      <c r="J1207" s="64"/>
      <c r="K1207" s="2"/>
      <c r="L1207" s="31"/>
      <c r="M1207" s="31"/>
    </row>
    <row r="1208" spans="1:13" s="52" customFormat="1" ht="51" x14ac:dyDescent="0.25">
      <c r="A1208" s="18" t="s">
        <v>13680</v>
      </c>
      <c r="B1208" s="18" t="s">
        <v>20788</v>
      </c>
      <c r="C1208" s="18" t="s">
        <v>20790</v>
      </c>
      <c r="D1208" s="31"/>
      <c r="E1208" s="47" t="s">
        <v>2209</v>
      </c>
      <c r="F1208" s="40" t="s">
        <v>13605</v>
      </c>
      <c r="G1208" s="31" t="s">
        <v>1033</v>
      </c>
      <c r="H1208" s="31">
        <v>7000000</v>
      </c>
      <c r="I1208" s="64"/>
      <c r="J1208" s="64"/>
      <c r="K1208" s="2"/>
      <c r="L1208" s="31"/>
      <c r="M1208" s="31"/>
    </row>
    <row r="1209" spans="1:13" s="52" customFormat="1" ht="51" x14ac:dyDescent="0.25">
      <c r="A1209" s="18" t="s">
        <v>13680</v>
      </c>
      <c r="B1209" s="18" t="s">
        <v>20788</v>
      </c>
      <c r="C1209" s="18" t="s">
        <v>20791</v>
      </c>
      <c r="D1209" s="31"/>
      <c r="E1209" s="47" t="s">
        <v>2196</v>
      </c>
      <c r="F1209" s="40" t="s">
        <v>13606</v>
      </c>
      <c r="G1209" s="31" t="s">
        <v>1033</v>
      </c>
      <c r="H1209" s="31">
        <v>7000000</v>
      </c>
      <c r="I1209" s="64"/>
      <c r="J1209" s="64"/>
      <c r="K1209" s="2"/>
      <c r="L1209" s="31"/>
      <c r="M1209" s="31"/>
    </row>
    <row r="1210" spans="1:13" s="52" customFormat="1" ht="51" x14ac:dyDescent="0.25">
      <c r="A1210" s="18" t="s">
        <v>13680</v>
      </c>
      <c r="B1210" s="18" t="s">
        <v>20788</v>
      </c>
      <c r="C1210" s="18" t="s">
        <v>20792</v>
      </c>
      <c r="D1210" s="31"/>
      <c r="E1210" s="47" t="s">
        <v>2198</v>
      </c>
      <c r="F1210" s="40" t="s">
        <v>13607</v>
      </c>
      <c r="G1210" s="31" t="s">
        <v>1033</v>
      </c>
      <c r="H1210" s="31">
        <v>7000000</v>
      </c>
      <c r="I1210" s="64"/>
      <c r="J1210" s="64"/>
      <c r="K1210" s="2"/>
      <c r="L1210" s="31"/>
      <c r="M1210" s="31"/>
    </row>
    <row r="1211" spans="1:13" s="44" customFormat="1" ht="51" x14ac:dyDescent="0.25">
      <c r="A1211" s="18">
        <v>215</v>
      </c>
      <c r="B1211" s="18" t="s">
        <v>20793</v>
      </c>
      <c r="C1211" s="18" t="s">
        <v>20793</v>
      </c>
      <c r="D1211" s="34" t="s">
        <v>216</v>
      </c>
      <c r="E1211" s="35" t="s">
        <v>1833</v>
      </c>
      <c r="F1211" s="36" t="s">
        <v>13530</v>
      </c>
      <c r="G1211" s="34" t="s">
        <v>1033</v>
      </c>
      <c r="H1211" s="34">
        <v>460000</v>
      </c>
      <c r="I1211" s="2"/>
      <c r="J1211" s="119" t="s">
        <v>22130</v>
      </c>
      <c r="K1211" s="20">
        <f>SUMIF($B$10:$B$2561,B1211,$J$10:$J$2561)</f>
        <v>0</v>
      </c>
      <c r="L1211" s="120">
        <f>K1211*H1211</f>
        <v>0</v>
      </c>
      <c r="M1211" s="34"/>
    </row>
    <row r="1212" spans="1:13" s="52" customFormat="1" ht="51" x14ac:dyDescent="0.25">
      <c r="A1212" s="18" t="s">
        <v>13680</v>
      </c>
      <c r="B1212" s="18" t="s">
        <v>20793</v>
      </c>
      <c r="C1212" s="18" t="s">
        <v>20794</v>
      </c>
      <c r="D1212" s="31"/>
      <c r="E1212" s="47" t="s">
        <v>13531</v>
      </c>
      <c r="F1212" s="40" t="s">
        <v>13532</v>
      </c>
      <c r="G1212" s="31" t="s">
        <v>1033</v>
      </c>
      <c r="H1212" s="31">
        <v>460000</v>
      </c>
      <c r="I1212" s="64"/>
      <c r="J1212" s="64"/>
      <c r="K1212" s="2"/>
      <c r="L1212" s="31"/>
      <c r="M1212" s="31"/>
    </row>
    <row r="1213" spans="1:13" s="52" customFormat="1" ht="51" x14ac:dyDescent="0.25">
      <c r="A1213" s="18" t="s">
        <v>13680</v>
      </c>
      <c r="B1213" s="18" t="s">
        <v>20793</v>
      </c>
      <c r="C1213" s="18" t="s">
        <v>20795</v>
      </c>
      <c r="D1213" s="31"/>
      <c r="E1213" s="47" t="s">
        <v>13533</v>
      </c>
      <c r="F1213" s="40" t="s">
        <v>13534</v>
      </c>
      <c r="G1213" s="31" t="s">
        <v>1033</v>
      </c>
      <c r="H1213" s="31">
        <v>460000</v>
      </c>
      <c r="I1213" s="64"/>
      <c r="J1213" s="64"/>
      <c r="K1213" s="2"/>
      <c r="L1213" s="31"/>
      <c r="M1213" s="31"/>
    </row>
    <row r="1214" spans="1:13" s="52" customFormat="1" ht="51" x14ac:dyDescent="0.25">
      <c r="A1214" s="18" t="s">
        <v>13680</v>
      </c>
      <c r="B1214" s="18" t="s">
        <v>20793</v>
      </c>
      <c r="C1214" s="18" t="s">
        <v>20796</v>
      </c>
      <c r="D1214" s="31"/>
      <c r="E1214" s="47" t="s">
        <v>13535</v>
      </c>
      <c r="F1214" s="40" t="s">
        <v>13536</v>
      </c>
      <c r="G1214" s="31" t="s">
        <v>1033</v>
      </c>
      <c r="H1214" s="31">
        <v>460000</v>
      </c>
      <c r="I1214" s="64"/>
      <c r="J1214" s="64"/>
      <c r="K1214" s="2"/>
      <c r="L1214" s="31"/>
      <c r="M1214" s="31"/>
    </row>
    <row r="1215" spans="1:13" s="52" customFormat="1" ht="51" x14ac:dyDescent="0.25">
      <c r="A1215" s="18" t="s">
        <v>13680</v>
      </c>
      <c r="B1215" s="18" t="s">
        <v>20793</v>
      </c>
      <c r="C1215" s="18" t="s">
        <v>20797</v>
      </c>
      <c r="D1215" s="31"/>
      <c r="E1215" s="47" t="s">
        <v>13537</v>
      </c>
      <c r="F1215" s="40" t="s">
        <v>13538</v>
      </c>
      <c r="G1215" s="31" t="s">
        <v>1033</v>
      </c>
      <c r="H1215" s="31">
        <v>460000</v>
      </c>
      <c r="I1215" s="64"/>
      <c r="J1215" s="64"/>
      <c r="K1215" s="2"/>
      <c r="L1215" s="31"/>
      <c r="M1215" s="31"/>
    </row>
    <row r="1216" spans="1:13" s="52" customFormat="1" ht="51" x14ac:dyDescent="0.25">
      <c r="A1216" s="18" t="s">
        <v>13680</v>
      </c>
      <c r="B1216" s="18" t="s">
        <v>20793</v>
      </c>
      <c r="C1216" s="18" t="s">
        <v>20798</v>
      </c>
      <c r="D1216" s="31"/>
      <c r="E1216" s="47" t="s">
        <v>13539</v>
      </c>
      <c r="F1216" s="40" t="s">
        <v>13540</v>
      </c>
      <c r="G1216" s="31" t="s">
        <v>1033</v>
      </c>
      <c r="H1216" s="31">
        <v>460000</v>
      </c>
      <c r="I1216" s="64"/>
      <c r="J1216" s="64"/>
      <c r="K1216" s="2"/>
      <c r="L1216" s="31"/>
      <c r="M1216" s="31"/>
    </row>
    <row r="1217" spans="1:13" s="111" customFormat="1" ht="47.25" x14ac:dyDescent="0.25">
      <c r="A1217" s="18" t="s">
        <v>13680</v>
      </c>
      <c r="B1217" s="18" t="s">
        <v>13680</v>
      </c>
      <c r="C1217" s="144" t="s">
        <v>20799</v>
      </c>
      <c r="D1217" s="90"/>
      <c r="E1217" s="108" t="s">
        <v>1834</v>
      </c>
      <c r="F1217" s="109"/>
      <c r="G1217" s="90" t="s">
        <v>1039</v>
      </c>
      <c r="H1217" s="90"/>
      <c r="I1217" s="110"/>
      <c r="J1217" s="119" t="s">
        <v>22130</v>
      </c>
      <c r="K1217" s="2"/>
      <c r="L1217" s="90"/>
      <c r="M1217" s="90"/>
    </row>
    <row r="1218" spans="1:13" s="44" customFormat="1" ht="63.75" x14ac:dyDescent="0.25">
      <c r="A1218" s="18">
        <v>216</v>
      </c>
      <c r="B1218" s="18" t="s">
        <v>20800</v>
      </c>
      <c r="C1218" s="18" t="s">
        <v>20800</v>
      </c>
      <c r="D1218" s="34" t="s">
        <v>216</v>
      </c>
      <c r="E1218" s="35" t="s">
        <v>729</v>
      </c>
      <c r="F1218" s="36" t="s">
        <v>13608</v>
      </c>
      <c r="G1218" s="34" t="s">
        <v>1033</v>
      </c>
      <c r="H1218" s="34">
        <v>6700000</v>
      </c>
      <c r="I1218" s="2"/>
      <c r="J1218" s="119" t="s">
        <v>22130</v>
      </c>
      <c r="K1218" s="20">
        <f>SUMIF($B$10:$B$2561,B1218,$J$10:$J$2561)</f>
        <v>0</v>
      </c>
      <c r="L1218" s="120">
        <f>K1218*H1218</f>
        <v>0</v>
      </c>
      <c r="M1218" s="34"/>
    </row>
    <row r="1219" spans="1:13" s="52" customFormat="1" ht="51" x14ac:dyDescent="0.25">
      <c r="A1219" s="18" t="s">
        <v>13680</v>
      </c>
      <c r="B1219" s="18" t="s">
        <v>20800</v>
      </c>
      <c r="C1219" s="18" t="s">
        <v>20801</v>
      </c>
      <c r="D1219" s="31"/>
      <c r="E1219" s="47" t="s">
        <v>13609</v>
      </c>
      <c r="F1219" s="40" t="s">
        <v>13610</v>
      </c>
      <c r="G1219" s="31" t="s">
        <v>1033</v>
      </c>
      <c r="H1219" s="31">
        <v>6700000</v>
      </c>
      <c r="I1219" s="64"/>
      <c r="J1219" s="64"/>
      <c r="K1219" s="2"/>
      <c r="L1219" s="31"/>
      <c r="M1219" s="31"/>
    </row>
    <row r="1220" spans="1:13" s="52" customFormat="1" ht="51" x14ac:dyDescent="0.25">
      <c r="A1220" s="18" t="s">
        <v>13680</v>
      </c>
      <c r="B1220" s="18" t="s">
        <v>20800</v>
      </c>
      <c r="C1220" s="18" t="s">
        <v>20802</v>
      </c>
      <c r="D1220" s="31"/>
      <c r="E1220" s="47" t="s">
        <v>13611</v>
      </c>
      <c r="F1220" s="40" t="s">
        <v>13612</v>
      </c>
      <c r="G1220" s="31" t="s">
        <v>1033</v>
      </c>
      <c r="H1220" s="31">
        <v>6700000</v>
      </c>
      <c r="I1220" s="64"/>
      <c r="J1220" s="64"/>
      <c r="K1220" s="2"/>
      <c r="L1220" s="31"/>
      <c r="M1220" s="31"/>
    </row>
    <row r="1221" spans="1:13" s="52" customFormat="1" ht="51" x14ac:dyDescent="0.25">
      <c r="A1221" s="18" t="s">
        <v>13680</v>
      </c>
      <c r="B1221" s="18" t="s">
        <v>20800</v>
      </c>
      <c r="C1221" s="18" t="s">
        <v>20803</v>
      </c>
      <c r="D1221" s="31"/>
      <c r="E1221" s="47" t="s">
        <v>13613</v>
      </c>
      <c r="F1221" s="40" t="s">
        <v>13614</v>
      </c>
      <c r="G1221" s="31" t="s">
        <v>1033</v>
      </c>
      <c r="H1221" s="31">
        <v>6700000</v>
      </c>
      <c r="I1221" s="64"/>
      <c r="J1221" s="64"/>
      <c r="K1221" s="2"/>
      <c r="L1221" s="31"/>
      <c r="M1221" s="31"/>
    </row>
    <row r="1222" spans="1:13" s="52" customFormat="1" ht="51" x14ac:dyDescent="0.25">
      <c r="A1222" s="18" t="s">
        <v>13680</v>
      </c>
      <c r="B1222" s="18" t="s">
        <v>20800</v>
      </c>
      <c r="C1222" s="18" t="s">
        <v>20804</v>
      </c>
      <c r="D1222" s="31"/>
      <c r="E1222" s="47" t="s">
        <v>13615</v>
      </c>
      <c r="F1222" s="40" t="s">
        <v>13616</v>
      </c>
      <c r="G1222" s="31" t="s">
        <v>1033</v>
      </c>
      <c r="H1222" s="31">
        <v>6700000</v>
      </c>
      <c r="I1222" s="64"/>
      <c r="J1222" s="64"/>
      <c r="K1222" s="2"/>
      <c r="L1222" s="31"/>
      <c r="M1222" s="31"/>
    </row>
    <row r="1223" spans="1:13" s="52" customFormat="1" ht="51" x14ac:dyDescent="0.25">
      <c r="A1223" s="18" t="s">
        <v>13680</v>
      </c>
      <c r="B1223" s="18" t="s">
        <v>20800</v>
      </c>
      <c r="C1223" s="18" t="s">
        <v>20805</v>
      </c>
      <c r="D1223" s="31"/>
      <c r="E1223" s="47" t="s">
        <v>13617</v>
      </c>
      <c r="F1223" s="40" t="s">
        <v>13618</v>
      </c>
      <c r="G1223" s="31" t="s">
        <v>1033</v>
      </c>
      <c r="H1223" s="31">
        <v>6700000</v>
      </c>
      <c r="I1223" s="64"/>
      <c r="J1223" s="64"/>
      <c r="K1223" s="2"/>
      <c r="L1223" s="31"/>
      <c r="M1223" s="31"/>
    </row>
    <row r="1224" spans="1:13" s="44" customFormat="1" ht="51" x14ac:dyDescent="0.25">
      <c r="A1224" s="18">
        <v>217</v>
      </c>
      <c r="B1224" s="18" t="s">
        <v>20806</v>
      </c>
      <c r="C1224" s="18" t="s">
        <v>20806</v>
      </c>
      <c r="D1224" s="34" t="s">
        <v>216</v>
      </c>
      <c r="E1224" s="35" t="s">
        <v>1833</v>
      </c>
      <c r="F1224" s="36" t="s">
        <v>13530</v>
      </c>
      <c r="G1224" s="34" t="s">
        <v>1033</v>
      </c>
      <c r="H1224" s="34">
        <v>460000</v>
      </c>
      <c r="I1224" s="2"/>
      <c r="J1224" s="119" t="s">
        <v>22130</v>
      </c>
      <c r="K1224" s="20">
        <f>SUMIF($B$10:$B$2561,B1224,$J$10:$J$2561)</f>
        <v>0</v>
      </c>
      <c r="L1224" s="120">
        <f>K1224*H1224</f>
        <v>0</v>
      </c>
      <c r="M1224" s="34"/>
    </row>
    <row r="1225" spans="1:13" s="52" customFormat="1" ht="51" x14ac:dyDescent="0.25">
      <c r="A1225" s="18" t="s">
        <v>13680</v>
      </c>
      <c r="B1225" s="18" t="s">
        <v>20806</v>
      </c>
      <c r="C1225" s="18" t="s">
        <v>20807</v>
      </c>
      <c r="D1225" s="31"/>
      <c r="E1225" s="47" t="s">
        <v>13531</v>
      </c>
      <c r="F1225" s="40" t="s">
        <v>13532</v>
      </c>
      <c r="G1225" s="31" t="s">
        <v>1033</v>
      </c>
      <c r="H1225" s="31">
        <v>460000</v>
      </c>
      <c r="I1225" s="64"/>
      <c r="J1225" s="64"/>
      <c r="K1225" s="2"/>
      <c r="L1225" s="31"/>
      <c r="M1225" s="31"/>
    </row>
    <row r="1226" spans="1:13" s="52" customFormat="1" ht="51" x14ac:dyDescent="0.25">
      <c r="A1226" s="18" t="s">
        <v>13680</v>
      </c>
      <c r="B1226" s="18" t="s">
        <v>20806</v>
      </c>
      <c r="C1226" s="18" t="s">
        <v>20808</v>
      </c>
      <c r="D1226" s="31"/>
      <c r="E1226" s="47" t="s">
        <v>13533</v>
      </c>
      <c r="F1226" s="40" t="s">
        <v>13534</v>
      </c>
      <c r="G1226" s="31" t="s">
        <v>1033</v>
      </c>
      <c r="H1226" s="31">
        <v>460000</v>
      </c>
      <c r="I1226" s="64"/>
      <c r="J1226" s="64"/>
      <c r="K1226" s="2"/>
      <c r="L1226" s="31"/>
      <c r="M1226" s="31"/>
    </row>
    <row r="1227" spans="1:13" s="52" customFormat="1" ht="51" x14ac:dyDescent="0.25">
      <c r="A1227" s="18" t="s">
        <v>13680</v>
      </c>
      <c r="B1227" s="18" t="s">
        <v>20806</v>
      </c>
      <c r="C1227" s="18" t="s">
        <v>20809</v>
      </c>
      <c r="D1227" s="31"/>
      <c r="E1227" s="47" t="s">
        <v>13535</v>
      </c>
      <c r="F1227" s="40" t="s">
        <v>13536</v>
      </c>
      <c r="G1227" s="31" t="s">
        <v>1033</v>
      </c>
      <c r="H1227" s="31">
        <v>460000</v>
      </c>
      <c r="I1227" s="64"/>
      <c r="J1227" s="64"/>
      <c r="K1227" s="2"/>
      <c r="L1227" s="31"/>
      <c r="M1227" s="31"/>
    </row>
    <row r="1228" spans="1:13" s="52" customFormat="1" ht="51" x14ac:dyDescent="0.25">
      <c r="A1228" s="18" t="s">
        <v>13680</v>
      </c>
      <c r="B1228" s="18" t="s">
        <v>20806</v>
      </c>
      <c r="C1228" s="18" t="s">
        <v>20810</v>
      </c>
      <c r="D1228" s="31"/>
      <c r="E1228" s="47" t="s">
        <v>13537</v>
      </c>
      <c r="F1228" s="40" t="s">
        <v>13538</v>
      </c>
      <c r="G1228" s="31" t="s">
        <v>1033</v>
      </c>
      <c r="H1228" s="31">
        <v>460000</v>
      </c>
      <c r="I1228" s="64"/>
      <c r="J1228" s="64"/>
      <c r="K1228" s="2"/>
      <c r="L1228" s="31"/>
      <c r="M1228" s="31"/>
    </row>
    <row r="1229" spans="1:13" s="52" customFormat="1" ht="51" x14ac:dyDescent="0.25">
      <c r="A1229" s="18" t="s">
        <v>13680</v>
      </c>
      <c r="B1229" s="18" t="s">
        <v>20806</v>
      </c>
      <c r="C1229" s="18" t="s">
        <v>20811</v>
      </c>
      <c r="D1229" s="31"/>
      <c r="E1229" s="47" t="s">
        <v>13539</v>
      </c>
      <c r="F1229" s="40" t="s">
        <v>13540</v>
      </c>
      <c r="G1229" s="31" t="s">
        <v>1033</v>
      </c>
      <c r="H1229" s="31">
        <v>460000</v>
      </c>
      <c r="I1229" s="64"/>
      <c r="J1229" s="64"/>
      <c r="K1229" s="2"/>
      <c r="L1229" s="31"/>
      <c r="M1229" s="31"/>
    </row>
    <row r="1230" spans="1:13" s="111" customFormat="1" ht="47.25" x14ac:dyDescent="0.25">
      <c r="A1230" s="18" t="s">
        <v>13680</v>
      </c>
      <c r="B1230" s="18" t="s">
        <v>13680</v>
      </c>
      <c r="C1230" s="144" t="s">
        <v>20812</v>
      </c>
      <c r="D1230" s="90"/>
      <c r="E1230" s="108" t="s">
        <v>1835</v>
      </c>
      <c r="F1230" s="109"/>
      <c r="G1230" s="90" t="s">
        <v>1039</v>
      </c>
      <c r="H1230" s="90"/>
      <c r="I1230" s="110"/>
      <c r="J1230" s="119" t="s">
        <v>22130</v>
      </c>
      <c r="K1230" s="2"/>
      <c r="L1230" s="90"/>
      <c r="M1230" s="90"/>
    </row>
    <row r="1231" spans="1:13" s="44" customFormat="1" ht="76.5" x14ac:dyDescent="0.25">
      <c r="A1231" s="18">
        <v>218</v>
      </c>
      <c r="B1231" s="18" t="s">
        <v>20813</v>
      </c>
      <c r="C1231" s="18" t="s">
        <v>20813</v>
      </c>
      <c r="D1231" s="34" t="s">
        <v>216</v>
      </c>
      <c r="E1231" s="35" t="s">
        <v>1836</v>
      </c>
      <c r="F1231" s="36" t="s">
        <v>13619</v>
      </c>
      <c r="G1231" s="34" t="s">
        <v>1033</v>
      </c>
      <c r="H1231" s="34">
        <v>5600000</v>
      </c>
      <c r="I1231" s="2"/>
      <c r="J1231" s="119" t="s">
        <v>22130</v>
      </c>
      <c r="K1231" s="20">
        <f>SUMIF($B$10:$B$2561,B1231,$J$10:$J$2561)</f>
        <v>0</v>
      </c>
      <c r="L1231" s="120">
        <f>K1231*H1231</f>
        <v>0</v>
      </c>
      <c r="M1231" s="34"/>
    </row>
    <row r="1232" spans="1:13" s="52" customFormat="1" ht="63.75" x14ac:dyDescent="0.25">
      <c r="A1232" s="18" t="s">
        <v>13680</v>
      </c>
      <c r="B1232" s="18" t="s">
        <v>20813</v>
      </c>
      <c r="C1232" s="18" t="s">
        <v>20814</v>
      </c>
      <c r="D1232" s="31"/>
      <c r="E1232" s="47" t="s">
        <v>13620</v>
      </c>
      <c r="F1232" s="40" t="s">
        <v>13621</v>
      </c>
      <c r="G1232" s="31" t="s">
        <v>1033</v>
      </c>
      <c r="H1232" s="31">
        <v>5600000</v>
      </c>
      <c r="I1232" s="64"/>
      <c r="J1232" s="64"/>
      <c r="K1232" s="2"/>
      <c r="L1232" s="31"/>
      <c r="M1232" s="31"/>
    </row>
    <row r="1233" spans="1:13" s="52" customFormat="1" ht="63.75" x14ac:dyDescent="0.25">
      <c r="A1233" s="18" t="s">
        <v>13680</v>
      </c>
      <c r="B1233" s="18" t="s">
        <v>20813</v>
      </c>
      <c r="C1233" s="18" t="s">
        <v>20815</v>
      </c>
      <c r="D1233" s="31"/>
      <c r="E1233" s="47" t="s">
        <v>13622</v>
      </c>
      <c r="F1233" s="40" t="s">
        <v>13623</v>
      </c>
      <c r="G1233" s="31" t="s">
        <v>1033</v>
      </c>
      <c r="H1233" s="31">
        <v>5600000</v>
      </c>
      <c r="I1233" s="64"/>
      <c r="J1233" s="64"/>
      <c r="K1233" s="2"/>
      <c r="L1233" s="31"/>
      <c r="M1233" s="31"/>
    </row>
    <row r="1234" spans="1:13" s="52" customFormat="1" ht="63.75" x14ac:dyDescent="0.25">
      <c r="A1234" s="18" t="s">
        <v>13680</v>
      </c>
      <c r="B1234" s="18" t="s">
        <v>20813</v>
      </c>
      <c r="C1234" s="18" t="s">
        <v>20816</v>
      </c>
      <c r="D1234" s="31"/>
      <c r="E1234" s="47" t="s">
        <v>13624</v>
      </c>
      <c r="F1234" s="40" t="s">
        <v>13625</v>
      </c>
      <c r="G1234" s="31" t="s">
        <v>1033</v>
      </c>
      <c r="H1234" s="31">
        <v>5600000</v>
      </c>
      <c r="I1234" s="64"/>
      <c r="J1234" s="64"/>
      <c r="K1234" s="2"/>
      <c r="L1234" s="31"/>
      <c r="M1234" s="31"/>
    </row>
    <row r="1235" spans="1:13" s="52" customFormat="1" ht="63.75" x14ac:dyDescent="0.25">
      <c r="A1235" s="18" t="s">
        <v>13680</v>
      </c>
      <c r="B1235" s="18" t="s">
        <v>20813</v>
      </c>
      <c r="C1235" s="18" t="s">
        <v>20817</v>
      </c>
      <c r="D1235" s="31"/>
      <c r="E1235" s="47" t="s">
        <v>13626</v>
      </c>
      <c r="F1235" s="40" t="s">
        <v>13627</v>
      </c>
      <c r="G1235" s="31" t="s">
        <v>1033</v>
      </c>
      <c r="H1235" s="31">
        <v>5600000</v>
      </c>
      <c r="I1235" s="64"/>
      <c r="J1235" s="64"/>
      <c r="K1235" s="2"/>
      <c r="L1235" s="31"/>
      <c r="M1235" s="31"/>
    </row>
    <row r="1236" spans="1:13" s="44" customFormat="1" ht="51" x14ac:dyDescent="0.25">
      <c r="A1236" s="18">
        <v>219</v>
      </c>
      <c r="B1236" s="18" t="s">
        <v>20818</v>
      </c>
      <c r="C1236" s="18" t="s">
        <v>20818</v>
      </c>
      <c r="D1236" s="34" t="s">
        <v>216</v>
      </c>
      <c r="E1236" s="35" t="s">
        <v>1833</v>
      </c>
      <c r="F1236" s="36" t="s">
        <v>13530</v>
      </c>
      <c r="G1236" s="34" t="s">
        <v>1033</v>
      </c>
      <c r="H1236" s="34">
        <v>460000</v>
      </c>
      <c r="I1236" s="2"/>
      <c r="J1236" s="119" t="s">
        <v>22130</v>
      </c>
      <c r="K1236" s="20">
        <f>SUMIF($B$10:$B$2561,B1236,$J$10:$J$2561)</f>
        <v>0</v>
      </c>
      <c r="L1236" s="120">
        <f>K1236*H1236</f>
        <v>0</v>
      </c>
      <c r="M1236" s="34"/>
    </row>
    <row r="1237" spans="1:13" s="52" customFormat="1" ht="51" x14ac:dyDescent="0.25">
      <c r="A1237" s="18" t="s">
        <v>13680</v>
      </c>
      <c r="B1237" s="18" t="s">
        <v>20818</v>
      </c>
      <c r="C1237" s="18" t="s">
        <v>20819</v>
      </c>
      <c r="D1237" s="31"/>
      <c r="E1237" s="47" t="s">
        <v>13531</v>
      </c>
      <c r="F1237" s="40" t="s">
        <v>13532</v>
      </c>
      <c r="G1237" s="31" t="s">
        <v>1033</v>
      </c>
      <c r="H1237" s="31">
        <v>460000</v>
      </c>
      <c r="I1237" s="64"/>
      <c r="J1237" s="64"/>
      <c r="K1237" s="2"/>
      <c r="L1237" s="31"/>
      <c r="M1237" s="31"/>
    </row>
    <row r="1238" spans="1:13" s="52" customFormat="1" ht="51" x14ac:dyDescent="0.25">
      <c r="A1238" s="18" t="s">
        <v>13680</v>
      </c>
      <c r="B1238" s="18" t="s">
        <v>20818</v>
      </c>
      <c r="C1238" s="18" t="s">
        <v>20820</v>
      </c>
      <c r="D1238" s="31"/>
      <c r="E1238" s="47" t="s">
        <v>13533</v>
      </c>
      <c r="F1238" s="40" t="s">
        <v>13534</v>
      </c>
      <c r="G1238" s="31" t="s">
        <v>1033</v>
      </c>
      <c r="H1238" s="31">
        <v>460000</v>
      </c>
      <c r="I1238" s="64"/>
      <c r="J1238" s="64"/>
      <c r="K1238" s="2"/>
      <c r="L1238" s="31"/>
      <c r="M1238" s="31"/>
    </row>
    <row r="1239" spans="1:13" s="52" customFormat="1" ht="51" x14ac:dyDescent="0.25">
      <c r="A1239" s="18" t="s">
        <v>13680</v>
      </c>
      <c r="B1239" s="18" t="s">
        <v>20818</v>
      </c>
      <c r="C1239" s="18" t="s">
        <v>20821</v>
      </c>
      <c r="D1239" s="31"/>
      <c r="E1239" s="47" t="s">
        <v>13535</v>
      </c>
      <c r="F1239" s="40" t="s">
        <v>13536</v>
      </c>
      <c r="G1239" s="31" t="s">
        <v>1033</v>
      </c>
      <c r="H1239" s="31">
        <v>460000</v>
      </c>
      <c r="I1239" s="64"/>
      <c r="J1239" s="64"/>
      <c r="K1239" s="2"/>
      <c r="L1239" s="31"/>
      <c r="M1239" s="31"/>
    </row>
    <row r="1240" spans="1:13" s="52" customFormat="1" ht="51" x14ac:dyDescent="0.25">
      <c r="A1240" s="18" t="s">
        <v>13680</v>
      </c>
      <c r="B1240" s="18" t="s">
        <v>20818</v>
      </c>
      <c r="C1240" s="18" t="s">
        <v>20822</v>
      </c>
      <c r="D1240" s="31"/>
      <c r="E1240" s="47" t="s">
        <v>13537</v>
      </c>
      <c r="F1240" s="40" t="s">
        <v>13538</v>
      </c>
      <c r="G1240" s="31" t="s">
        <v>1033</v>
      </c>
      <c r="H1240" s="31">
        <v>460000</v>
      </c>
      <c r="I1240" s="64"/>
      <c r="J1240" s="64"/>
      <c r="K1240" s="2"/>
      <c r="L1240" s="31"/>
      <c r="M1240" s="31"/>
    </row>
    <row r="1241" spans="1:13" s="52" customFormat="1" ht="51" x14ac:dyDescent="0.25">
      <c r="A1241" s="18" t="s">
        <v>13680</v>
      </c>
      <c r="B1241" s="18" t="s">
        <v>20818</v>
      </c>
      <c r="C1241" s="18" t="s">
        <v>20823</v>
      </c>
      <c r="D1241" s="31"/>
      <c r="E1241" s="47" t="s">
        <v>13539</v>
      </c>
      <c r="F1241" s="40" t="s">
        <v>13540</v>
      </c>
      <c r="G1241" s="31" t="s">
        <v>1033</v>
      </c>
      <c r="H1241" s="31">
        <v>460000</v>
      </c>
      <c r="I1241" s="64"/>
      <c r="J1241" s="64"/>
      <c r="K1241" s="2"/>
      <c r="L1241" s="31"/>
      <c r="M1241" s="31"/>
    </row>
    <row r="1242" spans="1:13" s="111" customFormat="1" ht="63" x14ac:dyDescent="0.25">
      <c r="A1242" s="18" t="s">
        <v>13680</v>
      </c>
      <c r="B1242" s="18" t="s">
        <v>13680</v>
      </c>
      <c r="C1242" s="144" t="s">
        <v>20824</v>
      </c>
      <c r="D1242" s="90"/>
      <c r="E1242" s="108" t="s">
        <v>1837</v>
      </c>
      <c r="F1242" s="109"/>
      <c r="G1242" s="90" t="s">
        <v>1039</v>
      </c>
      <c r="H1242" s="90"/>
      <c r="I1242" s="110"/>
      <c r="J1242" s="119" t="s">
        <v>22130</v>
      </c>
      <c r="K1242" s="2"/>
      <c r="L1242" s="90"/>
      <c r="M1242" s="90"/>
    </row>
    <row r="1243" spans="1:13" s="44" customFormat="1" ht="51" x14ac:dyDescent="0.25">
      <c r="A1243" s="18">
        <v>220</v>
      </c>
      <c r="B1243" s="18" t="s">
        <v>20825</v>
      </c>
      <c r="C1243" s="18" t="s">
        <v>20825</v>
      </c>
      <c r="D1243" s="34" t="s">
        <v>216</v>
      </c>
      <c r="E1243" s="35" t="s">
        <v>1838</v>
      </c>
      <c r="F1243" s="36" t="s">
        <v>13628</v>
      </c>
      <c r="G1243" s="34" t="s">
        <v>1033</v>
      </c>
      <c r="H1243" s="34">
        <v>6500000</v>
      </c>
      <c r="I1243" s="2"/>
      <c r="J1243" s="119" t="s">
        <v>22130</v>
      </c>
      <c r="K1243" s="20">
        <f>SUMIF($B$10:$B$2561,B1243,$J$10:$J$2561)</f>
        <v>0</v>
      </c>
      <c r="L1243" s="120">
        <f>K1243*H1243</f>
        <v>0</v>
      </c>
      <c r="M1243" s="34"/>
    </row>
    <row r="1244" spans="1:13" s="52" customFormat="1" ht="51" x14ac:dyDescent="0.25">
      <c r="A1244" s="18" t="s">
        <v>13680</v>
      </c>
      <c r="B1244" s="18" t="s">
        <v>20825</v>
      </c>
      <c r="C1244" s="18" t="s">
        <v>20826</v>
      </c>
      <c r="D1244" s="31"/>
      <c r="E1244" s="47" t="s">
        <v>13629</v>
      </c>
      <c r="F1244" s="40" t="s">
        <v>13630</v>
      </c>
      <c r="G1244" s="31" t="s">
        <v>1033</v>
      </c>
      <c r="H1244" s="31">
        <v>6500000</v>
      </c>
      <c r="I1244" s="64"/>
      <c r="J1244" s="64"/>
      <c r="K1244" s="2"/>
      <c r="L1244" s="31"/>
      <c r="M1244" s="31"/>
    </row>
    <row r="1245" spans="1:13" s="52" customFormat="1" ht="51" x14ac:dyDescent="0.25">
      <c r="A1245" s="18" t="s">
        <v>13680</v>
      </c>
      <c r="B1245" s="18" t="s">
        <v>20825</v>
      </c>
      <c r="C1245" s="18" t="s">
        <v>20827</v>
      </c>
      <c r="D1245" s="31"/>
      <c r="E1245" s="47" t="s">
        <v>13631</v>
      </c>
      <c r="F1245" s="40" t="s">
        <v>13632</v>
      </c>
      <c r="G1245" s="31" t="s">
        <v>1033</v>
      </c>
      <c r="H1245" s="31">
        <v>6500000</v>
      </c>
      <c r="I1245" s="64"/>
      <c r="J1245" s="64"/>
      <c r="K1245" s="2"/>
      <c r="L1245" s="31"/>
      <c r="M1245" s="31"/>
    </row>
    <row r="1246" spans="1:13" s="44" customFormat="1" ht="63.75" x14ac:dyDescent="0.25">
      <c r="A1246" s="18">
        <v>221</v>
      </c>
      <c r="B1246" s="18" t="s">
        <v>20828</v>
      </c>
      <c r="C1246" s="18" t="s">
        <v>20828</v>
      </c>
      <c r="D1246" s="34" t="s">
        <v>216</v>
      </c>
      <c r="E1246" s="35" t="s">
        <v>1829</v>
      </c>
      <c r="F1246" s="36" t="s">
        <v>13512</v>
      </c>
      <c r="G1246" s="34" t="s">
        <v>1033</v>
      </c>
      <c r="H1246" s="34">
        <v>400000</v>
      </c>
      <c r="I1246" s="2"/>
      <c r="J1246" s="119" t="s">
        <v>22130</v>
      </c>
      <c r="K1246" s="20">
        <f>SUMIF($B$10:$B$2561,B1246,$J$10:$J$2561)</f>
        <v>0</v>
      </c>
      <c r="L1246" s="120">
        <f>K1246*H1246</f>
        <v>0</v>
      </c>
      <c r="M1246" s="34"/>
    </row>
    <row r="1247" spans="1:13" s="52" customFormat="1" ht="51" x14ac:dyDescent="0.25">
      <c r="A1247" s="18" t="s">
        <v>13680</v>
      </c>
      <c r="B1247" s="18" t="s">
        <v>20828</v>
      </c>
      <c r="C1247" s="18" t="s">
        <v>20829</v>
      </c>
      <c r="D1247" s="31"/>
      <c r="E1247" s="47" t="s">
        <v>13486</v>
      </c>
      <c r="F1247" s="40" t="s">
        <v>13487</v>
      </c>
      <c r="G1247" s="31" t="s">
        <v>1033</v>
      </c>
      <c r="H1247" s="31">
        <v>400000</v>
      </c>
      <c r="I1247" s="64"/>
      <c r="J1247" s="64"/>
      <c r="K1247" s="2"/>
      <c r="L1247" s="31"/>
      <c r="M1247" s="31"/>
    </row>
    <row r="1248" spans="1:13" s="52" customFormat="1" ht="51" x14ac:dyDescent="0.25">
      <c r="A1248" s="18" t="s">
        <v>13680</v>
      </c>
      <c r="B1248" s="18" t="s">
        <v>20828</v>
      </c>
      <c r="C1248" s="18" t="s">
        <v>20830</v>
      </c>
      <c r="D1248" s="31"/>
      <c r="E1248" s="47" t="s">
        <v>13488</v>
      </c>
      <c r="F1248" s="40" t="s">
        <v>13489</v>
      </c>
      <c r="G1248" s="31" t="s">
        <v>1033</v>
      </c>
      <c r="H1248" s="31">
        <v>400000</v>
      </c>
      <c r="I1248" s="64"/>
      <c r="J1248" s="64"/>
      <c r="K1248" s="2"/>
      <c r="L1248" s="31"/>
      <c r="M1248" s="31"/>
    </row>
    <row r="1249" spans="1:13" s="52" customFormat="1" ht="51" x14ac:dyDescent="0.25">
      <c r="A1249" s="18" t="s">
        <v>13680</v>
      </c>
      <c r="B1249" s="18" t="s">
        <v>20828</v>
      </c>
      <c r="C1249" s="18" t="s">
        <v>20831</v>
      </c>
      <c r="D1249" s="31"/>
      <c r="E1249" s="47" t="s">
        <v>13490</v>
      </c>
      <c r="F1249" s="40" t="s">
        <v>13491</v>
      </c>
      <c r="G1249" s="31" t="s">
        <v>1033</v>
      </c>
      <c r="H1249" s="31">
        <v>400000</v>
      </c>
      <c r="I1249" s="64"/>
      <c r="J1249" s="64"/>
      <c r="K1249" s="2"/>
      <c r="L1249" s="31"/>
      <c r="M1249" s="31"/>
    </row>
    <row r="1250" spans="1:13" s="52" customFormat="1" ht="51" x14ac:dyDescent="0.25">
      <c r="A1250" s="18" t="s">
        <v>13680</v>
      </c>
      <c r="B1250" s="18" t="s">
        <v>20828</v>
      </c>
      <c r="C1250" s="18" t="s">
        <v>20832</v>
      </c>
      <c r="D1250" s="31"/>
      <c r="E1250" s="47" t="s">
        <v>13492</v>
      </c>
      <c r="F1250" s="40" t="s">
        <v>13493</v>
      </c>
      <c r="G1250" s="31" t="s">
        <v>1033</v>
      </c>
      <c r="H1250" s="31">
        <v>400000</v>
      </c>
      <c r="I1250" s="64"/>
      <c r="J1250" s="64"/>
      <c r="K1250" s="2"/>
      <c r="L1250" s="31"/>
      <c r="M1250" s="31"/>
    </row>
    <row r="1251" spans="1:13" s="111" customFormat="1" ht="47.25" x14ac:dyDescent="0.25">
      <c r="A1251" s="18" t="s">
        <v>13680</v>
      </c>
      <c r="B1251" s="18" t="s">
        <v>13680</v>
      </c>
      <c r="C1251" s="144" t="s">
        <v>20833</v>
      </c>
      <c r="D1251" s="96"/>
      <c r="E1251" s="108" t="s">
        <v>1839</v>
      </c>
      <c r="F1251" s="109"/>
      <c r="G1251" s="90" t="s">
        <v>1035</v>
      </c>
      <c r="H1251" s="90"/>
      <c r="I1251" s="110"/>
      <c r="J1251" s="119" t="s">
        <v>22130</v>
      </c>
      <c r="K1251" s="2"/>
      <c r="L1251" s="90"/>
      <c r="M1251" s="90"/>
    </row>
    <row r="1252" spans="1:13" s="44" customFormat="1" ht="127.5" x14ac:dyDescent="0.25">
      <c r="A1252" s="18">
        <v>222</v>
      </c>
      <c r="B1252" s="18" t="s">
        <v>20834</v>
      </c>
      <c r="C1252" s="18" t="s">
        <v>20834</v>
      </c>
      <c r="D1252" s="38" t="s">
        <v>216</v>
      </c>
      <c r="E1252" s="35" t="s">
        <v>4433</v>
      </c>
      <c r="F1252" s="36" t="s">
        <v>4497</v>
      </c>
      <c r="G1252" s="34" t="s">
        <v>1033</v>
      </c>
      <c r="H1252" s="34">
        <v>7000000</v>
      </c>
      <c r="I1252" s="2"/>
      <c r="J1252" s="119" t="s">
        <v>22130</v>
      </c>
      <c r="K1252" s="20">
        <f>SUMIF($B$10:$B$2561,B1252,$J$10:$J$2561)</f>
        <v>0</v>
      </c>
      <c r="L1252" s="120">
        <f>K1252*H1252</f>
        <v>0</v>
      </c>
      <c r="M1252" s="34"/>
    </row>
    <row r="1253" spans="1:13" s="52" customFormat="1" ht="140.25" x14ac:dyDescent="0.25">
      <c r="A1253" s="18" t="s">
        <v>13680</v>
      </c>
      <c r="B1253" s="18" t="s">
        <v>20834</v>
      </c>
      <c r="C1253" s="18" t="s">
        <v>20835</v>
      </c>
      <c r="D1253" s="43"/>
      <c r="E1253" s="47" t="s">
        <v>13245</v>
      </c>
      <c r="F1253" s="121" t="str">
        <f>E1253&amp;$F$1252</f>
        <v xml:space="preserve">Nẹp khóa xương đòn chữ S (Ti) trái 6 lỗRộng 10.4mm; dày 3.2mm; chiều dài của nẹp từ 88.25mm - 134mm; chỉ định dùng cho các trường hợp gãy xương, không liền xương ở vị trí xương đòn
- Số lỗ trên thân nẹp: từ 6 đến 10 lỗ trái/ phải
- chất liệu Titan, Ti6Al4V
- dùng kết hợp với:
  + vít khóa Ø 3.5 mm 
  + vít cứng Ø 3.5 mm 
  + Vít khóa xốp Ø 3.5 mm
  + Vít xốp Ø 4.0 mm. </v>
      </c>
      <c r="G1253" s="31" t="s">
        <v>1033</v>
      </c>
      <c r="H1253" s="31">
        <v>7000000</v>
      </c>
      <c r="I1253" s="64"/>
      <c r="J1253" s="64"/>
      <c r="K1253" s="2"/>
      <c r="L1253" s="31"/>
      <c r="M1253" s="31"/>
    </row>
    <row r="1254" spans="1:13" s="52" customFormat="1" ht="140.25" x14ac:dyDescent="0.25">
      <c r="A1254" s="18" t="s">
        <v>13680</v>
      </c>
      <c r="B1254" s="18" t="s">
        <v>20834</v>
      </c>
      <c r="C1254" s="18" t="s">
        <v>20836</v>
      </c>
      <c r="D1254" s="43"/>
      <c r="E1254" s="47" t="s">
        <v>13246</v>
      </c>
      <c r="F1254" s="121" t="str">
        <f t="shared" ref="F1254:F1262" si="63">E1254&amp;$F$1252</f>
        <v xml:space="preserve">Nẹp khóa xương đòn chữ S (Ti) trái 7 lỗRộng 10.4mm; dày 3.2mm; chiều dài của nẹp từ 88.25mm - 134mm; chỉ định dùng cho các trường hợp gãy xương, không liền xương ở vị trí xương đòn
- Số lỗ trên thân nẹp: từ 6 đến 10 lỗ trái/ phải
- chất liệu Titan, Ti6Al4V
- dùng kết hợp với:
  + vít khóa Ø 3.5 mm 
  + vít cứng Ø 3.5 mm 
  + Vít khóa xốp Ø 3.5 mm
  + Vít xốp Ø 4.0 mm. </v>
      </c>
      <c r="G1254" s="31" t="s">
        <v>1033</v>
      </c>
      <c r="H1254" s="31">
        <v>7000000</v>
      </c>
      <c r="I1254" s="64"/>
      <c r="J1254" s="64"/>
      <c r="K1254" s="2"/>
      <c r="L1254" s="31"/>
      <c r="M1254" s="31"/>
    </row>
    <row r="1255" spans="1:13" s="52" customFormat="1" ht="140.25" x14ac:dyDescent="0.25">
      <c r="A1255" s="18" t="s">
        <v>13680</v>
      </c>
      <c r="B1255" s="18" t="s">
        <v>20834</v>
      </c>
      <c r="C1255" s="18" t="s">
        <v>20837</v>
      </c>
      <c r="D1255" s="43"/>
      <c r="E1255" s="47" t="s">
        <v>13247</v>
      </c>
      <c r="F1255" s="121" t="str">
        <f t="shared" si="63"/>
        <v xml:space="preserve">Nẹp khóa xương đòn chữ S (Ti) trái 8 lỗRộng 10.4mm; dày 3.2mm; chiều dài của nẹp từ 88.25mm - 134mm; chỉ định dùng cho các trường hợp gãy xương, không liền xương ở vị trí xương đòn
- Số lỗ trên thân nẹp: từ 6 đến 10 lỗ trái/ phải
- chất liệu Titan, Ti6Al4V
- dùng kết hợp với:
  + vít khóa Ø 3.5 mm 
  + vít cứng Ø 3.5 mm 
  + Vít khóa xốp Ø 3.5 mm
  + Vít xốp Ø 4.0 mm. </v>
      </c>
      <c r="G1255" s="31" t="s">
        <v>1033</v>
      </c>
      <c r="H1255" s="31">
        <v>7000000</v>
      </c>
      <c r="I1255" s="64"/>
      <c r="J1255" s="64"/>
      <c r="K1255" s="2"/>
      <c r="L1255" s="31"/>
      <c r="M1255" s="31"/>
    </row>
    <row r="1256" spans="1:13" s="52" customFormat="1" ht="140.25" x14ac:dyDescent="0.25">
      <c r="A1256" s="18" t="s">
        <v>13680</v>
      </c>
      <c r="B1256" s="18" t="s">
        <v>20834</v>
      </c>
      <c r="C1256" s="18" t="s">
        <v>20838</v>
      </c>
      <c r="D1256" s="43"/>
      <c r="E1256" s="47" t="s">
        <v>13248</v>
      </c>
      <c r="F1256" s="121" t="str">
        <f t="shared" si="63"/>
        <v xml:space="preserve">Nẹp khóa xương đòn chữ S (Ti) trái 9 lỗRộng 10.4mm; dày 3.2mm; chiều dài của nẹp từ 88.25mm - 134mm; chỉ định dùng cho các trường hợp gãy xương, không liền xương ở vị trí xương đòn
- Số lỗ trên thân nẹp: từ 6 đến 10 lỗ trái/ phải
- chất liệu Titan, Ti6Al4V
- dùng kết hợp với:
  + vít khóa Ø 3.5 mm 
  + vít cứng Ø 3.5 mm 
  + Vít khóa xốp Ø 3.5 mm
  + Vít xốp Ø 4.0 mm. </v>
      </c>
      <c r="G1256" s="31" t="s">
        <v>1033</v>
      </c>
      <c r="H1256" s="31">
        <v>7000000</v>
      </c>
      <c r="I1256" s="64"/>
      <c r="J1256" s="64"/>
      <c r="K1256" s="2"/>
      <c r="L1256" s="31"/>
      <c r="M1256" s="31"/>
    </row>
    <row r="1257" spans="1:13" s="52" customFormat="1" ht="140.25" x14ac:dyDescent="0.25">
      <c r="A1257" s="18" t="s">
        <v>13680</v>
      </c>
      <c r="B1257" s="18" t="s">
        <v>20834</v>
      </c>
      <c r="C1257" s="18" t="s">
        <v>20839</v>
      </c>
      <c r="D1257" s="43"/>
      <c r="E1257" s="47" t="s">
        <v>13249</v>
      </c>
      <c r="F1257" s="121" t="str">
        <f t="shared" si="63"/>
        <v xml:space="preserve">Nẹp khóa xương đòn chữ S (Ti) trái 10 lỗRộng 10.4mm; dày 3.2mm; chiều dài của nẹp từ 88.25mm - 134mm; chỉ định dùng cho các trường hợp gãy xương, không liền xương ở vị trí xương đòn
- Số lỗ trên thân nẹp: từ 6 đến 10 lỗ trái/ phải
- chất liệu Titan, Ti6Al4V
- dùng kết hợp với:
  + vít khóa Ø 3.5 mm 
  + vít cứng Ø 3.5 mm 
  + Vít khóa xốp Ø 3.5 mm
  + Vít xốp Ø 4.0 mm. </v>
      </c>
      <c r="G1257" s="31" t="s">
        <v>1033</v>
      </c>
      <c r="H1257" s="31">
        <v>7000000</v>
      </c>
      <c r="I1257" s="64"/>
      <c r="J1257" s="64"/>
      <c r="K1257" s="2"/>
      <c r="L1257" s="31"/>
      <c r="M1257" s="31"/>
    </row>
    <row r="1258" spans="1:13" s="52" customFormat="1" ht="140.25" x14ac:dyDescent="0.25">
      <c r="A1258" s="18" t="s">
        <v>13680</v>
      </c>
      <c r="B1258" s="18" t="s">
        <v>20834</v>
      </c>
      <c r="C1258" s="18" t="s">
        <v>20840</v>
      </c>
      <c r="D1258" s="43"/>
      <c r="E1258" s="47" t="s">
        <v>13250</v>
      </c>
      <c r="F1258" s="121" t="str">
        <f t="shared" si="63"/>
        <v xml:space="preserve">Nẹp khóa xương đòn chữ S (Ti) phải 6 lỗRộng 10.4mm; dày 3.2mm; chiều dài của nẹp từ 88.25mm - 134mm; chỉ định dùng cho các trường hợp gãy xương, không liền xương ở vị trí xương đòn
- Số lỗ trên thân nẹp: từ 6 đến 10 lỗ trái/ phải
- chất liệu Titan, Ti6Al4V
- dùng kết hợp với:
  + vít khóa Ø 3.5 mm 
  + vít cứng Ø 3.5 mm 
  + Vít khóa xốp Ø 3.5 mm
  + Vít xốp Ø 4.0 mm. </v>
      </c>
      <c r="G1258" s="31" t="s">
        <v>1033</v>
      </c>
      <c r="H1258" s="31">
        <v>7000000</v>
      </c>
      <c r="I1258" s="64"/>
      <c r="J1258" s="64"/>
      <c r="K1258" s="2"/>
      <c r="L1258" s="31"/>
      <c r="M1258" s="31"/>
    </row>
    <row r="1259" spans="1:13" s="52" customFormat="1" ht="140.25" x14ac:dyDescent="0.25">
      <c r="A1259" s="18" t="s">
        <v>13680</v>
      </c>
      <c r="B1259" s="18" t="s">
        <v>20834</v>
      </c>
      <c r="C1259" s="18" t="s">
        <v>20841</v>
      </c>
      <c r="D1259" s="43"/>
      <c r="E1259" s="47" t="s">
        <v>13251</v>
      </c>
      <c r="F1259" s="121" t="str">
        <f t="shared" si="63"/>
        <v xml:space="preserve">Nẹp khóa xương đòn chữ S (Ti) phải 7 lỗRộng 10.4mm; dày 3.2mm; chiều dài của nẹp từ 88.25mm - 134mm; chỉ định dùng cho các trường hợp gãy xương, không liền xương ở vị trí xương đòn
- Số lỗ trên thân nẹp: từ 6 đến 10 lỗ trái/ phải
- chất liệu Titan, Ti6Al4V
- dùng kết hợp với:
  + vít khóa Ø 3.5 mm 
  + vít cứng Ø 3.5 mm 
  + Vít khóa xốp Ø 3.5 mm
  + Vít xốp Ø 4.0 mm. </v>
      </c>
      <c r="G1259" s="31" t="s">
        <v>1033</v>
      </c>
      <c r="H1259" s="31">
        <v>7000000</v>
      </c>
      <c r="I1259" s="64"/>
      <c r="J1259" s="64"/>
      <c r="K1259" s="2"/>
      <c r="L1259" s="31"/>
      <c r="M1259" s="31"/>
    </row>
    <row r="1260" spans="1:13" s="52" customFormat="1" ht="140.25" x14ac:dyDescent="0.25">
      <c r="A1260" s="18" t="s">
        <v>13680</v>
      </c>
      <c r="B1260" s="18" t="s">
        <v>20834</v>
      </c>
      <c r="C1260" s="18" t="s">
        <v>20842</v>
      </c>
      <c r="D1260" s="43"/>
      <c r="E1260" s="47" t="s">
        <v>13252</v>
      </c>
      <c r="F1260" s="121" t="str">
        <f t="shared" si="63"/>
        <v xml:space="preserve">Nẹp khóa xương đòn chữ S (Ti) phải 8 lỗRộng 10.4mm; dày 3.2mm; chiều dài của nẹp từ 88.25mm - 134mm; chỉ định dùng cho các trường hợp gãy xương, không liền xương ở vị trí xương đòn
- Số lỗ trên thân nẹp: từ 6 đến 10 lỗ trái/ phải
- chất liệu Titan, Ti6Al4V
- dùng kết hợp với:
  + vít khóa Ø 3.5 mm 
  + vít cứng Ø 3.5 mm 
  + Vít khóa xốp Ø 3.5 mm
  + Vít xốp Ø 4.0 mm. </v>
      </c>
      <c r="G1260" s="31" t="s">
        <v>1033</v>
      </c>
      <c r="H1260" s="31">
        <v>7000000</v>
      </c>
      <c r="I1260" s="64"/>
      <c r="J1260" s="64"/>
      <c r="K1260" s="2"/>
      <c r="L1260" s="31"/>
      <c r="M1260" s="31"/>
    </row>
    <row r="1261" spans="1:13" s="52" customFormat="1" ht="140.25" x14ac:dyDescent="0.25">
      <c r="A1261" s="18" t="s">
        <v>13680</v>
      </c>
      <c r="B1261" s="18" t="s">
        <v>20834</v>
      </c>
      <c r="C1261" s="18" t="s">
        <v>20843</v>
      </c>
      <c r="D1261" s="43"/>
      <c r="E1261" s="47" t="s">
        <v>13253</v>
      </c>
      <c r="F1261" s="121" t="str">
        <f t="shared" si="63"/>
        <v xml:space="preserve">Nẹp khóa xương đòn chữ S (Ti) phải 9 lỗRộng 10.4mm; dày 3.2mm; chiều dài của nẹp từ 88.25mm - 134mm; chỉ định dùng cho các trường hợp gãy xương, không liền xương ở vị trí xương đòn
- Số lỗ trên thân nẹp: từ 6 đến 10 lỗ trái/ phải
- chất liệu Titan, Ti6Al4V
- dùng kết hợp với:
  + vít khóa Ø 3.5 mm 
  + vít cứng Ø 3.5 mm 
  + Vít khóa xốp Ø 3.5 mm
  + Vít xốp Ø 4.0 mm. </v>
      </c>
      <c r="G1261" s="31" t="s">
        <v>1033</v>
      </c>
      <c r="H1261" s="31">
        <v>7000000</v>
      </c>
      <c r="I1261" s="64"/>
      <c r="J1261" s="64"/>
      <c r="K1261" s="2"/>
      <c r="L1261" s="31"/>
      <c r="M1261" s="31"/>
    </row>
    <row r="1262" spans="1:13" s="52" customFormat="1" ht="140.25" x14ac:dyDescent="0.25">
      <c r="A1262" s="18" t="s">
        <v>13680</v>
      </c>
      <c r="B1262" s="18" t="s">
        <v>20834</v>
      </c>
      <c r="C1262" s="18" t="s">
        <v>20844</v>
      </c>
      <c r="D1262" s="43"/>
      <c r="E1262" s="47" t="s">
        <v>13254</v>
      </c>
      <c r="F1262" s="121" t="str">
        <f t="shared" si="63"/>
        <v xml:space="preserve">Nẹp khóa xương đòn chữ S (Ti) phải 10 lỗRộng 10.4mm; dày 3.2mm; chiều dài của nẹp từ 88.25mm - 134mm; chỉ định dùng cho các trường hợp gãy xương, không liền xương ở vị trí xương đòn
- Số lỗ trên thân nẹp: từ 6 đến 10 lỗ trái/ phải
- chất liệu Titan, Ti6Al4V
- dùng kết hợp với:
  + vít khóa Ø 3.5 mm 
  + vít cứng Ø 3.5 mm 
  + Vít khóa xốp Ø 3.5 mm
  + Vít xốp Ø 4.0 mm. </v>
      </c>
      <c r="G1262" s="31" t="s">
        <v>1033</v>
      </c>
      <c r="H1262" s="31">
        <v>7000000</v>
      </c>
      <c r="I1262" s="64"/>
      <c r="J1262" s="64"/>
      <c r="K1262" s="2"/>
      <c r="L1262" s="31"/>
      <c r="M1262" s="31"/>
    </row>
    <row r="1263" spans="1:13" s="44" customFormat="1" ht="51" x14ac:dyDescent="0.25">
      <c r="A1263" s="18">
        <v>223</v>
      </c>
      <c r="B1263" s="18" t="s">
        <v>20845</v>
      </c>
      <c r="C1263" s="18" t="s">
        <v>20845</v>
      </c>
      <c r="D1263" s="38" t="s">
        <v>216</v>
      </c>
      <c r="E1263" s="35" t="s">
        <v>1840</v>
      </c>
      <c r="F1263" s="36" t="s">
        <v>4498</v>
      </c>
      <c r="G1263" s="34" t="s">
        <v>1033</v>
      </c>
      <c r="H1263" s="34">
        <v>400000</v>
      </c>
      <c r="I1263" s="2"/>
      <c r="J1263" s="119" t="s">
        <v>22130</v>
      </c>
      <c r="K1263" s="20">
        <f>SUMIF($B$10:$B$2561,B1263,$J$10:$J$2561)</f>
        <v>0</v>
      </c>
      <c r="L1263" s="120">
        <f>K1263*H1263</f>
        <v>0</v>
      </c>
      <c r="M1263" s="34"/>
    </row>
    <row r="1264" spans="1:13" s="52" customFormat="1" ht="51" x14ac:dyDescent="0.25">
      <c r="A1264" s="18" t="s">
        <v>13680</v>
      </c>
      <c r="B1264" s="18" t="s">
        <v>20845</v>
      </c>
      <c r="C1264" s="18" t="s">
        <v>20846</v>
      </c>
      <c r="D1264" s="43"/>
      <c r="E1264" s="47" t="s">
        <v>13218</v>
      </c>
      <c r="F1264" s="121" t="str">
        <f t="shared" ref="F1264:F1290" si="64">E1264&amp;$F$1345</f>
        <v xml:space="preserve">Vít khóa (Ti) Ø 3.5mm, dài 10mm"- kiểu vít tự taro 
- đường kính ren 3.5mm; ren toàn phần
- chiều dài từ 10-70mm; 
- chất liệu Titan, Ti6Al4V. </v>
      </c>
      <c r="G1264" s="31" t="s">
        <v>1033</v>
      </c>
      <c r="H1264" s="31">
        <v>400000</v>
      </c>
      <c r="I1264" s="64"/>
      <c r="J1264" s="64"/>
      <c r="K1264" s="2"/>
      <c r="L1264" s="31"/>
      <c r="M1264" s="31"/>
    </row>
    <row r="1265" spans="1:13" s="52" customFormat="1" ht="51" x14ac:dyDescent="0.25">
      <c r="A1265" s="18" t="s">
        <v>13680</v>
      </c>
      <c r="B1265" s="18" t="s">
        <v>20845</v>
      </c>
      <c r="C1265" s="18" t="s">
        <v>20847</v>
      </c>
      <c r="D1265" s="43"/>
      <c r="E1265" s="47" t="s">
        <v>13219</v>
      </c>
      <c r="F1265" s="121" t="str">
        <f t="shared" si="64"/>
        <v xml:space="preserve">Vít khóa (Ti) Ø 3.5mm, dài 12mm"- kiểu vít tự taro 
- đường kính ren 3.5mm; ren toàn phần
- chiều dài từ 10-70mm; 
- chất liệu Titan, Ti6Al4V. </v>
      </c>
      <c r="G1265" s="31" t="s">
        <v>1033</v>
      </c>
      <c r="H1265" s="31">
        <v>400000</v>
      </c>
      <c r="I1265" s="64"/>
      <c r="J1265" s="64"/>
      <c r="K1265" s="2"/>
      <c r="L1265" s="31"/>
      <c r="M1265" s="31"/>
    </row>
    <row r="1266" spans="1:13" s="52" customFormat="1" ht="51" x14ac:dyDescent="0.25">
      <c r="A1266" s="18" t="s">
        <v>13680</v>
      </c>
      <c r="B1266" s="18" t="s">
        <v>20845</v>
      </c>
      <c r="C1266" s="18" t="s">
        <v>20848</v>
      </c>
      <c r="D1266" s="43"/>
      <c r="E1266" s="47" t="s">
        <v>13220</v>
      </c>
      <c r="F1266" s="121" t="str">
        <f t="shared" si="64"/>
        <v xml:space="preserve">Vít khóa (Ti) Ø 3.5mm, dài 14mm"- kiểu vít tự taro 
- đường kính ren 3.5mm; ren toàn phần
- chiều dài từ 10-70mm; 
- chất liệu Titan, Ti6Al4V. </v>
      </c>
      <c r="G1266" s="31" t="s">
        <v>1033</v>
      </c>
      <c r="H1266" s="31">
        <v>400000</v>
      </c>
      <c r="I1266" s="64"/>
      <c r="J1266" s="64"/>
      <c r="K1266" s="2"/>
      <c r="L1266" s="31"/>
      <c r="M1266" s="31"/>
    </row>
    <row r="1267" spans="1:13" s="52" customFormat="1" ht="51" x14ac:dyDescent="0.25">
      <c r="A1267" s="18" t="s">
        <v>13680</v>
      </c>
      <c r="B1267" s="18" t="s">
        <v>20845</v>
      </c>
      <c r="C1267" s="18" t="s">
        <v>20849</v>
      </c>
      <c r="D1267" s="43"/>
      <c r="E1267" s="47" t="s">
        <v>13221</v>
      </c>
      <c r="F1267" s="121" t="str">
        <f t="shared" si="64"/>
        <v xml:space="preserve">Vít khóa (Ti) Ø 3.5mm, dài 16mm"- kiểu vít tự taro 
- đường kính ren 3.5mm; ren toàn phần
- chiều dài từ 10-70mm; 
- chất liệu Titan, Ti6Al4V. </v>
      </c>
      <c r="G1267" s="31" t="s">
        <v>1033</v>
      </c>
      <c r="H1267" s="31">
        <v>400000</v>
      </c>
      <c r="I1267" s="64"/>
      <c r="J1267" s="64"/>
      <c r="K1267" s="2"/>
      <c r="L1267" s="31"/>
      <c r="M1267" s="31"/>
    </row>
    <row r="1268" spans="1:13" s="52" customFormat="1" ht="51" x14ac:dyDescent="0.25">
      <c r="A1268" s="18" t="s">
        <v>13680</v>
      </c>
      <c r="B1268" s="18" t="s">
        <v>20845</v>
      </c>
      <c r="C1268" s="18" t="s">
        <v>20850</v>
      </c>
      <c r="D1268" s="43"/>
      <c r="E1268" s="47" t="s">
        <v>13222</v>
      </c>
      <c r="F1268" s="121" t="str">
        <f t="shared" si="64"/>
        <v xml:space="preserve">Vít khóa (Ti) Ø 3.5mm, dài 18mm"- kiểu vít tự taro 
- đường kính ren 3.5mm; ren toàn phần
- chiều dài từ 10-70mm; 
- chất liệu Titan, Ti6Al4V. </v>
      </c>
      <c r="G1268" s="31" t="s">
        <v>1033</v>
      </c>
      <c r="H1268" s="31">
        <v>400000</v>
      </c>
      <c r="I1268" s="64"/>
      <c r="J1268" s="64"/>
      <c r="K1268" s="2"/>
      <c r="L1268" s="31"/>
      <c r="M1268" s="31"/>
    </row>
    <row r="1269" spans="1:13" s="52" customFormat="1" ht="51" x14ac:dyDescent="0.25">
      <c r="A1269" s="18" t="s">
        <v>13680</v>
      </c>
      <c r="B1269" s="18" t="s">
        <v>20845</v>
      </c>
      <c r="C1269" s="18" t="s">
        <v>20851</v>
      </c>
      <c r="D1269" s="43"/>
      <c r="E1269" s="47" t="s">
        <v>13223</v>
      </c>
      <c r="F1269" s="121" t="str">
        <f t="shared" si="64"/>
        <v xml:space="preserve">Vít khóa (Ti) Ø 3.5mm, dài 20mm"- kiểu vít tự taro 
- đường kính ren 3.5mm; ren toàn phần
- chiều dài từ 10-70mm; 
- chất liệu Titan, Ti6Al4V. </v>
      </c>
      <c r="G1269" s="31" t="s">
        <v>1033</v>
      </c>
      <c r="H1269" s="31">
        <v>400000</v>
      </c>
      <c r="I1269" s="64"/>
      <c r="J1269" s="64"/>
      <c r="K1269" s="2"/>
      <c r="L1269" s="31"/>
      <c r="M1269" s="31"/>
    </row>
    <row r="1270" spans="1:13" s="52" customFormat="1" ht="51" x14ac:dyDescent="0.25">
      <c r="A1270" s="18" t="s">
        <v>13680</v>
      </c>
      <c r="B1270" s="18" t="s">
        <v>20845</v>
      </c>
      <c r="C1270" s="18" t="s">
        <v>20852</v>
      </c>
      <c r="D1270" s="43"/>
      <c r="E1270" s="47" t="s">
        <v>13224</v>
      </c>
      <c r="F1270" s="121" t="str">
        <f t="shared" si="64"/>
        <v xml:space="preserve">Vít khóa (Ti) Ø 3.5mm, dài 22mm"- kiểu vít tự taro 
- đường kính ren 3.5mm; ren toàn phần
- chiều dài từ 10-70mm; 
- chất liệu Titan, Ti6Al4V. </v>
      </c>
      <c r="G1270" s="31" t="s">
        <v>1033</v>
      </c>
      <c r="H1270" s="31">
        <v>400000</v>
      </c>
      <c r="I1270" s="64"/>
      <c r="J1270" s="64"/>
      <c r="K1270" s="2"/>
      <c r="L1270" s="31"/>
      <c r="M1270" s="31"/>
    </row>
    <row r="1271" spans="1:13" s="52" customFormat="1" ht="51" x14ac:dyDescent="0.25">
      <c r="A1271" s="18" t="s">
        <v>13680</v>
      </c>
      <c r="B1271" s="18" t="s">
        <v>20845</v>
      </c>
      <c r="C1271" s="18" t="s">
        <v>20853</v>
      </c>
      <c r="D1271" s="43"/>
      <c r="E1271" s="47" t="s">
        <v>13225</v>
      </c>
      <c r="F1271" s="121" t="str">
        <f t="shared" si="64"/>
        <v xml:space="preserve">Vít khóa (Ti) Ø 3.5mm, dài 24mm"- kiểu vít tự taro 
- đường kính ren 3.5mm; ren toàn phần
- chiều dài từ 10-70mm; 
- chất liệu Titan, Ti6Al4V. </v>
      </c>
      <c r="G1271" s="31" t="s">
        <v>1033</v>
      </c>
      <c r="H1271" s="31">
        <v>400000</v>
      </c>
      <c r="I1271" s="64"/>
      <c r="J1271" s="64"/>
      <c r="K1271" s="2"/>
      <c r="L1271" s="31"/>
      <c r="M1271" s="31"/>
    </row>
    <row r="1272" spans="1:13" s="52" customFormat="1" ht="51" x14ac:dyDescent="0.25">
      <c r="A1272" s="18" t="s">
        <v>13680</v>
      </c>
      <c r="B1272" s="18" t="s">
        <v>20845</v>
      </c>
      <c r="C1272" s="18" t="s">
        <v>20854</v>
      </c>
      <c r="D1272" s="43"/>
      <c r="E1272" s="47" t="s">
        <v>13226</v>
      </c>
      <c r="F1272" s="121" t="str">
        <f t="shared" si="64"/>
        <v xml:space="preserve">Vít khóa (Ti) Ø 3.5mm, dài 26mm"- kiểu vít tự taro 
- đường kính ren 3.5mm; ren toàn phần
- chiều dài từ 10-70mm; 
- chất liệu Titan, Ti6Al4V. </v>
      </c>
      <c r="G1272" s="31" t="s">
        <v>1033</v>
      </c>
      <c r="H1272" s="31">
        <v>400000</v>
      </c>
      <c r="I1272" s="64"/>
      <c r="J1272" s="64"/>
      <c r="K1272" s="2"/>
      <c r="L1272" s="31"/>
      <c r="M1272" s="31"/>
    </row>
    <row r="1273" spans="1:13" s="52" customFormat="1" ht="51" x14ac:dyDescent="0.25">
      <c r="A1273" s="18" t="s">
        <v>13680</v>
      </c>
      <c r="B1273" s="18" t="s">
        <v>20845</v>
      </c>
      <c r="C1273" s="18" t="s">
        <v>20855</v>
      </c>
      <c r="D1273" s="43"/>
      <c r="E1273" s="47" t="s">
        <v>13227</v>
      </c>
      <c r="F1273" s="121" t="str">
        <f t="shared" si="64"/>
        <v xml:space="preserve">Vít khóa (Ti) Ø 3.5mm, dài 28mm"- kiểu vít tự taro 
- đường kính ren 3.5mm; ren toàn phần
- chiều dài từ 10-70mm; 
- chất liệu Titan, Ti6Al4V. </v>
      </c>
      <c r="G1273" s="31" t="s">
        <v>1033</v>
      </c>
      <c r="H1273" s="31">
        <v>400000</v>
      </c>
      <c r="I1273" s="64"/>
      <c r="J1273" s="64"/>
      <c r="K1273" s="2"/>
      <c r="L1273" s="31"/>
      <c r="M1273" s="31"/>
    </row>
    <row r="1274" spans="1:13" s="52" customFormat="1" ht="51" x14ac:dyDescent="0.25">
      <c r="A1274" s="18" t="s">
        <v>13680</v>
      </c>
      <c r="B1274" s="18" t="s">
        <v>20845</v>
      </c>
      <c r="C1274" s="18" t="s">
        <v>20856</v>
      </c>
      <c r="D1274" s="43"/>
      <c r="E1274" s="47" t="s">
        <v>13228</v>
      </c>
      <c r="F1274" s="121" t="str">
        <f t="shared" si="64"/>
        <v xml:space="preserve">Vít khóa (Ti) Ø 3.5mm, dài 30mm"- kiểu vít tự taro 
- đường kính ren 3.5mm; ren toàn phần
- chiều dài từ 10-70mm; 
- chất liệu Titan, Ti6Al4V. </v>
      </c>
      <c r="G1274" s="31" t="s">
        <v>1033</v>
      </c>
      <c r="H1274" s="31">
        <v>400000</v>
      </c>
      <c r="I1274" s="64"/>
      <c r="J1274" s="64"/>
      <c r="K1274" s="2"/>
      <c r="L1274" s="31"/>
      <c r="M1274" s="31"/>
    </row>
    <row r="1275" spans="1:13" s="52" customFormat="1" ht="51" x14ac:dyDescent="0.25">
      <c r="A1275" s="18" t="s">
        <v>13680</v>
      </c>
      <c r="B1275" s="18" t="s">
        <v>20845</v>
      </c>
      <c r="C1275" s="18" t="s">
        <v>20857</v>
      </c>
      <c r="D1275" s="43"/>
      <c r="E1275" s="47" t="s">
        <v>13229</v>
      </c>
      <c r="F1275" s="121" t="str">
        <f t="shared" si="64"/>
        <v xml:space="preserve">Vít khóa (Ti) Ø 3.5mm, dài 32mm"- kiểu vít tự taro 
- đường kính ren 3.5mm; ren toàn phần
- chiều dài từ 10-70mm; 
- chất liệu Titan, Ti6Al4V. </v>
      </c>
      <c r="G1275" s="31" t="s">
        <v>1033</v>
      </c>
      <c r="H1275" s="31">
        <v>400000</v>
      </c>
      <c r="I1275" s="64"/>
      <c r="J1275" s="64"/>
      <c r="K1275" s="2"/>
      <c r="L1275" s="31"/>
      <c r="M1275" s="31"/>
    </row>
    <row r="1276" spans="1:13" s="52" customFormat="1" ht="51" x14ac:dyDescent="0.25">
      <c r="A1276" s="18" t="s">
        <v>13680</v>
      </c>
      <c r="B1276" s="18" t="s">
        <v>20845</v>
      </c>
      <c r="C1276" s="18" t="s">
        <v>20858</v>
      </c>
      <c r="D1276" s="43"/>
      <c r="E1276" s="47" t="s">
        <v>13230</v>
      </c>
      <c r="F1276" s="121" t="str">
        <f t="shared" si="64"/>
        <v xml:space="preserve">Vít khóa (Ti) Ø 3.5mm, dài 34mm"- kiểu vít tự taro 
- đường kính ren 3.5mm; ren toàn phần
- chiều dài từ 10-70mm; 
- chất liệu Titan, Ti6Al4V. </v>
      </c>
      <c r="G1276" s="31" t="s">
        <v>1033</v>
      </c>
      <c r="H1276" s="31">
        <v>400000</v>
      </c>
      <c r="I1276" s="64"/>
      <c r="J1276" s="64"/>
      <c r="K1276" s="2"/>
      <c r="L1276" s="31"/>
      <c r="M1276" s="31"/>
    </row>
    <row r="1277" spans="1:13" s="52" customFormat="1" ht="51" x14ac:dyDescent="0.25">
      <c r="A1277" s="18" t="s">
        <v>13680</v>
      </c>
      <c r="B1277" s="18" t="s">
        <v>20845</v>
      </c>
      <c r="C1277" s="18" t="s">
        <v>20859</v>
      </c>
      <c r="D1277" s="43"/>
      <c r="E1277" s="47" t="s">
        <v>13231</v>
      </c>
      <c r="F1277" s="121" t="str">
        <f t="shared" si="64"/>
        <v xml:space="preserve">Vít khóa (Ti) Ø 3.5mm, dài 35mm"- kiểu vít tự taro 
- đường kính ren 3.5mm; ren toàn phần
- chiều dài từ 10-70mm; 
- chất liệu Titan, Ti6Al4V. </v>
      </c>
      <c r="G1277" s="31" t="s">
        <v>1033</v>
      </c>
      <c r="H1277" s="31">
        <v>400000</v>
      </c>
      <c r="I1277" s="64"/>
      <c r="J1277" s="64"/>
      <c r="K1277" s="2"/>
      <c r="L1277" s="31"/>
      <c r="M1277" s="31"/>
    </row>
    <row r="1278" spans="1:13" s="52" customFormat="1" ht="51" x14ac:dyDescent="0.25">
      <c r="A1278" s="18" t="s">
        <v>13680</v>
      </c>
      <c r="B1278" s="18" t="s">
        <v>20845</v>
      </c>
      <c r="C1278" s="18" t="s">
        <v>20860</v>
      </c>
      <c r="D1278" s="43"/>
      <c r="E1278" s="47" t="s">
        <v>13232</v>
      </c>
      <c r="F1278" s="121" t="str">
        <f t="shared" si="64"/>
        <v xml:space="preserve">Vít khóa (Ti) Ø 3.5mm, dài 36mm"- kiểu vít tự taro 
- đường kính ren 3.5mm; ren toàn phần
- chiều dài từ 10-70mm; 
- chất liệu Titan, Ti6Al4V. </v>
      </c>
      <c r="G1278" s="31" t="s">
        <v>1033</v>
      </c>
      <c r="H1278" s="31">
        <v>400000</v>
      </c>
      <c r="I1278" s="64"/>
      <c r="J1278" s="64"/>
      <c r="K1278" s="2"/>
      <c r="L1278" s="31"/>
      <c r="M1278" s="31"/>
    </row>
    <row r="1279" spans="1:13" s="52" customFormat="1" ht="51" x14ac:dyDescent="0.25">
      <c r="A1279" s="18" t="s">
        <v>13680</v>
      </c>
      <c r="B1279" s="18" t="s">
        <v>20845</v>
      </c>
      <c r="C1279" s="18" t="s">
        <v>20861</v>
      </c>
      <c r="D1279" s="43"/>
      <c r="E1279" s="47" t="s">
        <v>13233</v>
      </c>
      <c r="F1279" s="121" t="str">
        <f t="shared" si="64"/>
        <v xml:space="preserve">Vít khóa (Ti) Ø 3.5mm, dài 38mm"- kiểu vít tự taro 
- đường kính ren 3.5mm; ren toàn phần
- chiều dài từ 10-70mm; 
- chất liệu Titan, Ti6Al4V. </v>
      </c>
      <c r="G1279" s="31" t="s">
        <v>1033</v>
      </c>
      <c r="H1279" s="31">
        <v>400000</v>
      </c>
      <c r="I1279" s="64"/>
      <c r="J1279" s="64"/>
      <c r="K1279" s="2"/>
      <c r="L1279" s="31"/>
      <c r="M1279" s="31"/>
    </row>
    <row r="1280" spans="1:13" s="52" customFormat="1" ht="51" x14ac:dyDescent="0.25">
      <c r="A1280" s="18" t="s">
        <v>13680</v>
      </c>
      <c r="B1280" s="18" t="s">
        <v>20845</v>
      </c>
      <c r="C1280" s="18" t="s">
        <v>20862</v>
      </c>
      <c r="D1280" s="43"/>
      <c r="E1280" s="47" t="s">
        <v>13234</v>
      </c>
      <c r="F1280" s="121" t="str">
        <f t="shared" si="64"/>
        <v xml:space="preserve">Vít khóa (Ti) Ø 3.5mm, dài 40mm"- kiểu vít tự taro 
- đường kính ren 3.5mm; ren toàn phần
- chiều dài từ 10-70mm; 
- chất liệu Titan, Ti6Al4V. </v>
      </c>
      <c r="G1280" s="31" t="s">
        <v>1033</v>
      </c>
      <c r="H1280" s="31">
        <v>400000</v>
      </c>
      <c r="I1280" s="64"/>
      <c r="J1280" s="64"/>
      <c r="K1280" s="2"/>
      <c r="L1280" s="31"/>
      <c r="M1280" s="31"/>
    </row>
    <row r="1281" spans="1:13" s="52" customFormat="1" ht="51" x14ac:dyDescent="0.25">
      <c r="A1281" s="18" t="s">
        <v>13680</v>
      </c>
      <c r="B1281" s="18" t="s">
        <v>20845</v>
      </c>
      <c r="C1281" s="18" t="s">
        <v>20863</v>
      </c>
      <c r="D1281" s="43"/>
      <c r="E1281" s="47" t="s">
        <v>13235</v>
      </c>
      <c r="F1281" s="121" t="str">
        <f t="shared" si="64"/>
        <v xml:space="preserve">Vít khóa (Ti) Ø 3.5mm, dài 42mm"- kiểu vít tự taro 
- đường kính ren 3.5mm; ren toàn phần
- chiều dài từ 10-70mm; 
- chất liệu Titan, Ti6Al4V. </v>
      </c>
      <c r="G1281" s="31" t="s">
        <v>1033</v>
      </c>
      <c r="H1281" s="31">
        <v>400000</v>
      </c>
      <c r="I1281" s="64"/>
      <c r="J1281" s="64"/>
      <c r="K1281" s="2"/>
      <c r="L1281" s="31"/>
      <c r="M1281" s="31"/>
    </row>
    <row r="1282" spans="1:13" s="52" customFormat="1" ht="51" x14ac:dyDescent="0.25">
      <c r="A1282" s="18" t="s">
        <v>13680</v>
      </c>
      <c r="B1282" s="18" t="s">
        <v>20845</v>
      </c>
      <c r="C1282" s="18" t="s">
        <v>20864</v>
      </c>
      <c r="D1282" s="43"/>
      <c r="E1282" s="47" t="s">
        <v>13236</v>
      </c>
      <c r="F1282" s="121" t="str">
        <f t="shared" si="64"/>
        <v xml:space="preserve">Vít khóa (Ti) Ø 3.5mm, dài 44mm"- kiểu vít tự taro 
- đường kính ren 3.5mm; ren toàn phần
- chiều dài từ 10-70mm; 
- chất liệu Titan, Ti6Al4V. </v>
      </c>
      <c r="G1282" s="31" t="s">
        <v>1033</v>
      </c>
      <c r="H1282" s="31">
        <v>400000</v>
      </c>
      <c r="I1282" s="64"/>
      <c r="J1282" s="64"/>
      <c r="K1282" s="2"/>
      <c r="L1282" s="31"/>
      <c r="M1282" s="31"/>
    </row>
    <row r="1283" spans="1:13" s="52" customFormat="1" ht="51" x14ac:dyDescent="0.25">
      <c r="A1283" s="18" t="s">
        <v>13680</v>
      </c>
      <c r="B1283" s="18" t="s">
        <v>20845</v>
      </c>
      <c r="C1283" s="18" t="s">
        <v>20865</v>
      </c>
      <c r="D1283" s="43"/>
      <c r="E1283" s="47" t="s">
        <v>13237</v>
      </c>
      <c r="F1283" s="121" t="str">
        <f t="shared" si="64"/>
        <v xml:space="preserve">Vít khóa (Ti) Ø 3.5mm, dài 45mm"- kiểu vít tự taro 
- đường kính ren 3.5mm; ren toàn phần
- chiều dài từ 10-70mm; 
- chất liệu Titan, Ti6Al4V. </v>
      </c>
      <c r="G1283" s="31" t="s">
        <v>1033</v>
      </c>
      <c r="H1283" s="31">
        <v>400000</v>
      </c>
      <c r="I1283" s="64"/>
      <c r="J1283" s="64"/>
      <c r="K1283" s="2"/>
      <c r="L1283" s="31"/>
      <c r="M1283" s="31"/>
    </row>
    <row r="1284" spans="1:13" s="52" customFormat="1" ht="51" x14ac:dyDescent="0.25">
      <c r="A1284" s="18" t="s">
        <v>13680</v>
      </c>
      <c r="B1284" s="18" t="s">
        <v>20845</v>
      </c>
      <c r="C1284" s="18" t="s">
        <v>20866</v>
      </c>
      <c r="D1284" s="43"/>
      <c r="E1284" s="47" t="s">
        <v>13238</v>
      </c>
      <c r="F1284" s="121" t="str">
        <f t="shared" si="64"/>
        <v xml:space="preserve">Vít khóa (Ti) Ø 3.5mm, dài 46mm"- kiểu vít tự taro 
- đường kính ren 3.5mm; ren toàn phần
- chiều dài từ 10-70mm; 
- chất liệu Titan, Ti6Al4V. </v>
      </c>
      <c r="G1284" s="31" t="s">
        <v>1033</v>
      </c>
      <c r="H1284" s="31">
        <v>400000</v>
      </c>
      <c r="I1284" s="64"/>
      <c r="J1284" s="64"/>
      <c r="K1284" s="2"/>
      <c r="L1284" s="31"/>
      <c r="M1284" s="31"/>
    </row>
    <row r="1285" spans="1:13" s="52" customFormat="1" ht="51" x14ac:dyDescent="0.25">
      <c r="A1285" s="18" t="s">
        <v>13680</v>
      </c>
      <c r="B1285" s="18" t="s">
        <v>20845</v>
      </c>
      <c r="C1285" s="18" t="s">
        <v>20867</v>
      </c>
      <c r="D1285" s="43"/>
      <c r="E1285" s="47" t="s">
        <v>13239</v>
      </c>
      <c r="F1285" s="121" t="str">
        <f t="shared" si="64"/>
        <v xml:space="preserve">Vít khóa (Ti) Ø 3.5mm, dài 48mm"- kiểu vít tự taro 
- đường kính ren 3.5mm; ren toàn phần
- chiều dài từ 10-70mm; 
- chất liệu Titan, Ti6Al4V. </v>
      </c>
      <c r="G1285" s="31" t="s">
        <v>1033</v>
      </c>
      <c r="H1285" s="31">
        <v>400000</v>
      </c>
      <c r="I1285" s="64"/>
      <c r="J1285" s="64"/>
      <c r="K1285" s="2"/>
      <c r="L1285" s="31"/>
      <c r="M1285" s="31"/>
    </row>
    <row r="1286" spans="1:13" s="52" customFormat="1" ht="51" x14ac:dyDescent="0.25">
      <c r="A1286" s="18" t="s">
        <v>13680</v>
      </c>
      <c r="B1286" s="18" t="s">
        <v>20845</v>
      </c>
      <c r="C1286" s="18" t="s">
        <v>20868</v>
      </c>
      <c r="D1286" s="43"/>
      <c r="E1286" s="47" t="s">
        <v>13240</v>
      </c>
      <c r="F1286" s="121" t="str">
        <f t="shared" si="64"/>
        <v xml:space="preserve">Vít khóa (Ti) Ø 3.5mm, dài 50mm"- kiểu vít tự taro 
- đường kính ren 3.5mm; ren toàn phần
- chiều dài từ 10-70mm; 
- chất liệu Titan, Ti6Al4V. </v>
      </c>
      <c r="G1286" s="31" t="s">
        <v>1033</v>
      </c>
      <c r="H1286" s="31">
        <v>400000</v>
      </c>
      <c r="I1286" s="64"/>
      <c r="J1286" s="64"/>
      <c r="K1286" s="2"/>
      <c r="L1286" s="31"/>
      <c r="M1286" s="31"/>
    </row>
    <row r="1287" spans="1:13" s="52" customFormat="1" ht="51" x14ac:dyDescent="0.25">
      <c r="A1287" s="18" t="s">
        <v>13680</v>
      </c>
      <c r="B1287" s="18" t="s">
        <v>20845</v>
      </c>
      <c r="C1287" s="18" t="s">
        <v>20869</v>
      </c>
      <c r="D1287" s="43"/>
      <c r="E1287" s="47" t="s">
        <v>13241</v>
      </c>
      <c r="F1287" s="121" t="str">
        <f t="shared" si="64"/>
        <v xml:space="preserve">Vít khóa (Ti) Ø 3.5mm, dài 55mm"- kiểu vít tự taro 
- đường kính ren 3.5mm; ren toàn phần
- chiều dài từ 10-70mm; 
- chất liệu Titan, Ti6Al4V. </v>
      </c>
      <c r="G1287" s="31" t="s">
        <v>1033</v>
      </c>
      <c r="H1287" s="31">
        <v>400000</v>
      </c>
      <c r="I1287" s="64"/>
      <c r="J1287" s="64"/>
      <c r="K1287" s="2"/>
      <c r="L1287" s="31"/>
      <c r="M1287" s="31"/>
    </row>
    <row r="1288" spans="1:13" s="52" customFormat="1" ht="51" x14ac:dyDescent="0.25">
      <c r="A1288" s="18" t="s">
        <v>13680</v>
      </c>
      <c r="B1288" s="18" t="s">
        <v>20845</v>
      </c>
      <c r="C1288" s="18" t="s">
        <v>20870</v>
      </c>
      <c r="D1288" s="43"/>
      <c r="E1288" s="47" t="s">
        <v>13242</v>
      </c>
      <c r="F1288" s="121" t="str">
        <f t="shared" si="64"/>
        <v xml:space="preserve">Vít khóa (Ti) Ø 3.5mm, dài 60mm"- kiểu vít tự taro 
- đường kính ren 3.5mm; ren toàn phần
- chiều dài từ 10-70mm; 
- chất liệu Titan, Ti6Al4V. </v>
      </c>
      <c r="G1288" s="31" t="s">
        <v>1033</v>
      </c>
      <c r="H1288" s="31">
        <v>400000</v>
      </c>
      <c r="I1288" s="64"/>
      <c r="J1288" s="64"/>
      <c r="K1288" s="2"/>
      <c r="L1288" s="31"/>
      <c r="M1288" s="31"/>
    </row>
    <row r="1289" spans="1:13" s="52" customFormat="1" ht="51" x14ac:dyDescent="0.25">
      <c r="A1289" s="18" t="s">
        <v>13680</v>
      </c>
      <c r="B1289" s="18" t="s">
        <v>20845</v>
      </c>
      <c r="C1289" s="18" t="s">
        <v>20871</v>
      </c>
      <c r="D1289" s="43"/>
      <c r="E1289" s="47" t="s">
        <v>13243</v>
      </c>
      <c r="F1289" s="121" t="str">
        <f t="shared" si="64"/>
        <v xml:space="preserve">Vít khóa (Ti) Ø 3.5mm, dài 65mm"- kiểu vít tự taro 
- đường kính ren 3.5mm; ren toàn phần
- chiều dài từ 10-70mm; 
- chất liệu Titan, Ti6Al4V. </v>
      </c>
      <c r="G1289" s="31" t="s">
        <v>1033</v>
      </c>
      <c r="H1289" s="31">
        <v>400000</v>
      </c>
      <c r="I1289" s="64"/>
      <c r="J1289" s="64"/>
      <c r="K1289" s="2"/>
      <c r="L1289" s="31"/>
      <c r="M1289" s="31"/>
    </row>
    <row r="1290" spans="1:13" s="52" customFormat="1" ht="51" x14ac:dyDescent="0.25">
      <c r="A1290" s="18" t="s">
        <v>13680</v>
      </c>
      <c r="B1290" s="18" t="s">
        <v>20845</v>
      </c>
      <c r="C1290" s="18" t="s">
        <v>20872</v>
      </c>
      <c r="D1290" s="43"/>
      <c r="E1290" s="47" t="s">
        <v>13244</v>
      </c>
      <c r="F1290" s="121" t="str">
        <f t="shared" si="64"/>
        <v xml:space="preserve">Vít khóa (Ti) Ø 3.5mm, dài 70mm"- kiểu vít tự taro 
- đường kính ren 3.5mm; ren toàn phần
- chiều dài từ 10-70mm; 
- chất liệu Titan, Ti6Al4V. </v>
      </c>
      <c r="G1290" s="31" t="s">
        <v>1033</v>
      </c>
      <c r="H1290" s="31">
        <v>400000</v>
      </c>
      <c r="I1290" s="64"/>
      <c r="J1290" s="64"/>
      <c r="K1290" s="2"/>
      <c r="L1290" s="31"/>
      <c r="M1290" s="31"/>
    </row>
    <row r="1291" spans="1:13" s="111" customFormat="1" ht="47.25" x14ac:dyDescent="0.25">
      <c r="A1291" s="144" t="s">
        <v>13680</v>
      </c>
      <c r="B1291" s="144" t="s">
        <v>13680</v>
      </c>
      <c r="C1291" s="144" t="s">
        <v>20873</v>
      </c>
      <c r="D1291" s="96"/>
      <c r="E1291" s="108" t="s">
        <v>1841</v>
      </c>
      <c r="F1291" s="109"/>
      <c r="G1291" s="90" t="s">
        <v>1035</v>
      </c>
      <c r="H1291" s="90"/>
      <c r="I1291" s="110"/>
      <c r="J1291" s="119" t="s">
        <v>22130</v>
      </c>
      <c r="K1291" s="110"/>
      <c r="L1291" s="90"/>
      <c r="M1291" s="90"/>
    </row>
    <row r="1292" spans="1:13" s="44" customFormat="1" ht="127.5" x14ac:dyDescent="0.25">
      <c r="A1292" s="18">
        <v>224</v>
      </c>
      <c r="B1292" s="18" t="s">
        <v>20874</v>
      </c>
      <c r="C1292" s="18" t="s">
        <v>20874</v>
      </c>
      <c r="D1292" s="38" t="s">
        <v>216</v>
      </c>
      <c r="E1292" s="35" t="s">
        <v>1842</v>
      </c>
      <c r="F1292" s="36" t="s">
        <v>4499</v>
      </c>
      <c r="G1292" s="34" t="s">
        <v>1033</v>
      </c>
      <c r="H1292" s="34">
        <v>6000000</v>
      </c>
      <c r="I1292" s="2"/>
      <c r="J1292" s="119" t="s">
        <v>22130</v>
      </c>
      <c r="K1292" s="20">
        <f>SUMIF($B$10:$B$2561,B1292,$J$10:$J$2561)</f>
        <v>0</v>
      </c>
      <c r="L1292" s="120">
        <f>K1292*H1292</f>
        <v>0</v>
      </c>
      <c r="M1292" s="34"/>
    </row>
    <row r="1293" spans="1:13" s="52" customFormat="1" ht="127.5" x14ac:dyDescent="0.25">
      <c r="A1293" s="18" t="s">
        <v>13680</v>
      </c>
      <c r="B1293" s="18" t="s">
        <v>20874</v>
      </c>
      <c r="C1293" s="18" t="s">
        <v>20875</v>
      </c>
      <c r="D1293" s="43"/>
      <c r="E1293" s="47" t="s">
        <v>13255</v>
      </c>
      <c r="F1293" s="121" t="str">
        <f>E1293&amp;$F$1292</f>
        <v xml:space="preserve">Nẹp khóa tái tạo (mắt xích) (Ti) 4 lỗ"- rộng 10mm; dày 3mm; chiều dài của nẹp từ 52mm - 244mm; chỉ định dùng cho phẫu thuật dính khớp, xương chậu, xương hông, ổ cối.
- Số lỗ trên thân nẹp: từ 4 đến 20 lỗ
- chất liệu Titan, Ti6Al4V
- dùng kết hợp với:
  + vít khóa Ø 3.5 mm 
  + vít cứng Ø 3.5 mm 
  + Vít khóa xốp Ø 3.5 mm
  + Vít xốp Ø 4.0 mm </v>
      </c>
      <c r="G1293" s="31" t="s">
        <v>1033</v>
      </c>
      <c r="H1293" s="31">
        <v>6000000</v>
      </c>
      <c r="I1293" s="64"/>
      <c r="J1293" s="64"/>
      <c r="K1293" s="2"/>
      <c r="L1293" s="31"/>
      <c r="M1293" s="31"/>
    </row>
    <row r="1294" spans="1:13" s="52" customFormat="1" ht="127.5" x14ac:dyDescent="0.25">
      <c r="A1294" s="18" t="s">
        <v>13680</v>
      </c>
      <c r="B1294" s="18" t="s">
        <v>20874</v>
      </c>
      <c r="C1294" s="18" t="s">
        <v>20876</v>
      </c>
      <c r="D1294" s="43"/>
      <c r="E1294" s="47" t="s">
        <v>13256</v>
      </c>
      <c r="F1294" s="121" t="str">
        <f t="shared" ref="F1294:F1304" si="65">E1294&amp;$F$1292</f>
        <v xml:space="preserve">Nẹp khóa tái tạo (mắt xích) (Ti) 5 lỗ"- rộng 10mm; dày 3mm; chiều dài của nẹp từ 52mm - 244mm; chỉ định dùng cho phẫu thuật dính khớp, xương chậu, xương hông, ổ cối.
- Số lỗ trên thân nẹp: từ 4 đến 20 lỗ
- chất liệu Titan, Ti6Al4V
- dùng kết hợp với:
  + vít khóa Ø 3.5 mm 
  + vít cứng Ø 3.5 mm 
  + Vít khóa xốp Ø 3.5 mm
  + Vít xốp Ø 4.0 mm </v>
      </c>
      <c r="G1294" s="31" t="s">
        <v>1033</v>
      </c>
      <c r="H1294" s="31">
        <v>6000000</v>
      </c>
      <c r="I1294" s="64"/>
      <c r="J1294" s="64"/>
      <c r="K1294" s="2"/>
      <c r="L1294" s="31"/>
      <c r="M1294" s="31"/>
    </row>
    <row r="1295" spans="1:13" s="52" customFormat="1" ht="127.5" x14ac:dyDescent="0.25">
      <c r="A1295" s="18" t="s">
        <v>13680</v>
      </c>
      <c r="B1295" s="18" t="s">
        <v>20874</v>
      </c>
      <c r="C1295" s="18" t="s">
        <v>20877</v>
      </c>
      <c r="D1295" s="43"/>
      <c r="E1295" s="47" t="s">
        <v>13257</v>
      </c>
      <c r="F1295" s="121" t="str">
        <f t="shared" si="65"/>
        <v xml:space="preserve">Nẹp khóa tái tạo (mắt xích) (Ti) 6 lỗ"- rộng 10mm; dày 3mm; chiều dài của nẹp từ 52mm - 244mm; chỉ định dùng cho phẫu thuật dính khớp, xương chậu, xương hông, ổ cối.
- Số lỗ trên thân nẹp: từ 4 đến 20 lỗ
- chất liệu Titan, Ti6Al4V
- dùng kết hợp với:
  + vít khóa Ø 3.5 mm 
  + vít cứng Ø 3.5 mm 
  + Vít khóa xốp Ø 3.5 mm
  + Vít xốp Ø 4.0 mm </v>
      </c>
      <c r="G1295" s="31" t="s">
        <v>1033</v>
      </c>
      <c r="H1295" s="31">
        <v>6000000</v>
      </c>
      <c r="I1295" s="64"/>
      <c r="J1295" s="64"/>
      <c r="K1295" s="2"/>
      <c r="L1295" s="31"/>
      <c r="M1295" s="31"/>
    </row>
    <row r="1296" spans="1:13" s="52" customFormat="1" ht="127.5" x14ac:dyDescent="0.25">
      <c r="A1296" s="18" t="s">
        <v>13680</v>
      </c>
      <c r="B1296" s="18" t="s">
        <v>20874</v>
      </c>
      <c r="C1296" s="18" t="s">
        <v>20878</v>
      </c>
      <c r="D1296" s="43"/>
      <c r="E1296" s="47" t="s">
        <v>13258</v>
      </c>
      <c r="F1296" s="121" t="str">
        <f t="shared" si="65"/>
        <v xml:space="preserve">Nẹp khóa tái tạo (mắt xích) (Ti) 7 lỗ"- rộng 10mm; dày 3mm; chiều dài của nẹp từ 52mm - 244mm; chỉ định dùng cho phẫu thuật dính khớp, xương chậu, xương hông, ổ cối.
- Số lỗ trên thân nẹp: từ 4 đến 20 lỗ
- chất liệu Titan, Ti6Al4V
- dùng kết hợp với:
  + vít khóa Ø 3.5 mm 
  + vít cứng Ø 3.5 mm 
  + Vít khóa xốp Ø 3.5 mm
  + Vít xốp Ø 4.0 mm </v>
      </c>
      <c r="G1296" s="31" t="s">
        <v>1033</v>
      </c>
      <c r="H1296" s="31">
        <v>6000000</v>
      </c>
      <c r="I1296" s="64"/>
      <c r="J1296" s="64"/>
      <c r="K1296" s="2"/>
      <c r="L1296" s="31"/>
      <c r="M1296" s="31"/>
    </row>
    <row r="1297" spans="1:13" s="52" customFormat="1" ht="127.5" x14ac:dyDescent="0.25">
      <c r="A1297" s="18" t="s">
        <v>13680</v>
      </c>
      <c r="B1297" s="18" t="s">
        <v>20874</v>
      </c>
      <c r="C1297" s="18" t="s">
        <v>20879</v>
      </c>
      <c r="D1297" s="43"/>
      <c r="E1297" s="47" t="s">
        <v>13259</v>
      </c>
      <c r="F1297" s="121" t="str">
        <f t="shared" si="65"/>
        <v xml:space="preserve">Nẹp khóa tái tạo (mắt xích) (Ti) 8 lỗ"- rộng 10mm; dày 3mm; chiều dài của nẹp từ 52mm - 244mm; chỉ định dùng cho phẫu thuật dính khớp, xương chậu, xương hông, ổ cối.
- Số lỗ trên thân nẹp: từ 4 đến 20 lỗ
- chất liệu Titan, Ti6Al4V
- dùng kết hợp với:
  + vít khóa Ø 3.5 mm 
  + vít cứng Ø 3.5 mm 
  + Vít khóa xốp Ø 3.5 mm
  + Vít xốp Ø 4.0 mm </v>
      </c>
      <c r="G1297" s="31" t="s">
        <v>1033</v>
      </c>
      <c r="H1297" s="31">
        <v>6000000</v>
      </c>
      <c r="I1297" s="64"/>
      <c r="J1297" s="64"/>
      <c r="K1297" s="2"/>
      <c r="L1297" s="31"/>
      <c r="M1297" s="31"/>
    </row>
    <row r="1298" spans="1:13" s="52" customFormat="1" ht="127.5" x14ac:dyDescent="0.25">
      <c r="A1298" s="18" t="s">
        <v>13680</v>
      </c>
      <c r="B1298" s="18" t="s">
        <v>20874</v>
      </c>
      <c r="C1298" s="18" t="s">
        <v>20880</v>
      </c>
      <c r="D1298" s="43"/>
      <c r="E1298" s="47" t="s">
        <v>13260</v>
      </c>
      <c r="F1298" s="121" t="str">
        <f t="shared" si="65"/>
        <v xml:space="preserve">Nẹp khóa tái tạo (mắt xích) (Ti) 9 lỗ"- rộng 10mm; dày 3mm; chiều dài của nẹp từ 52mm - 244mm; chỉ định dùng cho phẫu thuật dính khớp, xương chậu, xương hông, ổ cối.
- Số lỗ trên thân nẹp: từ 4 đến 20 lỗ
- chất liệu Titan, Ti6Al4V
- dùng kết hợp với:
  + vít khóa Ø 3.5 mm 
  + vít cứng Ø 3.5 mm 
  + Vít khóa xốp Ø 3.5 mm
  + Vít xốp Ø 4.0 mm </v>
      </c>
      <c r="G1298" s="31" t="s">
        <v>1033</v>
      </c>
      <c r="H1298" s="31">
        <v>6000000</v>
      </c>
      <c r="I1298" s="64"/>
      <c r="J1298" s="64"/>
      <c r="K1298" s="2"/>
      <c r="L1298" s="31"/>
      <c r="M1298" s="31"/>
    </row>
    <row r="1299" spans="1:13" s="52" customFormat="1" ht="127.5" x14ac:dyDescent="0.25">
      <c r="A1299" s="18" t="s">
        <v>13680</v>
      </c>
      <c r="B1299" s="18" t="s">
        <v>20874</v>
      </c>
      <c r="C1299" s="18" t="s">
        <v>20881</v>
      </c>
      <c r="D1299" s="43"/>
      <c r="E1299" s="47" t="s">
        <v>13261</v>
      </c>
      <c r="F1299" s="121" t="str">
        <f t="shared" si="65"/>
        <v xml:space="preserve">Nẹp khóa tái tạo (mắt xích) (Ti) 10 lỗ"- rộng 10mm; dày 3mm; chiều dài của nẹp từ 52mm - 244mm; chỉ định dùng cho phẫu thuật dính khớp, xương chậu, xương hông, ổ cối.
- Số lỗ trên thân nẹp: từ 4 đến 20 lỗ
- chất liệu Titan, Ti6Al4V
- dùng kết hợp với:
  + vít khóa Ø 3.5 mm 
  + vít cứng Ø 3.5 mm 
  + Vít khóa xốp Ø 3.5 mm
  + Vít xốp Ø 4.0 mm </v>
      </c>
      <c r="G1299" s="31" t="s">
        <v>1033</v>
      </c>
      <c r="H1299" s="31">
        <v>6000000</v>
      </c>
      <c r="I1299" s="64"/>
      <c r="J1299" s="64"/>
      <c r="K1299" s="2"/>
      <c r="L1299" s="31"/>
      <c r="M1299" s="31"/>
    </row>
    <row r="1300" spans="1:13" s="52" customFormat="1" ht="127.5" x14ac:dyDescent="0.25">
      <c r="A1300" s="18" t="s">
        <v>13680</v>
      </c>
      <c r="B1300" s="18" t="s">
        <v>20874</v>
      </c>
      <c r="C1300" s="18" t="s">
        <v>20882</v>
      </c>
      <c r="D1300" s="43"/>
      <c r="E1300" s="47" t="s">
        <v>13262</v>
      </c>
      <c r="F1300" s="121" t="str">
        <f t="shared" si="65"/>
        <v xml:space="preserve">Nẹp khóa tái tạo (mắt xích) (Ti) 11 lỗ"- rộng 10mm; dày 3mm; chiều dài của nẹp từ 52mm - 244mm; chỉ định dùng cho phẫu thuật dính khớp, xương chậu, xương hông, ổ cối.
- Số lỗ trên thân nẹp: từ 4 đến 20 lỗ
- chất liệu Titan, Ti6Al4V
- dùng kết hợp với:
  + vít khóa Ø 3.5 mm 
  + vít cứng Ø 3.5 mm 
  + Vít khóa xốp Ø 3.5 mm
  + Vít xốp Ø 4.0 mm </v>
      </c>
      <c r="G1300" s="31" t="s">
        <v>1033</v>
      </c>
      <c r="H1300" s="31">
        <v>6000000</v>
      </c>
      <c r="I1300" s="64"/>
      <c r="J1300" s="64"/>
      <c r="K1300" s="2"/>
      <c r="L1300" s="31"/>
      <c r="M1300" s="31"/>
    </row>
    <row r="1301" spans="1:13" s="52" customFormat="1" ht="127.5" x14ac:dyDescent="0.25">
      <c r="A1301" s="18" t="s">
        <v>13680</v>
      </c>
      <c r="B1301" s="18" t="s">
        <v>20874</v>
      </c>
      <c r="C1301" s="18" t="s">
        <v>20883</v>
      </c>
      <c r="D1301" s="43"/>
      <c r="E1301" s="47" t="s">
        <v>13263</v>
      </c>
      <c r="F1301" s="121" t="str">
        <f t="shared" si="65"/>
        <v xml:space="preserve">Nẹp khóa tái tạo (mắt xích) (Ti) 12 lỗ"- rộng 10mm; dày 3mm; chiều dài của nẹp từ 52mm - 244mm; chỉ định dùng cho phẫu thuật dính khớp, xương chậu, xương hông, ổ cối.
- Số lỗ trên thân nẹp: từ 4 đến 20 lỗ
- chất liệu Titan, Ti6Al4V
- dùng kết hợp với:
  + vít khóa Ø 3.5 mm 
  + vít cứng Ø 3.5 mm 
  + Vít khóa xốp Ø 3.5 mm
  + Vít xốp Ø 4.0 mm </v>
      </c>
      <c r="G1301" s="31" t="s">
        <v>1033</v>
      </c>
      <c r="H1301" s="31">
        <v>6000000</v>
      </c>
      <c r="I1301" s="64"/>
      <c r="J1301" s="64"/>
      <c r="K1301" s="2"/>
      <c r="L1301" s="31"/>
      <c r="M1301" s="31"/>
    </row>
    <row r="1302" spans="1:13" s="52" customFormat="1" ht="127.5" x14ac:dyDescent="0.25">
      <c r="A1302" s="18" t="s">
        <v>13680</v>
      </c>
      <c r="B1302" s="18" t="s">
        <v>20874</v>
      </c>
      <c r="C1302" s="18" t="s">
        <v>20884</v>
      </c>
      <c r="D1302" s="43"/>
      <c r="E1302" s="47" t="s">
        <v>13264</v>
      </c>
      <c r="F1302" s="121" t="str">
        <f t="shared" si="65"/>
        <v xml:space="preserve">Nẹp khóa tái tạo (mắt xích) (Ti) 14 lỗ"- rộng 10mm; dày 3mm; chiều dài của nẹp từ 52mm - 244mm; chỉ định dùng cho phẫu thuật dính khớp, xương chậu, xương hông, ổ cối.
- Số lỗ trên thân nẹp: từ 4 đến 20 lỗ
- chất liệu Titan, Ti6Al4V
- dùng kết hợp với:
  + vít khóa Ø 3.5 mm 
  + vít cứng Ø 3.5 mm 
  + Vít khóa xốp Ø 3.5 mm
  + Vít xốp Ø 4.0 mm </v>
      </c>
      <c r="G1302" s="31" t="s">
        <v>1033</v>
      </c>
      <c r="H1302" s="31">
        <v>6000000</v>
      </c>
      <c r="I1302" s="64"/>
      <c r="J1302" s="64"/>
      <c r="K1302" s="2"/>
      <c r="L1302" s="31"/>
      <c r="M1302" s="31"/>
    </row>
    <row r="1303" spans="1:13" s="52" customFormat="1" ht="127.5" x14ac:dyDescent="0.25">
      <c r="A1303" s="18" t="s">
        <v>13680</v>
      </c>
      <c r="B1303" s="18" t="s">
        <v>20874</v>
      </c>
      <c r="C1303" s="18" t="s">
        <v>20885</v>
      </c>
      <c r="D1303" s="43"/>
      <c r="E1303" s="47" t="s">
        <v>13265</v>
      </c>
      <c r="F1303" s="121" t="str">
        <f t="shared" si="65"/>
        <v xml:space="preserve">Nẹp khóa tái tạo (mắt xích) (Ti) 16 lỗ"- rộng 10mm; dày 3mm; chiều dài của nẹp từ 52mm - 244mm; chỉ định dùng cho phẫu thuật dính khớp, xương chậu, xương hông, ổ cối.
- Số lỗ trên thân nẹp: từ 4 đến 20 lỗ
- chất liệu Titan, Ti6Al4V
- dùng kết hợp với:
  + vít khóa Ø 3.5 mm 
  + vít cứng Ø 3.5 mm 
  + Vít khóa xốp Ø 3.5 mm
  + Vít xốp Ø 4.0 mm </v>
      </c>
      <c r="G1303" s="31" t="s">
        <v>1033</v>
      </c>
      <c r="H1303" s="31">
        <v>6000000</v>
      </c>
      <c r="I1303" s="64"/>
      <c r="J1303" s="64"/>
      <c r="K1303" s="2"/>
      <c r="L1303" s="31"/>
      <c r="M1303" s="31"/>
    </row>
    <row r="1304" spans="1:13" s="52" customFormat="1" ht="127.5" x14ac:dyDescent="0.25">
      <c r="A1304" s="18" t="s">
        <v>13680</v>
      </c>
      <c r="B1304" s="18" t="s">
        <v>20874</v>
      </c>
      <c r="C1304" s="18" t="s">
        <v>20886</v>
      </c>
      <c r="D1304" s="43"/>
      <c r="E1304" s="47" t="s">
        <v>13266</v>
      </c>
      <c r="F1304" s="121" t="str">
        <f t="shared" si="65"/>
        <v xml:space="preserve">Nẹp khóa tái tạo (mắt xích) (Ti) 18 lỗ"- rộng 10mm; dày 3mm; chiều dài của nẹp từ 52mm - 244mm; chỉ định dùng cho phẫu thuật dính khớp, xương chậu, xương hông, ổ cối.
- Số lỗ trên thân nẹp: từ 4 đến 20 lỗ
- chất liệu Titan, Ti6Al4V
- dùng kết hợp với:
  + vít khóa Ø 3.5 mm 
  + vít cứng Ø 3.5 mm 
  + Vít khóa xốp Ø 3.5 mm
  + Vít xốp Ø 4.0 mm </v>
      </c>
      <c r="G1304" s="31" t="s">
        <v>1033</v>
      </c>
      <c r="H1304" s="31">
        <v>6000000</v>
      </c>
      <c r="I1304" s="64"/>
      <c r="J1304" s="64"/>
      <c r="K1304" s="2"/>
      <c r="L1304" s="31"/>
      <c r="M1304" s="31"/>
    </row>
    <row r="1305" spans="1:13" s="44" customFormat="1" ht="51" x14ac:dyDescent="0.25">
      <c r="A1305" s="18">
        <v>225</v>
      </c>
      <c r="B1305" s="18" t="s">
        <v>20887</v>
      </c>
      <c r="C1305" s="18" t="s">
        <v>20887</v>
      </c>
      <c r="D1305" s="38" t="s">
        <v>216</v>
      </c>
      <c r="E1305" s="35" t="s">
        <v>1843</v>
      </c>
      <c r="F1305" s="36" t="s">
        <v>4500</v>
      </c>
      <c r="G1305" s="34" t="s">
        <v>1033</v>
      </c>
      <c r="H1305" s="34">
        <v>400000</v>
      </c>
      <c r="I1305" s="2"/>
      <c r="J1305" s="119" t="s">
        <v>22130</v>
      </c>
      <c r="K1305" s="20">
        <f>SUMIF($B$10:$B$2561,B1305,$J$10:$J$2561)</f>
        <v>0</v>
      </c>
      <c r="L1305" s="120">
        <f>K1305*H1305</f>
        <v>0</v>
      </c>
      <c r="M1305" s="34"/>
    </row>
    <row r="1306" spans="1:13" s="113" customFormat="1" ht="51" x14ac:dyDescent="0.25">
      <c r="A1306" s="18" t="s">
        <v>13680</v>
      </c>
      <c r="B1306" s="18" t="s">
        <v>20887</v>
      </c>
      <c r="C1306" s="18" t="s">
        <v>20888</v>
      </c>
      <c r="D1306" s="112"/>
      <c r="E1306" s="47" t="s">
        <v>13218</v>
      </c>
      <c r="F1306" s="121" t="str">
        <f t="shared" ref="F1306:F1332" si="66">E1306&amp;$F$1345</f>
        <v xml:space="preserve">Vít khóa (Ti) Ø 3.5mm, dài 10mm"- kiểu vít tự taro 
- đường kính ren 3.5mm; ren toàn phần
- chiều dài từ 10-70mm; 
- chất liệu Titan, Ti6Al4V. </v>
      </c>
      <c r="G1306" s="31" t="s">
        <v>1033</v>
      </c>
      <c r="H1306" s="31">
        <v>400000</v>
      </c>
      <c r="I1306" s="64"/>
      <c r="J1306" s="64"/>
      <c r="K1306" s="2"/>
      <c r="L1306" s="31"/>
      <c r="M1306" s="31"/>
    </row>
    <row r="1307" spans="1:13" s="113" customFormat="1" ht="51" x14ac:dyDescent="0.25">
      <c r="A1307" s="18" t="s">
        <v>13680</v>
      </c>
      <c r="B1307" s="18" t="s">
        <v>20887</v>
      </c>
      <c r="C1307" s="18" t="s">
        <v>20889</v>
      </c>
      <c r="D1307" s="112"/>
      <c r="E1307" s="47" t="s">
        <v>13219</v>
      </c>
      <c r="F1307" s="121" t="str">
        <f t="shared" si="66"/>
        <v xml:space="preserve">Vít khóa (Ti) Ø 3.5mm, dài 12mm"- kiểu vít tự taro 
- đường kính ren 3.5mm; ren toàn phần
- chiều dài từ 10-70mm; 
- chất liệu Titan, Ti6Al4V. </v>
      </c>
      <c r="G1307" s="31" t="s">
        <v>1033</v>
      </c>
      <c r="H1307" s="31">
        <v>400000</v>
      </c>
      <c r="I1307" s="64"/>
      <c r="J1307" s="64"/>
      <c r="K1307" s="2"/>
      <c r="L1307" s="31"/>
      <c r="M1307" s="31"/>
    </row>
    <row r="1308" spans="1:13" s="113" customFormat="1" ht="51" x14ac:dyDescent="0.25">
      <c r="A1308" s="18" t="s">
        <v>13680</v>
      </c>
      <c r="B1308" s="18" t="s">
        <v>20887</v>
      </c>
      <c r="C1308" s="18" t="s">
        <v>20890</v>
      </c>
      <c r="D1308" s="112"/>
      <c r="E1308" s="47" t="s">
        <v>13220</v>
      </c>
      <c r="F1308" s="121" t="str">
        <f t="shared" si="66"/>
        <v xml:space="preserve">Vít khóa (Ti) Ø 3.5mm, dài 14mm"- kiểu vít tự taro 
- đường kính ren 3.5mm; ren toàn phần
- chiều dài từ 10-70mm; 
- chất liệu Titan, Ti6Al4V. </v>
      </c>
      <c r="G1308" s="31" t="s">
        <v>1033</v>
      </c>
      <c r="H1308" s="31">
        <v>400000</v>
      </c>
      <c r="I1308" s="64"/>
      <c r="J1308" s="64"/>
      <c r="K1308" s="2"/>
      <c r="L1308" s="31"/>
      <c r="M1308" s="31"/>
    </row>
    <row r="1309" spans="1:13" s="113" customFormat="1" ht="51" x14ac:dyDescent="0.25">
      <c r="A1309" s="18" t="s">
        <v>13680</v>
      </c>
      <c r="B1309" s="18" t="s">
        <v>20887</v>
      </c>
      <c r="C1309" s="18" t="s">
        <v>20891</v>
      </c>
      <c r="D1309" s="112"/>
      <c r="E1309" s="47" t="s">
        <v>13221</v>
      </c>
      <c r="F1309" s="121" t="str">
        <f t="shared" si="66"/>
        <v xml:space="preserve">Vít khóa (Ti) Ø 3.5mm, dài 16mm"- kiểu vít tự taro 
- đường kính ren 3.5mm; ren toàn phần
- chiều dài từ 10-70mm; 
- chất liệu Titan, Ti6Al4V. </v>
      </c>
      <c r="G1309" s="31" t="s">
        <v>1033</v>
      </c>
      <c r="H1309" s="31">
        <v>400000</v>
      </c>
      <c r="I1309" s="64"/>
      <c r="J1309" s="64"/>
      <c r="K1309" s="2"/>
      <c r="L1309" s="31"/>
      <c r="M1309" s="31"/>
    </row>
    <row r="1310" spans="1:13" s="113" customFormat="1" ht="51" x14ac:dyDescent="0.25">
      <c r="A1310" s="18" t="s">
        <v>13680</v>
      </c>
      <c r="B1310" s="18" t="s">
        <v>20887</v>
      </c>
      <c r="C1310" s="18" t="s">
        <v>20892</v>
      </c>
      <c r="D1310" s="112"/>
      <c r="E1310" s="47" t="s">
        <v>13222</v>
      </c>
      <c r="F1310" s="121" t="str">
        <f t="shared" si="66"/>
        <v xml:space="preserve">Vít khóa (Ti) Ø 3.5mm, dài 18mm"- kiểu vít tự taro 
- đường kính ren 3.5mm; ren toàn phần
- chiều dài từ 10-70mm; 
- chất liệu Titan, Ti6Al4V. </v>
      </c>
      <c r="G1310" s="31" t="s">
        <v>1033</v>
      </c>
      <c r="H1310" s="31">
        <v>400000</v>
      </c>
      <c r="I1310" s="64"/>
      <c r="J1310" s="64"/>
      <c r="K1310" s="2"/>
      <c r="L1310" s="31"/>
      <c r="M1310" s="31"/>
    </row>
    <row r="1311" spans="1:13" s="113" customFormat="1" ht="51" x14ac:dyDescent="0.25">
      <c r="A1311" s="18" t="s">
        <v>13680</v>
      </c>
      <c r="B1311" s="18" t="s">
        <v>20887</v>
      </c>
      <c r="C1311" s="18" t="s">
        <v>20893</v>
      </c>
      <c r="D1311" s="112"/>
      <c r="E1311" s="47" t="s">
        <v>13223</v>
      </c>
      <c r="F1311" s="121" t="str">
        <f t="shared" si="66"/>
        <v xml:space="preserve">Vít khóa (Ti) Ø 3.5mm, dài 20mm"- kiểu vít tự taro 
- đường kính ren 3.5mm; ren toàn phần
- chiều dài từ 10-70mm; 
- chất liệu Titan, Ti6Al4V. </v>
      </c>
      <c r="G1311" s="31" t="s">
        <v>1033</v>
      </c>
      <c r="H1311" s="31">
        <v>400000</v>
      </c>
      <c r="I1311" s="64"/>
      <c r="J1311" s="64"/>
      <c r="K1311" s="2"/>
      <c r="L1311" s="31"/>
      <c r="M1311" s="31"/>
    </row>
    <row r="1312" spans="1:13" s="113" customFormat="1" ht="51" x14ac:dyDescent="0.25">
      <c r="A1312" s="18" t="s">
        <v>13680</v>
      </c>
      <c r="B1312" s="18" t="s">
        <v>20887</v>
      </c>
      <c r="C1312" s="18" t="s">
        <v>20894</v>
      </c>
      <c r="D1312" s="112"/>
      <c r="E1312" s="47" t="s">
        <v>13224</v>
      </c>
      <c r="F1312" s="121" t="str">
        <f t="shared" si="66"/>
        <v xml:space="preserve">Vít khóa (Ti) Ø 3.5mm, dài 22mm"- kiểu vít tự taro 
- đường kính ren 3.5mm; ren toàn phần
- chiều dài từ 10-70mm; 
- chất liệu Titan, Ti6Al4V. </v>
      </c>
      <c r="G1312" s="31" t="s">
        <v>1033</v>
      </c>
      <c r="H1312" s="31">
        <v>400000</v>
      </c>
      <c r="I1312" s="64"/>
      <c r="J1312" s="64"/>
      <c r="K1312" s="2"/>
      <c r="L1312" s="31"/>
      <c r="M1312" s="31"/>
    </row>
    <row r="1313" spans="1:13" s="113" customFormat="1" ht="51" x14ac:dyDescent="0.25">
      <c r="A1313" s="18" t="s">
        <v>13680</v>
      </c>
      <c r="B1313" s="18" t="s">
        <v>20887</v>
      </c>
      <c r="C1313" s="18" t="s">
        <v>20895</v>
      </c>
      <c r="D1313" s="112"/>
      <c r="E1313" s="47" t="s">
        <v>13225</v>
      </c>
      <c r="F1313" s="121" t="str">
        <f t="shared" si="66"/>
        <v xml:space="preserve">Vít khóa (Ti) Ø 3.5mm, dài 24mm"- kiểu vít tự taro 
- đường kính ren 3.5mm; ren toàn phần
- chiều dài từ 10-70mm; 
- chất liệu Titan, Ti6Al4V. </v>
      </c>
      <c r="G1313" s="31" t="s">
        <v>1033</v>
      </c>
      <c r="H1313" s="31">
        <v>400000</v>
      </c>
      <c r="I1313" s="64"/>
      <c r="J1313" s="64"/>
      <c r="K1313" s="2"/>
      <c r="L1313" s="31"/>
      <c r="M1313" s="31"/>
    </row>
    <row r="1314" spans="1:13" s="113" customFormat="1" ht="51" x14ac:dyDescent="0.25">
      <c r="A1314" s="18" t="s">
        <v>13680</v>
      </c>
      <c r="B1314" s="18" t="s">
        <v>20887</v>
      </c>
      <c r="C1314" s="18" t="s">
        <v>20896</v>
      </c>
      <c r="D1314" s="112"/>
      <c r="E1314" s="47" t="s">
        <v>13226</v>
      </c>
      <c r="F1314" s="121" t="str">
        <f t="shared" si="66"/>
        <v xml:space="preserve">Vít khóa (Ti) Ø 3.5mm, dài 26mm"- kiểu vít tự taro 
- đường kính ren 3.5mm; ren toàn phần
- chiều dài từ 10-70mm; 
- chất liệu Titan, Ti6Al4V. </v>
      </c>
      <c r="G1314" s="31" t="s">
        <v>1033</v>
      </c>
      <c r="H1314" s="31">
        <v>400000</v>
      </c>
      <c r="I1314" s="64"/>
      <c r="J1314" s="64"/>
      <c r="K1314" s="2"/>
      <c r="L1314" s="31"/>
      <c r="M1314" s="31"/>
    </row>
    <row r="1315" spans="1:13" s="113" customFormat="1" ht="51" x14ac:dyDescent="0.25">
      <c r="A1315" s="18" t="s">
        <v>13680</v>
      </c>
      <c r="B1315" s="18" t="s">
        <v>20887</v>
      </c>
      <c r="C1315" s="18" t="s">
        <v>20897</v>
      </c>
      <c r="D1315" s="112"/>
      <c r="E1315" s="47" t="s">
        <v>13227</v>
      </c>
      <c r="F1315" s="121" t="str">
        <f t="shared" si="66"/>
        <v xml:space="preserve">Vít khóa (Ti) Ø 3.5mm, dài 28mm"- kiểu vít tự taro 
- đường kính ren 3.5mm; ren toàn phần
- chiều dài từ 10-70mm; 
- chất liệu Titan, Ti6Al4V. </v>
      </c>
      <c r="G1315" s="31" t="s">
        <v>1033</v>
      </c>
      <c r="H1315" s="31">
        <v>400000</v>
      </c>
      <c r="I1315" s="64"/>
      <c r="J1315" s="64"/>
      <c r="K1315" s="2"/>
      <c r="L1315" s="31"/>
      <c r="M1315" s="31"/>
    </row>
    <row r="1316" spans="1:13" s="113" customFormat="1" ht="51" x14ac:dyDescent="0.25">
      <c r="A1316" s="18" t="s">
        <v>13680</v>
      </c>
      <c r="B1316" s="18" t="s">
        <v>20887</v>
      </c>
      <c r="C1316" s="18" t="s">
        <v>20898</v>
      </c>
      <c r="D1316" s="112"/>
      <c r="E1316" s="47" t="s">
        <v>13228</v>
      </c>
      <c r="F1316" s="121" t="str">
        <f t="shared" si="66"/>
        <v xml:space="preserve">Vít khóa (Ti) Ø 3.5mm, dài 30mm"- kiểu vít tự taro 
- đường kính ren 3.5mm; ren toàn phần
- chiều dài từ 10-70mm; 
- chất liệu Titan, Ti6Al4V. </v>
      </c>
      <c r="G1316" s="31" t="s">
        <v>1033</v>
      </c>
      <c r="H1316" s="31">
        <v>400000</v>
      </c>
      <c r="I1316" s="64"/>
      <c r="J1316" s="64"/>
      <c r="K1316" s="2"/>
      <c r="L1316" s="31"/>
      <c r="M1316" s="31"/>
    </row>
    <row r="1317" spans="1:13" s="113" customFormat="1" ht="51" x14ac:dyDescent="0.25">
      <c r="A1317" s="18" t="s">
        <v>13680</v>
      </c>
      <c r="B1317" s="18" t="s">
        <v>20887</v>
      </c>
      <c r="C1317" s="18" t="s">
        <v>20899</v>
      </c>
      <c r="D1317" s="112"/>
      <c r="E1317" s="47" t="s">
        <v>13229</v>
      </c>
      <c r="F1317" s="121" t="str">
        <f t="shared" si="66"/>
        <v xml:space="preserve">Vít khóa (Ti) Ø 3.5mm, dài 32mm"- kiểu vít tự taro 
- đường kính ren 3.5mm; ren toàn phần
- chiều dài từ 10-70mm; 
- chất liệu Titan, Ti6Al4V. </v>
      </c>
      <c r="G1317" s="31" t="s">
        <v>1033</v>
      </c>
      <c r="H1317" s="31">
        <v>400000</v>
      </c>
      <c r="I1317" s="64"/>
      <c r="J1317" s="64"/>
      <c r="K1317" s="2"/>
      <c r="L1317" s="31"/>
      <c r="M1317" s="31"/>
    </row>
    <row r="1318" spans="1:13" s="113" customFormat="1" ht="51" x14ac:dyDescent="0.25">
      <c r="A1318" s="18" t="s">
        <v>13680</v>
      </c>
      <c r="B1318" s="18" t="s">
        <v>20887</v>
      </c>
      <c r="C1318" s="18" t="s">
        <v>20900</v>
      </c>
      <c r="D1318" s="112"/>
      <c r="E1318" s="47" t="s">
        <v>13230</v>
      </c>
      <c r="F1318" s="121" t="str">
        <f t="shared" si="66"/>
        <v xml:space="preserve">Vít khóa (Ti) Ø 3.5mm, dài 34mm"- kiểu vít tự taro 
- đường kính ren 3.5mm; ren toàn phần
- chiều dài từ 10-70mm; 
- chất liệu Titan, Ti6Al4V. </v>
      </c>
      <c r="G1318" s="31" t="s">
        <v>1033</v>
      </c>
      <c r="H1318" s="31">
        <v>400000</v>
      </c>
      <c r="I1318" s="64"/>
      <c r="J1318" s="64"/>
      <c r="K1318" s="2"/>
      <c r="L1318" s="31"/>
      <c r="M1318" s="31"/>
    </row>
    <row r="1319" spans="1:13" s="113" customFormat="1" ht="51" x14ac:dyDescent="0.25">
      <c r="A1319" s="18" t="s">
        <v>13680</v>
      </c>
      <c r="B1319" s="18" t="s">
        <v>20887</v>
      </c>
      <c r="C1319" s="18" t="s">
        <v>20901</v>
      </c>
      <c r="D1319" s="112"/>
      <c r="E1319" s="47" t="s">
        <v>13231</v>
      </c>
      <c r="F1319" s="121" t="str">
        <f t="shared" si="66"/>
        <v xml:space="preserve">Vít khóa (Ti) Ø 3.5mm, dài 35mm"- kiểu vít tự taro 
- đường kính ren 3.5mm; ren toàn phần
- chiều dài từ 10-70mm; 
- chất liệu Titan, Ti6Al4V. </v>
      </c>
      <c r="G1319" s="31" t="s">
        <v>1033</v>
      </c>
      <c r="H1319" s="31">
        <v>400000</v>
      </c>
      <c r="I1319" s="64"/>
      <c r="J1319" s="64"/>
      <c r="K1319" s="2"/>
      <c r="L1319" s="31"/>
      <c r="M1319" s="31"/>
    </row>
    <row r="1320" spans="1:13" s="113" customFormat="1" ht="51" x14ac:dyDescent="0.25">
      <c r="A1320" s="18" t="s">
        <v>13680</v>
      </c>
      <c r="B1320" s="18" t="s">
        <v>20887</v>
      </c>
      <c r="C1320" s="18" t="s">
        <v>20902</v>
      </c>
      <c r="D1320" s="112"/>
      <c r="E1320" s="47" t="s">
        <v>13232</v>
      </c>
      <c r="F1320" s="121" t="str">
        <f t="shared" si="66"/>
        <v xml:space="preserve">Vít khóa (Ti) Ø 3.5mm, dài 36mm"- kiểu vít tự taro 
- đường kính ren 3.5mm; ren toàn phần
- chiều dài từ 10-70mm; 
- chất liệu Titan, Ti6Al4V. </v>
      </c>
      <c r="G1320" s="31" t="s">
        <v>1033</v>
      </c>
      <c r="H1320" s="31">
        <v>400000</v>
      </c>
      <c r="I1320" s="64"/>
      <c r="J1320" s="64"/>
      <c r="K1320" s="2"/>
      <c r="L1320" s="31"/>
      <c r="M1320" s="31"/>
    </row>
    <row r="1321" spans="1:13" s="113" customFormat="1" ht="51" x14ac:dyDescent="0.25">
      <c r="A1321" s="18" t="s">
        <v>13680</v>
      </c>
      <c r="B1321" s="18" t="s">
        <v>20887</v>
      </c>
      <c r="C1321" s="18" t="s">
        <v>20903</v>
      </c>
      <c r="D1321" s="112"/>
      <c r="E1321" s="47" t="s">
        <v>13233</v>
      </c>
      <c r="F1321" s="121" t="str">
        <f t="shared" si="66"/>
        <v xml:space="preserve">Vít khóa (Ti) Ø 3.5mm, dài 38mm"- kiểu vít tự taro 
- đường kính ren 3.5mm; ren toàn phần
- chiều dài từ 10-70mm; 
- chất liệu Titan, Ti6Al4V. </v>
      </c>
      <c r="G1321" s="31" t="s">
        <v>1033</v>
      </c>
      <c r="H1321" s="31">
        <v>400000</v>
      </c>
      <c r="I1321" s="64"/>
      <c r="J1321" s="64"/>
      <c r="K1321" s="2"/>
      <c r="L1321" s="31"/>
      <c r="M1321" s="31"/>
    </row>
    <row r="1322" spans="1:13" s="113" customFormat="1" ht="51" x14ac:dyDescent="0.25">
      <c r="A1322" s="18" t="s">
        <v>13680</v>
      </c>
      <c r="B1322" s="18" t="s">
        <v>20887</v>
      </c>
      <c r="C1322" s="18" t="s">
        <v>20904</v>
      </c>
      <c r="D1322" s="112"/>
      <c r="E1322" s="47" t="s">
        <v>13234</v>
      </c>
      <c r="F1322" s="121" t="str">
        <f t="shared" si="66"/>
        <v xml:space="preserve">Vít khóa (Ti) Ø 3.5mm, dài 40mm"- kiểu vít tự taro 
- đường kính ren 3.5mm; ren toàn phần
- chiều dài từ 10-70mm; 
- chất liệu Titan, Ti6Al4V. </v>
      </c>
      <c r="G1322" s="31" t="s">
        <v>1033</v>
      </c>
      <c r="H1322" s="31">
        <v>400000</v>
      </c>
      <c r="I1322" s="64"/>
      <c r="J1322" s="64"/>
      <c r="K1322" s="2"/>
      <c r="L1322" s="31"/>
      <c r="M1322" s="31"/>
    </row>
    <row r="1323" spans="1:13" s="113" customFormat="1" ht="51" x14ac:dyDescent="0.25">
      <c r="A1323" s="18" t="s">
        <v>13680</v>
      </c>
      <c r="B1323" s="18" t="s">
        <v>20887</v>
      </c>
      <c r="C1323" s="18" t="s">
        <v>20905</v>
      </c>
      <c r="D1323" s="112"/>
      <c r="E1323" s="47" t="s">
        <v>13235</v>
      </c>
      <c r="F1323" s="121" t="str">
        <f t="shared" si="66"/>
        <v xml:space="preserve">Vít khóa (Ti) Ø 3.5mm, dài 42mm"- kiểu vít tự taro 
- đường kính ren 3.5mm; ren toàn phần
- chiều dài từ 10-70mm; 
- chất liệu Titan, Ti6Al4V. </v>
      </c>
      <c r="G1323" s="31" t="s">
        <v>1033</v>
      </c>
      <c r="H1323" s="31">
        <v>400000</v>
      </c>
      <c r="I1323" s="64"/>
      <c r="J1323" s="64"/>
      <c r="K1323" s="2"/>
      <c r="L1323" s="31"/>
      <c r="M1323" s="31"/>
    </row>
    <row r="1324" spans="1:13" s="113" customFormat="1" ht="51" x14ac:dyDescent="0.25">
      <c r="A1324" s="18" t="s">
        <v>13680</v>
      </c>
      <c r="B1324" s="18" t="s">
        <v>20887</v>
      </c>
      <c r="C1324" s="18" t="s">
        <v>20906</v>
      </c>
      <c r="D1324" s="112"/>
      <c r="E1324" s="47" t="s">
        <v>13236</v>
      </c>
      <c r="F1324" s="121" t="str">
        <f t="shared" si="66"/>
        <v xml:space="preserve">Vít khóa (Ti) Ø 3.5mm, dài 44mm"- kiểu vít tự taro 
- đường kính ren 3.5mm; ren toàn phần
- chiều dài từ 10-70mm; 
- chất liệu Titan, Ti6Al4V. </v>
      </c>
      <c r="G1324" s="31" t="s">
        <v>1033</v>
      </c>
      <c r="H1324" s="31">
        <v>400000</v>
      </c>
      <c r="I1324" s="64"/>
      <c r="J1324" s="64"/>
      <c r="K1324" s="2"/>
      <c r="L1324" s="31"/>
      <c r="M1324" s="31"/>
    </row>
    <row r="1325" spans="1:13" s="113" customFormat="1" ht="51" x14ac:dyDescent="0.25">
      <c r="A1325" s="18" t="s">
        <v>13680</v>
      </c>
      <c r="B1325" s="18" t="s">
        <v>20887</v>
      </c>
      <c r="C1325" s="18" t="s">
        <v>20907</v>
      </c>
      <c r="D1325" s="112"/>
      <c r="E1325" s="47" t="s">
        <v>13237</v>
      </c>
      <c r="F1325" s="121" t="str">
        <f t="shared" si="66"/>
        <v xml:space="preserve">Vít khóa (Ti) Ø 3.5mm, dài 45mm"- kiểu vít tự taro 
- đường kính ren 3.5mm; ren toàn phần
- chiều dài từ 10-70mm; 
- chất liệu Titan, Ti6Al4V. </v>
      </c>
      <c r="G1325" s="31" t="s">
        <v>1033</v>
      </c>
      <c r="H1325" s="31">
        <v>400000</v>
      </c>
      <c r="I1325" s="64"/>
      <c r="J1325" s="64"/>
      <c r="K1325" s="2"/>
      <c r="L1325" s="31"/>
      <c r="M1325" s="31"/>
    </row>
    <row r="1326" spans="1:13" s="113" customFormat="1" ht="51" x14ac:dyDescent="0.25">
      <c r="A1326" s="18" t="s">
        <v>13680</v>
      </c>
      <c r="B1326" s="18" t="s">
        <v>20887</v>
      </c>
      <c r="C1326" s="18" t="s">
        <v>20908</v>
      </c>
      <c r="D1326" s="112"/>
      <c r="E1326" s="47" t="s">
        <v>13238</v>
      </c>
      <c r="F1326" s="121" t="str">
        <f t="shared" si="66"/>
        <v xml:space="preserve">Vít khóa (Ti) Ø 3.5mm, dài 46mm"- kiểu vít tự taro 
- đường kính ren 3.5mm; ren toàn phần
- chiều dài từ 10-70mm; 
- chất liệu Titan, Ti6Al4V. </v>
      </c>
      <c r="G1326" s="31" t="s">
        <v>1033</v>
      </c>
      <c r="H1326" s="31">
        <v>400000</v>
      </c>
      <c r="I1326" s="64"/>
      <c r="J1326" s="64"/>
      <c r="K1326" s="2"/>
      <c r="L1326" s="31"/>
      <c r="M1326" s="31"/>
    </row>
    <row r="1327" spans="1:13" s="113" customFormat="1" ht="51" x14ac:dyDescent="0.25">
      <c r="A1327" s="18" t="s">
        <v>13680</v>
      </c>
      <c r="B1327" s="18" t="s">
        <v>20887</v>
      </c>
      <c r="C1327" s="18" t="s">
        <v>20909</v>
      </c>
      <c r="D1327" s="112"/>
      <c r="E1327" s="47" t="s">
        <v>13239</v>
      </c>
      <c r="F1327" s="121" t="str">
        <f t="shared" si="66"/>
        <v xml:space="preserve">Vít khóa (Ti) Ø 3.5mm, dài 48mm"- kiểu vít tự taro 
- đường kính ren 3.5mm; ren toàn phần
- chiều dài từ 10-70mm; 
- chất liệu Titan, Ti6Al4V. </v>
      </c>
      <c r="G1327" s="31" t="s">
        <v>1033</v>
      </c>
      <c r="H1327" s="31">
        <v>400000</v>
      </c>
      <c r="I1327" s="64"/>
      <c r="J1327" s="64"/>
      <c r="K1327" s="2"/>
      <c r="L1327" s="31"/>
      <c r="M1327" s="31"/>
    </row>
    <row r="1328" spans="1:13" s="113" customFormat="1" ht="51" x14ac:dyDescent="0.25">
      <c r="A1328" s="18" t="s">
        <v>13680</v>
      </c>
      <c r="B1328" s="18" t="s">
        <v>20887</v>
      </c>
      <c r="C1328" s="18" t="s">
        <v>20910</v>
      </c>
      <c r="D1328" s="112"/>
      <c r="E1328" s="47" t="s">
        <v>13240</v>
      </c>
      <c r="F1328" s="121" t="str">
        <f t="shared" si="66"/>
        <v xml:space="preserve">Vít khóa (Ti) Ø 3.5mm, dài 50mm"- kiểu vít tự taro 
- đường kính ren 3.5mm; ren toàn phần
- chiều dài từ 10-70mm; 
- chất liệu Titan, Ti6Al4V. </v>
      </c>
      <c r="G1328" s="31" t="s">
        <v>1033</v>
      </c>
      <c r="H1328" s="31">
        <v>400000</v>
      </c>
      <c r="I1328" s="64"/>
      <c r="J1328" s="64"/>
      <c r="K1328" s="2"/>
      <c r="L1328" s="31"/>
      <c r="M1328" s="31"/>
    </row>
    <row r="1329" spans="1:13" s="113" customFormat="1" ht="51" x14ac:dyDescent="0.25">
      <c r="A1329" s="18" t="s">
        <v>13680</v>
      </c>
      <c r="B1329" s="18" t="s">
        <v>20887</v>
      </c>
      <c r="C1329" s="18" t="s">
        <v>20911</v>
      </c>
      <c r="D1329" s="112"/>
      <c r="E1329" s="47" t="s">
        <v>13241</v>
      </c>
      <c r="F1329" s="121" t="str">
        <f t="shared" si="66"/>
        <v xml:space="preserve">Vít khóa (Ti) Ø 3.5mm, dài 55mm"- kiểu vít tự taro 
- đường kính ren 3.5mm; ren toàn phần
- chiều dài từ 10-70mm; 
- chất liệu Titan, Ti6Al4V. </v>
      </c>
      <c r="G1329" s="31" t="s">
        <v>1033</v>
      </c>
      <c r="H1329" s="31">
        <v>400000</v>
      </c>
      <c r="I1329" s="64"/>
      <c r="J1329" s="64"/>
      <c r="K1329" s="2"/>
      <c r="L1329" s="31"/>
      <c r="M1329" s="31"/>
    </row>
    <row r="1330" spans="1:13" s="113" customFormat="1" ht="51" x14ac:dyDescent="0.25">
      <c r="A1330" s="18" t="s">
        <v>13680</v>
      </c>
      <c r="B1330" s="18" t="s">
        <v>20887</v>
      </c>
      <c r="C1330" s="18" t="s">
        <v>20912</v>
      </c>
      <c r="D1330" s="112"/>
      <c r="E1330" s="47" t="s">
        <v>13242</v>
      </c>
      <c r="F1330" s="121" t="str">
        <f t="shared" si="66"/>
        <v xml:space="preserve">Vít khóa (Ti) Ø 3.5mm, dài 60mm"- kiểu vít tự taro 
- đường kính ren 3.5mm; ren toàn phần
- chiều dài từ 10-70mm; 
- chất liệu Titan, Ti6Al4V. </v>
      </c>
      <c r="G1330" s="31" t="s">
        <v>1033</v>
      </c>
      <c r="H1330" s="31">
        <v>400000</v>
      </c>
      <c r="I1330" s="64"/>
      <c r="J1330" s="64"/>
      <c r="K1330" s="2"/>
      <c r="L1330" s="31"/>
      <c r="M1330" s="31"/>
    </row>
    <row r="1331" spans="1:13" s="113" customFormat="1" ht="51" x14ac:dyDescent="0.25">
      <c r="A1331" s="18" t="s">
        <v>13680</v>
      </c>
      <c r="B1331" s="18" t="s">
        <v>20887</v>
      </c>
      <c r="C1331" s="18" t="s">
        <v>20913</v>
      </c>
      <c r="D1331" s="112"/>
      <c r="E1331" s="47" t="s">
        <v>13243</v>
      </c>
      <c r="F1331" s="121" t="str">
        <f t="shared" si="66"/>
        <v xml:space="preserve">Vít khóa (Ti) Ø 3.5mm, dài 65mm"- kiểu vít tự taro 
- đường kính ren 3.5mm; ren toàn phần
- chiều dài từ 10-70mm; 
- chất liệu Titan, Ti6Al4V. </v>
      </c>
      <c r="G1331" s="31" t="s">
        <v>1033</v>
      </c>
      <c r="H1331" s="31">
        <v>400000</v>
      </c>
      <c r="I1331" s="64"/>
      <c r="J1331" s="64"/>
      <c r="K1331" s="2"/>
      <c r="L1331" s="31"/>
      <c r="M1331" s="31"/>
    </row>
    <row r="1332" spans="1:13" s="113" customFormat="1" ht="51" x14ac:dyDescent="0.25">
      <c r="A1332" s="18" t="s">
        <v>13680</v>
      </c>
      <c r="B1332" s="18" t="s">
        <v>20887</v>
      </c>
      <c r="C1332" s="18" t="s">
        <v>20914</v>
      </c>
      <c r="D1332" s="112"/>
      <c r="E1332" s="47" t="s">
        <v>13244</v>
      </c>
      <c r="F1332" s="121" t="str">
        <f t="shared" si="66"/>
        <v xml:space="preserve">Vít khóa (Ti) Ø 3.5mm, dài 70mm"- kiểu vít tự taro 
- đường kính ren 3.5mm; ren toàn phần
- chiều dài từ 10-70mm; 
- chất liệu Titan, Ti6Al4V. </v>
      </c>
      <c r="G1332" s="31" t="s">
        <v>1033</v>
      </c>
      <c r="H1332" s="31">
        <v>400000</v>
      </c>
      <c r="I1332" s="64"/>
      <c r="J1332" s="64"/>
      <c r="K1332" s="2"/>
      <c r="L1332" s="31"/>
      <c r="M1332" s="31"/>
    </row>
    <row r="1333" spans="1:13" s="111" customFormat="1" ht="94.5" x14ac:dyDescent="0.25">
      <c r="A1333" s="144" t="s">
        <v>13680</v>
      </c>
      <c r="B1333" s="144" t="s">
        <v>13680</v>
      </c>
      <c r="C1333" s="144" t="s">
        <v>20915</v>
      </c>
      <c r="D1333" s="96"/>
      <c r="E1333" s="108" t="s">
        <v>1844</v>
      </c>
      <c r="F1333" s="109"/>
      <c r="G1333" s="90" t="s">
        <v>1035</v>
      </c>
      <c r="H1333" s="90"/>
      <c r="I1333" s="110"/>
      <c r="J1333" s="119" t="s">
        <v>22130</v>
      </c>
      <c r="K1333" s="110"/>
      <c r="L1333" s="90"/>
      <c r="M1333" s="90"/>
    </row>
    <row r="1334" spans="1:13" s="44" customFormat="1" ht="127.5" x14ac:dyDescent="0.25">
      <c r="A1334" s="18">
        <v>226</v>
      </c>
      <c r="B1334" s="18" t="s">
        <v>20916</v>
      </c>
      <c r="C1334" s="18" t="s">
        <v>20916</v>
      </c>
      <c r="D1334" s="38" t="s">
        <v>216</v>
      </c>
      <c r="E1334" s="35" t="s">
        <v>1845</v>
      </c>
      <c r="F1334" s="36" t="s">
        <v>4501</v>
      </c>
      <c r="G1334" s="34" t="s">
        <v>1033</v>
      </c>
      <c r="H1334" s="34">
        <v>6500000</v>
      </c>
      <c r="I1334" s="2"/>
      <c r="J1334" s="119" t="s">
        <v>22130</v>
      </c>
      <c r="K1334" s="20">
        <f>SUMIF($B$10:$B$2561,B1334,$J$10:$J$2561)</f>
        <v>0</v>
      </c>
      <c r="L1334" s="120">
        <f>K1334*H1334</f>
        <v>0</v>
      </c>
      <c r="M1334" s="34"/>
    </row>
    <row r="1335" spans="1:13" s="52" customFormat="1" ht="127.5" x14ac:dyDescent="0.25">
      <c r="A1335" s="18" t="s">
        <v>13680</v>
      </c>
      <c r="B1335" s="18" t="s">
        <v>20916</v>
      </c>
      <c r="C1335" s="18" t="s">
        <v>20917</v>
      </c>
      <c r="D1335" s="43"/>
      <c r="E1335" s="47" t="s">
        <v>13198</v>
      </c>
      <c r="F1335" s="40" t="s">
        <v>13208</v>
      </c>
      <c r="G1335" s="31" t="s">
        <v>1033</v>
      </c>
      <c r="H1335" s="31">
        <v>6500000</v>
      </c>
      <c r="I1335" s="64"/>
      <c r="J1335" s="64"/>
      <c r="K1335" s="2"/>
      <c r="L1335" s="31"/>
      <c r="M1335" s="31"/>
    </row>
    <row r="1336" spans="1:13" s="52" customFormat="1" ht="127.5" x14ac:dyDescent="0.25">
      <c r="A1336" s="18" t="s">
        <v>13680</v>
      </c>
      <c r="B1336" s="18" t="s">
        <v>20916</v>
      </c>
      <c r="C1336" s="18" t="s">
        <v>20918</v>
      </c>
      <c r="D1336" s="43"/>
      <c r="E1336" s="47" t="s">
        <v>13199</v>
      </c>
      <c r="F1336" s="40" t="s">
        <v>13209</v>
      </c>
      <c r="G1336" s="31" t="s">
        <v>1033</v>
      </c>
      <c r="H1336" s="31">
        <v>6500000</v>
      </c>
      <c r="I1336" s="64"/>
      <c r="J1336" s="64"/>
      <c r="K1336" s="2"/>
      <c r="L1336" s="31"/>
      <c r="M1336" s="31"/>
    </row>
    <row r="1337" spans="1:13" s="52" customFormat="1" ht="127.5" x14ac:dyDescent="0.25">
      <c r="A1337" s="18" t="s">
        <v>13680</v>
      </c>
      <c r="B1337" s="18" t="s">
        <v>20916</v>
      </c>
      <c r="C1337" s="18" t="s">
        <v>20919</v>
      </c>
      <c r="D1337" s="43"/>
      <c r="E1337" s="47" t="s">
        <v>13200</v>
      </c>
      <c r="F1337" s="40" t="s">
        <v>13210</v>
      </c>
      <c r="G1337" s="31" t="s">
        <v>1033</v>
      </c>
      <c r="H1337" s="31">
        <v>6500000</v>
      </c>
      <c r="I1337" s="64"/>
      <c r="J1337" s="64"/>
      <c r="K1337" s="2"/>
      <c r="L1337" s="31"/>
      <c r="M1337" s="31"/>
    </row>
    <row r="1338" spans="1:13" s="52" customFormat="1" ht="127.5" x14ac:dyDescent="0.25">
      <c r="A1338" s="18" t="s">
        <v>13680</v>
      </c>
      <c r="B1338" s="18" t="s">
        <v>20916</v>
      </c>
      <c r="C1338" s="18" t="s">
        <v>20920</v>
      </c>
      <c r="D1338" s="43"/>
      <c r="E1338" s="47" t="s">
        <v>13201</v>
      </c>
      <c r="F1338" s="40" t="s">
        <v>13211</v>
      </c>
      <c r="G1338" s="31" t="s">
        <v>1033</v>
      </c>
      <c r="H1338" s="31">
        <v>6500000</v>
      </c>
      <c r="I1338" s="64"/>
      <c r="J1338" s="64"/>
      <c r="K1338" s="2"/>
      <c r="L1338" s="31"/>
      <c r="M1338" s="31"/>
    </row>
    <row r="1339" spans="1:13" s="52" customFormat="1" ht="127.5" x14ac:dyDescent="0.25">
      <c r="A1339" s="18" t="s">
        <v>13680</v>
      </c>
      <c r="B1339" s="18" t="s">
        <v>20916</v>
      </c>
      <c r="C1339" s="18" t="s">
        <v>20921</v>
      </c>
      <c r="D1339" s="43"/>
      <c r="E1339" s="47" t="s">
        <v>13202</v>
      </c>
      <c r="F1339" s="40" t="s">
        <v>13212</v>
      </c>
      <c r="G1339" s="31" t="s">
        <v>1033</v>
      </c>
      <c r="H1339" s="31">
        <v>6500000</v>
      </c>
      <c r="I1339" s="64"/>
      <c r="J1339" s="64"/>
      <c r="K1339" s="2"/>
      <c r="L1339" s="31"/>
      <c r="M1339" s="31"/>
    </row>
    <row r="1340" spans="1:13" s="52" customFormat="1" ht="127.5" x14ac:dyDescent="0.25">
      <c r="A1340" s="18" t="s">
        <v>13680</v>
      </c>
      <c r="B1340" s="18" t="s">
        <v>20916</v>
      </c>
      <c r="C1340" s="18" t="s">
        <v>20922</v>
      </c>
      <c r="D1340" s="43"/>
      <c r="E1340" s="47" t="s">
        <v>13203</v>
      </c>
      <c r="F1340" s="40" t="s">
        <v>13213</v>
      </c>
      <c r="G1340" s="31" t="s">
        <v>1033</v>
      </c>
      <c r="H1340" s="31">
        <v>6500000</v>
      </c>
      <c r="I1340" s="64"/>
      <c r="J1340" s="64"/>
      <c r="K1340" s="2"/>
      <c r="L1340" s="31"/>
      <c r="M1340" s="31"/>
    </row>
    <row r="1341" spans="1:13" s="52" customFormat="1" ht="127.5" x14ac:dyDescent="0.25">
      <c r="A1341" s="18" t="s">
        <v>13680</v>
      </c>
      <c r="B1341" s="18" t="s">
        <v>20916</v>
      </c>
      <c r="C1341" s="18" t="s">
        <v>20923</v>
      </c>
      <c r="D1341" s="43"/>
      <c r="E1341" s="47" t="s">
        <v>13204</v>
      </c>
      <c r="F1341" s="40" t="s">
        <v>13214</v>
      </c>
      <c r="G1341" s="31" t="s">
        <v>1033</v>
      </c>
      <c r="H1341" s="31">
        <v>6500000</v>
      </c>
      <c r="I1341" s="64"/>
      <c r="J1341" s="64"/>
      <c r="K1341" s="2"/>
      <c r="L1341" s="31"/>
      <c r="M1341" s="31"/>
    </row>
    <row r="1342" spans="1:13" s="52" customFormat="1" ht="127.5" x14ac:dyDescent="0.25">
      <c r="A1342" s="18" t="s">
        <v>13680</v>
      </c>
      <c r="B1342" s="18" t="s">
        <v>20916</v>
      </c>
      <c r="C1342" s="18" t="s">
        <v>20924</v>
      </c>
      <c r="D1342" s="43"/>
      <c r="E1342" s="47" t="s">
        <v>13205</v>
      </c>
      <c r="F1342" s="40" t="s">
        <v>13215</v>
      </c>
      <c r="G1342" s="31" t="s">
        <v>1033</v>
      </c>
      <c r="H1342" s="31">
        <v>6500000</v>
      </c>
      <c r="I1342" s="64"/>
      <c r="J1342" s="64"/>
      <c r="K1342" s="2"/>
      <c r="L1342" s="31"/>
      <c r="M1342" s="31"/>
    </row>
    <row r="1343" spans="1:13" s="52" customFormat="1" ht="127.5" x14ac:dyDescent="0.25">
      <c r="A1343" s="18" t="s">
        <v>13680</v>
      </c>
      <c r="B1343" s="18" t="s">
        <v>20916</v>
      </c>
      <c r="C1343" s="18" t="s">
        <v>20925</v>
      </c>
      <c r="D1343" s="43"/>
      <c r="E1343" s="47" t="s">
        <v>13206</v>
      </c>
      <c r="F1343" s="40" t="s">
        <v>13216</v>
      </c>
      <c r="G1343" s="31" t="s">
        <v>1033</v>
      </c>
      <c r="H1343" s="31">
        <v>6500000</v>
      </c>
      <c r="I1343" s="64"/>
      <c r="J1343" s="64"/>
      <c r="K1343" s="2"/>
      <c r="L1343" s="31"/>
      <c r="M1343" s="31"/>
    </row>
    <row r="1344" spans="1:13" s="52" customFormat="1" ht="127.5" x14ac:dyDescent="0.25">
      <c r="A1344" s="18" t="s">
        <v>13680</v>
      </c>
      <c r="B1344" s="18" t="s">
        <v>20916</v>
      </c>
      <c r="C1344" s="18" t="s">
        <v>20926</v>
      </c>
      <c r="D1344" s="43"/>
      <c r="E1344" s="47" t="s">
        <v>13207</v>
      </c>
      <c r="F1344" s="40" t="s">
        <v>13217</v>
      </c>
      <c r="G1344" s="31" t="s">
        <v>1033</v>
      </c>
      <c r="H1344" s="31">
        <v>6500000</v>
      </c>
      <c r="I1344" s="64"/>
      <c r="J1344" s="64"/>
      <c r="K1344" s="2"/>
      <c r="L1344" s="31"/>
      <c r="M1344" s="31"/>
    </row>
    <row r="1345" spans="1:13" s="44" customFormat="1" ht="51" x14ac:dyDescent="0.25">
      <c r="A1345" s="18">
        <v>227</v>
      </c>
      <c r="B1345" s="18" t="s">
        <v>20927</v>
      </c>
      <c r="C1345" s="18" t="s">
        <v>20927</v>
      </c>
      <c r="D1345" s="38" t="s">
        <v>216</v>
      </c>
      <c r="E1345" s="35" t="s">
        <v>1846</v>
      </c>
      <c r="F1345" s="36" t="s">
        <v>4500</v>
      </c>
      <c r="G1345" s="34" t="s">
        <v>1033</v>
      </c>
      <c r="H1345" s="34">
        <v>400000</v>
      </c>
      <c r="I1345" s="2"/>
      <c r="J1345" s="119" t="s">
        <v>22130</v>
      </c>
      <c r="K1345" s="20">
        <f>SUMIF($B$10:$B$2561,B1345,$J$10:$J$2561)</f>
        <v>0</v>
      </c>
      <c r="L1345" s="120">
        <f>K1345*H1345</f>
        <v>0</v>
      </c>
      <c r="M1345" s="34"/>
    </row>
    <row r="1346" spans="1:13" s="52" customFormat="1" ht="51" x14ac:dyDescent="0.25">
      <c r="A1346" s="18" t="s">
        <v>13680</v>
      </c>
      <c r="B1346" s="18" t="s">
        <v>20927</v>
      </c>
      <c r="C1346" s="18" t="s">
        <v>20928</v>
      </c>
      <c r="D1346" s="43"/>
      <c r="E1346" s="47" t="s">
        <v>13218</v>
      </c>
      <c r="F1346" s="121" t="str">
        <f>E1346&amp;$F$1345</f>
        <v xml:space="preserve">Vít khóa (Ti) Ø 3.5mm, dài 10mm"- kiểu vít tự taro 
- đường kính ren 3.5mm; ren toàn phần
- chiều dài từ 10-70mm; 
- chất liệu Titan, Ti6Al4V. </v>
      </c>
      <c r="G1346" s="31" t="s">
        <v>1033</v>
      </c>
      <c r="H1346" s="31">
        <v>400000</v>
      </c>
      <c r="I1346" s="64"/>
      <c r="J1346" s="64"/>
      <c r="K1346" s="2"/>
      <c r="L1346" s="31"/>
      <c r="M1346" s="31"/>
    </row>
    <row r="1347" spans="1:13" s="52" customFormat="1" ht="51" x14ac:dyDescent="0.25">
      <c r="A1347" s="18" t="s">
        <v>13680</v>
      </c>
      <c r="B1347" s="18" t="s">
        <v>20927</v>
      </c>
      <c r="C1347" s="18" t="s">
        <v>20929</v>
      </c>
      <c r="D1347" s="43"/>
      <c r="E1347" s="47" t="s">
        <v>13219</v>
      </c>
      <c r="F1347" s="121" t="str">
        <f t="shared" ref="F1347:F1372" si="67">E1347&amp;$F$1345</f>
        <v xml:space="preserve">Vít khóa (Ti) Ø 3.5mm, dài 12mm"- kiểu vít tự taro 
- đường kính ren 3.5mm; ren toàn phần
- chiều dài từ 10-70mm; 
- chất liệu Titan, Ti6Al4V. </v>
      </c>
      <c r="G1347" s="31" t="s">
        <v>1033</v>
      </c>
      <c r="H1347" s="31">
        <v>400000</v>
      </c>
      <c r="I1347" s="64"/>
      <c r="J1347" s="64"/>
      <c r="K1347" s="2"/>
      <c r="L1347" s="31"/>
      <c r="M1347" s="31"/>
    </row>
    <row r="1348" spans="1:13" s="52" customFormat="1" ht="51" x14ac:dyDescent="0.25">
      <c r="A1348" s="18" t="s">
        <v>13680</v>
      </c>
      <c r="B1348" s="18" t="s">
        <v>20927</v>
      </c>
      <c r="C1348" s="18" t="s">
        <v>20930</v>
      </c>
      <c r="D1348" s="43"/>
      <c r="E1348" s="47" t="s">
        <v>13220</v>
      </c>
      <c r="F1348" s="121" t="str">
        <f t="shared" si="67"/>
        <v xml:space="preserve">Vít khóa (Ti) Ø 3.5mm, dài 14mm"- kiểu vít tự taro 
- đường kính ren 3.5mm; ren toàn phần
- chiều dài từ 10-70mm; 
- chất liệu Titan, Ti6Al4V. </v>
      </c>
      <c r="G1348" s="31" t="s">
        <v>1033</v>
      </c>
      <c r="H1348" s="31">
        <v>400000</v>
      </c>
      <c r="I1348" s="64"/>
      <c r="J1348" s="64"/>
      <c r="K1348" s="2"/>
      <c r="L1348" s="31"/>
      <c r="M1348" s="31"/>
    </row>
    <row r="1349" spans="1:13" s="52" customFormat="1" ht="51" x14ac:dyDescent="0.25">
      <c r="A1349" s="18" t="s">
        <v>13680</v>
      </c>
      <c r="B1349" s="18" t="s">
        <v>20927</v>
      </c>
      <c r="C1349" s="18" t="s">
        <v>20931</v>
      </c>
      <c r="D1349" s="43"/>
      <c r="E1349" s="47" t="s">
        <v>13221</v>
      </c>
      <c r="F1349" s="121" t="str">
        <f t="shared" si="67"/>
        <v xml:space="preserve">Vít khóa (Ti) Ø 3.5mm, dài 16mm"- kiểu vít tự taro 
- đường kính ren 3.5mm; ren toàn phần
- chiều dài từ 10-70mm; 
- chất liệu Titan, Ti6Al4V. </v>
      </c>
      <c r="G1349" s="31" t="s">
        <v>1033</v>
      </c>
      <c r="H1349" s="31">
        <v>400000</v>
      </c>
      <c r="I1349" s="64"/>
      <c r="J1349" s="64"/>
      <c r="K1349" s="2"/>
      <c r="L1349" s="31"/>
      <c r="M1349" s="31"/>
    </row>
    <row r="1350" spans="1:13" s="52" customFormat="1" ht="51" x14ac:dyDescent="0.25">
      <c r="A1350" s="18" t="s">
        <v>13680</v>
      </c>
      <c r="B1350" s="18" t="s">
        <v>20927</v>
      </c>
      <c r="C1350" s="18" t="s">
        <v>20932</v>
      </c>
      <c r="D1350" s="43"/>
      <c r="E1350" s="47" t="s">
        <v>13222</v>
      </c>
      <c r="F1350" s="121" t="str">
        <f t="shared" si="67"/>
        <v xml:space="preserve">Vít khóa (Ti) Ø 3.5mm, dài 18mm"- kiểu vít tự taro 
- đường kính ren 3.5mm; ren toàn phần
- chiều dài từ 10-70mm; 
- chất liệu Titan, Ti6Al4V. </v>
      </c>
      <c r="G1350" s="31" t="s">
        <v>1033</v>
      </c>
      <c r="H1350" s="31">
        <v>400000</v>
      </c>
      <c r="I1350" s="64"/>
      <c r="J1350" s="64"/>
      <c r="K1350" s="2"/>
      <c r="L1350" s="31"/>
      <c r="M1350" s="31"/>
    </row>
    <row r="1351" spans="1:13" s="52" customFormat="1" ht="51" x14ac:dyDescent="0.25">
      <c r="A1351" s="18" t="s">
        <v>13680</v>
      </c>
      <c r="B1351" s="18" t="s">
        <v>20927</v>
      </c>
      <c r="C1351" s="18" t="s">
        <v>20933</v>
      </c>
      <c r="D1351" s="43"/>
      <c r="E1351" s="47" t="s">
        <v>13223</v>
      </c>
      <c r="F1351" s="121" t="str">
        <f t="shared" si="67"/>
        <v xml:space="preserve">Vít khóa (Ti) Ø 3.5mm, dài 20mm"- kiểu vít tự taro 
- đường kính ren 3.5mm; ren toàn phần
- chiều dài từ 10-70mm; 
- chất liệu Titan, Ti6Al4V. </v>
      </c>
      <c r="G1351" s="31" t="s">
        <v>1033</v>
      </c>
      <c r="H1351" s="31">
        <v>400000</v>
      </c>
      <c r="I1351" s="64"/>
      <c r="J1351" s="64"/>
      <c r="K1351" s="2"/>
      <c r="L1351" s="31"/>
      <c r="M1351" s="31"/>
    </row>
    <row r="1352" spans="1:13" s="52" customFormat="1" ht="51" x14ac:dyDescent="0.25">
      <c r="A1352" s="18" t="s">
        <v>13680</v>
      </c>
      <c r="B1352" s="18" t="s">
        <v>20927</v>
      </c>
      <c r="C1352" s="18" t="s">
        <v>20934</v>
      </c>
      <c r="D1352" s="43"/>
      <c r="E1352" s="47" t="s">
        <v>13224</v>
      </c>
      <c r="F1352" s="121" t="str">
        <f t="shared" si="67"/>
        <v xml:space="preserve">Vít khóa (Ti) Ø 3.5mm, dài 22mm"- kiểu vít tự taro 
- đường kính ren 3.5mm; ren toàn phần
- chiều dài từ 10-70mm; 
- chất liệu Titan, Ti6Al4V. </v>
      </c>
      <c r="G1352" s="31" t="s">
        <v>1033</v>
      </c>
      <c r="H1352" s="31">
        <v>400000</v>
      </c>
      <c r="I1352" s="64"/>
      <c r="J1352" s="64"/>
      <c r="K1352" s="2"/>
      <c r="L1352" s="31"/>
      <c r="M1352" s="31"/>
    </row>
    <row r="1353" spans="1:13" s="52" customFormat="1" ht="51" x14ac:dyDescent="0.25">
      <c r="A1353" s="18" t="s">
        <v>13680</v>
      </c>
      <c r="B1353" s="18" t="s">
        <v>20927</v>
      </c>
      <c r="C1353" s="18" t="s">
        <v>20935</v>
      </c>
      <c r="D1353" s="43"/>
      <c r="E1353" s="47" t="s">
        <v>13225</v>
      </c>
      <c r="F1353" s="121" t="str">
        <f t="shared" si="67"/>
        <v xml:space="preserve">Vít khóa (Ti) Ø 3.5mm, dài 24mm"- kiểu vít tự taro 
- đường kính ren 3.5mm; ren toàn phần
- chiều dài từ 10-70mm; 
- chất liệu Titan, Ti6Al4V. </v>
      </c>
      <c r="G1353" s="31" t="s">
        <v>1033</v>
      </c>
      <c r="H1353" s="31">
        <v>400000</v>
      </c>
      <c r="I1353" s="64"/>
      <c r="J1353" s="64"/>
      <c r="K1353" s="2"/>
      <c r="L1353" s="31"/>
      <c r="M1353" s="31"/>
    </row>
    <row r="1354" spans="1:13" s="52" customFormat="1" ht="51" x14ac:dyDescent="0.25">
      <c r="A1354" s="18" t="s">
        <v>13680</v>
      </c>
      <c r="B1354" s="18" t="s">
        <v>20927</v>
      </c>
      <c r="C1354" s="18" t="s">
        <v>20936</v>
      </c>
      <c r="D1354" s="43"/>
      <c r="E1354" s="47" t="s">
        <v>13226</v>
      </c>
      <c r="F1354" s="121" t="str">
        <f t="shared" si="67"/>
        <v xml:space="preserve">Vít khóa (Ti) Ø 3.5mm, dài 26mm"- kiểu vít tự taro 
- đường kính ren 3.5mm; ren toàn phần
- chiều dài từ 10-70mm; 
- chất liệu Titan, Ti6Al4V. </v>
      </c>
      <c r="G1354" s="31" t="s">
        <v>1033</v>
      </c>
      <c r="H1354" s="31">
        <v>400000</v>
      </c>
      <c r="I1354" s="64"/>
      <c r="J1354" s="64"/>
      <c r="K1354" s="2"/>
      <c r="L1354" s="31"/>
      <c r="M1354" s="31"/>
    </row>
    <row r="1355" spans="1:13" s="52" customFormat="1" ht="51" x14ac:dyDescent="0.25">
      <c r="A1355" s="18" t="s">
        <v>13680</v>
      </c>
      <c r="B1355" s="18" t="s">
        <v>20927</v>
      </c>
      <c r="C1355" s="18" t="s">
        <v>20937</v>
      </c>
      <c r="D1355" s="43"/>
      <c r="E1355" s="47" t="s">
        <v>13227</v>
      </c>
      <c r="F1355" s="121" t="str">
        <f t="shared" si="67"/>
        <v xml:space="preserve">Vít khóa (Ti) Ø 3.5mm, dài 28mm"- kiểu vít tự taro 
- đường kính ren 3.5mm; ren toàn phần
- chiều dài từ 10-70mm; 
- chất liệu Titan, Ti6Al4V. </v>
      </c>
      <c r="G1355" s="31" t="s">
        <v>1033</v>
      </c>
      <c r="H1355" s="31">
        <v>400000</v>
      </c>
      <c r="I1355" s="64"/>
      <c r="J1355" s="64"/>
      <c r="K1355" s="2"/>
      <c r="L1355" s="31"/>
      <c r="M1355" s="31"/>
    </row>
    <row r="1356" spans="1:13" s="52" customFormat="1" ht="51" x14ac:dyDescent="0.25">
      <c r="A1356" s="18" t="s">
        <v>13680</v>
      </c>
      <c r="B1356" s="18" t="s">
        <v>20927</v>
      </c>
      <c r="C1356" s="18" t="s">
        <v>20938</v>
      </c>
      <c r="D1356" s="43"/>
      <c r="E1356" s="47" t="s">
        <v>13228</v>
      </c>
      <c r="F1356" s="121" t="str">
        <f t="shared" si="67"/>
        <v xml:space="preserve">Vít khóa (Ti) Ø 3.5mm, dài 30mm"- kiểu vít tự taro 
- đường kính ren 3.5mm; ren toàn phần
- chiều dài từ 10-70mm; 
- chất liệu Titan, Ti6Al4V. </v>
      </c>
      <c r="G1356" s="31" t="s">
        <v>1033</v>
      </c>
      <c r="H1356" s="31">
        <v>400000</v>
      </c>
      <c r="I1356" s="64"/>
      <c r="J1356" s="64"/>
      <c r="K1356" s="2"/>
      <c r="L1356" s="31"/>
      <c r="M1356" s="31"/>
    </row>
    <row r="1357" spans="1:13" s="52" customFormat="1" ht="51" x14ac:dyDescent="0.25">
      <c r="A1357" s="18" t="s">
        <v>13680</v>
      </c>
      <c r="B1357" s="18" t="s">
        <v>20927</v>
      </c>
      <c r="C1357" s="18" t="s">
        <v>20939</v>
      </c>
      <c r="D1357" s="43"/>
      <c r="E1357" s="47" t="s">
        <v>13229</v>
      </c>
      <c r="F1357" s="121" t="str">
        <f t="shared" si="67"/>
        <v xml:space="preserve">Vít khóa (Ti) Ø 3.5mm, dài 32mm"- kiểu vít tự taro 
- đường kính ren 3.5mm; ren toàn phần
- chiều dài từ 10-70mm; 
- chất liệu Titan, Ti6Al4V. </v>
      </c>
      <c r="G1357" s="31" t="s">
        <v>1033</v>
      </c>
      <c r="H1357" s="31">
        <v>400000</v>
      </c>
      <c r="I1357" s="64"/>
      <c r="J1357" s="64"/>
      <c r="K1357" s="2"/>
      <c r="L1357" s="31"/>
      <c r="M1357" s="31"/>
    </row>
    <row r="1358" spans="1:13" s="52" customFormat="1" ht="51" x14ac:dyDescent="0.25">
      <c r="A1358" s="18" t="s">
        <v>13680</v>
      </c>
      <c r="B1358" s="18" t="s">
        <v>20927</v>
      </c>
      <c r="C1358" s="18" t="s">
        <v>20940</v>
      </c>
      <c r="D1358" s="43"/>
      <c r="E1358" s="47" t="s">
        <v>13230</v>
      </c>
      <c r="F1358" s="121" t="str">
        <f t="shared" si="67"/>
        <v xml:space="preserve">Vít khóa (Ti) Ø 3.5mm, dài 34mm"- kiểu vít tự taro 
- đường kính ren 3.5mm; ren toàn phần
- chiều dài từ 10-70mm; 
- chất liệu Titan, Ti6Al4V. </v>
      </c>
      <c r="G1358" s="31" t="s">
        <v>1033</v>
      </c>
      <c r="H1358" s="31">
        <v>400000</v>
      </c>
      <c r="I1358" s="64"/>
      <c r="J1358" s="64"/>
      <c r="K1358" s="2"/>
      <c r="L1358" s="31"/>
      <c r="M1358" s="31"/>
    </row>
    <row r="1359" spans="1:13" s="52" customFormat="1" ht="51" x14ac:dyDescent="0.25">
      <c r="A1359" s="18" t="s">
        <v>13680</v>
      </c>
      <c r="B1359" s="18" t="s">
        <v>20927</v>
      </c>
      <c r="C1359" s="18" t="s">
        <v>20941</v>
      </c>
      <c r="D1359" s="43"/>
      <c r="E1359" s="47" t="s">
        <v>13231</v>
      </c>
      <c r="F1359" s="121" t="str">
        <f t="shared" si="67"/>
        <v xml:space="preserve">Vít khóa (Ti) Ø 3.5mm, dài 35mm"- kiểu vít tự taro 
- đường kính ren 3.5mm; ren toàn phần
- chiều dài từ 10-70mm; 
- chất liệu Titan, Ti6Al4V. </v>
      </c>
      <c r="G1359" s="31" t="s">
        <v>1033</v>
      </c>
      <c r="H1359" s="31">
        <v>400000</v>
      </c>
      <c r="I1359" s="64"/>
      <c r="J1359" s="64"/>
      <c r="K1359" s="2"/>
      <c r="L1359" s="31"/>
      <c r="M1359" s="31"/>
    </row>
    <row r="1360" spans="1:13" s="52" customFormat="1" ht="51" x14ac:dyDescent="0.25">
      <c r="A1360" s="18" t="s">
        <v>13680</v>
      </c>
      <c r="B1360" s="18" t="s">
        <v>20927</v>
      </c>
      <c r="C1360" s="18" t="s">
        <v>20942</v>
      </c>
      <c r="D1360" s="43"/>
      <c r="E1360" s="47" t="s">
        <v>13232</v>
      </c>
      <c r="F1360" s="121" t="str">
        <f t="shared" si="67"/>
        <v xml:space="preserve">Vít khóa (Ti) Ø 3.5mm, dài 36mm"- kiểu vít tự taro 
- đường kính ren 3.5mm; ren toàn phần
- chiều dài từ 10-70mm; 
- chất liệu Titan, Ti6Al4V. </v>
      </c>
      <c r="G1360" s="31" t="s">
        <v>1033</v>
      </c>
      <c r="H1360" s="31">
        <v>400000</v>
      </c>
      <c r="I1360" s="64"/>
      <c r="J1360" s="64"/>
      <c r="K1360" s="2"/>
      <c r="L1360" s="31"/>
      <c r="M1360" s="31"/>
    </row>
    <row r="1361" spans="1:13" s="52" customFormat="1" ht="51" x14ac:dyDescent="0.25">
      <c r="A1361" s="18" t="s">
        <v>13680</v>
      </c>
      <c r="B1361" s="18" t="s">
        <v>20927</v>
      </c>
      <c r="C1361" s="18" t="s">
        <v>20943</v>
      </c>
      <c r="D1361" s="43"/>
      <c r="E1361" s="47" t="s">
        <v>13233</v>
      </c>
      <c r="F1361" s="121" t="str">
        <f t="shared" si="67"/>
        <v xml:space="preserve">Vít khóa (Ti) Ø 3.5mm, dài 38mm"- kiểu vít tự taro 
- đường kính ren 3.5mm; ren toàn phần
- chiều dài từ 10-70mm; 
- chất liệu Titan, Ti6Al4V. </v>
      </c>
      <c r="G1361" s="31" t="s">
        <v>1033</v>
      </c>
      <c r="H1361" s="31">
        <v>400000</v>
      </c>
      <c r="I1361" s="64"/>
      <c r="J1361" s="64"/>
      <c r="K1361" s="2"/>
      <c r="L1361" s="31"/>
      <c r="M1361" s="31"/>
    </row>
    <row r="1362" spans="1:13" s="52" customFormat="1" ht="51" x14ac:dyDescent="0.25">
      <c r="A1362" s="18" t="s">
        <v>13680</v>
      </c>
      <c r="B1362" s="18" t="s">
        <v>20927</v>
      </c>
      <c r="C1362" s="18" t="s">
        <v>20944</v>
      </c>
      <c r="D1362" s="43"/>
      <c r="E1362" s="47" t="s">
        <v>13234</v>
      </c>
      <c r="F1362" s="121" t="str">
        <f t="shared" si="67"/>
        <v xml:space="preserve">Vít khóa (Ti) Ø 3.5mm, dài 40mm"- kiểu vít tự taro 
- đường kính ren 3.5mm; ren toàn phần
- chiều dài từ 10-70mm; 
- chất liệu Titan, Ti6Al4V. </v>
      </c>
      <c r="G1362" s="31" t="s">
        <v>1033</v>
      </c>
      <c r="H1362" s="31">
        <v>400000</v>
      </c>
      <c r="I1362" s="64"/>
      <c r="J1362" s="64"/>
      <c r="K1362" s="2"/>
      <c r="L1362" s="31"/>
      <c r="M1362" s="31"/>
    </row>
    <row r="1363" spans="1:13" s="52" customFormat="1" ht="51" x14ac:dyDescent="0.25">
      <c r="A1363" s="18" t="s">
        <v>13680</v>
      </c>
      <c r="B1363" s="18" t="s">
        <v>20927</v>
      </c>
      <c r="C1363" s="18" t="s">
        <v>20945</v>
      </c>
      <c r="D1363" s="43"/>
      <c r="E1363" s="47" t="s">
        <v>13235</v>
      </c>
      <c r="F1363" s="121" t="str">
        <f t="shared" si="67"/>
        <v xml:space="preserve">Vít khóa (Ti) Ø 3.5mm, dài 42mm"- kiểu vít tự taro 
- đường kính ren 3.5mm; ren toàn phần
- chiều dài từ 10-70mm; 
- chất liệu Titan, Ti6Al4V. </v>
      </c>
      <c r="G1363" s="31" t="s">
        <v>1033</v>
      </c>
      <c r="H1363" s="31">
        <v>400000</v>
      </c>
      <c r="I1363" s="64"/>
      <c r="J1363" s="64"/>
      <c r="K1363" s="2"/>
      <c r="L1363" s="31"/>
      <c r="M1363" s="31"/>
    </row>
    <row r="1364" spans="1:13" s="52" customFormat="1" ht="51" x14ac:dyDescent="0.25">
      <c r="A1364" s="18" t="s">
        <v>13680</v>
      </c>
      <c r="B1364" s="18" t="s">
        <v>20927</v>
      </c>
      <c r="C1364" s="18" t="s">
        <v>20946</v>
      </c>
      <c r="D1364" s="43"/>
      <c r="E1364" s="47" t="s">
        <v>13236</v>
      </c>
      <c r="F1364" s="121" t="str">
        <f t="shared" si="67"/>
        <v xml:space="preserve">Vít khóa (Ti) Ø 3.5mm, dài 44mm"- kiểu vít tự taro 
- đường kính ren 3.5mm; ren toàn phần
- chiều dài từ 10-70mm; 
- chất liệu Titan, Ti6Al4V. </v>
      </c>
      <c r="G1364" s="31" t="s">
        <v>1033</v>
      </c>
      <c r="H1364" s="31">
        <v>400000</v>
      </c>
      <c r="I1364" s="64"/>
      <c r="J1364" s="64"/>
      <c r="K1364" s="2"/>
      <c r="L1364" s="31"/>
      <c r="M1364" s="31"/>
    </row>
    <row r="1365" spans="1:13" s="52" customFormat="1" ht="51" x14ac:dyDescent="0.25">
      <c r="A1365" s="18" t="s">
        <v>13680</v>
      </c>
      <c r="B1365" s="18" t="s">
        <v>20927</v>
      </c>
      <c r="C1365" s="18" t="s">
        <v>20947</v>
      </c>
      <c r="D1365" s="43"/>
      <c r="E1365" s="47" t="s">
        <v>13237</v>
      </c>
      <c r="F1365" s="121" t="str">
        <f t="shared" si="67"/>
        <v xml:space="preserve">Vít khóa (Ti) Ø 3.5mm, dài 45mm"- kiểu vít tự taro 
- đường kính ren 3.5mm; ren toàn phần
- chiều dài từ 10-70mm; 
- chất liệu Titan, Ti6Al4V. </v>
      </c>
      <c r="G1365" s="31" t="s">
        <v>1033</v>
      </c>
      <c r="H1365" s="31">
        <v>400000</v>
      </c>
      <c r="I1365" s="64"/>
      <c r="J1365" s="64"/>
      <c r="K1365" s="2"/>
      <c r="L1365" s="31"/>
      <c r="M1365" s="31"/>
    </row>
    <row r="1366" spans="1:13" s="52" customFormat="1" ht="51" x14ac:dyDescent="0.25">
      <c r="A1366" s="18" t="s">
        <v>13680</v>
      </c>
      <c r="B1366" s="18" t="s">
        <v>20927</v>
      </c>
      <c r="C1366" s="18" t="s">
        <v>20948</v>
      </c>
      <c r="D1366" s="43"/>
      <c r="E1366" s="47" t="s">
        <v>13238</v>
      </c>
      <c r="F1366" s="121" t="str">
        <f t="shared" si="67"/>
        <v xml:space="preserve">Vít khóa (Ti) Ø 3.5mm, dài 46mm"- kiểu vít tự taro 
- đường kính ren 3.5mm; ren toàn phần
- chiều dài từ 10-70mm; 
- chất liệu Titan, Ti6Al4V. </v>
      </c>
      <c r="G1366" s="31" t="s">
        <v>1033</v>
      </c>
      <c r="H1366" s="31">
        <v>400000</v>
      </c>
      <c r="I1366" s="64"/>
      <c r="J1366" s="64"/>
      <c r="K1366" s="2"/>
      <c r="L1366" s="31"/>
      <c r="M1366" s="31"/>
    </row>
    <row r="1367" spans="1:13" s="52" customFormat="1" ht="51" x14ac:dyDescent="0.25">
      <c r="A1367" s="18" t="s">
        <v>13680</v>
      </c>
      <c r="B1367" s="18" t="s">
        <v>20927</v>
      </c>
      <c r="C1367" s="18" t="s">
        <v>20949</v>
      </c>
      <c r="D1367" s="43"/>
      <c r="E1367" s="47" t="s">
        <v>13239</v>
      </c>
      <c r="F1367" s="121" t="str">
        <f t="shared" si="67"/>
        <v xml:space="preserve">Vít khóa (Ti) Ø 3.5mm, dài 48mm"- kiểu vít tự taro 
- đường kính ren 3.5mm; ren toàn phần
- chiều dài từ 10-70mm; 
- chất liệu Titan, Ti6Al4V. </v>
      </c>
      <c r="G1367" s="31" t="s">
        <v>1033</v>
      </c>
      <c r="H1367" s="31">
        <v>400000</v>
      </c>
      <c r="I1367" s="64"/>
      <c r="J1367" s="64"/>
      <c r="K1367" s="2"/>
      <c r="L1367" s="31"/>
      <c r="M1367" s="31"/>
    </row>
    <row r="1368" spans="1:13" s="52" customFormat="1" ht="51" x14ac:dyDescent="0.25">
      <c r="A1368" s="18" t="s">
        <v>13680</v>
      </c>
      <c r="B1368" s="18" t="s">
        <v>20927</v>
      </c>
      <c r="C1368" s="18" t="s">
        <v>20950</v>
      </c>
      <c r="D1368" s="43"/>
      <c r="E1368" s="47" t="s">
        <v>13240</v>
      </c>
      <c r="F1368" s="121" t="str">
        <f t="shared" si="67"/>
        <v xml:space="preserve">Vít khóa (Ti) Ø 3.5mm, dài 50mm"- kiểu vít tự taro 
- đường kính ren 3.5mm; ren toàn phần
- chiều dài từ 10-70mm; 
- chất liệu Titan, Ti6Al4V. </v>
      </c>
      <c r="G1368" s="31" t="s">
        <v>1033</v>
      </c>
      <c r="H1368" s="31">
        <v>400000</v>
      </c>
      <c r="I1368" s="64"/>
      <c r="J1368" s="64"/>
      <c r="K1368" s="2"/>
      <c r="L1368" s="31"/>
      <c r="M1368" s="31"/>
    </row>
    <row r="1369" spans="1:13" s="52" customFormat="1" ht="51" x14ac:dyDescent="0.25">
      <c r="A1369" s="18" t="s">
        <v>13680</v>
      </c>
      <c r="B1369" s="18" t="s">
        <v>20927</v>
      </c>
      <c r="C1369" s="18" t="s">
        <v>20951</v>
      </c>
      <c r="D1369" s="43"/>
      <c r="E1369" s="47" t="s">
        <v>13241</v>
      </c>
      <c r="F1369" s="121" t="str">
        <f t="shared" si="67"/>
        <v xml:space="preserve">Vít khóa (Ti) Ø 3.5mm, dài 55mm"- kiểu vít tự taro 
- đường kính ren 3.5mm; ren toàn phần
- chiều dài từ 10-70mm; 
- chất liệu Titan, Ti6Al4V. </v>
      </c>
      <c r="G1369" s="31" t="s">
        <v>1033</v>
      </c>
      <c r="H1369" s="31">
        <v>400000</v>
      </c>
      <c r="I1369" s="64"/>
      <c r="J1369" s="64"/>
      <c r="K1369" s="2"/>
      <c r="L1369" s="31"/>
      <c r="M1369" s="31"/>
    </row>
    <row r="1370" spans="1:13" s="52" customFormat="1" ht="51" x14ac:dyDescent="0.25">
      <c r="A1370" s="18" t="s">
        <v>13680</v>
      </c>
      <c r="B1370" s="18" t="s">
        <v>20927</v>
      </c>
      <c r="C1370" s="18" t="s">
        <v>20952</v>
      </c>
      <c r="D1370" s="43"/>
      <c r="E1370" s="47" t="s">
        <v>13242</v>
      </c>
      <c r="F1370" s="121" t="str">
        <f t="shared" si="67"/>
        <v xml:space="preserve">Vít khóa (Ti) Ø 3.5mm, dài 60mm"- kiểu vít tự taro 
- đường kính ren 3.5mm; ren toàn phần
- chiều dài từ 10-70mm; 
- chất liệu Titan, Ti6Al4V. </v>
      </c>
      <c r="G1370" s="31" t="s">
        <v>1033</v>
      </c>
      <c r="H1370" s="31">
        <v>400000</v>
      </c>
      <c r="I1370" s="64"/>
      <c r="J1370" s="64"/>
      <c r="K1370" s="2"/>
      <c r="L1370" s="31"/>
      <c r="M1370" s="31"/>
    </row>
    <row r="1371" spans="1:13" s="52" customFormat="1" ht="51" x14ac:dyDescent="0.25">
      <c r="A1371" s="18" t="s">
        <v>13680</v>
      </c>
      <c r="B1371" s="18" t="s">
        <v>20927</v>
      </c>
      <c r="C1371" s="18" t="s">
        <v>20953</v>
      </c>
      <c r="D1371" s="43"/>
      <c r="E1371" s="47" t="s">
        <v>13243</v>
      </c>
      <c r="F1371" s="121" t="str">
        <f t="shared" si="67"/>
        <v xml:space="preserve">Vít khóa (Ti) Ø 3.5mm, dài 65mm"- kiểu vít tự taro 
- đường kính ren 3.5mm; ren toàn phần
- chiều dài từ 10-70mm; 
- chất liệu Titan, Ti6Al4V. </v>
      </c>
      <c r="G1371" s="31" t="s">
        <v>1033</v>
      </c>
      <c r="H1371" s="31">
        <v>400000</v>
      </c>
      <c r="I1371" s="64"/>
      <c r="J1371" s="64"/>
      <c r="K1371" s="2"/>
      <c r="L1371" s="31"/>
      <c r="M1371" s="31"/>
    </row>
    <row r="1372" spans="1:13" s="52" customFormat="1" ht="51" x14ac:dyDescent="0.25">
      <c r="A1372" s="18" t="s">
        <v>13680</v>
      </c>
      <c r="B1372" s="18" t="s">
        <v>20927</v>
      </c>
      <c r="C1372" s="18" t="s">
        <v>20954</v>
      </c>
      <c r="D1372" s="43"/>
      <c r="E1372" s="47" t="s">
        <v>13244</v>
      </c>
      <c r="F1372" s="121" t="str">
        <f t="shared" si="67"/>
        <v xml:space="preserve">Vít khóa (Ti) Ø 3.5mm, dài 70mm"- kiểu vít tự taro 
- đường kính ren 3.5mm; ren toàn phần
- chiều dài từ 10-70mm; 
- chất liệu Titan, Ti6Al4V. </v>
      </c>
      <c r="G1372" s="31" t="s">
        <v>1033</v>
      </c>
      <c r="H1372" s="31">
        <v>400000</v>
      </c>
      <c r="I1372" s="64"/>
      <c r="J1372" s="64"/>
      <c r="K1372" s="2"/>
      <c r="L1372" s="31"/>
      <c r="M1372" s="31"/>
    </row>
    <row r="1373" spans="1:13" s="111" customFormat="1" ht="110.25" x14ac:dyDescent="0.25">
      <c r="A1373" s="18" t="s">
        <v>13680</v>
      </c>
      <c r="B1373" s="18" t="s">
        <v>13680</v>
      </c>
      <c r="C1373" s="144" t="s">
        <v>20955</v>
      </c>
      <c r="D1373" s="96"/>
      <c r="E1373" s="108" t="s">
        <v>1847</v>
      </c>
      <c r="F1373" s="109"/>
      <c r="G1373" s="90" t="s">
        <v>1035</v>
      </c>
      <c r="H1373" s="90"/>
      <c r="I1373" s="110"/>
      <c r="J1373" s="119" t="s">
        <v>22130</v>
      </c>
      <c r="K1373" s="2"/>
      <c r="L1373" s="90"/>
      <c r="M1373" s="90"/>
    </row>
    <row r="1374" spans="1:13" s="44" customFormat="1" ht="114.75" x14ac:dyDescent="0.25">
      <c r="A1374" s="18">
        <v>228</v>
      </c>
      <c r="B1374" s="18" t="s">
        <v>20956</v>
      </c>
      <c r="C1374" s="18" t="s">
        <v>20956</v>
      </c>
      <c r="D1374" s="38" t="s">
        <v>216</v>
      </c>
      <c r="E1374" s="35" t="s">
        <v>1848</v>
      </c>
      <c r="F1374" s="36" t="s">
        <v>4503</v>
      </c>
      <c r="G1374" s="34" t="s">
        <v>1033</v>
      </c>
      <c r="H1374" s="34">
        <v>6500000</v>
      </c>
      <c r="I1374" s="2"/>
      <c r="J1374" s="119" t="s">
        <v>22130</v>
      </c>
      <c r="K1374" s="20">
        <f>SUMIF($B$10:$B$2561,B1374,$J$10:$J$2561)</f>
        <v>0</v>
      </c>
      <c r="L1374" s="120">
        <f>K1374*H1374</f>
        <v>0</v>
      </c>
      <c r="M1374" s="34"/>
    </row>
    <row r="1375" spans="1:13" s="52" customFormat="1" ht="127.5" x14ac:dyDescent="0.25">
      <c r="A1375" s="18" t="s">
        <v>13680</v>
      </c>
      <c r="B1375" s="18" t="s">
        <v>20956</v>
      </c>
      <c r="C1375" s="18" t="s">
        <v>20957</v>
      </c>
      <c r="D1375" s="43"/>
      <c r="E1375" s="47" t="s">
        <v>13403</v>
      </c>
      <c r="F1375" s="40" t="s">
        <v>13410</v>
      </c>
      <c r="G1375" s="31" t="s">
        <v>1033</v>
      </c>
      <c r="H1375" s="31">
        <v>6500000</v>
      </c>
      <c r="I1375" s="64"/>
      <c r="J1375" s="64"/>
      <c r="K1375" s="2"/>
      <c r="L1375" s="31"/>
      <c r="M1375" s="31"/>
    </row>
    <row r="1376" spans="1:13" s="52" customFormat="1" ht="127.5" x14ac:dyDescent="0.25">
      <c r="A1376" s="18" t="s">
        <v>13680</v>
      </c>
      <c r="B1376" s="18" t="s">
        <v>20956</v>
      </c>
      <c r="C1376" s="18" t="s">
        <v>20958</v>
      </c>
      <c r="D1376" s="43"/>
      <c r="E1376" s="47" t="s">
        <v>13404</v>
      </c>
      <c r="F1376" s="40" t="s">
        <v>13411</v>
      </c>
      <c r="G1376" s="31" t="s">
        <v>1033</v>
      </c>
      <c r="H1376" s="31">
        <v>6500000</v>
      </c>
      <c r="I1376" s="64"/>
      <c r="J1376" s="64"/>
      <c r="K1376" s="2"/>
      <c r="L1376" s="31"/>
      <c r="M1376" s="31"/>
    </row>
    <row r="1377" spans="1:13" s="52" customFormat="1" ht="127.5" x14ac:dyDescent="0.25">
      <c r="A1377" s="18" t="s">
        <v>13680</v>
      </c>
      <c r="B1377" s="18" t="s">
        <v>20956</v>
      </c>
      <c r="C1377" s="18" t="s">
        <v>20959</v>
      </c>
      <c r="D1377" s="43"/>
      <c r="E1377" s="47" t="s">
        <v>13405</v>
      </c>
      <c r="F1377" s="40" t="s">
        <v>13412</v>
      </c>
      <c r="G1377" s="31" t="s">
        <v>1033</v>
      </c>
      <c r="H1377" s="31">
        <v>6500000</v>
      </c>
      <c r="I1377" s="64"/>
      <c r="J1377" s="64"/>
      <c r="K1377" s="2"/>
      <c r="L1377" s="31"/>
      <c r="M1377" s="31"/>
    </row>
    <row r="1378" spans="1:13" s="52" customFormat="1" ht="127.5" x14ac:dyDescent="0.25">
      <c r="A1378" s="18" t="s">
        <v>13680</v>
      </c>
      <c r="B1378" s="18" t="s">
        <v>20956</v>
      </c>
      <c r="C1378" s="18" t="s">
        <v>20960</v>
      </c>
      <c r="D1378" s="43"/>
      <c r="E1378" s="47" t="s">
        <v>13406</v>
      </c>
      <c r="F1378" s="40" t="s">
        <v>13413</v>
      </c>
      <c r="G1378" s="31" t="s">
        <v>1033</v>
      </c>
      <c r="H1378" s="31">
        <v>6500000</v>
      </c>
      <c r="I1378" s="64"/>
      <c r="J1378" s="64"/>
      <c r="K1378" s="2"/>
      <c r="L1378" s="31"/>
      <c r="M1378" s="31"/>
    </row>
    <row r="1379" spans="1:13" s="52" customFormat="1" ht="127.5" x14ac:dyDescent="0.25">
      <c r="A1379" s="18" t="s">
        <v>13680</v>
      </c>
      <c r="B1379" s="18" t="s">
        <v>20956</v>
      </c>
      <c r="C1379" s="18" t="s">
        <v>20961</v>
      </c>
      <c r="D1379" s="43"/>
      <c r="E1379" s="47" t="s">
        <v>13407</v>
      </c>
      <c r="F1379" s="40" t="s">
        <v>13414</v>
      </c>
      <c r="G1379" s="31" t="s">
        <v>1033</v>
      </c>
      <c r="H1379" s="31">
        <v>6500000</v>
      </c>
      <c r="I1379" s="64"/>
      <c r="J1379" s="64"/>
      <c r="K1379" s="2"/>
      <c r="L1379" s="31"/>
      <c r="M1379" s="31"/>
    </row>
    <row r="1380" spans="1:13" s="52" customFormat="1" ht="127.5" x14ac:dyDescent="0.25">
      <c r="A1380" s="18" t="s">
        <v>13680</v>
      </c>
      <c r="B1380" s="18" t="s">
        <v>20956</v>
      </c>
      <c r="C1380" s="18" t="s">
        <v>20962</v>
      </c>
      <c r="D1380" s="43"/>
      <c r="E1380" s="47" t="s">
        <v>13408</v>
      </c>
      <c r="F1380" s="40" t="s">
        <v>13415</v>
      </c>
      <c r="G1380" s="31" t="s">
        <v>1033</v>
      </c>
      <c r="H1380" s="31">
        <v>6500000</v>
      </c>
      <c r="I1380" s="64"/>
      <c r="J1380" s="64"/>
      <c r="K1380" s="2"/>
      <c r="L1380" s="31"/>
      <c r="M1380" s="31"/>
    </row>
    <row r="1381" spans="1:13" s="52" customFormat="1" ht="127.5" x14ac:dyDescent="0.25">
      <c r="A1381" s="18" t="s">
        <v>13680</v>
      </c>
      <c r="B1381" s="18" t="s">
        <v>20956</v>
      </c>
      <c r="C1381" s="18" t="s">
        <v>20963</v>
      </c>
      <c r="D1381" s="43"/>
      <c r="E1381" s="47" t="s">
        <v>13409</v>
      </c>
      <c r="F1381" s="40" t="s">
        <v>13416</v>
      </c>
      <c r="G1381" s="31" t="s">
        <v>1033</v>
      </c>
      <c r="H1381" s="31">
        <v>6500000</v>
      </c>
      <c r="I1381" s="64"/>
      <c r="J1381" s="64"/>
      <c r="K1381" s="2"/>
      <c r="L1381" s="31"/>
      <c r="M1381" s="31"/>
    </row>
    <row r="1382" spans="1:13" s="44" customFormat="1" ht="51" x14ac:dyDescent="0.25">
      <c r="A1382" s="18">
        <v>229</v>
      </c>
      <c r="B1382" s="18" t="s">
        <v>20964</v>
      </c>
      <c r="C1382" s="18" t="s">
        <v>20964</v>
      </c>
      <c r="D1382" s="38" t="s">
        <v>216</v>
      </c>
      <c r="E1382" s="35" t="s">
        <v>1840</v>
      </c>
      <c r="F1382" s="36" t="s">
        <v>4502</v>
      </c>
      <c r="G1382" s="34" t="s">
        <v>1033</v>
      </c>
      <c r="H1382" s="34">
        <v>500000</v>
      </c>
      <c r="I1382" s="2"/>
      <c r="J1382" s="119" t="s">
        <v>22130</v>
      </c>
      <c r="K1382" s="20">
        <f>SUMIF($B$10:$B$2561,B1382,$J$10:$J$2561)</f>
        <v>0</v>
      </c>
      <c r="L1382" s="120">
        <f>K1382*H1382</f>
        <v>0</v>
      </c>
      <c r="M1382" s="34"/>
    </row>
    <row r="1383" spans="1:13" s="52" customFormat="1" ht="51" x14ac:dyDescent="0.25">
      <c r="A1383" s="18" t="s">
        <v>13680</v>
      </c>
      <c r="B1383" s="18" t="s">
        <v>20964</v>
      </c>
      <c r="C1383" s="18" t="s">
        <v>20965</v>
      </c>
      <c r="D1383" s="43"/>
      <c r="E1383" s="47" t="s">
        <v>13311</v>
      </c>
      <c r="F1383" s="40" t="s">
        <v>13342</v>
      </c>
      <c r="G1383" s="31" t="s">
        <v>1033</v>
      </c>
      <c r="H1383" s="31">
        <v>500000</v>
      </c>
      <c r="I1383" s="64"/>
      <c r="J1383" s="64"/>
      <c r="K1383" s="2"/>
      <c r="L1383" s="31"/>
      <c r="M1383" s="31"/>
    </row>
    <row r="1384" spans="1:13" s="52" customFormat="1" ht="51" x14ac:dyDescent="0.25">
      <c r="A1384" s="18" t="s">
        <v>13680</v>
      </c>
      <c r="B1384" s="18" t="s">
        <v>20964</v>
      </c>
      <c r="C1384" s="18" t="s">
        <v>20966</v>
      </c>
      <c r="D1384" s="43"/>
      <c r="E1384" s="47" t="s">
        <v>13312</v>
      </c>
      <c r="F1384" s="40" t="s">
        <v>13343</v>
      </c>
      <c r="G1384" s="31" t="s">
        <v>1033</v>
      </c>
      <c r="H1384" s="31">
        <v>500000</v>
      </c>
      <c r="I1384" s="64"/>
      <c r="J1384" s="64"/>
      <c r="K1384" s="2"/>
      <c r="L1384" s="31"/>
      <c r="M1384" s="31"/>
    </row>
    <row r="1385" spans="1:13" s="52" customFormat="1" ht="51" x14ac:dyDescent="0.25">
      <c r="A1385" s="18" t="s">
        <v>13680</v>
      </c>
      <c r="B1385" s="18" t="s">
        <v>20964</v>
      </c>
      <c r="C1385" s="18" t="s">
        <v>20967</v>
      </c>
      <c r="D1385" s="43"/>
      <c r="E1385" s="47" t="s">
        <v>13313</v>
      </c>
      <c r="F1385" s="40" t="s">
        <v>13344</v>
      </c>
      <c r="G1385" s="31" t="s">
        <v>1033</v>
      </c>
      <c r="H1385" s="31">
        <v>500000</v>
      </c>
      <c r="I1385" s="64"/>
      <c r="J1385" s="64"/>
      <c r="K1385" s="2"/>
      <c r="L1385" s="31"/>
      <c r="M1385" s="31"/>
    </row>
    <row r="1386" spans="1:13" s="52" customFormat="1" ht="51" x14ac:dyDescent="0.25">
      <c r="A1386" s="18" t="s">
        <v>13680</v>
      </c>
      <c r="B1386" s="18" t="s">
        <v>20964</v>
      </c>
      <c r="C1386" s="18" t="s">
        <v>20968</v>
      </c>
      <c r="D1386" s="43"/>
      <c r="E1386" s="47" t="s">
        <v>13314</v>
      </c>
      <c r="F1386" s="40" t="s">
        <v>13345</v>
      </c>
      <c r="G1386" s="31" t="s">
        <v>1033</v>
      </c>
      <c r="H1386" s="31">
        <v>500000</v>
      </c>
      <c r="I1386" s="64"/>
      <c r="J1386" s="64"/>
      <c r="K1386" s="2"/>
      <c r="L1386" s="31"/>
      <c r="M1386" s="31"/>
    </row>
    <row r="1387" spans="1:13" s="52" customFormat="1" ht="51" x14ac:dyDescent="0.25">
      <c r="A1387" s="18" t="s">
        <v>13680</v>
      </c>
      <c r="B1387" s="18" t="s">
        <v>20964</v>
      </c>
      <c r="C1387" s="18" t="s">
        <v>20969</v>
      </c>
      <c r="D1387" s="43"/>
      <c r="E1387" s="47" t="s">
        <v>13315</v>
      </c>
      <c r="F1387" s="40" t="s">
        <v>13346</v>
      </c>
      <c r="G1387" s="31" t="s">
        <v>1033</v>
      </c>
      <c r="H1387" s="31">
        <v>500000</v>
      </c>
      <c r="I1387" s="64"/>
      <c r="J1387" s="64"/>
      <c r="K1387" s="2"/>
      <c r="L1387" s="31"/>
      <c r="M1387" s="31"/>
    </row>
    <row r="1388" spans="1:13" s="52" customFormat="1" ht="51" x14ac:dyDescent="0.25">
      <c r="A1388" s="18" t="s">
        <v>13680</v>
      </c>
      <c r="B1388" s="18" t="s">
        <v>20964</v>
      </c>
      <c r="C1388" s="18" t="s">
        <v>20970</v>
      </c>
      <c r="D1388" s="43"/>
      <c r="E1388" s="47" t="s">
        <v>13316</v>
      </c>
      <c r="F1388" s="40" t="s">
        <v>13347</v>
      </c>
      <c r="G1388" s="31" t="s">
        <v>1033</v>
      </c>
      <c r="H1388" s="31">
        <v>500000</v>
      </c>
      <c r="I1388" s="64"/>
      <c r="J1388" s="64"/>
      <c r="K1388" s="2"/>
      <c r="L1388" s="31"/>
      <c r="M1388" s="31"/>
    </row>
    <row r="1389" spans="1:13" s="52" customFormat="1" ht="51" x14ac:dyDescent="0.25">
      <c r="A1389" s="18" t="s">
        <v>13680</v>
      </c>
      <c r="B1389" s="18" t="s">
        <v>20964</v>
      </c>
      <c r="C1389" s="18" t="s">
        <v>20971</v>
      </c>
      <c r="D1389" s="43"/>
      <c r="E1389" s="47" t="s">
        <v>13317</v>
      </c>
      <c r="F1389" s="40" t="s">
        <v>13348</v>
      </c>
      <c r="G1389" s="31" t="s">
        <v>1033</v>
      </c>
      <c r="H1389" s="31">
        <v>500000</v>
      </c>
      <c r="I1389" s="64"/>
      <c r="J1389" s="64"/>
      <c r="K1389" s="2"/>
      <c r="L1389" s="31"/>
      <c r="M1389" s="31"/>
    </row>
    <row r="1390" spans="1:13" s="52" customFormat="1" ht="51" x14ac:dyDescent="0.25">
      <c r="A1390" s="18" t="s">
        <v>13680</v>
      </c>
      <c r="B1390" s="18" t="s">
        <v>20964</v>
      </c>
      <c r="C1390" s="18" t="s">
        <v>20972</v>
      </c>
      <c r="D1390" s="43"/>
      <c r="E1390" s="47" t="s">
        <v>13318</v>
      </c>
      <c r="F1390" s="40" t="s">
        <v>13349</v>
      </c>
      <c r="G1390" s="31" t="s">
        <v>1033</v>
      </c>
      <c r="H1390" s="31">
        <v>500000</v>
      </c>
      <c r="I1390" s="64"/>
      <c r="J1390" s="64"/>
      <c r="K1390" s="2"/>
      <c r="L1390" s="31"/>
      <c r="M1390" s="31"/>
    </row>
    <row r="1391" spans="1:13" s="52" customFormat="1" ht="51" x14ac:dyDescent="0.25">
      <c r="A1391" s="18" t="s">
        <v>13680</v>
      </c>
      <c r="B1391" s="18" t="s">
        <v>20964</v>
      </c>
      <c r="C1391" s="18" t="s">
        <v>20973</v>
      </c>
      <c r="D1391" s="43"/>
      <c r="E1391" s="47" t="s">
        <v>13319</v>
      </c>
      <c r="F1391" s="40" t="s">
        <v>13350</v>
      </c>
      <c r="G1391" s="31" t="s">
        <v>1033</v>
      </c>
      <c r="H1391" s="31">
        <v>500000</v>
      </c>
      <c r="I1391" s="64"/>
      <c r="J1391" s="64"/>
      <c r="K1391" s="2"/>
      <c r="L1391" s="31"/>
      <c r="M1391" s="31"/>
    </row>
    <row r="1392" spans="1:13" s="52" customFormat="1" ht="51" x14ac:dyDescent="0.25">
      <c r="A1392" s="18" t="s">
        <v>13680</v>
      </c>
      <c r="B1392" s="18" t="s">
        <v>20964</v>
      </c>
      <c r="C1392" s="18" t="s">
        <v>20974</v>
      </c>
      <c r="D1392" s="43"/>
      <c r="E1392" s="47" t="s">
        <v>13320</v>
      </c>
      <c r="F1392" s="40" t="s">
        <v>13351</v>
      </c>
      <c r="G1392" s="31" t="s">
        <v>1033</v>
      </c>
      <c r="H1392" s="31">
        <v>500000</v>
      </c>
      <c r="I1392" s="64"/>
      <c r="J1392" s="64"/>
      <c r="K1392" s="2"/>
      <c r="L1392" s="31"/>
      <c r="M1392" s="31"/>
    </row>
    <row r="1393" spans="1:13" s="52" customFormat="1" ht="51" x14ac:dyDescent="0.25">
      <c r="A1393" s="18" t="s">
        <v>13680</v>
      </c>
      <c r="B1393" s="18" t="s">
        <v>20964</v>
      </c>
      <c r="C1393" s="18" t="s">
        <v>20975</v>
      </c>
      <c r="D1393" s="43"/>
      <c r="E1393" s="47" t="s">
        <v>13321</v>
      </c>
      <c r="F1393" s="40" t="s">
        <v>13352</v>
      </c>
      <c r="G1393" s="31" t="s">
        <v>1033</v>
      </c>
      <c r="H1393" s="31">
        <v>500000</v>
      </c>
      <c r="I1393" s="64"/>
      <c r="J1393" s="64"/>
      <c r="K1393" s="2"/>
      <c r="L1393" s="31"/>
      <c r="M1393" s="31"/>
    </row>
    <row r="1394" spans="1:13" s="52" customFormat="1" ht="51" x14ac:dyDescent="0.25">
      <c r="A1394" s="18" t="s">
        <v>13680</v>
      </c>
      <c r="B1394" s="18" t="s">
        <v>20964</v>
      </c>
      <c r="C1394" s="18" t="s">
        <v>20976</v>
      </c>
      <c r="D1394" s="43"/>
      <c r="E1394" s="47" t="s">
        <v>13322</v>
      </c>
      <c r="F1394" s="40" t="s">
        <v>13353</v>
      </c>
      <c r="G1394" s="31" t="s">
        <v>1033</v>
      </c>
      <c r="H1394" s="31">
        <v>500000</v>
      </c>
      <c r="I1394" s="64"/>
      <c r="J1394" s="64"/>
      <c r="K1394" s="2"/>
      <c r="L1394" s="31"/>
      <c r="M1394" s="31"/>
    </row>
    <row r="1395" spans="1:13" s="52" customFormat="1" ht="51" x14ac:dyDescent="0.25">
      <c r="A1395" s="18" t="s">
        <v>13680</v>
      </c>
      <c r="B1395" s="18" t="s">
        <v>20964</v>
      </c>
      <c r="C1395" s="18" t="s">
        <v>20977</v>
      </c>
      <c r="D1395" s="43"/>
      <c r="E1395" s="47" t="s">
        <v>13323</v>
      </c>
      <c r="F1395" s="40" t="s">
        <v>13354</v>
      </c>
      <c r="G1395" s="31" t="s">
        <v>1033</v>
      </c>
      <c r="H1395" s="31">
        <v>500000</v>
      </c>
      <c r="I1395" s="64"/>
      <c r="J1395" s="64"/>
      <c r="K1395" s="2"/>
      <c r="L1395" s="31"/>
      <c r="M1395" s="31"/>
    </row>
    <row r="1396" spans="1:13" s="52" customFormat="1" ht="51" x14ac:dyDescent="0.25">
      <c r="A1396" s="18" t="s">
        <v>13680</v>
      </c>
      <c r="B1396" s="18" t="s">
        <v>20964</v>
      </c>
      <c r="C1396" s="18" t="s">
        <v>20978</v>
      </c>
      <c r="D1396" s="43"/>
      <c r="E1396" s="47" t="s">
        <v>13324</v>
      </c>
      <c r="F1396" s="40" t="s">
        <v>13355</v>
      </c>
      <c r="G1396" s="31" t="s">
        <v>1033</v>
      </c>
      <c r="H1396" s="31">
        <v>500000</v>
      </c>
      <c r="I1396" s="64"/>
      <c r="J1396" s="64"/>
      <c r="K1396" s="2"/>
      <c r="L1396" s="31"/>
      <c r="M1396" s="31"/>
    </row>
    <row r="1397" spans="1:13" s="52" customFormat="1" ht="51" x14ac:dyDescent="0.25">
      <c r="A1397" s="18" t="s">
        <v>13680</v>
      </c>
      <c r="B1397" s="18" t="s">
        <v>20964</v>
      </c>
      <c r="C1397" s="18" t="s">
        <v>20979</v>
      </c>
      <c r="D1397" s="43"/>
      <c r="E1397" s="47" t="s">
        <v>13325</v>
      </c>
      <c r="F1397" s="40" t="s">
        <v>13356</v>
      </c>
      <c r="G1397" s="31" t="s">
        <v>1033</v>
      </c>
      <c r="H1397" s="31">
        <v>500000</v>
      </c>
      <c r="I1397" s="64"/>
      <c r="J1397" s="64"/>
      <c r="K1397" s="2"/>
      <c r="L1397" s="31"/>
      <c r="M1397" s="31"/>
    </row>
    <row r="1398" spans="1:13" s="52" customFormat="1" ht="51" x14ac:dyDescent="0.25">
      <c r="A1398" s="18" t="s">
        <v>13680</v>
      </c>
      <c r="B1398" s="18" t="s">
        <v>20964</v>
      </c>
      <c r="C1398" s="18" t="s">
        <v>20980</v>
      </c>
      <c r="D1398" s="43"/>
      <c r="E1398" s="47" t="s">
        <v>13326</v>
      </c>
      <c r="F1398" s="40" t="s">
        <v>13357</v>
      </c>
      <c r="G1398" s="31" t="s">
        <v>1033</v>
      </c>
      <c r="H1398" s="31">
        <v>500000</v>
      </c>
      <c r="I1398" s="64"/>
      <c r="J1398" s="64"/>
      <c r="K1398" s="2"/>
      <c r="L1398" s="31"/>
      <c r="M1398" s="31"/>
    </row>
    <row r="1399" spans="1:13" s="52" customFormat="1" ht="51" x14ac:dyDescent="0.25">
      <c r="A1399" s="18" t="s">
        <v>13680</v>
      </c>
      <c r="B1399" s="18" t="s">
        <v>20964</v>
      </c>
      <c r="C1399" s="18" t="s">
        <v>20981</v>
      </c>
      <c r="D1399" s="43"/>
      <c r="E1399" s="47" t="s">
        <v>13327</v>
      </c>
      <c r="F1399" s="40" t="s">
        <v>13358</v>
      </c>
      <c r="G1399" s="31" t="s">
        <v>1033</v>
      </c>
      <c r="H1399" s="31">
        <v>500000</v>
      </c>
      <c r="I1399" s="64"/>
      <c r="J1399" s="64"/>
      <c r="K1399" s="2"/>
      <c r="L1399" s="31"/>
      <c r="M1399" s="31"/>
    </row>
    <row r="1400" spans="1:13" s="52" customFormat="1" ht="51" x14ac:dyDescent="0.25">
      <c r="A1400" s="18" t="s">
        <v>13680</v>
      </c>
      <c r="B1400" s="18" t="s">
        <v>20964</v>
      </c>
      <c r="C1400" s="18" t="s">
        <v>20982</v>
      </c>
      <c r="D1400" s="43"/>
      <c r="E1400" s="47" t="s">
        <v>13328</v>
      </c>
      <c r="F1400" s="40" t="s">
        <v>13359</v>
      </c>
      <c r="G1400" s="31" t="s">
        <v>1033</v>
      </c>
      <c r="H1400" s="31">
        <v>500000</v>
      </c>
      <c r="I1400" s="64"/>
      <c r="J1400" s="64"/>
      <c r="K1400" s="2"/>
      <c r="L1400" s="31"/>
      <c r="M1400" s="31"/>
    </row>
    <row r="1401" spans="1:13" s="52" customFormat="1" ht="51" x14ac:dyDescent="0.25">
      <c r="A1401" s="18" t="s">
        <v>13680</v>
      </c>
      <c r="B1401" s="18" t="s">
        <v>20964</v>
      </c>
      <c r="C1401" s="18" t="s">
        <v>20983</v>
      </c>
      <c r="D1401" s="43"/>
      <c r="E1401" s="47" t="s">
        <v>13329</v>
      </c>
      <c r="F1401" s="40" t="s">
        <v>13360</v>
      </c>
      <c r="G1401" s="31" t="s">
        <v>1033</v>
      </c>
      <c r="H1401" s="31">
        <v>500000</v>
      </c>
      <c r="I1401" s="64"/>
      <c r="J1401" s="64"/>
      <c r="K1401" s="2"/>
      <c r="L1401" s="31"/>
      <c r="M1401" s="31"/>
    </row>
    <row r="1402" spans="1:13" s="52" customFormat="1" ht="51" x14ac:dyDescent="0.25">
      <c r="A1402" s="18" t="s">
        <v>13680</v>
      </c>
      <c r="B1402" s="18" t="s">
        <v>20964</v>
      </c>
      <c r="C1402" s="18" t="s">
        <v>20984</v>
      </c>
      <c r="D1402" s="43"/>
      <c r="E1402" s="47" t="s">
        <v>13330</v>
      </c>
      <c r="F1402" s="40" t="s">
        <v>13361</v>
      </c>
      <c r="G1402" s="31" t="s">
        <v>1033</v>
      </c>
      <c r="H1402" s="31">
        <v>500000</v>
      </c>
      <c r="I1402" s="64"/>
      <c r="J1402" s="64"/>
      <c r="K1402" s="2"/>
      <c r="L1402" s="31"/>
      <c r="M1402" s="31"/>
    </row>
    <row r="1403" spans="1:13" s="52" customFormat="1" ht="51" x14ac:dyDescent="0.25">
      <c r="A1403" s="18" t="s">
        <v>13680</v>
      </c>
      <c r="B1403" s="18" t="s">
        <v>20964</v>
      </c>
      <c r="C1403" s="18" t="s">
        <v>20985</v>
      </c>
      <c r="D1403" s="43"/>
      <c r="E1403" s="47" t="s">
        <v>13331</v>
      </c>
      <c r="F1403" s="40" t="s">
        <v>13362</v>
      </c>
      <c r="G1403" s="31" t="s">
        <v>1033</v>
      </c>
      <c r="H1403" s="31">
        <v>500000</v>
      </c>
      <c r="I1403" s="64"/>
      <c r="J1403" s="64"/>
      <c r="K1403" s="2"/>
      <c r="L1403" s="31"/>
      <c r="M1403" s="31"/>
    </row>
    <row r="1404" spans="1:13" s="52" customFormat="1" ht="51" x14ac:dyDescent="0.25">
      <c r="A1404" s="18" t="s">
        <v>13680</v>
      </c>
      <c r="B1404" s="18" t="s">
        <v>20964</v>
      </c>
      <c r="C1404" s="18" t="s">
        <v>20986</v>
      </c>
      <c r="D1404" s="43"/>
      <c r="E1404" s="47" t="s">
        <v>13332</v>
      </c>
      <c r="F1404" s="40" t="s">
        <v>13363</v>
      </c>
      <c r="G1404" s="31" t="s">
        <v>1033</v>
      </c>
      <c r="H1404" s="31">
        <v>500000</v>
      </c>
      <c r="I1404" s="64"/>
      <c r="J1404" s="64"/>
      <c r="K1404" s="2"/>
      <c r="L1404" s="31"/>
      <c r="M1404" s="31"/>
    </row>
    <row r="1405" spans="1:13" s="52" customFormat="1" ht="51" x14ac:dyDescent="0.25">
      <c r="A1405" s="18" t="s">
        <v>13680</v>
      </c>
      <c r="B1405" s="18" t="s">
        <v>20964</v>
      </c>
      <c r="C1405" s="18" t="s">
        <v>20987</v>
      </c>
      <c r="D1405" s="43"/>
      <c r="E1405" s="47" t="s">
        <v>13333</v>
      </c>
      <c r="F1405" s="40" t="s">
        <v>13364</v>
      </c>
      <c r="G1405" s="31" t="s">
        <v>1033</v>
      </c>
      <c r="H1405" s="31">
        <v>500000</v>
      </c>
      <c r="I1405" s="64"/>
      <c r="J1405" s="64"/>
      <c r="K1405" s="2"/>
      <c r="L1405" s="31"/>
      <c r="M1405" s="31"/>
    </row>
    <row r="1406" spans="1:13" s="52" customFormat="1" ht="51" x14ac:dyDescent="0.25">
      <c r="A1406" s="18" t="s">
        <v>13680</v>
      </c>
      <c r="B1406" s="18" t="s">
        <v>20964</v>
      </c>
      <c r="C1406" s="18" t="s">
        <v>20988</v>
      </c>
      <c r="D1406" s="43"/>
      <c r="E1406" s="47" t="s">
        <v>13334</v>
      </c>
      <c r="F1406" s="40" t="s">
        <v>13365</v>
      </c>
      <c r="G1406" s="31" t="s">
        <v>1033</v>
      </c>
      <c r="H1406" s="31">
        <v>500000</v>
      </c>
      <c r="I1406" s="64"/>
      <c r="J1406" s="64"/>
      <c r="K1406" s="2"/>
      <c r="L1406" s="31"/>
      <c r="M1406" s="31"/>
    </row>
    <row r="1407" spans="1:13" s="52" customFormat="1" ht="51" x14ac:dyDescent="0.25">
      <c r="A1407" s="18" t="s">
        <v>13680</v>
      </c>
      <c r="B1407" s="18" t="s">
        <v>20964</v>
      </c>
      <c r="C1407" s="18" t="s">
        <v>20989</v>
      </c>
      <c r="D1407" s="43"/>
      <c r="E1407" s="47" t="s">
        <v>13335</v>
      </c>
      <c r="F1407" s="40" t="s">
        <v>13366</v>
      </c>
      <c r="G1407" s="31" t="s">
        <v>1033</v>
      </c>
      <c r="H1407" s="31">
        <v>500000</v>
      </c>
      <c r="I1407" s="64"/>
      <c r="J1407" s="64"/>
      <c r="K1407" s="2"/>
      <c r="L1407" s="31"/>
      <c r="M1407" s="31"/>
    </row>
    <row r="1408" spans="1:13" s="52" customFormat="1" ht="51" x14ac:dyDescent="0.25">
      <c r="A1408" s="18" t="s">
        <v>13680</v>
      </c>
      <c r="B1408" s="18" t="s">
        <v>20964</v>
      </c>
      <c r="C1408" s="18" t="s">
        <v>20990</v>
      </c>
      <c r="D1408" s="43"/>
      <c r="E1408" s="47" t="s">
        <v>13336</v>
      </c>
      <c r="F1408" s="40" t="s">
        <v>13367</v>
      </c>
      <c r="G1408" s="31" t="s">
        <v>1033</v>
      </c>
      <c r="H1408" s="31">
        <v>500000</v>
      </c>
      <c r="I1408" s="64"/>
      <c r="J1408" s="64"/>
      <c r="K1408" s="2"/>
      <c r="L1408" s="31"/>
      <c r="M1408" s="31"/>
    </row>
    <row r="1409" spans="1:13" s="52" customFormat="1" ht="51" x14ac:dyDescent="0.25">
      <c r="A1409" s="18" t="s">
        <v>13680</v>
      </c>
      <c r="B1409" s="18" t="s">
        <v>20964</v>
      </c>
      <c r="C1409" s="18" t="s">
        <v>20991</v>
      </c>
      <c r="D1409" s="43"/>
      <c r="E1409" s="47" t="s">
        <v>13337</v>
      </c>
      <c r="F1409" s="40" t="s">
        <v>13368</v>
      </c>
      <c r="G1409" s="31" t="s">
        <v>1033</v>
      </c>
      <c r="H1409" s="31">
        <v>500000</v>
      </c>
      <c r="I1409" s="64"/>
      <c r="J1409" s="64"/>
      <c r="K1409" s="2"/>
      <c r="L1409" s="31"/>
      <c r="M1409" s="31"/>
    </row>
    <row r="1410" spans="1:13" s="52" customFormat="1" ht="51" x14ac:dyDescent="0.25">
      <c r="A1410" s="18" t="s">
        <v>13680</v>
      </c>
      <c r="B1410" s="18" t="s">
        <v>20964</v>
      </c>
      <c r="C1410" s="18" t="s">
        <v>20992</v>
      </c>
      <c r="D1410" s="43"/>
      <c r="E1410" s="47" t="s">
        <v>13338</v>
      </c>
      <c r="F1410" s="40" t="s">
        <v>13369</v>
      </c>
      <c r="G1410" s="31" t="s">
        <v>1033</v>
      </c>
      <c r="H1410" s="31">
        <v>500000</v>
      </c>
      <c r="I1410" s="64"/>
      <c r="J1410" s="64"/>
      <c r="K1410" s="2"/>
      <c r="L1410" s="31"/>
      <c r="M1410" s="31"/>
    </row>
    <row r="1411" spans="1:13" s="52" customFormat="1" ht="51" x14ac:dyDescent="0.25">
      <c r="A1411" s="18" t="s">
        <v>13680</v>
      </c>
      <c r="B1411" s="18" t="s">
        <v>20964</v>
      </c>
      <c r="C1411" s="18" t="s">
        <v>20993</v>
      </c>
      <c r="D1411" s="43"/>
      <c r="E1411" s="47" t="s">
        <v>13339</v>
      </c>
      <c r="F1411" s="40" t="s">
        <v>13370</v>
      </c>
      <c r="G1411" s="31" t="s">
        <v>1033</v>
      </c>
      <c r="H1411" s="31">
        <v>500000</v>
      </c>
      <c r="I1411" s="64"/>
      <c r="J1411" s="64"/>
      <c r="K1411" s="2"/>
      <c r="L1411" s="31"/>
      <c r="M1411" s="31"/>
    </row>
    <row r="1412" spans="1:13" s="52" customFormat="1" ht="51" x14ac:dyDescent="0.25">
      <c r="A1412" s="18" t="s">
        <v>13680</v>
      </c>
      <c r="B1412" s="18" t="s">
        <v>20964</v>
      </c>
      <c r="C1412" s="18" t="s">
        <v>20994</v>
      </c>
      <c r="D1412" s="43"/>
      <c r="E1412" s="47" t="s">
        <v>13340</v>
      </c>
      <c r="F1412" s="40" t="s">
        <v>13371</v>
      </c>
      <c r="G1412" s="31" t="s">
        <v>1033</v>
      </c>
      <c r="H1412" s="31">
        <v>500000</v>
      </c>
      <c r="I1412" s="64"/>
      <c r="J1412" s="64"/>
      <c r="K1412" s="2"/>
      <c r="L1412" s="31"/>
      <c r="M1412" s="31"/>
    </row>
    <row r="1413" spans="1:13" s="52" customFormat="1" ht="51" x14ac:dyDescent="0.25">
      <c r="A1413" s="18" t="s">
        <v>13680</v>
      </c>
      <c r="B1413" s="18" t="s">
        <v>20964</v>
      </c>
      <c r="C1413" s="18" t="s">
        <v>20995</v>
      </c>
      <c r="D1413" s="43"/>
      <c r="E1413" s="47" t="s">
        <v>13341</v>
      </c>
      <c r="F1413" s="40" t="s">
        <v>13372</v>
      </c>
      <c r="G1413" s="31" t="s">
        <v>1033</v>
      </c>
      <c r="H1413" s="31">
        <v>500000</v>
      </c>
      <c r="I1413" s="64"/>
      <c r="J1413" s="64"/>
      <c r="K1413" s="2"/>
      <c r="L1413" s="31"/>
      <c r="M1413" s="31"/>
    </row>
    <row r="1414" spans="1:13" s="111" customFormat="1" ht="110.25" x14ac:dyDescent="0.25">
      <c r="A1414" s="18" t="s">
        <v>13680</v>
      </c>
      <c r="B1414" s="18" t="s">
        <v>13680</v>
      </c>
      <c r="C1414" s="144" t="s">
        <v>20996</v>
      </c>
      <c r="D1414" s="96"/>
      <c r="E1414" s="108" t="s">
        <v>1849</v>
      </c>
      <c r="F1414" s="109"/>
      <c r="G1414" s="90" t="s">
        <v>1035</v>
      </c>
      <c r="H1414" s="90"/>
      <c r="I1414" s="110"/>
      <c r="J1414" s="119" t="s">
        <v>22130</v>
      </c>
      <c r="K1414" s="2"/>
      <c r="L1414" s="90"/>
      <c r="M1414" s="90"/>
    </row>
    <row r="1415" spans="1:13" s="44" customFormat="1" ht="114.75" x14ac:dyDescent="0.25">
      <c r="A1415" s="18">
        <v>230</v>
      </c>
      <c r="B1415" s="18" t="s">
        <v>20997</v>
      </c>
      <c r="C1415" s="18" t="s">
        <v>20997</v>
      </c>
      <c r="D1415" s="38" t="s">
        <v>216</v>
      </c>
      <c r="E1415" s="35" t="s">
        <v>1850</v>
      </c>
      <c r="F1415" s="36" t="s">
        <v>4504</v>
      </c>
      <c r="G1415" s="34" t="s">
        <v>1033</v>
      </c>
      <c r="H1415" s="34">
        <v>6500000</v>
      </c>
      <c r="I1415" s="2"/>
      <c r="J1415" s="119" t="s">
        <v>22130</v>
      </c>
      <c r="K1415" s="20">
        <f>SUMIF($B$10:$B$2561,B1415,$J$10:$J$2561)</f>
        <v>0</v>
      </c>
      <c r="L1415" s="120">
        <f>K1415*H1415</f>
        <v>0</v>
      </c>
      <c r="M1415" s="34"/>
    </row>
    <row r="1416" spans="1:13" s="44" customFormat="1" ht="127.5" x14ac:dyDescent="0.25">
      <c r="A1416" s="18" t="s">
        <v>13680</v>
      </c>
      <c r="B1416" s="18" t="s">
        <v>20997</v>
      </c>
      <c r="C1416" s="18" t="s">
        <v>20998</v>
      </c>
      <c r="D1416" s="38"/>
      <c r="E1416" s="47" t="s">
        <v>13373</v>
      </c>
      <c r="F1416" s="40" t="s">
        <v>13388</v>
      </c>
      <c r="G1416" s="31" t="s">
        <v>1033</v>
      </c>
      <c r="H1416" s="31">
        <v>6500000</v>
      </c>
      <c r="I1416" s="2"/>
      <c r="J1416" s="2"/>
      <c r="K1416" s="2"/>
      <c r="L1416" s="34"/>
      <c r="M1416" s="34"/>
    </row>
    <row r="1417" spans="1:13" s="44" customFormat="1" ht="127.5" x14ac:dyDescent="0.25">
      <c r="A1417" s="18" t="s">
        <v>13680</v>
      </c>
      <c r="B1417" s="18" t="s">
        <v>20997</v>
      </c>
      <c r="C1417" s="18" t="s">
        <v>20999</v>
      </c>
      <c r="D1417" s="38"/>
      <c r="E1417" s="47" t="s">
        <v>13374</v>
      </c>
      <c r="F1417" s="40" t="s">
        <v>13389</v>
      </c>
      <c r="G1417" s="31" t="s">
        <v>1033</v>
      </c>
      <c r="H1417" s="31">
        <v>6500000</v>
      </c>
      <c r="I1417" s="2"/>
      <c r="J1417" s="2"/>
      <c r="K1417" s="2"/>
      <c r="L1417" s="34"/>
      <c r="M1417" s="34"/>
    </row>
    <row r="1418" spans="1:13" s="44" customFormat="1" ht="127.5" x14ac:dyDescent="0.25">
      <c r="A1418" s="18" t="s">
        <v>13680</v>
      </c>
      <c r="B1418" s="18" t="s">
        <v>20997</v>
      </c>
      <c r="C1418" s="18" t="s">
        <v>21000</v>
      </c>
      <c r="D1418" s="38"/>
      <c r="E1418" s="47" t="s">
        <v>13375</v>
      </c>
      <c r="F1418" s="40" t="s">
        <v>13390</v>
      </c>
      <c r="G1418" s="31" t="s">
        <v>1033</v>
      </c>
      <c r="H1418" s="31">
        <v>6500000</v>
      </c>
      <c r="I1418" s="2"/>
      <c r="J1418" s="2"/>
      <c r="K1418" s="2"/>
      <c r="L1418" s="34"/>
      <c r="M1418" s="34"/>
    </row>
    <row r="1419" spans="1:13" s="44" customFormat="1" ht="127.5" x14ac:dyDescent="0.25">
      <c r="A1419" s="18" t="s">
        <v>13680</v>
      </c>
      <c r="B1419" s="18" t="s">
        <v>20997</v>
      </c>
      <c r="C1419" s="18" t="s">
        <v>21001</v>
      </c>
      <c r="D1419" s="38"/>
      <c r="E1419" s="47" t="s">
        <v>13376</v>
      </c>
      <c r="F1419" s="40" t="s">
        <v>13391</v>
      </c>
      <c r="G1419" s="31" t="s">
        <v>1033</v>
      </c>
      <c r="H1419" s="31">
        <v>6500000</v>
      </c>
      <c r="I1419" s="2"/>
      <c r="J1419" s="2"/>
      <c r="K1419" s="2"/>
      <c r="L1419" s="34"/>
      <c r="M1419" s="34"/>
    </row>
    <row r="1420" spans="1:13" s="44" customFormat="1" ht="127.5" x14ac:dyDescent="0.25">
      <c r="A1420" s="18" t="s">
        <v>13680</v>
      </c>
      <c r="B1420" s="18" t="s">
        <v>20997</v>
      </c>
      <c r="C1420" s="18" t="s">
        <v>21002</v>
      </c>
      <c r="D1420" s="38"/>
      <c r="E1420" s="47" t="s">
        <v>13377</v>
      </c>
      <c r="F1420" s="40" t="s">
        <v>13392</v>
      </c>
      <c r="G1420" s="31" t="s">
        <v>1033</v>
      </c>
      <c r="H1420" s="31">
        <v>6500000</v>
      </c>
      <c r="I1420" s="2"/>
      <c r="J1420" s="2"/>
      <c r="K1420" s="2"/>
      <c r="L1420" s="34"/>
      <c r="M1420" s="34"/>
    </row>
    <row r="1421" spans="1:13" s="44" customFormat="1" ht="127.5" x14ac:dyDescent="0.25">
      <c r="A1421" s="18" t="s">
        <v>13680</v>
      </c>
      <c r="B1421" s="18" t="s">
        <v>20997</v>
      </c>
      <c r="C1421" s="18" t="s">
        <v>21003</v>
      </c>
      <c r="D1421" s="38"/>
      <c r="E1421" s="47" t="s">
        <v>13378</v>
      </c>
      <c r="F1421" s="40" t="s">
        <v>13393</v>
      </c>
      <c r="G1421" s="31" t="s">
        <v>1033</v>
      </c>
      <c r="H1421" s="31">
        <v>6500000</v>
      </c>
      <c r="I1421" s="2"/>
      <c r="J1421" s="2"/>
      <c r="K1421" s="2"/>
      <c r="L1421" s="34"/>
      <c r="M1421" s="34"/>
    </row>
    <row r="1422" spans="1:13" s="44" customFormat="1" ht="127.5" x14ac:dyDescent="0.25">
      <c r="A1422" s="18" t="s">
        <v>13680</v>
      </c>
      <c r="B1422" s="18" t="s">
        <v>20997</v>
      </c>
      <c r="C1422" s="18" t="s">
        <v>21004</v>
      </c>
      <c r="D1422" s="38"/>
      <c r="E1422" s="47" t="s">
        <v>13379</v>
      </c>
      <c r="F1422" s="40" t="s">
        <v>13394</v>
      </c>
      <c r="G1422" s="31" t="s">
        <v>1033</v>
      </c>
      <c r="H1422" s="31">
        <v>6500000</v>
      </c>
      <c r="I1422" s="2"/>
      <c r="J1422" s="2"/>
      <c r="K1422" s="2"/>
      <c r="L1422" s="34"/>
      <c r="M1422" s="34"/>
    </row>
    <row r="1423" spans="1:13" s="44" customFormat="1" ht="127.5" x14ac:dyDescent="0.25">
      <c r="A1423" s="18" t="s">
        <v>13680</v>
      </c>
      <c r="B1423" s="18" t="s">
        <v>20997</v>
      </c>
      <c r="C1423" s="18" t="s">
        <v>21005</v>
      </c>
      <c r="D1423" s="38"/>
      <c r="E1423" s="47" t="s">
        <v>13380</v>
      </c>
      <c r="F1423" s="40" t="s">
        <v>13395</v>
      </c>
      <c r="G1423" s="31" t="s">
        <v>1033</v>
      </c>
      <c r="H1423" s="31">
        <v>6500000</v>
      </c>
      <c r="I1423" s="2"/>
      <c r="J1423" s="2"/>
      <c r="K1423" s="2"/>
      <c r="L1423" s="34"/>
      <c r="M1423" s="34"/>
    </row>
    <row r="1424" spans="1:13" s="44" customFormat="1" ht="127.5" x14ac:dyDescent="0.25">
      <c r="A1424" s="18" t="s">
        <v>13680</v>
      </c>
      <c r="B1424" s="18" t="s">
        <v>20997</v>
      </c>
      <c r="C1424" s="18" t="s">
        <v>21006</v>
      </c>
      <c r="D1424" s="38"/>
      <c r="E1424" s="47" t="s">
        <v>13381</v>
      </c>
      <c r="F1424" s="40" t="s">
        <v>13396</v>
      </c>
      <c r="G1424" s="31" t="s">
        <v>1033</v>
      </c>
      <c r="H1424" s="31">
        <v>6500000</v>
      </c>
      <c r="I1424" s="2"/>
      <c r="J1424" s="2"/>
      <c r="K1424" s="2"/>
      <c r="L1424" s="34"/>
      <c r="M1424" s="34"/>
    </row>
    <row r="1425" spans="1:13" s="44" customFormat="1" ht="127.5" x14ac:dyDescent="0.25">
      <c r="A1425" s="18" t="s">
        <v>13680</v>
      </c>
      <c r="B1425" s="18" t="s">
        <v>20997</v>
      </c>
      <c r="C1425" s="18" t="s">
        <v>21007</v>
      </c>
      <c r="D1425" s="38"/>
      <c r="E1425" s="47" t="s">
        <v>13382</v>
      </c>
      <c r="F1425" s="40" t="s">
        <v>13397</v>
      </c>
      <c r="G1425" s="31" t="s">
        <v>1033</v>
      </c>
      <c r="H1425" s="31">
        <v>6500000</v>
      </c>
      <c r="I1425" s="2"/>
      <c r="J1425" s="2"/>
      <c r="K1425" s="2"/>
      <c r="L1425" s="34"/>
      <c r="M1425" s="34"/>
    </row>
    <row r="1426" spans="1:13" s="44" customFormat="1" ht="127.5" x14ac:dyDescent="0.25">
      <c r="A1426" s="18" t="s">
        <v>13680</v>
      </c>
      <c r="B1426" s="18" t="s">
        <v>20997</v>
      </c>
      <c r="C1426" s="18" t="s">
        <v>21008</v>
      </c>
      <c r="D1426" s="38"/>
      <c r="E1426" s="47" t="s">
        <v>13383</v>
      </c>
      <c r="F1426" s="40" t="s">
        <v>13398</v>
      </c>
      <c r="G1426" s="31" t="s">
        <v>1033</v>
      </c>
      <c r="H1426" s="31">
        <v>6500000</v>
      </c>
      <c r="I1426" s="2"/>
      <c r="J1426" s="2"/>
      <c r="K1426" s="2"/>
      <c r="L1426" s="34"/>
      <c r="M1426" s="34"/>
    </row>
    <row r="1427" spans="1:13" s="44" customFormat="1" ht="127.5" x14ac:dyDescent="0.25">
      <c r="A1427" s="18" t="s">
        <v>13680</v>
      </c>
      <c r="B1427" s="18" t="s">
        <v>20997</v>
      </c>
      <c r="C1427" s="18" t="s">
        <v>21009</v>
      </c>
      <c r="D1427" s="38"/>
      <c r="E1427" s="47" t="s">
        <v>13384</v>
      </c>
      <c r="F1427" s="40" t="s">
        <v>13399</v>
      </c>
      <c r="G1427" s="31" t="s">
        <v>1033</v>
      </c>
      <c r="H1427" s="31">
        <v>6500000</v>
      </c>
      <c r="I1427" s="2"/>
      <c r="J1427" s="2"/>
      <c r="K1427" s="2"/>
      <c r="L1427" s="34"/>
      <c r="M1427" s="34"/>
    </row>
    <row r="1428" spans="1:13" s="44" customFormat="1" ht="127.5" x14ac:dyDescent="0.25">
      <c r="A1428" s="18" t="s">
        <v>13680</v>
      </c>
      <c r="B1428" s="18" t="s">
        <v>20997</v>
      </c>
      <c r="C1428" s="18" t="s">
        <v>21010</v>
      </c>
      <c r="D1428" s="38"/>
      <c r="E1428" s="47" t="s">
        <v>13385</v>
      </c>
      <c r="F1428" s="40" t="s">
        <v>13400</v>
      </c>
      <c r="G1428" s="31" t="s">
        <v>1033</v>
      </c>
      <c r="H1428" s="31">
        <v>6500000</v>
      </c>
      <c r="I1428" s="2"/>
      <c r="J1428" s="2"/>
      <c r="K1428" s="2"/>
      <c r="L1428" s="34"/>
      <c r="M1428" s="34"/>
    </row>
    <row r="1429" spans="1:13" s="44" customFormat="1" ht="127.5" x14ac:dyDescent="0.25">
      <c r="A1429" s="18" t="s">
        <v>13680</v>
      </c>
      <c r="B1429" s="18" t="s">
        <v>20997</v>
      </c>
      <c r="C1429" s="18" t="s">
        <v>21011</v>
      </c>
      <c r="D1429" s="38"/>
      <c r="E1429" s="47" t="s">
        <v>13386</v>
      </c>
      <c r="F1429" s="40" t="s">
        <v>13401</v>
      </c>
      <c r="G1429" s="31" t="s">
        <v>1033</v>
      </c>
      <c r="H1429" s="31">
        <v>6500000</v>
      </c>
      <c r="I1429" s="2"/>
      <c r="J1429" s="2"/>
      <c r="K1429" s="2"/>
      <c r="L1429" s="34"/>
      <c r="M1429" s="34"/>
    </row>
    <row r="1430" spans="1:13" s="44" customFormat="1" ht="127.5" x14ac:dyDescent="0.25">
      <c r="A1430" s="18" t="s">
        <v>13680</v>
      </c>
      <c r="B1430" s="18" t="s">
        <v>20997</v>
      </c>
      <c r="C1430" s="18" t="s">
        <v>21012</v>
      </c>
      <c r="D1430" s="38"/>
      <c r="E1430" s="47" t="s">
        <v>13387</v>
      </c>
      <c r="F1430" s="40" t="s">
        <v>13402</v>
      </c>
      <c r="G1430" s="31" t="s">
        <v>1033</v>
      </c>
      <c r="H1430" s="31">
        <v>6500000</v>
      </c>
      <c r="I1430" s="2"/>
      <c r="J1430" s="2"/>
      <c r="K1430" s="2"/>
      <c r="L1430" s="34"/>
      <c r="M1430" s="34"/>
    </row>
    <row r="1431" spans="1:13" s="44" customFormat="1" ht="51" x14ac:dyDescent="0.25">
      <c r="A1431" s="18">
        <v>231</v>
      </c>
      <c r="B1431" s="18" t="s">
        <v>21013</v>
      </c>
      <c r="C1431" s="18" t="s">
        <v>21013</v>
      </c>
      <c r="D1431" s="38" t="s">
        <v>216</v>
      </c>
      <c r="E1431" s="35" t="s">
        <v>1840</v>
      </c>
      <c r="F1431" s="36" t="s">
        <v>4502</v>
      </c>
      <c r="G1431" s="34" t="s">
        <v>1033</v>
      </c>
      <c r="H1431" s="34">
        <v>500000</v>
      </c>
      <c r="I1431" s="2"/>
      <c r="J1431" s="119" t="s">
        <v>22130</v>
      </c>
      <c r="K1431" s="20">
        <f>SUMIF($B$10:$B$2561,B1431,$J$10:$J$2561)</f>
        <v>0</v>
      </c>
      <c r="L1431" s="120">
        <f>K1431*H1431</f>
        <v>0</v>
      </c>
      <c r="M1431" s="34"/>
    </row>
    <row r="1432" spans="1:13" s="44" customFormat="1" ht="51" x14ac:dyDescent="0.25">
      <c r="A1432" s="18" t="s">
        <v>13680</v>
      </c>
      <c r="B1432" s="18" t="s">
        <v>21013</v>
      </c>
      <c r="C1432" s="18" t="s">
        <v>21014</v>
      </c>
      <c r="D1432" s="38"/>
      <c r="E1432" s="47" t="s">
        <v>13311</v>
      </c>
      <c r="F1432" s="40" t="s">
        <v>13342</v>
      </c>
      <c r="G1432" s="31" t="s">
        <v>1033</v>
      </c>
      <c r="H1432" s="31">
        <v>500000</v>
      </c>
      <c r="I1432" s="64"/>
      <c r="J1432" s="64"/>
      <c r="K1432" s="2"/>
      <c r="L1432" s="31"/>
      <c r="M1432" s="31"/>
    </row>
    <row r="1433" spans="1:13" s="44" customFormat="1" ht="51" x14ac:dyDescent="0.25">
      <c r="A1433" s="18" t="s">
        <v>13680</v>
      </c>
      <c r="B1433" s="18" t="s">
        <v>21013</v>
      </c>
      <c r="C1433" s="18" t="s">
        <v>21015</v>
      </c>
      <c r="D1433" s="38"/>
      <c r="E1433" s="47" t="s">
        <v>13312</v>
      </c>
      <c r="F1433" s="40" t="s">
        <v>13343</v>
      </c>
      <c r="G1433" s="31" t="s">
        <v>1033</v>
      </c>
      <c r="H1433" s="31">
        <v>500000</v>
      </c>
      <c r="I1433" s="64"/>
      <c r="J1433" s="64"/>
      <c r="K1433" s="2"/>
      <c r="L1433" s="31"/>
      <c r="M1433" s="31"/>
    </row>
    <row r="1434" spans="1:13" s="44" customFormat="1" ht="51" x14ac:dyDescent="0.25">
      <c r="A1434" s="18" t="s">
        <v>13680</v>
      </c>
      <c r="B1434" s="18" t="s">
        <v>21013</v>
      </c>
      <c r="C1434" s="18" t="s">
        <v>21016</v>
      </c>
      <c r="D1434" s="38"/>
      <c r="E1434" s="47" t="s">
        <v>13313</v>
      </c>
      <c r="F1434" s="40" t="s">
        <v>13344</v>
      </c>
      <c r="G1434" s="31" t="s">
        <v>1033</v>
      </c>
      <c r="H1434" s="31">
        <v>500000</v>
      </c>
      <c r="I1434" s="64"/>
      <c r="J1434" s="64"/>
      <c r="K1434" s="2"/>
      <c r="L1434" s="31"/>
      <c r="M1434" s="31"/>
    </row>
    <row r="1435" spans="1:13" s="44" customFormat="1" ht="51" x14ac:dyDescent="0.25">
      <c r="A1435" s="18" t="s">
        <v>13680</v>
      </c>
      <c r="B1435" s="18" t="s">
        <v>21013</v>
      </c>
      <c r="C1435" s="18" t="s">
        <v>21017</v>
      </c>
      <c r="D1435" s="38"/>
      <c r="E1435" s="47" t="s">
        <v>13314</v>
      </c>
      <c r="F1435" s="40" t="s">
        <v>13345</v>
      </c>
      <c r="G1435" s="31" t="s">
        <v>1033</v>
      </c>
      <c r="H1435" s="31">
        <v>500000</v>
      </c>
      <c r="I1435" s="64"/>
      <c r="J1435" s="64"/>
      <c r="K1435" s="2"/>
      <c r="L1435" s="31"/>
      <c r="M1435" s="31"/>
    </row>
    <row r="1436" spans="1:13" s="44" customFormat="1" ht="51" x14ac:dyDescent="0.25">
      <c r="A1436" s="18" t="s">
        <v>13680</v>
      </c>
      <c r="B1436" s="18" t="s">
        <v>21013</v>
      </c>
      <c r="C1436" s="18" t="s">
        <v>21018</v>
      </c>
      <c r="D1436" s="38"/>
      <c r="E1436" s="47" t="s">
        <v>13315</v>
      </c>
      <c r="F1436" s="40" t="s">
        <v>13346</v>
      </c>
      <c r="G1436" s="31" t="s">
        <v>1033</v>
      </c>
      <c r="H1436" s="31">
        <v>500000</v>
      </c>
      <c r="I1436" s="64"/>
      <c r="J1436" s="64"/>
      <c r="K1436" s="2"/>
      <c r="L1436" s="31"/>
      <c r="M1436" s="31"/>
    </row>
    <row r="1437" spans="1:13" s="44" customFormat="1" ht="51" x14ac:dyDescent="0.25">
      <c r="A1437" s="18" t="s">
        <v>13680</v>
      </c>
      <c r="B1437" s="18" t="s">
        <v>21013</v>
      </c>
      <c r="C1437" s="18" t="s">
        <v>21019</v>
      </c>
      <c r="D1437" s="38"/>
      <c r="E1437" s="47" t="s">
        <v>13316</v>
      </c>
      <c r="F1437" s="40" t="s">
        <v>13347</v>
      </c>
      <c r="G1437" s="31" t="s">
        <v>1033</v>
      </c>
      <c r="H1437" s="31">
        <v>500000</v>
      </c>
      <c r="I1437" s="64"/>
      <c r="J1437" s="64"/>
      <c r="K1437" s="2"/>
      <c r="L1437" s="31"/>
      <c r="M1437" s="31"/>
    </row>
    <row r="1438" spans="1:13" s="44" customFormat="1" ht="51" x14ac:dyDescent="0.25">
      <c r="A1438" s="18" t="s">
        <v>13680</v>
      </c>
      <c r="B1438" s="18" t="s">
        <v>21013</v>
      </c>
      <c r="C1438" s="18" t="s">
        <v>21020</v>
      </c>
      <c r="D1438" s="38"/>
      <c r="E1438" s="47" t="s">
        <v>13317</v>
      </c>
      <c r="F1438" s="40" t="s">
        <v>13348</v>
      </c>
      <c r="G1438" s="31" t="s">
        <v>1033</v>
      </c>
      <c r="H1438" s="31">
        <v>500000</v>
      </c>
      <c r="I1438" s="64"/>
      <c r="J1438" s="64"/>
      <c r="K1438" s="2"/>
      <c r="L1438" s="31"/>
      <c r="M1438" s="31"/>
    </row>
    <row r="1439" spans="1:13" s="44" customFormat="1" ht="51" x14ac:dyDescent="0.25">
      <c r="A1439" s="18" t="s">
        <v>13680</v>
      </c>
      <c r="B1439" s="18" t="s">
        <v>21013</v>
      </c>
      <c r="C1439" s="18" t="s">
        <v>21021</v>
      </c>
      <c r="D1439" s="38"/>
      <c r="E1439" s="47" t="s">
        <v>13318</v>
      </c>
      <c r="F1439" s="40" t="s">
        <v>13349</v>
      </c>
      <c r="G1439" s="31" t="s">
        <v>1033</v>
      </c>
      <c r="H1439" s="31">
        <v>500000</v>
      </c>
      <c r="I1439" s="64"/>
      <c r="J1439" s="64"/>
      <c r="K1439" s="2"/>
      <c r="L1439" s="31"/>
      <c r="M1439" s="31"/>
    </row>
    <row r="1440" spans="1:13" s="44" customFormat="1" ht="51" x14ac:dyDescent="0.25">
      <c r="A1440" s="18" t="s">
        <v>13680</v>
      </c>
      <c r="B1440" s="18" t="s">
        <v>21013</v>
      </c>
      <c r="C1440" s="18" t="s">
        <v>21022</v>
      </c>
      <c r="D1440" s="38"/>
      <c r="E1440" s="47" t="s">
        <v>13319</v>
      </c>
      <c r="F1440" s="40" t="s">
        <v>13350</v>
      </c>
      <c r="G1440" s="31" t="s">
        <v>1033</v>
      </c>
      <c r="H1440" s="31">
        <v>500000</v>
      </c>
      <c r="I1440" s="64"/>
      <c r="J1440" s="64"/>
      <c r="K1440" s="2"/>
      <c r="L1440" s="31"/>
      <c r="M1440" s="31"/>
    </row>
    <row r="1441" spans="1:13" s="44" customFormat="1" ht="51" x14ac:dyDescent="0.25">
      <c r="A1441" s="18" t="s">
        <v>13680</v>
      </c>
      <c r="B1441" s="18" t="s">
        <v>21013</v>
      </c>
      <c r="C1441" s="18" t="s">
        <v>21023</v>
      </c>
      <c r="D1441" s="38"/>
      <c r="E1441" s="47" t="s">
        <v>13320</v>
      </c>
      <c r="F1441" s="40" t="s">
        <v>13351</v>
      </c>
      <c r="G1441" s="31" t="s">
        <v>1033</v>
      </c>
      <c r="H1441" s="31">
        <v>500000</v>
      </c>
      <c r="I1441" s="64"/>
      <c r="J1441" s="64"/>
      <c r="K1441" s="2"/>
      <c r="L1441" s="31"/>
      <c r="M1441" s="31"/>
    </row>
    <row r="1442" spans="1:13" s="44" customFormat="1" ht="51" x14ac:dyDescent="0.25">
      <c r="A1442" s="18" t="s">
        <v>13680</v>
      </c>
      <c r="B1442" s="18" t="s">
        <v>21013</v>
      </c>
      <c r="C1442" s="18" t="s">
        <v>21024</v>
      </c>
      <c r="D1442" s="38"/>
      <c r="E1442" s="47" t="s">
        <v>13321</v>
      </c>
      <c r="F1442" s="40" t="s">
        <v>13352</v>
      </c>
      <c r="G1442" s="31" t="s">
        <v>1033</v>
      </c>
      <c r="H1442" s="31">
        <v>500000</v>
      </c>
      <c r="I1442" s="64"/>
      <c r="J1442" s="64"/>
      <c r="K1442" s="2"/>
      <c r="L1442" s="31"/>
      <c r="M1442" s="31"/>
    </row>
    <row r="1443" spans="1:13" s="44" customFormat="1" ht="51" x14ac:dyDescent="0.25">
      <c r="A1443" s="18" t="s">
        <v>13680</v>
      </c>
      <c r="B1443" s="18" t="s">
        <v>21013</v>
      </c>
      <c r="C1443" s="18" t="s">
        <v>21025</v>
      </c>
      <c r="D1443" s="38"/>
      <c r="E1443" s="47" t="s">
        <v>13322</v>
      </c>
      <c r="F1443" s="40" t="s">
        <v>13353</v>
      </c>
      <c r="G1443" s="31" t="s">
        <v>1033</v>
      </c>
      <c r="H1443" s="31">
        <v>500000</v>
      </c>
      <c r="I1443" s="64"/>
      <c r="J1443" s="64"/>
      <c r="K1443" s="2"/>
      <c r="L1443" s="31"/>
      <c r="M1443" s="31"/>
    </row>
    <row r="1444" spans="1:13" s="44" customFormat="1" ht="51" x14ac:dyDescent="0.25">
      <c r="A1444" s="18" t="s">
        <v>13680</v>
      </c>
      <c r="B1444" s="18" t="s">
        <v>21013</v>
      </c>
      <c r="C1444" s="18" t="s">
        <v>21026</v>
      </c>
      <c r="D1444" s="38"/>
      <c r="E1444" s="47" t="s">
        <v>13323</v>
      </c>
      <c r="F1444" s="40" t="s">
        <v>13354</v>
      </c>
      <c r="G1444" s="31" t="s">
        <v>1033</v>
      </c>
      <c r="H1444" s="31">
        <v>500000</v>
      </c>
      <c r="I1444" s="64"/>
      <c r="J1444" s="64"/>
      <c r="K1444" s="2"/>
      <c r="L1444" s="31"/>
      <c r="M1444" s="31"/>
    </row>
    <row r="1445" spans="1:13" s="44" customFormat="1" ht="51" x14ac:dyDescent="0.25">
      <c r="A1445" s="18" t="s">
        <v>13680</v>
      </c>
      <c r="B1445" s="18" t="s">
        <v>21013</v>
      </c>
      <c r="C1445" s="18" t="s">
        <v>21027</v>
      </c>
      <c r="D1445" s="38"/>
      <c r="E1445" s="47" t="s">
        <v>13324</v>
      </c>
      <c r="F1445" s="40" t="s">
        <v>13355</v>
      </c>
      <c r="G1445" s="31" t="s">
        <v>1033</v>
      </c>
      <c r="H1445" s="31">
        <v>500000</v>
      </c>
      <c r="I1445" s="64"/>
      <c r="J1445" s="64"/>
      <c r="K1445" s="2"/>
      <c r="L1445" s="31"/>
      <c r="M1445" s="31"/>
    </row>
    <row r="1446" spans="1:13" s="44" customFormat="1" ht="51" x14ac:dyDescent="0.25">
      <c r="A1446" s="18" t="s">
        <v>13680</v>
      </c>
      <c r="B1446" s="18" t="s">
        <v>21013</v>
      </c>
      <c r="C1446" s="18" t="s">
        <v>21028</v>
      </c>
      <c r="D1446" s="38"/>
      <c r="E1446" s="47" t="s">
        <v>13325</v>
      </c>
      <c r="F1446" s="40" t="s">
        <v>13356</v>
      </c>
      <c r="G1446" s="31" t="s">
        <v>1033</v>
      </c>
      <c r="H1446" s="31">
        <v>500000</v>
      </c>
      <c r="I1446" s="64"/>
      <c r="J1446" s="64"/>
      <c r="K1446" s="2"/>
      <c r="L1446" s="31"/>
      <c r="M1446" s="31"/>
    </row>
    <row r="1447" spans="1:13" s="44" customFormat="1" ht="51" x14ac:dyDescent="0.25">
      <c r="A1447" s="18" t="s">
        <v>13680</v>
      </c>
      <c r="B1447" s="18" t="s">
        <v>21013</v>
      </c>
      <c r="C1447" s="18" t="s">
        <v>21029</v>
      </c>
      <c r="D1447" s="38"/>
      <c r="E1447" s="47" t="s">
        <v>13326</v>
      </c>
      <c r="F1447" s="40" t="s">
        <v>13357</v>
      </c>
      <c r="G1447" s="31" t="s">
        <v>1033</v>
      </c>
      <c r="H1447" s="31">
        <v>500000</v>
      </c>
      <c r="I1447" s="64"/>
      <c r="J1447" s="64"/>
      <c r="K1447" s="2"/>
      <c r="L1447" s="31"/>
      <c r="M1447" s="31"/>
    </row>
    <row r="1448" spans="1:13" s="44" customFormat="1" ht="51" x14ac:dyDescent="0.25">
      <c r="A1448" s="18" t="s">
        <v>13680</v>
      </c>
      <c r="B1448" s="18" t="s">
        <v>21013</v>
      </c>
      <c r="C1448" s="18" t="s">
        <v>21030</v>
      </c>
      <c r="D1448" s="38"/>
      <c r="E1448" s="47" t="s">
        <v>13327</v>
      </c>
      <c r="F1448" s="40" t="s">
        <v>13358</v>
      </c>
      <c r="G1448" s="31" t="s">
        <v>1033</v>
      </c>
      <c r="H1448" s="31">
        <v>500000</v>
      </c>
      <c r="I1448" s="64"/>
      <c r="J1448" s="64"/>
      <c r="K1448" s="2"/>
      <c r="L1448" s="31"/>
      <c r="M1448" s="31"/>
    </row>
    <row r="1449" spans="1:13" s="44" customFormat="1" ht="51" x14ac:dyDescent="0.25">
      <c r="A1449" s="18" t="s">
        <v>13680</v>
      </c>
      <c r="B1449" s="18" t="s">
        <v>21013</v>
      </c>
      <c r="C1449" s="18" t="s">
        <v>21031</v>
      </c>
      <c r="D1449" s="38"/>
      <c r="E1449" s="47" t="s">
        <v>13328</v>
      </c>
      <c r="F1449" s="40" t="s">
        <v>13359</v>
      </c>
      <c r="G1449" s="31" t="s">
        <v>1033</v>
      </c>
      <c r="H1449" s="31">
        <v>500000</v>
      </c>
      <c r="I1449" s="64"/>
      <c r="J1449" s="64"/>
      <c r="K1449" s="2"/>
      <c r="L1449" s="31"/>
      <c r="M1449" s="31"/>
    </row>
    <row r="1450" spans="1:13" s="44" customFormat="1" ht="51" x14ac:dyDescent="0.25">
      <c r="A1450" s="18" t="s">
        <v>13680</v>
      </c>
      <c r="B1450" s="18" t="s">
        <v>21013</v>
      </c>
      <c r="C1450" s="18" t="s">
        <v>21032</v>
      </c>
      <c r="D1450" s="38"/>
      <c r="E1450" s="47" t="s">
        <v>13329</v>
      </c>
      <c r="F1450" s="40" t="s">
        <v>13360</v>
      </c>
      <c r="G1450" s="31" t="s">
        <v>1033</v>
      </c>
      <c r="H1450" s="31">
        <v>500000</v>
      </c>
      <c r="I1450" s="64"/>
      <c r="J1450" s="64"/>
      <c r="K1450" s="2"/>
      <c r="L1450" s="31"/>
      <c r="M1450" s="31"/>
    </row>
    <row r="1451" spans="1:13" s="44" customFormat="1" ht="51" x14ac:dyDescent="0.25">
      <c r="A1451" s="18" t="s">
        <v>13680</v>
      </c>
      <c r="B1451" s="18" t="s">
        <v>21013</v>
      </c>
      <c r="C1451" s="18" t="s">
        <v>21033</v>
      </c>
      <c r="D1451" s="38"/>
      <c r="E1451" s="47" t="s">
        <v>13330</v>
      </c>
      <c r="F1451" s="40" t="s">
        <v>13361</v>
      </c>
      <c r="G1451" s="31" t="s">
        <v>1033</v>
      </c>
      <c r="H1451" s="31">
        <v>500000</v>
      </c>
      <c r="I1451" s="64"/>
      <c r="J1451" s="64"/>
      <c r="K1451" s="2"/>
      <c r="L1451" s="31"/>
      <c r="M1451" s="31"/>
    </row>
    <row r="1452" spans="1:13" s="44" customFormat="1" ht="51" x14ac:dyDescent="0.25">
      <c r="A1452" s="18" t="s">
        <v>13680</v>
      </c>
      <c r="B1452" s="18" t="s">
        <v>21013</v>
      </c>
      <c r="C1452" s="18" t="s">
        <v>21034</v>
      </c>
      <c r="D1452" s="38"/>
      <c r="E1452" s="47" t="s">
        <v>13331</v>
      </c>
      <c r="F1452" s="40" t="s">
        <v>13362</v>
      </c>
      <c r="G1452" s="31" t="s">
        <v>1033</v>
      </c>
      <c r="H1452" s="31">
        <v>500000</v>
      </c>
      <c r="I1452" s="64"/>
      <c r="J1452" s="64"/>
      <c r="K1452" s="2"/>
      <c r="L1452" s="31"/>
      <c r="M1452" s="31"/>
    </row>
    <row r="1453" spans="1:13" s="44" customFormat="1" ht="51" x14ac:dyDescent="0.25">
      <c r="A1453" s="18" t="s">
        <v>13680</v>
      </c>
      <c r="B1453" s="18" t="s">
        <v>21013</v>
      </c>
      <c r="C1453" s="18" t="s">
        <v>21035</v>
      </c>
      <c r="D1453" s="38"/>
      <c r="E1453" s="47" t="s">
        <v>13332</v>
      </c>
      <c r="F1453" s="40" t="s">
        <v>13363</v>
      </c>
      <c r="G1453" s="31" t="s">
        <v>1033</v>
      </c>
      <c r="H1453" s="31">
        <v>500000</v>
      </c>
      <c r="I1453" s="64"/>
      <c r="J1453" s="64"/>
      <c r="K1453" s="2"/>
      <c r="L1453" s="31"/>
      <c r="M1453" s="31"/>
    </row>
    <row r="1454" spans="1:13" s="44" customFormat="1" ht="51" x14ac:dyDescent="0.25">
      <c r="A1454" s="18" t="s">
        <v>13680</v>
      </c>
      <c r="B1454" s="18" t="s">
        <v>21013</v>
      </c>
      <c r="C1454" s="18" t="s">
        <v>21036</v>
      </c>
      <c r="D1454" s="38"/>
      <c r="E1454" s="47" t="s">
        <v>13333</v>
      </c>
      <c r="F1454" s="40" t="s">
        <v>13364</v>
      </c>
      <c r="G1454" s="31" t="s">
        <v>1033</v>
      </c>
      <c r="H1454" s="31">
        <v>500000</v>
      </c>
      <c r="I1454" s="64"/>
      <c r="J1454" s="64"/>
      <c r="K1454" s="2"/>
      <c r="L1454" s="31"/>
      <c r="M1454" s="31"/>
    </row>
    <row r="1455" spans="1:13" s="44" customFormat="1" ht="51" x14ac:dyDescent="0.25">
      <c r="A1455" s="18" t="s">
        <v>13680</v>
      </c>
      <c r="B1455" s="18" t="s">
        <v>21013</v>
      </c>
      <c r="C1455" s="18" t="s">
        <v>21037</v>
      </c>
      <c r="D1455" s="38"/>
      <c r="E1455" s="47" t="s">
        <v>13334</v>
      </c>
      <c r="F1455" s="40" t="s">
        <v>13365</v>
      </c>
      <c r="G1455" s="31" t="s">
        <v>1033</v>
      </c>
      <c r="H1455" s="31">
        <v>500000</v>
      </c>
      <c r="I1455" s="64"/>
      <c r="J1455" s="64"/>
      <c r="K1455" s="2"/>
      <c r="L1455" s="31"/>
      <c r="M1455" s="31"/>
    </row>
    <row r="1456" spans="1:13" s="44" customFormat="1" ht="51" x14ac:dyDescent="0.25">
      <c r="A1456" s="18" t="s">
        <v>13680</v>
      </c>
      <c r="B1456" s="18" t="s">
        <v>21013</v>
      </c>
      <c r="C1456" s="18" t="s">
        <v>21038</v>
      </c>
      <c r="D1456" s="38"/>
      <c r="E1456" s="47" t="s">
        <v>13335</v>
      </c>
      <c r="F1456" s="40" t="s">
        <v>13366</v>
      </c>
      <c r="G1456" s="31" t="s">
        <v>1033</v>
      </c>
      <c r="H1456" s="31">
        <v>500000</v>
      </c>
      <c r="I1456" s="64"/>
      <c r="J1456" s="64"/>
      <c r="K1456" s="2"/>
      <c r="L1456" s="31"/>
      <c r="M1456" s="31"/>
    </row>
    <row r="1457" spans="1:13" s="44" customFormat="1" ht="51" x14ac:dyDescent="0.25">
      <c r="A1457" s="18" t="s">
        <v>13680</v>
      </c>
      <c r="B1457" s="18" t="s">
        <v>21013</v>
      </c>
      <c r="C1457" s="18" t="s">
        <v>21039</v>
      </c>
      <c r="D1457" s="38"/>
      <c r="E1457" s="47" t="s">
        <v>13336</v>
      </c>
      <c r="F1457" s="40" t="s">
        <v>13367</v>
      </c>
      <c r="G1457" s="31" t="s">
        <v>1033</v>
      </c>
      <c r="H1457" s="31">
        <v>500000</v>
      </c>
      <c r="I1457" s="64"/>
      <c r="J1457" s="64"/>
      <c r="K1457" s="2"/>
      <c r="L1457" s="31"/>
      <c r="M1457" s="31"/>
    </row>
    <row r="1458" spans="1:13" s="44" customFormat="1" ht="51" x14ac:dyDescent="0.25">
      <c r="A1458" s="18" t="s">
        <v>13680</v>
      </c>
      <c r="B1458" s="18" t="s">
        <v>21013</v>
      </c>
      <c r="C1458" s="18" t="s">
        <v>21040</v>
      </c>
      <c r="D1458" s="38"/>
      <c r="E1458" s="47" t="s">
        <v>13337</v>
      </c>
      <c r="F1458" s="40" t="s">
        <v>13368</v>
      </c>
      <c r="G1458" s="31" t="s">
        <v>1033</v>
      </c>
      <c r="H1458" s="31">
        <v>500000</v>
      </c>
      <c r="I1458" s="64"/>
      <c r="J1458" s="64"/>
      <c r="K1458" s="2"/>
      <c r="L1458" s="31"/>
      <c r="M1458" s="31"/>
    </row>
    <row r="1459" spans="1:13" s="44" customFormat="1" ht="51" x14ac:dyDescent="0.25">
      <c r="A1459" s="18" t="s">
        <v>13680</v>
      </c>
      <c r="B1459" s="18" t="s">
        <v>21013</v>
      </c>
      <c r="C1459" s="18" t="s">
        <v>21041</v>
      </c>
      <c r="D1459" s="38"/>
      <c r="E1459" s="47" t="s">
        <v>13338</v>
      </c>
      <c r="F1459" s="40" t="s">
        <v>13369</v>
      </c>
      <c r="G1459" s="31" t="s">
        <v>1033</v>
      </c>
      <c r="H1459" s="31">
        <v>500000</v>
      </c>
      <c r="I1459" s="64"/>
      <c r="J1459" s="64"/>
      <c r="K1459" s="2"/>
      <c r="L1459" s="31"/>
      <c r="M1459" s="31"/>
    </row>
    <row r="1460" spans="1:13" s="44" customFormat="1" ht="51" x14ac:dyDescent="0.25">
      <c r="A1460" s="18" t="s">
        <v>13680</v>
      </c>
      <c r="B1460" s="18" t="s">
        <v>21013</v>
      </c>
      <c r="C1460" s="18" t="s">
        <v>21042</v>
      </c>
      <c r="D1460" s="38"/>
      <c r="E1460" s="47" t="s">
        <v>13339</v>
      </c>
      <c r="F1460" s="40" t="s">
        <v>13370</v>
      </c>
      <c r="G1460" s="31" t="s">
        <v>1033</v>
      </c>
      <c r="H1460" s="31">
        <v>500000</v>
      </c>
      <c r="I1460" s="64"/>
      <c r="J1460" s="64"/>
      <c r="K1460" s="2"/>
      <c r="L1460" s="31"/>
      <c r="M1460" s="31"/>
    </row>
    <row r="1461" spans="1:13" s="44" customFormat="1" ht="51" x14ac:dyDescent="0.25">
      <c r="A1461" s="18" t="s">
        <v>13680</v>
      </c>
      <c r="B1461" s="18" t="s">
        <v>21013</v>
      </c>
      <c r="C1461" s="18" t="s">
        <v>21043</v>
      </c>
      <c r="D1461" s="38"/>
      <c r="E1461" s="47" t="s">
        <v>13340</v>
      </c>
      <c r="F1461" s="40" t="s">
        <v>13371</v>
      </c>
      <c r="G1461" s="31" t="s">
        <v>1033</v>
      </c>
      <c r="H1461" s="31">
        <v>500000</v>
      </c>
      <c r="I1461" s="64"/>
      <c r="J1461" s="64"/>
      <c r="K1461" s="2"/>
      <c r="L1461" s="31"/>
      <c r="M1461" s="31"/>
    </row>
    <row r="1462" spans="1:13" s="44" customFormat="1" ht="51" x14ac:dyDescent="0.25">
      <c r="A1462" s="18" t="s">
        <v>13680</v>
      </c>
      <c r="B1462" s="18" t="s">
        <v>21013</v>
      </c>
      <c r="C1462" s="18" t="s">
        <v>21044</v>
      </c>
      <c r="D1462" s="38"/>
      <c r="E1462" s="47" t="s">
        <v>13341</v>
      </c>
      <c r="F1462" s="40" t="s">
        <v>13372</v>
      </c>
      <c r="G1462" s="31" t="s">
        <v>1033</v>
      </c>
      <c r="H1462" s="31">
        <v>500000</v>
      </c>
      <c r="I1462" s="64"/>
      <c r="J1462" s="64"/>
      <c r="K1462" s="2"/>
      <c r="L1462" s="31"/>
      <c r="M1462" s="31"/>
    </row>
    <row r="1463" spans="1:13" s="111" customFormat="1" ht="126" x14ac:dyDescent="0.25">
      <c r="A1463" s="18" t="s">
        <v>13680</v>
      </c>
      <c r="B1463" s="18" t="s">
        <v>13680</v>
      </c>
      <c r="C1463" s="144" t="s">
        <v>21045</v>
      </c>
      <c r="D1463" s="96"/>
      <c r="E1463" s="108" t="s">
        <v>1851</v>
      </c>
      <c r="F1463" s="109"/>
      <c r="G1463" s="90" t="s">
        <v>1035</v>
      </c>
      <c r="H1463" s="90"/>
      <c r="I1463" s="110"/>
      <c r="J1463" s="119" t="s">
        <v>22130</v>
      </c>
      <c r="K1463" s="2"/>
      <c r="L1463" s="90"/>
      <c r="M1463" s="90"/>
    </row>
    <row r="1464" spans="1:13" s="44" customFormat="1" ht="127.5" x14ac:dyDescent="0.25">
      <c r="A1464" s="18">
        <v>232</v>
      </c>
      <c r="B1464" s="18" t="s">
        <v>21046</v>
      </c>
      <c r="C1464" s="18" t="s">
        <v>21046</v>
      </c>
      <c r="D1464" s="38" t="s">
        <v>216</v>
      </c>
      <c r="E1464" s="35" t="s">
        <v>1852</v>
      </c>
      <c r="F1464" s="36" t="s">
        <v>4505</v>
      </c>
      <c r="G1464" s="34" t="s">
        <v>1033</v>
      </c>
      <c r="H1464" s="34">
        <v>7000000</v>
      </c>
      <c r="I1464" s="2"/>
      <c r="J1464" s="119" t="s">
        <v>22130</v>
      </c>
      <c r="K1464" s="20">
        <f>SUMIF($B$10:$B$2561,B1464,$J$10:$J$2561)</f>
        <v>0</v>
      </c>
      <c r="L1464" s="120">
        <f>K1464*H1464</f>
        <v>0</v>
      </c>
      <c r="M1464" s="34"/>
    </row>
    <row r="1465" spans="1:13" s="52" customFormat="1" ht="127.5" x14ac:dyDescent="0.25">
      <c r="A1465" s="18" t="s">
        <v>13680</v>
      </c>
      <c r="B1465" s="18" t="s">
        <v>21046</v>
      </c>
      <c r="C1465" s="18" t="s">
        <v>21047</v>
      </c>
      <c r="D1465" s="43"/>
      <c r="E1465" s="47" t="s">
        <v>13267</v>
      </c>
      <c r="F1465" s="40" t="s">
        <v>13289</v>
      </c>
      <c r="G1465" s="31" t="s">
        <v>1033</v>
      </c>
      <c r="H1465" s="31">
        <v>7000000</v>
      </c>
      <c r="I1465" s="64"/>
      <c r="J1465" s="64"/>
      <c r="K1465" s="2"/>
      <c r="L1465" s="31"/>
      <c r="M1465" s="31"/>
    </row>
    <row r="1466" spans="1:13" s="52" customFormat="1" ht="127.5" x14ac:dyDescent="0.25">
      <c r="A1466" s="18" t="s">
        <v>13680</v>
      </c>
      <c r="B1466" s="18" t="s">
        <v>21046</v>
      </c>
      <c r="C1466" s="18" t="s">
        <v>21048</v>
      </c>
      <c r="D1466" s="43"/>
      <c r="E1466" s="47" t="s">
        <v>13268</v>
      </c>
      <c r="F1466" s="40" t="s">
        <v>13290</v>
      </c>
      <c r="G1466" s="31" t="s">
        <v>1033</v>
      </c>
      <c r="H1466" s="31">
        <v>7000000</v>
      </c>
      <c r="I1466" s="64"/>
      <c r="J1466" s="64"/>
      <c r="K1466" s="2"/>
      <c r="L1466" s="31"/>
      <c r="M1466" s="31"/>
    </row>
    <row r="1467" spans="1:13" s="52" customFormat="1" ht="127.5" x14ac:dyDescent="0.25">
      <c r="A1467" s="18" t="s">
        <v>13680</v>
      </c>
      <c r="B1467" s="18" t="s">
        <v>21046</v>
      </c>
      <c r="C1467" s="18" t="s">
        <v>21049</v>
      </c>
      <c r="D1467" s="43"/>
      <c r="E1467" s="47" t="s">
        <v>13269</v>
      </c>
      <c r="F1467" s="40" t="s">
        <v>13291</v>
      </c>
      <c r="G1467" s="31" t="s">
        <v>1033</v>
      </c>
      <c r="H1467" s="31">
        <v>7000000</v>
      </c>
      <c r="I1467" s="64"/>
      <c r="J1467" s="64"/>
      <c r="K1467" s="2"/>
      <c r="L1467" s="31"/>
      <c r="M1467" s="31"/>
    </row>
    <row r="1468" spans="1:13" s="52" customFormat="1" ht="127.5" x14ac:dyDescent="0.25">
      <c r="A1468" s="18" t="s">
        <v>13680</v>
      </c>
      <c r="B1468" s="18" t="s">
        <v>21046</v>
      </c>
      <c r="C1468" s="18" t="s">
        <v>21050</v>
      </c>
      <c r="D1468" s="43"/>
      <c r="E1468" s="47" t="s">
        <v>13270</v>
      </c>
      <c r="F1468" s="40" t="s">
        <v>13292</v>
      </c>
      <c r="G1468" s="31" t="s">
        <v>1033</v>
      </c>
      <c r="H1468" s="31">
        <v>7000000</v>
      </c>
      <c r="I1468" s="64"/>
      <c r="J1468" s="64"/>
      <c r="K1468" s="2"/>
      <c r="L1468" s="31"/>
      <c r="M1468" s="31"/>
    </row>
    <row r="1469" spans="1:13" s="52" customFormat="1" ht="127.5" x14ac:dyDescent="0.25">
      <c r="A1469" s="18" t="s">
        <v>13680</v>
      </c>
      <c r="B1469" s="18" t="s">
        <v>21046</v>
      </c>
      <c r="C1469" s="18" t="s">
        <v>21051</v>
      </c>
      <c r="D1469" s="43"/>
      <c r="E1469" s="47" t="s">
        <v>13271</v>
      </c>
      <c r="F1469" s="40" t="s">
        <v>13293</v>
      </c>
      <c r="G1469" s="31" t="s">
        <v>1033</v>
      </c>
      <c r="H1469" s="31">
        <v>7000000</v>
      </c>
      <c r="I1469" s="64"/>
      <c r="J1469" s="64"/>
      <c r="K1469" s="2"/>
      <c r="L1469" s="31"/>
      <c r="M1469" s="31"/>
    </row>
    <row r="1470" spans="1:13" s="52" customFormat="1" ht="127.5" x14ac:dyDescent="0.25">
      <c r="A1470" s="18" t="s">
        <v>13680</v>
      </c>
      <c r="B1470" s="18" t="s">
        <v>21046</v>
      </c>
      <c r="C1470" s="18" t="s">
        <v>21052</v>
      </c>
      <c r="D1470" s="43"/>
      <c r="E1470" s="47" t="s">
        <v>13272</v>
      </c>
      <c r="F1470" s="40" t="s">
        <v>13294</v>
      </c>
      <c r="G1470" s="31" t="s">
        <v>1033</v>
      </c>
      <c r="H1470" s="31">
        <v>7000000</v>
      </c>
      <c r="I1470" s="64"/>
      <c r="J1470" s="64"/>
      <c r="K1470" s="2"/>
      <c r="L1470" s="31"/>
      <c r="M1470" s="31"/>
    </row>
    <row r="1471" spans="1:13" s="52" customFormat="1" ht="140.25" x14ac:dyDescent="0.25">
      <c r="A1471" s="18" t="s">
        <v>13680</v>
      </c>
      <c r="B1471" s="18" t="s">
        <v>21046</v>
      </c>
      <c r="C1471" s="18" t="s">
        <v>21053</v>
      </c>
      <c r="D1471" s="43"/>
      <c r="E1471" s="47" t="s">
        <v>13273</v>
      </c>
      <c r="F1471" s="40" t="s">
        <v>13295</v>
      </c>
      <c r="G1471" s="31" t="s">
        <v>1033</v>
      </c>
      <c r="H1471" s="31">
        <v>7000000</v>
      </c>
      <c r="I1471" s="64"/>
      <c r="J1471" s="64"/>
      <c r="K1471" s="2"/>
      <c r="L1471" s="31"/>
      <c r="M1471" s="31"/>
    </row>
    <row r="1472" spans="1:13" s="52" customFormat="1" ht="140.25" x14ac:dyDescent="0.25">
      <c r="A1472" s="18" t="s">
        <v>13680</v>
      </c>
      <c r="B1472" s="18" t="s">
        <v>21046</v>
      </c>
      <c r="C1472" s="18" t="s">
        <v>21054</v>
      </c>
      <c r="D1472" s="43"/>
      <c r="E1472" s="47" t="s">
        <v>13274</v>
      </c>
      <c r="F1472" s="40" t="s">
        <v>13296</v>
      </c>
      <c r="G1472" s="31" t="s">
        <v>1033</v>
      </c>
      <c r="H1472" s="31">
        <v>7000000</v>
      </c>
      <c r="I1472" s="64"/>
      <c r="J1472" s="64"/>
      <c r="K1472" s="2"/>
      <c r="L1472" s="31"/>
      <c r="M1472" s="31"/>
    </row>
    <row r="1473" spans="1:13" s="52" customFormat="1" ht="140.25" x14ac:dyDescent="0.25">
      <c r="A1473" s="18" t="s">
        <v>13680</v>
      </c>
      <c r="B1473" s="18" t="s">
        <v>21046</v>
      </c>
      <c r="C1473" s="18" t="s">
        <v>21055</v>
      </c>
      <c r="D1473" s="43"/>
      <c r="E1473" s="47" t="s">
        <v>13275</v>
      </c>
      <c r="F1473" s="40" t="s">
        <v>13297</v>
      </c>
      <c r="G1473" s="31" t="s">
        <v>1033</v>
      </c>
      <c r="H1473" s="31">
        <v>7000000</v>
      </c>
      <c r="I1473" s="64"/>
      <c r="J1473" s="64"/>
      <c r="K1473" s="2"/>
      <c r="L1473" s="31"/>
      <c r="M1473" s="31"/>
    </row>
    <row r="1474" spans="1:13" s="52" customFormat="1" ht="140.25" x14ac:dyDescent="0.25">
      <c r="A1474" s="18" t="s">
        <v>13680</v>
      </c>
      <c r="B1474" s="18" t="s">
        <v>21046</v>
      </c>
      <c r="C1474" s="18" t="s">
        <v>21056</v>
      </c>
      <c r="D1474" s="43"/>
      <c r="E1474" s="47" t="s">
        <v>13276</v>
      </c>
      <c r="F1474" s="40" t="s">
        <v>13298</v>
      </c>
      <c r="G1474" s="31" t="s">
        <v>1033</v>
      </c>
      <c r="H1474" s="31">
        <v>7000000</v>
      </c>
      <c r="I1474" s="64"/>
      <c r="J1474" s="64"/>
      <c r="K1474" s="2"/>
      <c r="L1474" s="31"/>
      <c r="M1474" s="31"/>
    </row>
    <row r="1475" spans="1:13" s="52" customFormat="1" ht="140.25" x14ac:dyDescent="0.25">
      <c r="A1475" s="18" t="s">
        <v>13680</v>
      </c>
      <c r="B1475" s="18" t="s">
        <v>21046</v>
      </c>
      <c r="C1475" s="18" t="s">
        <v>21057</v>
      </c>
      <c r="D1475" s="43"/>
      <c r="E1475" s="47" t="s">
        <v>13277</v>
      </c>
      <c r="F1475" s="40" t="s">
        <v>13299</v>
      </c>
      <c r="G1475" s="31" t="s">
        <v>1033</v>
      </c>
      <c r="H1475" s="31">
        <v>7000000</v>
      </c>
      <c r="I1475" s="64"/>
      <c r="J1475" s="64"/>
      <c r="K1475" s="2"/>
      <c r="L1475" s="31"/>
      <c r="M1475" s="31"/>
    </row>
    <row r="1476" spans="1:13" s="52" customFormat="1" ht="140.25" x14ac:dyDescent="0.25">
      <c r="A1476" s="18" t="s">
        <v>13680</v>
      </c>
      <c r="B1476" s="18" t="s">
        <v>21046</v>
      </c>
      <c r="C1476" s="18" t="s">
        <v>21058</v>
      </c>
      <c r="D1476" s="43"/>
      <c r="E1476" s="47" t="s">
        <v>13278</v>
      </c>
      <c r="F1476" s="40" t="s">
        <v>13300</v>
      </c>
      <c r="G1476" s="31" t="s">
        <v>1033</v>
      </c>
      <c r="H1476" s="31">
        <v>7000000</v>
      </c>
      <c r="I1476" s="64"/>
      <c r="J1476" s="64"/>
      <c r="K1476" s="2"/>
      <c r="L1476" s="31"/>
      <c r="M1476" s="31"/>
    </row>
    <row r="1477" spans="1:13" s="52" customFormat="1" ht="140.25" x14ac:dyDescent="0.25">
      <c r="A1477" s="18" t="s">
        <v>13680</v>
      </c>
      <c r="B1477" s="18" t="s">
        <v>21046</v>
      </c>
      <c r="C1477" s="18" t="s">
        <v>21059</v>
      </c>
      <c r="D1477" s="43"/>
      <c r="E1477" s="47" t="s">
        <v>13279</v>
      </c>
      <c r="F1477" s="40" t="s">
        <v>13301</v>
      </c>
      <c r="G1477" s="31" t="s">
        <v>1033</v>
      </c>
      <c r="H1477" s="31">
        <v>7000000</v>
      </c>
      <c r="I1477" s="64"/>
      <c r="J1477" s="64"/>
      <c r="K1477" s="2"/>
      <c r="L1477" s="31"/>
      <c r="M1477" s="31"/>
    </row>
    <row r="1478" spans="1:13" s="52" customFormat="1" ht="140.25" x14ac:dyDescent="0.25">
      <c r="A1478" s="18" t="s">
        <v>13680</v>
      </c>
      <c r="B1478" s="18" t="s">
        <v>21046</v>
      </c>
      <c r="C1478" s="18" t="s">
        <v>21060</v>
      </c>
      <c r="D1478" s="43"/>
      <c r="E1478" s="47" t="s">
        <v>13280</v>
      </c>
      <c r="F1478" s="40" t="s">
        <v>13302</v>
      </c>
      <c r="G1478" s="31" t="s">
        <v>1033</v>
      </c>
      <c r="H1478" s="31">
        <v>7000000</v>
      </c>
      <c r="I1478" s="64"/>
      <c r="J1478" s="64"/>
      <c r="K1478" s="2"/>
      <c r="L1478" s="31"/>
      <c r="M1478" s="31"/>
    </row>
    <row r="1479" spans="1:13" s="52" customFormat="1" ht="140.25" x14ac:dyDescent="0.25">
      <c r="A1479" s="18" t="s">
        <v>13680</v>
      </c>
      <c r="B1479" s="18" t="s">
        <v>21046</v>
      </c>
      <c r="C1479" s="18" t="s">
        <v>21061</v>
      </c>
      <c r="D1479" s="43"/>
      <c r="E1479" s="47" t="s">
        <v>13281</v>
      </c>
      <c r="F1479" s="40" t="s">
        <v>13303</v>
      </c>
      <c r="G1479" s="31" t="s">
        <v>1033</v>
      </c>
      <c r="H1479" s="31">
        <v>7000000</v>
      </c>
      <c r="I1479" s="64"/>
      <c r="J1479" s="64"/>
      <c r="K1479" s="2"/>
      <c r="L1479" s="31"/>
      <c r="M1479" s="31"/>
    </row>
    <row r="1480" spans="1:13" s="52" customFormat="1" ht="140.25" x14ac:dyDescent="0.25">
      <c r="A1480" s="18" t="s">
        <v>13680</v>
      </c>
      <c r="B1480" s="18" t="s">
        <v>21046</v>
      </c>
      <c r="C1480" s="18" t="s">
        <v>21062</v>
      </c>
      <c r="D1480" s="43"/>
      <c r="E1480" s="47" t="s">
        <v>13282</v>
      </c>
      <c r="F1480" s="40" t="s">
        <v>13304</v>
      </c>
      <c r="G1480" s="31" t="s">
        <v>1033</v>
      </c>
      <c r="H1480" s="31">
        <v>7000000</v>
      </c>
      <c r="I1480" s="64"/>
      <c r="J1480" s="64"/>
      <c r="K1480" s="2"/>
      <c r="L1480" s="31"/>
      <c r="M1480" s="31"/>
    </row>
    <row r="1481" spans="1:13" s="52" customFormat="1" ht="140.25" x14ac:dyDescent="0.25">
      <c r="A1481" s="18" t="s">
        <v>13680</v>
      </c>
      <c r="B1481" s="18" t="s">
        <v>21046</v>
      </c>
      <c r="C1481" s="18" t="s">
        <v>21063</v>
      </c>
      <c r="D1481" s="43"/>
      <c r="E1481" s="47" t="s">
        <v>13283</v>
      </c>
      <c r="F1481" s="40" t="s">
        <v>13305</v>
      </c>
      <c r="G1481" s="31" t="s">
        <v>1033</v>
      </c>
      <c r="H1481" s="31">
        <v>7000000</v>
      </c>
      <c r="I1481" s="64"/>
      <c r="J1481" s="64"/>
      <c r="K1481" s="2"/>
      <c r="L1481" s="31"/>
      <c r="M1481" s="31"/>
    </row>
    <row r="1482" spans="1:13" s="52" customFormat="1" ht="140.25" x14ac:dyDescent="0.25">
      <c r="A1482" s="18" t="s">
        <v>13680</v>
      </c>
      <c r="B1482" s="18" t="s">
        <v>21046</v>
      </c>
      <c r="C1482" s="18" t="s">
        <v>21064</v>
      </c>
      <c r="D1482" s="43"/>
      <c r="E1482" s="47" t="s">
        <v>13284</v>
      </c>
      <c r="F1482" s="40" t="s">
        <v>13306</v>
      </c>
      <c r="G1482" s="31" t="s">
        <v>1033</v>
      </c>
      <c r="H1482" s="31">
        <v>7000000</v>
      </c>
      <c r="I1482" s="64"/>
      <c r="J1482" s="64"/>
      <c r="K1482" s="2"/>
      <c r="L1482" s="31"/>
      <c r="M1482" s="31"/>
    </row>
    <row r="1483" spans="1:13" s="52" customFormat="1" ht="140.25" x14ac:dyDescent="0.25">
      <c r="A1483" s="18" t="s">
        <v>13680</v>
      </c>
      <c r="B1483" s="18" t="s">
        <v>21046</v>
      </c>
      <c r="C1483" s="18" t="s">
        <v>21065</v>
      </c>
      <c r="D1483" s="43"/>
      <c r="E1483" s="47" t="s">
        <v>13285</v>
      </c>
      <c r="F1483" s="40" t="s">
        <v>13307</v>
      </c>
      <c r="G1483" s="31" t="s">
        <v>1033</v>
      </c>
      <c r="H1483" s="31">
        <v>7000000</v>
      </c>
      <c r="I1483" s="64"/>
      <c r="J1483" s="64"/>
      <c r="K1483" s="2"/>
      <c r="L1483" s="31"/>
      <c r="M1483" s="31"/>
    </row>
    <row r="1484" spans="1:13" s="52" customFormat="1" ht="140.25" x14ac:dyDescent="0.25">
      <c r="A1484" s="18" t="s">
        <v>13680</v>
      </c>
      <c r="B1484" s="18" t="s">
        <v>21046</v>
      </c>
      <c r="C1484" s="18" t="s">
        <v>21066</v>
      </c>
      <c r="D1484" s="43"/>
      <c r="E1484" s="47" t="s">
        <v>13286</v>
      </c>
      <c r="F1484" s="40" t="s">
        <v>13308</v>
      </c>
      <c r="G1484" s="31" t="s">
        <v>1033</v>
      </c>
      <c r="H1484" s="31">
        <v>7000000</v>
      </c>
      <c r="I1484" s="64"/>
      <c r="J1484" s="64"/>
      <c r="K1484" s="2"/>
      <c r="L1484" s="31"/>
      <c r="M1484" s="31"/>
    </row>
    <row r="1485" spans="1:13" s="52" customFormat="1" ht="140.25" x14ac:dyDescent="0.25">
      <c r="A1485" s="18" t="s">
        <v>13680</v>
      </c>
      <c r="B1485" s="18" t="s">
        <v>21046</v>
      </c>
      <c r="C1485" s="18" t="s">
        <v>21067</v>
      </c>
      <c r="D1485" s="43"/>
      <c r="E1485" s="47" t="s">
        <v>13287</v>
      </c>
      <c r="F1485" s="40" t="s">
        <v>13309</v>
      </c>
      <c r="G1485" s="31" t="s">
        <v>1033</v>
      </c>
      <c r="H1485" s="31">
        <v>7000000</v>
      </c>
      <c r="I1485" s="64"/>
      <c r="J1485" s="64"/>
      <c r="K1485" s="2"/>
      <c r="L1485" s="31"/>
      <c r="M1485" s="31"/>
    </row>
    <row r="1486" spans="1:13" s="52" customFormat="1" ht="140.25" x14ac:dyDescent="0.25">
      <c r="A1486" s="18" t="s">
        <v>13680</v>
      </c>
      <c r="B1486" s="18" t="s">
        <v>21046</v>
      </c>
      <c r="C1486" s="18" t="s">
        <v>21068</v>
      </c>
      <c r="D1486" s="43"/>
      <c r="E1486" s="47" t="s">
        <v>13288</v>
      </c>
      <c r="F1486" s="40" t="s">
        <v>13310</v>
      </c>
      <c r="G1486" s="31" t="s">
        <v>1033</v>
      </c>
      <c r="H1486" s="31">
        <v>7000000</v>
      </c>
      <c r="I1486" s="64"/>
      <c r="J1486" s="64"/>
      <c r="K1486" s="2"/>
      <c r="L1486" s="31"/>
      <c r="M1486" s="31"/>
    </row>
    <row r="1487" spans="1:13" s="44" customFormat="1" ht="51" x14ac:dyDescent="0.25">
      <c r="A1487" s="18">
        <v>233</v>
      </c>
      <c r="B1487" s="18" t="s">
        <v>21069</v>
      </c>
      <c r="C1487" s="18" t="s">
        <v>21069</v>
      </c>
      <c r="D1487" s="38" t="s">
        <v>216</v>
      </c>
      <c r="E1487" s="35" t="s">
        <v>1840</v>
      </c>
      <c r="F1487" s="36" t="s">
        <v>4506</v>
      </c>
      <c r="G1487" s="34" t="s">
        <v>1033</v>
      </c>
      <c r="H1487" s="34">
        <v>500000</v>
      </c>
      <c r="I1487" s="2"/>
      <c r="J1487" s="119" t="s">
        <v>22130</v>
      </c>
      <c r="K1487" s="20">
        <f>SUMIF($B$10:$B$2561,B1487,$J$10:$J$2561)</f>
        <v>0</v>
      </c>
      <c r="L1487" s="120">
        <f>K1487*H1487</f>
        <v>0</v>
      </c>
      <c r="M1487" s="34"/>
    </row>
    <row r="1488" spans="1:13" s="52" customFormat="1" ht="51" x14ac:dyDescent="0.25">
      <c r="A1488" s="18" t="s">
        <v>13680</v>
      </c>
      <c r="B1488" s="18" t="s">
        <v>21069</v>
      </c>
      <c r="C1488" s="18" t="s">
        <v>21070</v>
      </c>
      <c r="D1488" s="43"/>
      <c r="E1488" s="47" t="s">
        <v>13311</v>
      </c>
      <c r="F1488" s="40" t="s">
        <v>13342</v>
      </c>
      <c r="G1488" s="31" t="s">
        <v>1033</v>
      </c>
      <c r="H1488" s="31">
        <v>500000</v>
      </c>
      <c r="I1488" s="64"/>
      <c r="J1488" s="64"/>
      <c r="K1488" s="2"/>
      <c r="L1488" s="31"/>
      <c r="M1488" s="31"/>
    </row>
    <row r="1489" spans="1:13" s="52" customFormat="1" ht="51" x14ac:dyDescent="0.25">
      <c r="A1489" s="18" t="s">
        <v>13680</v>
      </c>
      <c r="B1489" s="18" t="s">
        <v>21069</v>
      </c>
      <c r="C1489" s="18" t="s">
        <v>21071</v>
      </c>
      <c r="D1489" s="43"/>
      <c r="E1489" s="47" t="s">
        <v>13312</v>
      </c>
      <c r="F1489" s="40" t="s">
        <v>13343</v>
      </c>
      <c r="G1489" s="31" t="s">
        <v>1033</v>
      </c>
      <c r="H1489" s="31">
        <v>500000</v>
      </c>
      <c r="I1489" s="64"/>
      <c r="J1489" s="64"/>
      <c r="K1489" s="2"/>
      <c r="L1489" s="31"/>
      <c r="M1489" s="31"/>
    </row>
    <row r="1490" spans="1:13" s="52" customFormat="1" ht="51" x14ac:dyDescent="0.25">
      <c r="A1490" s="18" t="s">
        <v>13680</v>
      </c>
      <c r="B1490" s="18" t="s">
        <v>21069</v>
      </c>
      <c r="C1490" s="18" t="s">
        <v>21072</v>
      </c>
      <c r="D1490" s="43"/>
      <c r="E1490" s="47" t="s">
        <v>13313</v>
      </c>
      <c r="F1490" s="40" t="s">
        <v>13344</v>
      </c>
      <c r="G1490" s="31" t="s">
        <v>1033</v>
      </c>
      <c r="H1490" s="31">
        <v>500000</v>
      </c>
      <c r="I1490" s="64"/>
      <c r="J1490" s="64"/>
      <c r="K1490" s="2"/>
      <c r="L1490" s="31"/>
      <c r="M1490" s="31"/>
    </row>
    <row r="1491" spans="1:13" s="52" customFormat="1" ht="51" x14ac:dyDescent="0.25">
      <c r="A1491" s="18" t="s">
        <v>13680</v>
      </c>
      <c r="B1491" s="18" t="s">
        <v>21069</v>
      </c>
      <c r="C1491" s="18" t="s">
        <v>21073</v>
      </c>
      <c r="D1491" s="43"/>
      <c r="E1491" s="47" t="s">
        <v>13314</v>
      </c>
      <c r="F1491" s="40" t="s">
        <v>13345</v>
      </c>
      <c r="G1491" s="31" t="s">
        <v>1033</v>
      </c>
      <c r="H1491" s="31">
        <v>500000</v>
      </c>
      <c r="I1491" s="64"/>
      <c r="J1491" s="64"/>
      <c r="K1491" s="2"/>
      <c r="L1491" s="31"/>
      <c r="M1491" s="31"/>
    </row>
    <row r="1492" spans="1:13" s="52" customFormat="1" ht="51" x14ac:dyDescent="0.25">
      <c r="A1492" s="18" t="s">
        <v>13680</v>
      </c>
      <c r="B1492" s="18" t="s">
        <v>21069</v>
      </c>
      <c r="C1492" s="18" t="s">
        <v>21074</v>
      </c>
      <c r="D1492" s="43"/>
      <c r="E1492" s="47" t="s">
        <v>13315</v>
      </c>
      <c r="F1492" s="40" t="s">
        <v>13346</v>
      </c>
      <c r="G1492" s="31" t="s">
        <v>1033</v>
      </c>
      <c r="H1492" s="31">
        <v>500000</v>
      </c>
      <c r="I1492" s="64"/>
      <c r="J1492" s="64"/>
      <c r="K1492" s="2"/>
      <c r="L1492" s="31"/>
      <c r="M1492" s="31"/>
    </row>
    <row r="1493" spans="1:13" s="52" customFormat="1" ht="51" x14ac:dyDescent="0.25">
      <c r="A1493" s="18" t="s">
        <v>13680</v>
      </c>
      <c r="B1493" s="18" t="s">
        <v>21069</v>
      </c>
      <c r="C1493" s="18" t="s">
        <v>21075</v>
      </c>
      <c r="D1493" s="43"/>
      <c r="E1493" s="47" t="s">
        <v>13316</v>
      </c>
      <c r="F1493" s="40" t="s">
        <v>13347</v>
      </c>
      <c r="G1493" s="31" t="s">
        <v>1033</v>
      </c>
      <c r="H1493" s="31">
        <v>500000</v>
      </c>
      <c r="I1493" s="64"/>
      <c r="J1493" s="64"/>
      <c r="K1493" s="2"/>
      <c r="L1493" s="31"/>
      <c r="M1493" s="31"/>
    </row>
    <row r="1494" spans="1:13" s="52" customFormat="1" ht="51" x14ac:dyDescent="0.25">
      <c r="A1494" s="18" t="s">
        <v>13680</v>
      </c>
      <c r="B1494" s="18" t="s">
        <v>21069</v>
      </c>
      <c r="C1494" s="18" t="s">
        <v>21076</v>
      </c>
      <c r="D1494" s="43"/>
      <c r="E1494" s="47" t="s">
        <v>13317</v>
      </c>
      <c r="F1494" s="40" t="s">
        <v>13348</v>
      </c>
      <c r="G1494" s="31" t="s">
        <v>1033</v>
      </c>
      <c r="H1494" s="31">
        <v>500000</v>
      </c>
      <c r="I1494" s="64"/>
      <c r="J1494" s="64"/>
      <c r="K1494" s="2"/>
      <c r="L1494" s="31"/>
      <c r="M1494" s="31"/>
    </row>
    <row r="1495" spans="1:13" s="52" customFormat="1" ht="51" x14ac:dyDescent="0.25">
      <c r="A1495" s="18" t="s">
        <v>13680</v>
      </c>
      <c r="B1495" s="18" t="s">
        <v>21069</v>
      </c>
      <c r="C1495" s="18" t="s">
        <v>21077</v>
      </c>
      <c r="D1495" s="43"/>
      <c r="E1495" s="47" t="s">
        <v>13318</v>
      </c>
      <c r="F1495" s="40" t="s">
        <v>13349</v>
      </c>
      <c r="G1495" s="31" t="s">
        <v>1033</v>
      </c>
      <c r="H1495" s="31">
        <v>500000</v>
      </c>
      <c r="I1495" s="64"/>
      <c r="J1495" s="64"/>
      <c r="K1495" s="2"/>
      <c r="L1495" s="31"/>
      <c r="M1495" s="31"/>
    </row>
    <row r="1496" spans="1:13" s="52" customFormat="1" ht="51" x14ac:dyDescent="0.25">
      <c r="A1496" s="18" t="s">
        <v>13680</v>
      </c>
      <c r="B1496" s="18" t="s">
        <v>21069</v>
      </c>
      <c r="C1496" s="18" t="s">
        <v>21078</v>
      </c>
      <c r="D1496" s="43"/>
      <c r="E1496" s="47" t="s">
        <v>13319</v>
      </c>
      <c r="F1496" s="40" t="s">
        <v>13350</v>
      </c>
      <c r="G1496" s="31" t="s">
        <v>1033</v>
      </c>
      <c r="H1496" s="31">
        <v>500000</v>
      </c>
      <c r="I1496" s="64"/>
      <c r="J1496" s="64"/>
      <c r="K1496" s="2"/>
      <c r="L1496" s="31"/>
      <c r="M1496" s="31"/>
    </row>
    <row r="1497" spans="1:13" s="52" customFormat="1" ht="51" x14ac:dyDescent="0.25">
      <c r="A1497" s="18" t="s">
        <v>13680</v>
      </c>
      <c r="B1497" s="18" t="s">
        <v>21069</v>
      </c>
      <c r="C1497" s="18" t="s">
        <v>21079</v>
      </c>
      <c r="D1497" s="43"/>
      <c r="E1497" s="47" t="s">
        <v>13320</v>
      </c>
      <c r="F1497" s="40" t="s">
        <v>13351</v>
      </c>
      <c r="G1497" s="31" t="s">
        <v>1033</v>
      </c>
      <c r="H1497" s="31">
        <v>500000</v>
      </c>
      <c r="I1497" s="64"/>
      <c r="J1497" s="64"/>
      <c r="K1497" s="2"/>
      <c r="L1497" s="31"/>
      <c r="M1497" s="31"/>
    </row>
    <row r="1498" spans="1:13" s="52" customFormat="1" ht="51" x14ac:dyDescent="0.25">
      <c r="A1498" s="18" t="s">
        <v>13680</v>
      </c>
      <c r="B1498" s="18" t="s">
        <v>21069</v>
      </c>
      <c r="C1498" s="18" t="s">
        <v>21080</v>
      </c>
      <c r="D1498" s="43"/>
      <c r="E1498" s="47" t="s">
        <v>13321</v>
      </c>
      <c r="F1498" s="40" t="s">
        <v>13352</v>
      </c>
      <c r="G1498" s="31" t="s">
        <v>1033</v>
      </c>
      <c r="H1498" s="31">
        <v>500000</v>
      </c>
      <c r="I1498" s="64"/>
      <c r="J1498" s="64"/>
      <c r="K1498" s="2"/>
      <c r="L1498" s="31"/>
      <c r="M1498" s="31"/>
    </row>
    <row r="1499" spans="1:13" s="52" customFormat="1" ht="51" x14ac:dyDescent="0.25">
      <c r="A1499" s="18" t="s">
        <v>13680</v>
      </c>
      <c r="B1499" s="18" t="s">
        <v>21069</v>
      </c>
      <c r="C1499" s="18" t="s">
        <v>21081</v>
      </c>
      <c r="D1499" s="43"/>
      <c r="E1499" s="47" t="s">
        <v>13322</v>
      </c>
      <c r="F1499" s="40" t="s">
        <v>13353</v>
      </c>
      <c r="G1499" s="31" t="s">
        <v>1033</v>
      </c>
      <c r="H1499" s="31">
        <v>500000</v>
      </c>
      <c r="I1499" s="64"/>
      <c r="J1499" s="64"/>
      <c r="K1499" s="2"/>
      <c r="L1499" s="31"/>
      <c r="M1499" s="31"/>
    </row>
    <row r="1500" spans="1:13" s="52" customFormat="1" ht="51" x14ac:dyDescent="0.25">
      <c r="A1500" s="18" t="s">
        <v>13680</v>
      </c>
      <c r="B1500" s="18" t="s">
        <v>21069</v>
      </c>
      <c r="C1500" s="18" t="s">
        <v>21082</v>
      </c>
      <c r="D1500" s="43"/>
      <c r="E1500" s="47" t="s">
        <v>13323</v>
      </c>
      <c r="F1500" s="40" t="s">
        <v>13354</v>
      </c>
      <c r="G1500" s="31" t="s">
        <v>1033</v>
      </c>
      <c r="H1500" s="31">
        <v>500000</v>
      </c>
      <c r="I1500" s="64"/>
      <c r="J1500" s="64"/>
      <c r="K1500" s="2"/>
      <c r="L1500" s="31"/>
      <c r="M1500" s="31"/>
    </row>
    <row r="1501" spans="1:13" s="52" customFormat="1" ht="51" x14ac:dyDescent="0.25">
      <c r="A1501" s="18" t="s">
        <v>13680</v>
      </c>
      <c r="B1501" s="18" t="s">
        <v>21069</v>
      </c>
      <c r="C1501" s="18" t="s">
        <v>21083</v>
      </c>
      <c r="D1501" s="43"/>
      <c r="E1501" s="47" t="s">
        <v>13324</v>
      </c>
      <c r="F1501" s="40" t="s">
        <v>13355</v>
      </c>
      <c r="G1501" s="31" t="s">
        <v>1033</v>
      </c>
      <c r="H1501" s="31">
        <v>500000</v>
      </c>
      <c r="I1501" s="64"/>
      <c r="J1501" s="64"/>
      <c r="K1501" s="2"/>
      <c r="L1501" s="31"/>
      <c r="M1501" s="31"/>
    </row>
    <row r="1502" spans="1:13" s="52" customFormat="1" ht="51" x14ac:dyDescent="0.25">
      <c r="A1502" s="18" t="s">
        <v>13680</v>
      </c>
      <c r="B1502" s="18" t="s">
        <v>21069</v>
      </c>
      <c r="C1502" s="18" t="s">
        <v>21084</v>
      </c>
      <c r="D1502" s="43"/>
      <c r="E1502" s="47" t="s">
        <v>13325</v>
      </c>
      <c r="F1502" s="40" t="s">
        <v>13356</v>
      </c>
      <c r="G1502" s="31" t="s">
        <v>1033</v>
      </c>
      <c r="H1502" s="31">
        <v>500000</v>
      </c>
      <c r="I1502" s="64"/>
      <c r="J1502" s="64"/>
      <c r="K1502" s="2"/>
      <c r="L1502" s="31"/>
      <c r="M1502" s="31"/>
    </row>
    <row r="1503" spans="1:13" s="52" customFormat="1" ht="51" x14ac:dyDescent="0.25">
      <c r="A1503" s="18" t="s">
        <v>13680</v>
      </c>
      <c r="B1503" s="18" t="s">
        <v>21069</v>
      </c>
      <c r="C1503" s="18" t="s">
        <v>21085</v>
      </c>
      <c r="D1503" s="43"/>
      <c r="E1503" s="47" t="s">
        <v>13326</v>
      </c>
      <c r="F1503" s="40" t="s">
        <v>13357</v>
      </c>
      <c r="G1503" s="31" t="s">
        <v>1033</v>
      </c>
      <c r="H1503" s="31">
        <v>500000</v>
      </c>
      <c r="I1503" s="64"/>
      <c r="J1503" s="64"/>
      <c r="K1503" s="2"/>
      <c r="L1503" s="31"/>
      <c r="M1503" s="31"/>
    </row>
    <row r="1504" spans="1:13" s="52" customFormat="1" ht="51" x14ac:dyDescent="0.25">
      <c r="A1504" s="18" t="s">
        <v>13680</v>
      </c>
      <c r="B1504" s="18" t="s">
        <v>21069</v>
      </c>
      <c r="C1504" s="18" t="s">
        <v>21086</v>
      </c>
      <c r="D1504" s="43"/>
      <c r="E1504" s="47" t="s">
        <v>13327</v>
      </c>
      <c r="F1504" s="40" t="s">
        <v>13358</v>
      </c>
      <c r="G1504" s="31" t="s">
        <v>1033</v>
      </c>
      <c r="H1504" s="31">
        <v>500000</v>
      </c>
      <c r="I1504" s="64"/>
      <c r="J1504" s="64"/>
      <c r="K1504" s="2"/>
      <c r="L1504" s="31"/>
      <c r="M1504" s="31"/>
    </row>
    <row r="1505" spans="1:13" s="52" customFormat="1" ht="51" x14ac:dyDescent="0.25">
      <c r="A1505" s="18" t="s">
        <v>13680</v>
      </c>
      <c r="B1505" s="18" t="s">
        <v>21069</v>
      </c>
      <c r="C1505" s="18" t="s">
        <v>21087</v>
      </c>
      <c r="D1505" s="43"/>
      <c r="E1505" s="47" t="s">
        <v>13328</v>
      </c>
      <c r="F1505" s="40" t="s">
        <v>13359</v>
      </c>
      <c r="G1505" s="31" t="s">
        <v>1033</v>
      </c>
      <c r="H1505" s="31">
        <v>500000</v>
      </c>
      <c r="I1505" s="64"/>
      <c r="J1505" s="64"/>
      <c r="K1505" s="2"/>
      <c r="L1505" s="31"/>
      <c r="M1505" s="31"/>
    </row>
    <row r="1506" spans="1:13" s="52" customFormat="1" ht="51" x14ac:dyDescent="0.25">
      <c r="A1506" s="18" t="s">
        <v>13680</v>
      </c>
      <c r="B1506" s="18" t="s">
        <v>21069</v>
      </c>
      <c r="C1506" s="18" t="s">
        <v>21088</v>
      </c>
      <c r="D1506" s="43"/>
      <c r="E1506" s="47" t="s">
        <v>13329</v>
      </c>
      <c r="F1506" s="40" t="s">
        <v>13360</v>
      </c>
      <c r="G1506" s="31" t="s">
        <v>1033</v>
      </c>
      <c r="H1506" s="31">
        <v>500000</v>
      </c>
      <c r="I1506" s="64"/>
      <c r="J1506" s="64"/>
      <c r="K1506" s="2"/>
      <c r="L1506" s="31"/>
      <c r="M1506" s="31"/>
    </row>
    <row r="1507" spans="1:13" s="52" customFormat="1" ht="51" x14ac:dyDescent="0.25">
      <c r="A1507" s="18" t="s">
        <v>13680</v>
      </c>
      <c r="B1507" s="18" t="s">
        <v>21069</v>
      </c>
      <c r="C1507" s="18" t="s">
        <v>21089</v>
      </c>
      <c r="D1507" s="43"/>
      <c r="E1507" s="47" t="s">
        <v>13330</v>
      </c>
      <c r="F1507" s="40" t="s">
        <v>13361</v>
      </c>
      <c r="G1507" s="31" t="s">
        <v>1033</v>
      </c>
      <c r="H1507" s="31">
        <v>500000</v>
      </c>
      <c r="I1507" s="64"/>
      <c r="J1507" s="64"/>
      <c r="K1507" s="2"/>
      <c r="L1507" s="31"/>
      <c r="M1507" s="31"/>
    </row>
    <row r="1508" spans="1:13" s="52" customFormat="1" ht="51" x14ac:dyDescent="0.25">
      <c r="A1508" s="18" t="s">
        <v>13680</v>
      </c>
      <c r="B1508" s="18" t="s">
        <v>21069</v>
      </c>
      <c r="C1508" s="18" t="s">
        <v>21090</v>
      </c>
      <c r="D1508" s="43"/>
      <c r="E1508" s="47" t="s">
        <v>13331</v>
      </c>
      <c r="F1508" s="40" t="s">
        <v>13362</v>
      </c>
      <c r="G1508" s="31" t="s">
        <v>1033</v>
      </c>
      <c r="H1508" s="31">
        <v>500000</v>
      </c>
      <c r="I1508" s="64"/>
      <c r="J1508" s="64"/>
      <c r="K1508" s="2"/>
      <c r="L1508" s="31"/>
      <c r="M1508" s="31"/>
    </row>
    <row r="1509" spans="1:13" s="52" customFormat="1" ht="51" x14ac:dyDescent="0.25">
      <c r="A1509" s="18" t="s">
        <v>13680</v>
      </c>
      <c r="B1509" s="18" t="s">
        <v>21069</v>
      </c>
      <c r="C1509" s="18" t="s">
        <v>21091</v>
      </c>
      <c r="D1509" s="43"/>
      <c r="E1509" s="47" t="s">
        <v>13332</v>
      </c>
      <c r="F1509" s="40" t="s">
        <v>13363</v>
      </c>
      <c r="G1509" s="31" t="s">
        <v>1033</v>
      </c>
      <c r="H1509" s="31">
        <v>500000</v>
      </c>
      <c r="I1509" s="64"/>
      <c r="J1509" s="64"/>
      <c r="K1509" s="2"/>
      <c r="L1509" s="31"/>
      <c r="M1509" s="31"/>
    </row>
    <row r="1510" spans="1:13" s="52" customFormat="1" ht="51" x14ac:dyDescent="0.25">
      <c r="A1510" s="18" t="s">
        <v>13680</v>
      </c>
      <c r="B1510" s="18" t="s">
        <v>21069</v>
      </c>
      <c r="C1510" s="18" t="s">
        <v>21092</v>
      </c>
      <c r="D1510" s="43"/>
      <c r="E1510" s="47" t="s">
        <v>13333</v>
      </c>
      <c r="F1510" s="40" t="s">
        <v>13364</v>
      </c>
      <c r="G1510" s="31" t="s">
        <v>1033</v>
      </c>
      <c r="H1510" s="31">
        <v>500000</v>
      </c>
      <c r="I1510" s="64"/>
      <c r="J1510" s="64"/>
      <c r="K1510" s="2"/>
      <c r="L1510" s="31"/>
      <c r="M1510" s="31"/>
    </row>
    <row r="1511" spans="1:13" s="52" customFormat="1" ht="51" x14ac:dyDescent="0.25">
      <c r="A1511" s="18" t="s">
        <v>13680</v>
      </c>
      <c r="B1511" s="18" t="s">
        <v>21069</v>
      </c>
      <c r="C1511" s="18" t="s">
        <v>21093</v>
      </c>
      <c r="D1511" s="43"/>
      <c r="E1511" s="47" t="s">
        <v>13334</v>
      </c>
      <c r="F1511" s="40" t="s">
        <v>13365</v>
      </c>
      <c r="G1511" s="31" t="s">
        <v>1033</v>
      </c>
      <c r="H1511" s="31">
        <v>500000</v>
      </c>
      <c r="I1511" s="64"/>
      <c r="J1511" s="64"/>
      <c r="K1511" s="2"/>
      <c r="L1511" s="31"/>
      <c r="M1511" s="31"/>
    </row>
    <row r="1512" spans="1:13" s="52" customFormat="1" ht="51" x14ac:dyDescent="0.25">
      <c r="A1512" s="18" t="s">
        <v>13680</v>
      </c>
      <c r="B1512" s="18" t="s">
        <v>21069</v>
      </c>
      <c r="C1512" s="18" t="s">
        <v>21094</v>
      </c>
      <c r="D1512" s="43"/>
      <c r="E1512" s="47" t="s">
        <v>13335</v>
      </c>
      <c r="F1512" s="40" t="s">
        <v>13366</v>
      </c>
      <c r="G1512" s="31" t="s">
        <v>1033</v>
      </c>
      <c r="H1512" s="31">
        <v>500000</v>
      </c>
      <c r="I1512" s="64"/>
      <c r="J1512" s="64"/>
      <c r="K1512" s="2"/>
      <c r="L1512" s="31"/>
      <c r="M1512" s="31"/>
    </row>
    <row r="1513" spans="1:13" s="52" customFormat="1" ht="51" x14ac:dyDescent="0.25">
      <c r="A1513" s="18" t="s">
        <v>13680</v>
      </c>
      <c r="B1513" s="18" t="s">
        <v>21069</v>
      </c>
      <c r="C1513" s="18" t="s">
        <v>21095</v>
      </c>
      <c r="D1513" s="43"/>
      <c r="E1513" s="47" t="s">
        <v>13336</v>
      </c>
      <c r="F1513" s="40" t="s">
        <v>13367</v>
      </c>
      <c r="G1513" s="31" t="s">
        <v>1033</v>
      </c>
      <c r="H1513" s="31">
        <v>500000</v>
      </c>
      <c r="I1513" s="64"/>
      <c r="J1513" s="64"/>
      <c r="K1513" s="2"/>
      <c r="L1513" s="31"/>
      <c r="M1513" s="31"/>
    </row>
    <row r="1514" spans="1:13" s="52" customFormat="1" ht="51" x14ac:dyDescent="0.25">
      <c r="A1514" s="18" t="s">
        <v>13680</v>
      </c>
      <c r="B1514" s="18" t="s">
        <v>21069</v>
      </c>
      <c r="C1514" s="18" t="s">
        <v>21096</v>
      </c>
      <c r="D1514" s="43"/>
      <c r="E1514" s="47" t="s">
        <v>13337</v>
      </c>
      <c r="F1514" s="40" t="s">
        <v>13368</v>
      </c>
      <c r="G1514" s="31" t="s">
        <v>1033</v>
      </c>
      <c r="H1514" s="31">
        <v>500000</v>
      </c>
      <c r="I1514" s="64"/>
      <c r="J1514" s="64"/>
      <c r="K1514" s="2"/>
      <c r="L1514" s="31"/>
      <c r="M1514" s="31"/>
    </row>
    <row r="1515" spans="1:13" s="52" customFormat="1" ht="51" x14ac:dyDescent="0.25">
      <c r="A1515" s="18" t="s">
        <v>13680</v>
      </c>
      <c r="B1515" s="18" t="s">
        <v>21069</v>
      </c>
      <c r="C1515" s="18" t="s">
        <v>21097</v>
      </c>
      <c r="D1515" s="43"/>
      <c r="E1515" s="47" t="s">
        <v>13338</v>
      </c>
      <c r="F1515" s="40" t="s">
        <v>13369</v>
      </c>
      <c r="G1515" s="31" t="s">
        <v>1033</v>
      </c>
      <c r="H1515" s="31">
        <v>500000</v>
      </c>
      <c r="I1515" s="64"/>
      <c r="J1515" s="64"/>
      <c r="K1515" s="2"/>
      <c r="L1515" s="31"/>
      <c r="M1515" s="31"/>
    </row>
    <row r="1516" spans="1:13" s="52" customFormat="1" ht="51" x14ac:dyDescent="0.25">
      <c r="A1516" s="18" t="s">
        <v>13680</v>
      </c>
      <c r="B1516" s="18" t="s">
        <v>21069</v>
      </c>
      <c r="C1516" s="18" t="s">
        <v>21098</v>
      </c>
      <c r="D1516" s="43"/>
      <c r="E1516" s="47" t="s">
        <v>13339</v>
      </c>
      <c r="F1516" s="40" t="s">
        <v>13370</v>
      </c>
      <c r="G1516" s="31" t="s">
        <v>1033</v>
      </c>
      <c r="H1516" s="31">
        <v>500000</v>
      </c>
      <c r="I1516" s="64"/>
      <c r="J1516" s="64"/>
      <c r="K1516" s="2"/>
      <c r="L1516" s="31"/>
      <c r="M1516" s="31"/>
    </row>
    <row r="1517" spans="1:13" s="52" customFormat="1" ht="51" x14ac:dyDescent="0.25">
      <c r="A1517" s="18" t="s">
        <v>13680</v>
      </c>
      <c r="B1517" s="18" t="s">
        <v>21069</v>
      </c>
      <c r="C1517" s="18" t="s">
        <v>21099</v>
      </c>
      <c r="D1517" s="43"/>
      <c r="E1517" s="47" t="s">
        <v>13340</v>
      </c>
      <c r="F1517" s="40" t="s">
        <v>13371</v>
      </c>
      <c r="G1517" s="31" t="s">
        <v>1033</v>
      </c>
      <c r="H1517" s="31">
        <v>500000</v>
      </c>
      <c r="I1517" s="64"/>
      <c r="J1517" s="64"/>
      <c r="K1517" s="2"/>
      <c r="L1517" s="31"/>
      <c r="M1517" s="31"/>
    </row>
    <row r="1518" spans="1:13" s="52" customFormat="1" ht="51" x14ac:dyDescent="0.25">
      <c r="A1518" s="18" t="s">
        <v>13680</v>
      </c>
      <c r="B1518" s="18" t="s">
        <v>21069</v>
      </c>
      <c r="C1518" s="18" t="s">
        <v>21100</v>
      </c>
      <c r="D1518" s="43"/>
      <c r="E1518" s="47" t="s">
        <v>13341</v>
      </c>
      <c r="F1518" s="40" t="s">
        <v>13372</v>
      </c>
      <c r="G1518" s="31" t="s">
        <v>1033</v>
      </c>
      <c r="H1518" s="31">
        <v>500000</v>
      </c>
      <c r="I1518" s="64"/>
      <c r="J1518" s="64"/>
      <c r="K1518" s="2"/>
      <c r="L1518" s="31"/>
      <c r="M1518" s="31"/>
    </row>
    <row r="1519" spans="1:13" s="111" customFormat="1" ht="126" x14ac:dyDescent="0.25">
      <c r="A1519" s="18" t="s">
        <v>13680</v>
      </c>
      <c r="B1519" s="18" t="s">
        <v>13680</v>
      </c>
      <c r="C1519" s="144" t="s">
        <v>21101</v>
      </c>
      <c r="D1519" s="96"/>
      <c r="E1519" s="108" t="s">
        <v>1853</v>
      </c>
      <c r="F1519" s="109"/>
      <c r="G1519" s="90" t="s">
        <v>1035</v>
      </c>
      <c r="H1519" s="90"/>
      <c r="I1519" s="110"/>
      <c r="J1519" s="119" t="s">
        <v>22130</v>
      </c>
      <c r="K1519" s="2"/>
      <c r="L1519" s="90"/>
      <c r="M1519" s="90"/>
    </row>
    <row r="1520" spans="1:13" s="44" customFormat="1" ht="140.25" x14ac:dyDescent="0.25">
      <c r="A1520" s="18">
        <v>234</v>
      </c>
      <c r="B1520" s="18" t="s">
        <v>21102</v>
      </c>
      <c r="C1520" s="18" t="s">
        <v>21102</v>
      </c>
      <c r="D1520" s="38" t="s">
        <v>216</v>
      </c>
      <c r="E1520" s="35" t="s">
        <v>1854</v>
      </c>
      <c r="F1520" s="36" t="s">
        <v>4507</v>
      </c>
      <c r="G1520" s="34" t="s">
        <v>1033</v>
      </c>
      <c r="H1520" s="34">
        <v>8500000</v>
      </c>
      <c r="I1520" s="2"/>
      <c r="J1520" s="119" t="s">
        <v>22130</v>
      </c>
      <c r="K1520" s="20">
        <f>SUMIF($B$10:$B$2561,B1520,$J$10:$J$2561)</f>
        <v>0</v>
      </c>
      <c r="L1520" s="120">
        <f>K1520*H1520</f>
        <v>0</v>
      </c>
      <c r="M1520" s="34"/>
    </row>
    <row r="1521" spans="1:13" s="52" customFormat="1" ht="140.25" x14ac:dyDescent="0.25">
      <c r="A1521" s="18" t="s">
        <v>13680</v>
      </c>
      <c r="B1521" s="18" t="s">
        <v>21102</v>
      </c>
      <c r="C1521" s="18" t="s">
        <v>21103</v>
      </c>
      <c r="D1521" s="43"/>
      <c r="E1521" s="47" t="s">
        <v>13417</v>
      </c>
      <c r="F1521" s="121" t="str">
        <f>E1521&amp;$F$1520</f>
        <v xml:space="preserve">Nẹp khóa đầu dưới mặt trong xương chày (Ti) trái 6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21" s="31" t="s">
        <v>1033</v>
      </c>
      <c r="H1521" s="31">
        <v>8500000</v>
      </c>
      <c r="I1521" s="64"/>
      <c r="J1521" s="64"/>
      <c r="K1521" s="2"/>
      <c r="L1521" s="31"/>
      <c r="M1521" s="31"/>
    </row>
    <row r="1522" spans="1:13" s="44" customFormat="1" ht="140.25" x14ac:dyDescent="0.25">
      <c r="A1522" s="18" t="s">
        <v>13680</v>
      </c>
      <c r="B1522" s="18" t="s">
        <v>21102</v>
      </c>
      <c r="C1522" s="18" t="s">
        <v>21104</v>
      </c>
      <c r="D1522" s="38"/>
      <c r="E1522" s="47" t="s">
        <v>13418</v>
      </c>
      <c r="F1522" s="121" t="str">
        <f t="shared" ref="F1522:F1538" si="68">E1522&amp;$F$1520</f>
        <v xml:space="preserve">Nẹp khóa đầu dưới mặt trong xương chày (Ti) trái 7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22" s="31" t="s">
        <v>1033</v>
      </c>
      <c r="H1522" s="31">
        <v>8500000</v>
      </c>
      <c r="I1522" s="2"/>
      <c r="J1522" s="2"/>
      <c r="K1522" s="2"/>
      <c r="L1522" s="34"/>
      <c r="M1522" s="34"/>
    </row>
    <row r="1523" spans="1:13" s="44" customFormat="1" ht="140.25" x14ac:dyDescent="0.25">
      <c r="A1523" s="18" t="s">
        <v>13680</v>
      </c>
      <c r="B1523" s="18" t="s">
        <v>21102</v>
      </c>
      <c r="C1523" s="18" t="s">
        <v>21105</v>
      </c>
      <c r="D1523" s="38"/>
      <c r="E1523" s="47" t="s">
        <v>13419</v>
      </c>
      <c r="F1523" s="121" t="str">
        <f t="shared" si="68"/>
        <v xml:space="preserve">Nẹp khóa đầu dưới mặt trong xương chày (Ti) trái 8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23" s="31" t="s">
        <v>1033</v>
      </c>
      <c r="H1523" s="31">
        <v>8500000</v>
      </c>
      <c r="I1523" s="2"/>
      <c r="J1523" s="2"/>
      <c r="K1523" s="2"/>
      <c r="L1523" s="34"/>
      <c r="M1523" s="34"/>
    </row>
    <row r="1524" spans="1:13" s="44" customFormat="1" ht="140.25" x14ac:dyDescent="0.25">
      <c r="A1524" s="18" t="s">
        <v>13680</v>
      </c>
      <c r="B1524" s="18" t="s">
        <v>21102</v>
      </c>
      <c r="C1524" s="18" t="s">
        <v>21106</v>
      </c>
      <c r="D1524" s="38"/>
      <c r="E1524" s="47" t="s">
        <v>13420</v>
      </c>
      <c r="F1524" s="121" t="str">
        <f t="shared" si="68"/>
        <v xml:space="preserve">Nẹp khóa đầu dưới mặt trong xương chày (Ti) trái 9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24" s="31" t="s">
        <v>1033</v>
      </c>
      <c r="H1524" s="31">
        <v>8500000</v>
      </c>
      <c r="I1524" s="2"/>
      <c r="J1524" s="2"/>
      <c r="K1524" s="2"/>
      <c r="L1524" s="34"/>
      <c r="M1524" s="34"/>
    </row>
    <row r="1525" spans="1:13" s="44" customFormat="1" ht="140.25" x14ac:dyDescent="0.25">
      <c r="A1525" s="18" t="s">
        <v>13680</v>
      </c>
      <c r="B1525" s="18" t="s">
        <v>21102</v>
      </c>
      <c r="C1525" s="18" t="s">
        <v>21107</v>
      </c>
      <c r="D1525" s="38"/>
      <c r="E1525" s="47" t="s">
        <v>13421</v>
      </c>
      <c r="F1525" s="121" t="str">
        <f t="shared" si="68"/>
        <v xml:space="preserve">Nẹp khóa đầu dưới mặt trong xương chày (Ti) trái 10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25" s="31" t="s">
        <v>1033</v>
      </c>
      <c r="H1525" s="31">
        <v>8500000</v>
      </c>
      <c r="I1525" s="2"/>
      <c r="J1525" s="2"/>
      <c r="K1525" s="2"/>
      <c r="L1525" s="34"/>
      <c r="M1525" s="34"/>
    </row>
    <row r="1526" spans="1:13" s="44" customFormat="1" ht="140.25" x14ac:dyDescent="0.25">
      <c r="A1526" s="18" t="s">
        <v>13680</v>
      </c>
      <c r="B1526" s="18" t="s">
        <v>21102</v>
      </c>
      <c r="C1526" s="18" t="s">
        <v>21108</v>
      </c>
      <c r="D1526" s="38"/>
      <c r="E1526" s="47" t="s">
        <v>13422</v>
      </c>
      <c r="F1526" s="121" t="str">
        <f t="shared" si="68"/>
        <v xml:space="preserve">Nẹp khóa đầu dưới mặt trong xương chày (Ti) trái 11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26" s="31" t="s">
        <v>1033</v>
      </c>
      <c r="H1526" s="31">
        <v>8500000</v>
      </c>
      <c r="I1526" s="2"/>
      <c r="J1526" s="2"/>
      <c r="K1526" s="2"/>
      <c r="L1526" s="34"/>
      <c r="M1526" s="34"/>
    </row>
    <row r="1527" spans="1:13" s="44" customFormat="1" ht="140.25" x14ac:dyDescent="0.25">
      <c r="A1527" s="18" t="s">
        <v>13680</v>
      </c>
      <c r="B1527" s="18" t="s">
        <v>21102</v>
      </c>
      <c r="C1527" s="18" t="s">
        <v>21109</v>
      </c>
      <c r="D1527" s="38"/>
      <c r="E1527" s="47" t="s">
        <v>13423</v>
      </c>
      <c r="F1527" s="121" t="str">
        <f t="shared" si="68"/>
        <v xml:space="preserve">Nẹp khóa đầu dưới mặt trong xương chày (Ti) trái 12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27" s="31" t="s">
        <v>1033</v>
      </c>
      <c r="H1527" s="31">
        <v>8500000</v>
      </c>
      <c r="I1527" s="2"/>
      <c r="J1527" s="2"/>
      <c r="K1527" s="2"/>
      <c r="L1527" s="34"/>
      <c r="M1527" s="34"/>
    </row>
    <row r="1528" spans="1:13" s="44" customFormat="1" ht="140.25" x14ac:dyDescent="0.25">
      <c r="A1528" s="18" t="s">
        <v>13680</v>
      </c>
      <c r="B1528" s="18" t="s">
        <v>21102</v>
      </c>
      <c r="C1528" s="18" t="s">
        <v>21110</v>
      </c>
      <c r="D1528" s="38"/>
      <c r="E1528" s="47" t="s">
        <v>13424</v>
      </c>
      <c r="F1528" s="121" t="str">
        <f t="shared" si="68"/>
        <v xml:space="preserve">Nẹp khóa đầu dưới mặt trong xương chày (Ti) trái 14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28" s="31" t="s">
        <v>1033</v>
      </c>
      <c r="H1528" s="31">
        <v>8500000</v>
      </c>
      <c r="I1528" s="2"/>
      <c r="J1528" s="2"/>
      <c r="K1528" s="2"/>
      <c r="L1528" s="34"/>
      <c r="M1528" s="34"/>
    </row>
    <row r="1529" spans="1:13" s="44" customFormat="1" ht="140.25" x14ac:dyDescent="0.25">
      <c r="A1529" s="18" t="s">
        <v>13680</v>
      </c>
      <c r="B1529" s="18" t="s">
        <v>21102</v>
      </c>
      <c r="C1529" s="18" t="s">
        <v>21111</v>
      </c>
      <c r="D1529" s="38"/>
      <c r="E1529" s="47" t="s">
        <v>13425</v>
      </c>
      <c r="F1529" s="121" t="str">
        <f t="shared" si="68"/>
        <v xml:space="preserve">Nẹp khóa đầu dưới mặt trong xương chày (Ti) trái 16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29" s="31" t="s">
        <v>1033</v>
      </c>
      <c r="H1529" s="31">
        <v>8500000</v>
      </c>
      <c r="I1529" s="2"/>
      <c r="J1529" s="2"/>
      <c r="K1529" s="2"/>
      <c r="L1529" s="34"/>
      <c r="M1529" s="34"/>
    </row>
    <row r="1530" spans="1:13" s="44" customFormat="1" ht="140.25" x14ac:dyDescent="0.25">
      <c r="A1530" s="18" t="s">
        <v>13680</v>
      </c>
      <c r="B1530" s="18" t="s">
        <v>21102</v>
      </c>
      <c r="C1530" s="18" t="s">
        <v>21112</v>
      </c>
      <c r="D1530" s="38"/>
      <c r="E1530" s="47" t="s">
        <v>13426</v>
      </c>
      <c r="F1530" s="121" t="str">
        <f t="shared" si="68"/>
        <v xml:space="preserve">Nẹp khóa đầu dưới mặt trong xương chày (Ti) phải 6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30" s="31" t="s">
        <v>1033</v>
      </c>
      <c r="H1530" s="31">
        <v>8500000</v>
      </c>
      <c r="I1530" s="2"/>
      <c r="J1530" s="2"/>
      <c r="K1530" s="2"/>
      <c r="L1530" s="34"/>
      <c r="M1530" s="34"/>
    </row>
    <row r="1531" spans="1:13" s="44" customFormat="1" ht="140.25" x14ac:dyDescent="0.25">
      <c r="A1531" s="18" t="s">
        <v>13680</v>
      </c>
      <c r="B1531" s="18" t="s">
        <v>21102</v>
      </c>
      <c r="C1531" s="18" t="s">
        <v>21113</v>
      </c>
      <c r="D1531" s="38"/>
      <c r="E1531" s="47" t="s">
        <v>13427</v>
      </c>
      <c r="F1531" s="121" t="str">
        <f t="shared" si="68"/>
        <v xml:space="preserve">Nẹp khóa đầu dưới mặt trong xương chày (Ti) phải 7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31" s="31" t="s">
        <v>1033</v>
      </c>
      <c r="H1531" s="31">
        <v>8500000</v>
      </c>
      <c r="I1531" s="2"/>
      <c r="J1531" s="2"/>
      <c r="K1531" s="2"/>
      <c r="L1531" s="34"/>
      <c r="M1531" s="34"/>
    </row>
    <row r="1532" spans="1:13" s="44" customFormat="1" ht="140.25" x14ac:dyDescent="0.25">
      <c r="A1532" s="18" t="s">
        <v>13680</v>
      </c>
      <c r="B1532" s="18" t="s">
        <v>21102</v>
      </c>
      <c r="C1532" s="18" t="s">
        <v>21114</v>
      </c>
      <c r="D1532" s="38"/>
      <c r="E1532" s="47" t="s">
        <v>13428</v>
      </c>
      <c r="F1532" s="121" t="str">
        <f t="shared" si="68"/>
        <v xml:space="preserve">Nẹp khóa đầu dưới mặt trong xương chày (Ti) phải 8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32" s="31" t="s">
        <v>1033</v>
      </c>
      <c r="H1532" s="31">
        <v>8500000</v>
      </c>
      <c r="I1532" s="2"/>
      <c r="J1532" s="2"/>
      <c r="K1532" s="2"/>
      <c r="L1532" s="34"/>
      <c r="M1532" s="34"/>
    </row>
    <row r="1533" spans="1:13" s="44" customFormat="1" ht="140.25" x14ac:dyDescent="0.25">
      <c r="A1533" s="18" t="s">
        <v>13680</v>
      </c>
      <c r="B1533" s="18" t="s">
        <v>21102</v>
      </c>
      <c r="C1533" s="18" t="s">
        <v>21115</v>
      </c>
      <c r="D1533" s="38"/>
      <c r="E1533" s="47" t="s">
        <v>13429</v>
      </c>
      <c r="F1533" s="121" t="str">
        <f t="shared" si="68"/>
        <v xml:space="preserve">Nẹp khóa đầu dưới mặt trong xương chày (Ti) phải 9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33" s="31" t="s">
        <v>1033</v>
      </c>
      <c r="H1533" s="31">
        <v>8500000</v>
      </c>
      <c r="I1533" s="2"/>
      <c r="J1533" s="2"/>
      <c r="K1533" s="2"/>
      <c r="L1533" s="34"/>
      <c r="M1533" s="34"/>
    </row>
    <row r="1534" spans="1:13" s="44" customFormat="1" ht="153" x14ac:dyDescent="0.25">
      <c r="A1534" s="18" t="s">
        <v>13680</v>
      </c>
      <c r="B1534" s="18" t="s">
        <v>21102</v>
      </c>
      <c r="C1534" s="18" t="s">
        <v>21116</v>
      </c>
      <c r="D1534" s="38"/>
      <c r="E1534" s="47" t="s">
        <v>13430</v>
      </c>
      <c r="F1534" s="121" t="str">
        <f t="shared" si="68"/>
        <v xml:space="preserve">Nẹp khóa đầu dưới mặt trong xương chày (Ti) phải 10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34" s="31" t="s">
        <v>1033</v>
      </c>
      <c r="H1534" s="31">
        <v>8500000</v>
      </c>
      <c r="I1534" s="2"/>
      <c r="J1534" s="2"/>
      <c r="K1534" s="2"/>
      <c r="L1534" s="34"/>
      <c r="M1534" s="34"/>
    </row>
    <row r="1535" spans="1:13" s="44" customFormat="1" ht="153" x14ac:dyDescent="0.25">
      <c r="A1535" s="18" t="s">
        <v>13680</v>
      </c>
      <c r="B1535" s="18" t="s">
        <v>21102</v>
      </c>
      <c r="C1535" s="18" t="s">
        <v>21117</v>
      </c>
      <c r="D1535" s="38"/>
      <c r="E1535" s="47" t="s">
        <v>13431</v>
      </c>
      <c r="F1535" s="121" t="str">
        <f t="shared" si="68"/>
        <v xml:space="preserve">Nẹp khóa đầu dưới mặt trong xương chày (Ti) phải 11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35" s="31" t="s">
        <v>1033</v>
      </c>
      <c r="H1535" s="31">
        <v>8500000</v>
      </c>
      <c r="I1535" s="2"/>
      <c r="J1535" s="2"/>
      <c r="K1535" s="2"/>
      <c r="L1535" s="34"/>
      <c r="M1535" s="34"/>
    </row>
    <row r="1536" spans="1:13" s="44" customFormat="1" ht="153" x14ac:dyDescent="0.25">
      <c r="A1536" s="18" t="s">
        <v>13680</v>
      </c>
      <c r="B1536" s="18" t="s">
        <v>21102</v>
      </c>
      <c r="C1536" s="18" t="s">
        <v>21118</v>
      </c>
      <c r="D1536" s="38"/>
      <c r="E1536" s="47" t="s">
        <v>13432</v>
      </c>
      <c r="F1536" s="121" t="str">
        <f t="shared" si="68"/>
        <v xml:space="preserve">Nẹp khóa đầu dưới mặt trong xương chày (Ti) phải 12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36" s="31" t="s">
        <v>1033</v>
      </c>
      <c r="H1536" s="31">
        <v>8500000</v>
      </c>
      <c r="I1536" s="2"/>
      <c r="J1536" s="2"/>
      <c r="K1536" s="2"/>
      <c r="L1536" s="34"/>
      <c r="M1536" s="34"/>
    </row>
    <row r="1537" spans="1:13" s="44" customFormat="1" ht="153" x14ac:dyDescent="0.25">
      <c r="A1537" s="18" t="s">
        <v>13680</v>
      </c>
      <c r="B1537" s="18" t="s">
        <v>21102</v>
      </c>
      <c r="C1537" s="18" t="s">
        <v>21119</v>
      </c>
      <c r="D1537" s="38"/>
      <c r="E1537" s="47" t="s">
        <v>13433</v>
      </c>
      <c r="F1537" s="121" t="str">
        <f t="shared" si="68"/>
        <v xml:space="preserve">Nẹp khóa đầu dưới mặt trong xương chày (Ti) phải 14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37" s="31" t="s">
        <v>1033</v>
      </c>
      <c r="H1537" s="31">
        <v>8500000</v>
      </c>
      <c r="I1537" s="2"/>
      <c r="J1537" s="2"/>
      <c r="K1537" s="2"/>
      <c r="L1537" s="34"/>
      <c r="M1537" s="34"/>
    </row>
    <row r="1538" spans="1:13" s="44" customFormat="1" ht="153" x14ac:dyDescent="0.25">
      <c r="A1538" s="18" t="s">
        <v>13680</v>
      </c>
      <c r="B1538" s="18" t="s">
        <v>21102</v>
      </c>
      <c r="C1538" s="18" t="s">
        <v>21120</v>
      </c>
      <c r="D1538" s="38"/>
      <c r="E1538" s="47" t="s">
        <v>13434</v>
      </c>
      <c r="F1538" s="121" t="str">
        <f t="shared" si="68"/>
        <v xml:space="preserve">Nẹp khóa đầu dưới mặt trong xương chày (Ti) phải 16 lỗ"- rộng 11.5mm; dày 3.7mm; chiều dài của nẹp từ 140.5mm - 270.5mm; chỉ định dùng cho các trường hợp cố định xương gãy ở vị trí trong và ngoài khớp và vỡ xương ở đầu dưới xương chày.
- Số lỗ trên thân nẹp: từ 6 đến 16 lỗ trái/ phải
- chất liệu Titan, Ti6Al4V
- dùng kết hợp với:
  + vít khóa Ø 3.5 mm 
  + vít cứng Ø 3.5 mm 
  + Vít khóa xốp Ø 3.5 mm
  + Vít xốp Ø 4.0 mm </v>
      </c>
      <c r="G1538" s="31" t="s">
        <v>1033</v>
      </c>
      <c r="H1538" s="31">
        <v>8500000</v>
      </c>
      <c r="I1538" s="2"/>
      <c r="J1538" s="2"/>
      <c r="K1538" s="2"/>
      <c r="L1538" s="34"/>
      <c r="M1538" s="34"/>
    </row>
    <row r="1539" spans="1:13" s="44" customFormat="1" ht="51" x14ac:dyDescent="0.25">
      <c r="A1539" s="18">
        <v>235</v>
      </c>
      <c r="B1539" s="18" t="s">
        <v>21121</v>
      </c>
      <c r="C1539" s="18" t="s">
        <v>21121</v>
      </c>
      <c r="D1539" s="38" t="s">
        <v>216</v>
      </c>
      <c r="E1539" s="35" t="s">
        <v>1840</v>
      </c>
      <c r="F1539" s="36" t="s">
        <v>4502</v>
      </c>
      <c r="G1539" s="34" t="s">
        <v>1033</v>
      </c>
      <c r="H1539" s="34">
        <v>400000</v>
      </c>
      <c r="I1539" s="2"/>
      <c r="J1539" s="119" t="s">
        <v>22130</v>
      </c>
      <c r="K1539" s="20">
        <f>SUMIF($B$10:$B$2561,B1539,$J$10:$J$2561)</f>
        <v>0</v>
      </c>
      <c r="L1539" s="120">
        <f>K1539*H1539</f>
        <v>0</v>
      </c>
      <c r="M1539" s="34"/>
    </row>
    <row r="1540" spans="1:13" s="52" customFormat="1" ht="51" x14ac:dyDescent="0.25">
      <c r="A1540" s="18" t="s">
        <v>13680</v>
      </c>
      <c r="B1540" s="18" t="s">
        <v>21121</v>
      </c>
      <c r="C1540" s="18" t="s">
        <v>21122</v>
      </c>
      <c r="D1540" s="43"/>
      <c r="E1540" s="47" t="s">
        <v>13218</v>
      </c>
      <c r="F1540" s="40" t="s">
        <v>13435</v>
      </c>
      <c r="G1540" s="31" t="s">
        <v>1033</v>
      </c>
      <c r="H1540" s="31">
        <v>400000</v>
      </c>
      <c r="I1540" s="64"/>
      <c r="J1540" s="64"/>
      <c r="K1540" s="2"/>
      <c r="L1540" s="31"/>
      <c r="M1540" s="31"/>
    </row>
    <row r="1541" spans="1:13" s="52" customFormat="1" ht="51" x14ac:dyDescent="0.25">
      <c r="A1541" s="18" t="s">
        <v>13680</v>
      </c>
      <c r="B1541" s="18" t="s">
        <v>21121</v>
      </c>
      <c r="C1541" s="18" t="s">
        <v>21123</v>
      </c>
      <c r="D1541" s="43"/>
      <c r="E1541" s="47" t="s">
        <v>13219</v>
      </c>
      <c r="F1541" s="40" t="s">
        <v>13436</v>
      </c>
      <c r="G1541" s="31" t="s">
        <v>1033</v>
      </c>
      <c r="H1541" s="31">
        <v>400000</v>
      </c>
      <c r="I1541" s="64"/>
      <c r="J1541" s="64"/>
      <c r="K1541" s="2"/>
      <c r="L1541" s="31"/>
      <c r="M1541" s="31"/>
    </row>
    <row r="1542" spans="1:13" s="52" customFormat="1" ht="51" x14ac:dyDescent="0.25">
      <c r="A1542" s="18" t="s">
        <v>13680</v>
      </c>
      <c r="B1542" s="18" t="s">
        <v>21121</v>
      </c>
      <c r="C1542" s="18" t="s">
        <v>21124</v>
      </c>
      <c r="D1542" s="43"/>
      <c r="E1542" s="47" t="s">
        <v>13220</v>
      </c>
      <c r="F1542" s="40" t="s">
        <v>13437</v>
      </c>
      <c r="G1542" s="31" t="s">
        <v>1033</v>
      </c>
      <c r="H1542" s="31">
        <v>400000</v>
      </c>
      <c r="I1542" s="64"/>
      <c r="J1542" s="64"/>
      <c r="K1542" s="2"/>
      <c r="L1542" s="31"/>
      <c r="M1542" s="31"/>
    </row>
    <row r="1543" spans="1:13" s="52" customFormat="1" ht="51" x14ac:dyDescent="0.25">
      <c r="A1543" s="18" t="s">
        <v>13680</v>
      </c>
      <c r="B1543" s="18" t="s">
        <v>21121</v>
      </c>
      <c r="C1543" s="18" t="s">
        <v>21125</v>
      </c>
      <c r="D1543" s="43"/>
      <c r="E1543" s="47" t="s">
        <v>13221</v>
      </c>
      <c r="F1543" s="40" t="s">
        <v>13438</v>
      </c>
      <c r="G1543" s="31" t="s">
        <v>1033</v>
      </c>
      <c r="H1543" s="31">
        <v>400000</v>
      </c>
      <c r="I1543" s="64"/>
      <c r="J1543" s="64"/>
      <c r="K1543" s="2"/>
      <c r="L1543" s="31"/>
      <c r="M1543" s="31"/>
    </row>
    <row r="1544" spans="1:13" s="52" customFormat="1" ht="51" x14ac:dyDescent="0.25">
      <c r="A1544" s="18" t="s">
        <v>13680</v>
      </c>
      <c r="B1544" s="18" t="s">
        <v>21121</v>
      </c>
      <c r="C1544" s="18" t="s">
        <v>21126</v>
      </c>
      <c r="D1544" s="43"/>
      <c r="E1544" s="47" t="s">
        <v>13222</v>
      </c>
      <c r="F1544" s="40" t="s">
        <v>13439</v>
      </c>
      <c r="G1544" s="31" t="s">
        <v>1033</v>
      </c>
      <c r="H1544" s="31">
        <v>400000</v>
      </c>
      <c r="I1544" s="64"/>
      <c r="J1544" s="64"/>
      <c r="K1544" s="2"/>
      <c r="L1544" s="31"/>
      <c r="M1544" s="31"/>
    </row>
    <row r="1545" spans="1:13" s="52" customFormat="1" ht="51" x14ac:dyDescent="0.25">
      <c r="A1545" s="18" t="s">
        <v>13680</v>
      </c>
      <c r="B1545" s="18" t="s">
        <v>21121</v>
      </c>
      <c r="C1545" s="18" t="s">
        <v>21127</v>
      </c>
      <c r="D1545" s="43"/>
      <c r="E1545" s="47" t="s">
        <v>13223</v>
      </c>
      <c r="F1545" s="40" t="s">
        <v>13440</v>
      </c>
      <c r="G1545" s="31" t="s">
        <v>1033</v>
      </c>
      <c r="H1545" s="31">
        <v>400000</v>
      </c>
      <c r="I1545" s="64"/>
      <c r="J1545" s="64"/>
      <c r="K1545" s="2"/>
      <c r="L1545" s="31"/>
      <c r="M1545" s="31"/>
    </row>
    <row r="1546" spans="1:13" s="52" customFormat="1" ht="51" x14ac:dyDescent="0.25">
      <c r="A1546" s="18" t="s">
        <v>13680</v>
      </c>
      <c r="B1546" s="18" t="s">
        <v>21121</v>
      </c>
      <c r="C1546" s="18" t="s">
        <v>21128</v>
      </c>
      <c r="D1546" s="43"/>
      <c r="E1546" s="47" t="s">
        <v>13224</v>
      </c>
      <c r="F1546" s="40" t="s">
        <v>13441</v>
      </c>
      <c r="G1546" s="31" t="s">
        <v>1033</v>
      </c>
      <c r="H1546" s="31">
        <v>400000</v>
      </c>
      <c r="I1546" s="64"/>
      <c r="J1546" s="64"/>
      <c r="K1546" s="2"/>
      <c r="L1546" s="31"/>
      <c r="M1546" s="31"/>
    </row>
    <row r="1547" spans="1:13" s="52" customFormat="1" ht="51" x14ac:dyDescent="0.25">
      <c r="A1547" s="18" t="s">
        <v>13680</v>
      </c>
      <c r="B1547" s="18" t="s">
        <v>21121</v>
      </c>
      <c r="C1547" s="18" t="s">
        <v>21129</v>
      </c>
      <c r="D1547" s="43"/>
      <c r="E1547" s="47" t="s">
        <v>13225</v>
      </c>
      <c r="F1547" s="40" t="s">
        <v>13442</v>
      </c>
      <c r="G1547" s="31" t="s">
        <v>1033</v>
      </c>
      <c r="H1547" s="31">
        <v>400000</v>
      </c>
      <c r="I1547" s="64"/>
      <c r="J1547" s="64"/>
      <c r="K1547" s="2"/>
      <c r="L1547" s="31"/>
      <c r="M1547" s="31"/>
    </row>
    <row r="1548" spans="1:13" s="52" customFormat="1" ht="51" x14ac:dyDescent="0.25">
      <c r="A1548" s="18" t="s">
        <v>13680</v>
      </c>
      <c r="B1548" s="18" t="s">
        <v>21121</v>
      </c>
      <c r="C1548" s="18" t="s">
        <v>21130</v>
      </c>
      <c r="D1548" s="43"/>
      <c r="E1548" s="47" t="s">
        <v>13226</v>
      </c>
      <c r="F1548" s="40" t="s">
        <v>13443</v>
      </c>
      <c r="G1548" s="31" t="s">
        <v>1033</v>
      </c>
      <c r="H1548" s="31">
        <v>400000</v>
      </c>
      <c r="I1548" s="64"/>
      <c r="J1548" s="64"/>
      <c r="K1548" s="2"/>
      <c r="L1548" s="31"/>
      <c r="M1548" s="31"/>
    </row>
    <row r="1549" spans="1:13" s="52" customFormat="1" ht="51" x14ac:dyDescent="0.25">
      <c r="A1549" s="18" t="s">
        <v>13680</v>
      </c>
      <c r="B1549" s="18" t="s">
        <v>21121</v>
      </c>
      <c r="C1549" s="18" t="s">
        <v>21131</v>
      </c>
      <c r="D1549" s="43"/>
      <c r="E1549" s="47" t="s">
        <v>13227</v>
      </c>
      <c r="F1549" s="40" t="s">
        <v>13444</v>
      </c>
      <c r="G1549" s="31" t="s">
        <v>1033</v>
      </c>
      <c r="H1549" s="31">
        <v>400000</v>
      </c>
      <c r="I1549" s="64"/>
      <c r="J1549" s="64"/>
      <c r="K1549" s="2"/>
      <c r="L1549" s="31"/>
      <c r="M1549" s="31"/>
    </row>
    <row r="1550" spans="1:13" s="52" customFormat="1" ht="51" x14ac:dyDescent="0.25">
      <c r="A1550" s="18" t="s">
        <v>13680</v>
      </c>
      <c r="B1550" s="18" t="s">
        <v>21121</v>
      </c>
      <c r="C1550" s="18" t="s">
        <v>21132</v>
      </c>
      <c r="D1550" s="43"/>
      <c r="E1550" s="47" t="s">
        <v>13228</v>
      </c>
      <c r="F1550" s="40" t="s">
        <v>13445</v>
      </c>
      <c r="G1550" s="31" t="s">
        <v>1033</v>
      </c>
      <c r="H1550" s="31">
        <v>400000</v>
      </c>
      <c r="I1550" s="64"/>
      <c r="J1550" s="64"/>
      <c r="K1550" s="2"/>
      <c r="L1550" s="31"/>
      <c r="M1550" s="31"/>
    </row>
    <row r="1551" spans="1:13" s="52" customFormat="1" ht="51" x14ac:dyDescent="0.25">
      <c r="A1551" s="18" t="s">
        <v>13680</v>
      </c>
      <c r="B1551" s="18" t="s">
        <v>21121</v>
      </c>
      <c r="C1551" s="18" t="s">
        <v>21133</v>
      </c>
      <c r="D1551" s="43"/>
      <c r="E1551" s="47" t="s">
        <v>13229</v>
      </c>
      <c r="F1551" s="40" t="s">
        <v>13446</v>
      </c>
      <c r="G1551" s="31" t="s">
        <v>1033</v>
      </c>
      <c r="H1551" s="31">
        <v>400000</v>
      </c>
      <c r="I1551" s="64"/>
      <c r="J1551" s="64"/>
      <c r="K1551" s="2"/>
      <c r="L1551" s="31"/>
      <c r="M1551" s="31"/>
    </row>
    <row r="1552" spans="1:13" s="52" customFormat="1" ht="51" x14ac:dyDescent="0.25">
      <c r="A1552" s="18" t="s">
        <v>13680</v>
      </c>
      <c r="B1552" s="18" t="s">
        <v>21121</v>
      </c>
      <c r="C1552" s="18" t="s">
        <v>21134</v>
      </c>
      <c r="D1552" s="43"/>
      <c r="E1552" s="47" t="s">
        <v>13230</v>
      </c>
      <c r="F1552" s="40" t="s">
        <v>13447</v>
      </c>
      <c r="G1552" s="31" t="s">
        <v>1033</v>
      </c>
      <c r="H1552" s="31">
        <v>400000</v>
      </c>
      <c r="I1552" s="64"/>
      <c r="J1552" s="64"/>
      <c r="K1552" s="2"/>
      <c r="L1552" s="31"/>
      <c r="M1552" s="31"/>
    </row>
    <row r="1553" spans="1:13" s="52" customFormat="1" ht="51" x14ac:dyDescent="0.25">
      <c r="A1553" s="18" t="s">
        <v>13680</v>
      </c>
      <c r="B1553" s="18" t="s">
        <v>21121</v>
      </c>
      <c r="C1553" s="18" t="s">
        <v>21135</v>
      </c>
      <c r="D1553" s="43"/>
      <c r="E1553" s="47" t="s">
        <v>13231</v>
      </c>
      <c r="F1553" s="40" t="s">
        <v>13448</v>
      </c>
      <c r="G1553" s="31" t="s">
        <v>1033</v>
      </c>
      <c r="H1553" s="31">
        <v>400000</v>
      </c>
      <c r="I1553" s="64"/>
      <c r="J1553" s="64"/>
      <c r="K1553" s="2"/>
      <c r="L1553" s="31"/>
      <c r="M1553" s="31"/>
    </row>
    <row r="1554" spans="1:13" s="52" customFormat="1" ht="51" x14ac:dyDescent="0.25">
      <c r="A1554" s="18" t="s">
        <v>13680</v>
      </c>
      <c r="B1554" s="18" t="s">
        <v>21121</v>
      </c>
      <c r="C1554" s="18" t="s">
        <v>21136</v>
      </c>
      <c r="D1554" s="43"/>
      <c r="E1554" s="47" t="s">
        <v>13232</v>
      </c>
      <c r="F1554" s="40" t="s">
        <v>13449</v>
      </c>
      <c r="G1554" s="31" t="s">
        <v>1033</v>
      </c>
      <c r="H1554" s="31">
        <v>400000</v>
      </c>
      <c r="I1554" s="64"/>
      <c r="J1554" s="64"/>
      <c r="K1554" s="2"/>
      <c r="L1554" s="31"/>
      <c r="M1554" s="31"/>
    </row>
    <row r="1555" spans="1:13" s="52" customFormat="1" ht="51" x14ac:dyDescent="0.25">
      <c r="A1555" s="18" t="s">
        <v>13680</v>
      </c>
      <c r="B1555" s="18" t="s">
        <v>21121</v>
      </c>
      <c r="C1555" s="18" t="s">
        <v>21137</v>
      </c>
      <c r="D1555" s="43"/>
      <c r="E1555" s="47" t="s">
        <v>13233</v>
      </c>
      <c r="F1555" s="40" t="s">
        <v>13450</v>
      </c>
      <c r="G1555" s="31" t="s">
        <v>1033</v>
      </c>
      <c r="H1555" s="31">
        <v>400000</v>
      </c>
      <c r="I1555" s="64"/>
      <c r="J1555" s="64"/>
      <c r="K1555" s="2"/>
      <c r="L1555" s="31"/>
      <c r="M1555" s="31"/>
    </row>
    <row r="1556" spans="1:13" s="52" customFormat="1" ht="51" x14ac:dyDescent="0.25">
      <c r="A1556" s="18" t="s">
        <v>13680</v>
      </c>
      <c r="B1556" s="18" t="s">
        <v>21121</v>
      </c>
      <c r="C1556" s="18" t="s">
        <v>21138</v>
      </c>
      <c r="D1556" s="43"/>
      <c r="E1556" s="47" t="s">
        <v>13234</v>
      </c>
      <c r="F1556" s="40" t="s">
        <v>13451</v>
      </c>
      <c r="G1556" s="31" t="s">
        <v>1033</v>
      </c>
      <c r="H1556" s="31">
        <v>400000</v>
      </c>
      <c r="I1556" s="64"/>
      <c r="J1556" s="64"/>
      <c r="K1556" s="2"/>
      <c r="L1556" s="31"/>
      <c r="M1556" s="31"/>
    </row>
    <row r="1557" spans="1:13" s="52" customFormat="1" ht="51" x14ac:dyDescent="0.25">
      <c r="A1557" s="18" t="s">
        <v>13680</v>
      </c>
      <c r="B1557" s="18" t="s">
        <v>21121</v>
      </c>
      <c r="C1557" s="18" t="s">
        <v>21139</v>
      </c>
      <c r="D1557" s="43"/>
      <c r="E1557" s="47" t="s">
        <v>13235</v>
      </c>
      <c r="F1557" s="40" t="s">
        <v>13452</v>
      </c>
      <c r="G1557" s="31" t="s">
        <v>1033</v>
      </c>
      <c r="H1557" s="31">
        <v>400000</v>
      </c>
      <c r="I1557" s="64"/>
      <c r="J1557" s="64"/>
      <c r="K1557" s="2"/>
      <c r="L1557" s="31"/>
      <c r="M1557" s="31"/>
    </row>
    <row r="1558" spans="1:13" s="52" customFormat="1" ht="51" x14ac:dyDescent="0.25">
      <c r="A1558" s="18" t="s">
        <v>13680</v>
      </c>
      <c r="B1558" s="18" t="s">
        <v>21121</v>
      </c>
      <c r="C1558" s="18" t="s">
        <v>21140</v>
      </c>
      <c r="D1558" s="43"/>
      <c r="E1558" s="47" t="s">
        <v>13236</v>
      </c>
      <c r="F1558" s="40" t="s">
        <v>13453</v>
      </c>
      <c r="G1558" s="31" t="s">
        <v>1033</v>
      </c>
      <c r="H1558" s="31">
        <v>400000</v>
      </c>
      <c r="I1558" s="64"/>
      <c r="J1558" s="64"/>
      <c r="K1558" s="2"/>
      <c r="L1558" s="31"/>
      <c r="M1558" s="31"/>
    </row>
    <row r="1559" spans="1:13" s="52" customFormat="1" ht="51" x14ac:dyDescent="0.25">
      <c r="A1559" s="18" t="s">
        <v>13680</v>
      </c>
      <c r="B1559" s="18" t="s">
        <v>21121</v>
      </c>
      <c r="C1559" s="18" t="s">
        <v>21141</v>
      </c>
      <c r="D1559" s="43"/>
      <c r="E1559" s="47" t="s">
        <v>13237</v>
      </c>
      <c r="F1559" s="40" t="s">
        <v>13454</v>
      </c>
      <c r="G1559" s="31" t="s">
        <v>1033</v>
      </c>
      <c r="H1559" s="31">
        <v>400000</v>
      </c>
      <c r="I1559" s="64"/>
      <c r="J1559" s="64"/>
      <c r="K1559" s="2"/>
      <c r="L1559" s="31"/>
      <c r="M1559" s="31"/>
    </row>
    <row r="1560" spans="1:13" s="52" customFormat="1" ht="51" x14ac:dyDescent="0.25">
      <c r="A1560" s="18" t="s">
        <v>13680</v>
      </c>
      <c r="B1560" s="18" t="s">
        <v>21121</v>
      </c>
      <c r="C1560" s="18" t="s">
        <v>21142</v>
      </c>
      <c r="D1560" s="43"/>
      <c r="E1560" s="47" t="s">
        <v>13238</v>
      </c>
      <c r="F1560" s="40" t="s">
        <v>13455</v>
      </c>
      <c r="G1560" s="31" t="s">
        <v>1033</v>
      </c>
      <c r="H1560" s="31">
        <v>400000</v>
      </c>
      <c r="I1560" s="64"/>
      <c r="J1560" s="64"/>
      <c r="K1560" s="2"/>
      <c r="L1560" s="31"/>
      <c r="M1560" s="31"/>
    </row>
    <row r="1561" spans="1:13" s="52" customFormat="1" ht="51" x14ac:dyDescent="0.25">
      <c r="A1561" s="18" t="s">
        <v>13680</v>
      </c>
      <c r="B1561" s="18" t="s">
        <v>21121</v>
      </c>
      <c r="C1561" s="18" t="s">
        <v>21143</v>
      </c>
      <c r="D1561" s="43"/>
      <c r="E1561" s="47" t="s">
        <v>13239</v>
      </c>
      <c r="F1561" s="40" t="s">
        <v>13456</v>
      </c>
      <c r="G1561" s="31" t="s">
        <v>1033</v>
      </c>
      <c r="H1561" s="31">
        <v>400000</v>
      </c>
      <c r="I1561" s="64"/>
      <c r="J1561" s="64"/>
      <c r="K1561" s="2"/>
      <c r="L1561" s="31"/>
      <c r="M1561" s="31"/>
    </row>
    <row r="1562" spans="1:13" s="52" customFormat="1" ht="51" x14ac:dyDescent="0.25">
      <c r="A1562" s="18" t="s">
        <v>13680</v>
      </c>
      <c r="B1562" s="18" t="s">
        <v>21121</v>
      </c>
      <c r="C1562" s="18" t="s">
        <v>21144</v>
      </c>
      <c r="D1562" s="43"/>
      <c r="E1562" s="47" t="s">
        <v>13240</v>
      </c>
      <c r="F1562" s="40" t="s">
        <v>13457</v>
      </c>
      <c r="G1562" s="31" t="s">
        <v>1033</v>
      </c>
      <c r="H1562" s="31">
        <v>400000</v>
      </c>
      <c r="I1562" s="64"/>
      <c r="J1562" s="64"/>
      <c r="K1562" s="2"/>
      <c r="L1562" s="31"/>
      <c r="M1562" s="31"/>
    </row>
    <row r="1563" spans="1:13" s="52" customFormat="1" ht="51" x14ac:dyDescent="0.25">
      <c r="A1563" s="18" t="s">
        <v>13680</v>
      </c>
      <c r="B1563" s="18" t="s">
        <v>21121</v>
      </c>
      <c r="C1563" s="18" t="s">
        <v>21145</v>
      </c>
      <c r="D1563" s="43"/>
      <c r="E1563" s="47" t="s">
        <v>13241</v>
      </c>
      <c r="F1563" s="40" t="s">
        <v>13458</v>
      </c>
      <c r="G1563" s="31" t="s">
        <v>1033</v>
      </c>
      <c r="H1563" s="31">
        <v>400000</v>
      </c>
      <c r="I1563" s="64"/>
      <c r="J1563" s="64"/>
      <c r="K1563" s="2"/>
      <c r="L1563" s="31"/>
      <c r="M1563" s="31"/>
    </row>
    <row r="1564" spans="1:13" s="52" customFormat="1" ht="51" x14ac:dyDescent="0.25">
      <c r="A1564" s="18" t="s">
        <v>13680</v>
      </c>
      <c r="B1564" s="18" t="s">
        <v>21121</v>
      </c>
      <c r="C1564" s="18" t="s">
        <v>21146</v>
      </c>
      <c r="D1564" s="43"/>
      <c r="E1564" s="47" t="s">
        <v>13242</v>
      </c>
      <c r="F1564" s="40" t="s">
        <v>13459</v>
      </c>
      <c r="G1564" s="31" t="s">
        <v>1033</v>
      </c>
      <c r="H1564" s="31">
        <v>400000</v>
      </c>
      <c r="I1564" s="64"/>
      <c r="J1564" s="64"/>
      <c r="K1564" s="2"/>
      <c r="L1564" s="31"/>
      <c r="M1564" s="31"/>
    </row>
    <row r="1565" spans="1:13" s="52" customFormat="1" ht="51" x14ac:dyDescent="0.25">
      <c r="A1565" s="18" t="s">
        <v>13680</v>
      </c>
      <c r="B1565" s="18" t="s">
        <v>21121</v>
      </c>
      <c r="C1565" s="18" t="s">
        <v>21147</v>
      </c>
      <c r="D1565" s="43"/>
      <c r="E1565" s="47" t="s">
        <v>13243</v>
      </c>
      <c r="F1565" s="40" t="s">
        <v>13460</v>
      </c>
      <c r="G1565" s="31" t="s">
        <v>1033</v>
      </c>
      <c r="H1565" s="31">
        <v>400000</v>
      </c>
      <c r="I1565" s="64"/>
      <c r="J1565" s="64"/>
      <c r="K1565" s="2"/>
      <c r="L1565" s="31"/>
      <c r="M1565" s="31"/>
    </row>
    <row r="1566" spans="1:13" s="52" customFormat="1" ht="51" x14ac:dyDescent="0.25">
      <c r="A1566" s="18" t="s">
        <v>13680</v>
      </c>
      <c r="B1566" s="18" t="s">
        <v>21121</v>
      </c>
      <c r="C1566" s="18" t="s">
        <v>21148</v>
      </c>
      <c r="D1566" s="43"/>
      <c r="E1566" s="47" t="s">
        <v>13244</v>
      </c>
      <c r="F1566" s="40" t="s">
        <v>13461</v>
      </c>
      <c r="G1566" s="31" t="s">
        <v>1033</v>
      </c>
      <c r="H1566" s="31">
        <v>400000</v>
      </c>
      <c r="I1566" s="64"/>
      <c r="J1566" s="64"/>
      <c r="K1566" s="2"/>
      <c r="L1566" s="31"/>
      <c r="M1566" s="31"/>
    </row>
    <row r="1567" spans="1:13" s="111" customFormat="1" ht="94.5" x14ac:dyDescent="0.25">
      <c r="A1567" s="18" t="s">
        <v>13680</v>
      </c>
      <c r="B1567" s="18" t="s">
        <v>13680</v>
      </c>
      <c r="C1567" s="144" t="s">
        <v>21149</v>
      </c>
      <c r="D1567" s="96"/>
      <c r="E1567" s="108" t="s">
        <v>1855</v>
      </c>
      <c r="F1567" s="109"/>
      <c r="G1567" s="90" t="s">
        <v>1035</v>
      </c>
      <c r="H1567" s="90"/>
      <c r="I1567" s="110"/>
      <c r="J1567" s="119" t="s">
        <v>22130</v>
      </c>
      <c r="K1567" s="2"/>
      <c r="L1567" s="90"/>
      <c r="M1567" s="90"/>
    </row>
    <row r="1568" spans="1:13" s="44" customFormat="1" ht="114.75" x14ac:dyDescent="0.25">
      <c r="A1568" s="18">
        <v>236</v>
      </c>
      <c r="B1568" s="18" t="s">
        <v>21150</v>
      </c>
      <c r="C1568" s="18" t="s">
        <v>21150</v>
      </c>
      <c r="D1568" s="38" t="s">
        <v>216</v>
      </c>
      <c r="E1568" s="35" t="s">
        <v>1856</v>
      </c>
      <c r="F1568" s="36" t="s">
        <v>4508</v>
      </c>
      <c r="G1568" s="34" t="s">
        <v>1033</v>
      </c>
      <c r="H1568" s="34">
        <v>7500000</v>
      </c>
      <c r="I1568" s="2"/>
      <c r="J1568" s="119" t="s">
        <v>22130</v>
      </c>
      <c r="K1568" s="20">
        <f>SUMIF($B$10:$B$2561,B1568,$J$10:$J$2561)</f>
        <v>0</v>
      </c>
      <c r="L1568" s="120">
        <f>K1568*H1568</f>
        <v>0</v>
      </c>
      <c r="M1568" s="34"/>
    </row>
    <row r="1569" spans="1:13" s="52" customFormat="1" ht="127.5" x14ac:dyDescent="0.25">
      <c r="A1569" s="18" t="s">
        <v>13680</v>
      </c>
      <c r="B1569" s="18" t="s">
        <v>21150</v>
      </c>
      <c r="C1569" s="18" t="s">
        <v>21151</v>
      </c>
      <c r="D1569" s="43"/>
      <c r="E1569" s="47" t="s">
        <v>13462</v>
      </c>
      <c r="F1569" s="121" t="str">
        <f>E1569&amp;$F$1568</f>
        <v xml:space="preserve">Nẹp khóa đầu trên (mặt ngoài) xương chày (Ti) trái 5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69" s="31" t="s">
        <v>1033</v>
      </c>
      <c r="H1569" s="31">
        <v>7500000</v>
      </c>
      <c r="I1569" s="64"/>
      <c r="J1569" s="64"/>
      <c r="K1569" s="2"/>
      <c r="L1569" s="31"/>
      <c r="M1569" s="31"/>
    </row>
    <row r="1570" spans="1:13" s="52" customFormat="1" ht="127.5" x14ac:dyDescent="0.25">
      <c r="A1570" s="18" t="s">
        <v>13680</v>
      </c>
      <c r="B1570" s="18" t="s">
        <v>21150</v>
      </c>
      <c r="C1570" s="18" t="s">
        <v>21152</v>
      </c>
      <c r="D1570" s="43"/>
      <c r="E1570" s="47" t="s">
        <v>13463</v>
      </c>
      <c r="F1570" s="121" t="str">
        <f t="shared" ref="F1570:F1586" si="69">E1570&amp;$F$1568</f>
        <v xml:space="preserve">Nẹp khóa đầu trên (mặt ngoài) xương chày (Ti) trái 6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70" s="31" t="s">
        <v>1033</v>
      </c>
      <c r="H1570" s="31">
        <v>7500000</v>
      </c>
      <c r="I1570" s="64"/>
      <c r="J1570" s="64"/>
      <c r="K1570" s="2"/>
      <c r="L1570" s="31"/>
      <c r="M1570" s="31"/>
    </row>
    <row r="1571" spans="1:13" s="52" customFormat="1" ht="127.5" x14ac:dyDescent="0.25">
      <c r="A1571" s="18" t="s">
        <v>13680</v>
      </c>
      <c r="B1571" s="18" t="s">
        <v>21150</v>
      </c>
      <c r="C1571" s="18" t="s">
        <v>21153</v>
      </c>
      <c r="D1571" s="43"/>
      <c r="E1571" s="47" t="s">
        <v>13464</v>
      </c>
      <c r="F1571" s="121" t="str">
        <f t="shared" si="69"/>
        <v xml:space="preserve">Nẹp khóa đầu trên (mặt ngoài) xương chày (Ti) trái 7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71" s="31" t="s">
        <v>1033</v>
      </c>
      <c r="H1571" s="31">
        <v>7500000</v>
      </c>
      <c r="I1571" s="64"/>
      <c r="J1571" s="64"/>
      <c r="K1571" s="2"/>
      <c r="L1571" s="31"/>
      <c r="M1571" s="31"/>
    </row>
    <row r="1572" spans="1:13" s="52" customFormat="1" ht="127.5" x14ac:dyDescent="0.25">
      <c r="A1572" s="18" t="s">
        <v>13680</v>
      </c>
      <c r="B1572" s="18" t="s">
        <v>21150</v>
      </c>
      <c r="C1572" s="18" t="s">
        <v>21154</v>
      </c>
      <c r="D1572" s="43"/>
      <c r="E1572" s="47" t="s">
        <v>13465</v>
      </c>
      <c r="F1572" s="121" t="str">
        <f t="shared" si="69"/>
        <v xml:space="preserve">Nẹp khóa đầu trên (mặt ngoài) xương chày (Ti) trái 8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72" s="31" t="s">
        <v>1033</v>
      </c>
      <c r="H1572" s="31">
        <v>7500000</v>
      </c>
      <c r="I1572" s="64"/>
      <c r="J1572" s="64"/>
      <c r="K1572" s="2"/>
      <c r="L1572" s="31"/>
      <c r="M1572" s="31"/>
    </row>
    <row r="1573" spans="1:13" s="52" customFormat="1" ht="127.5" x14ac:dyDescent="0.25">
      <c r="A1573" s="18" t="s">
        <v>13680</v>
      </c>
      <c r="B1573" s="18" t="s">
        <v>21150</v>
      </c>
      <c r="C1573" s="18" t="s">
        <v>21155</v>
      </c>
      <c r="D1573" s="43"/>
      <c r="E1573" s="47" t="s">
        <v>13466</v>
      </c>
      <c r="F1573" s="121" t="str">
        <f t="shared" si="69"/>
        <v xml:space="preserve">Nẹp khóa đầu trên (mặt ngoài) xương chày (Ti) trái 9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73" s="31" t="s">
        <v>1033</v>
      </c>
      <c r="H1573" s="31">
        <v>7500000</v>
      </c>
      <c r="I1573" s="64"/>
      <c r="J1573" s="64"/>
      <c r="K1573" s="2"/>
      <c r="L1573" s="31"/>
      <c r="M1573" s="31"/>
    </row>
    <row r="1574" spans="1:13" s="52" customFormat="1" ht="127.5" x14ac:dyDescent="0.25">
      <c r="A1574" s="18" t="s">
        <v>13680</v>
      </c>
      <c r="B1574" s="18" t="s">
        <v>21150</v>
      </c>
      <c r="C1574" s="18" t="s">
        <v>21156</v>
      </c>
      <c r="D1574" s="43"/>
      <c r="E1574" s="47" t="s">
        <v>13467</v>
      </c>
      <c r="F1574" s="121" t="str">
        <f t="shared" si="69"/>
        <v xml:space="preserve">Nẹp khóa đầu trên (mặt ngoài) xương chày (Ti) trái 10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74" s="31" t="s">
        <v>1033</v>
      </c>
      <c r="H1574" s="31">
        <v>7500000</v>
      </c>
      <c r="I1574" s="64"/>
      <c r="J1574" s="64"/>
      <c r="K1574" s="2"/>
      <c r="L1574" s="31"/>
      <c r="M1574" s="31"/>
    </row>
    <row r="1575" spans="1:13" s="52" customFormat="1" ht="127.5" x14ac:dyDescent="0.25">
      <c r="A1575" s="18" t="s">
        <v>13680</v>
      </c>
      <c r="B1575" s="18" t="s">
        <v>21150</v>
      </c>
      <c r="C1575" s="18" t="s">
        <v>21157</v>
      </c>
      <c r="D1575" s="43"/>
      <c r="E1575" s="47" t="s">
        <v>13468</v>
      </c>
      <c r="F1575" s="121" t="str">
        <f t="shared" si="69"/>
        <v xml:space="preserve">Nẹp khóa đầu trên (mặt ngoài) xương chày (Ti) trái 11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75" s="31" t="s">
        <v>1033</v>
      </c>
      <c r="H1575" s="31">
        <v>7500000</v>
      </c>
      <c r="I1575" s="64"/>
      <c r="J1575" s="64"/>
      <c r="K1575" s="2"/>
      <c r="L1575" s="31"/>
      <c r="M1575" s="31"/>
    </row>
    <row r="1576" spans="1:13" s="52" customFormat="1" ht="127.5" x14ac:dyDescent="0.25">
      <c r="A1576" s="18" t="s">
        <v>13680</v>
      </c>
      <c r="B1576" s="18" t="s">
        <v>21150</v>
      </c>
      <c r="C1576" s="18" t="s">
        <v>21158</v>
      </c>
      <c r="D1576" s="43"/>
      <c r="E1576" s="47" t="s">
        <v>13469</v>
      </c>
      <c r="F1576" s="121" t="str">
        <f t="shared" si="69"/>
        <v xml:space="preserve">Nẹp khóa đầu trên (mặt ngoài) xương chày (Ti) trái 12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76" s="31" t="s">
        <v>1033</v>
      </c>
      <c r="H1576" s="31">
        <v>7500000</v>
      </c>
      <c r="I1576" s="64"/>
      <c r="J1576" s="64"/>
      <c r="K1576" s="2"/>
      <c r="L1576" s="31"/>
      <c r="M1576" s="31"/>
    </row>
    <row r="1577" spans="1:13" s="52" customFormat="1" ht="127.5" x14ac:dyDescent="0.25">
      <c r="A1577" s="18" t="s">
        <v>13680</v>
      </c>
      <c r="B1577" s="18" t="s">
        <v>21150</v>
      </c>
      <c r="C1577" s="18" t="s">
        <v>21159</v>
      </c>
      <c r="D1577" s="43"/>
      <c r="E1577" s="47" t="s">
        <v>13470</v>
      </c>
      <c r="F1577" s="121" t="str">
        <f t="shared" si="69"/>
        <v xml:space="preserve">Nẹp khóa đầu trên (mặt ngoài) xương chày (Ti) trái 13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77" s="31" t="s">
        <v>1033</v>
      </c>
      <c r="H1577" s="31">
        <v>7500000</v>
      </c>
      <c r="I1577" s="64"/>
      <c r="J1577" s="64"/>
      <c r="K1577" s="2"/>
      <c r="L1577" s="31"/>
      <c r="M1577" s="31"/>
    </row>
    <row r="1578" spans="1:13" s="52" customFormat="1" ht="127.5" x14ac:dyDescent="0.25">
      <c r="A1578" s="18" t="s">
        <v>13680</v>
      </c>
      <c r="B1578" s="18" t="s">
        <v>21150</v>
      </c>
      <c r="C1578" s="18" t="s">
        <v>21160</v>
      </c>
      <c r="D1578" s="43"/>
      <c r="E1578" s="47" t="s">
        <v>13471</v>
      </c>
      <c r="F1578" s="121" t="str">
        <f t="shared" si="69"/>
        <v xml:space="preserve">Nẹp khóa đầu trên (mặt ngoài) xương chày (Ti) phải 4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78" s="31" t="s">
        <v>1033</v>
      </c>
      <c r="H1578" s="31">
        <v>7500000</v>
      </c>
      <c r="I1578" s="64"/>
      <c r="J1578" s="64"/>
      <c r="K1578" s="2"/>
      <c r="L1578" s="31"/>
      <c r="M1578" s="31"/>
    </row>
    <row r="1579" spans="1:13" s="52" customFormat="1" ht="127.5" x14ac:dyDescent="0.25">
      <c r="A1579" s="18" t="s">
        <v>13680</v>
      </c>
      <c r="B1579" s="18" t="s">
        <v>21150</v>
      </c>
      <c r="C1579" s="18" t="s">
        <v>21161</v>
      </c>
      <c r="D1579" s="43"/>
      <c r="E1579" s="47" t="s">
        <v>13472</v>
      </c>
      <c r="F1579" s="121" t="str">
        <f t="shared" si="69"/>
        <v xml:space="preserve">Nẹp khóa đầu trên (mặt ngoài) xương chày (Ti) phải 5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79" s="31" t="s">
        <v>1033</v>
      </c>
      <c r="H1579" s="31">
        <v>7500000</v>
      </c>
      <c r="I1579" s="64"/>
      <c r="J1579" s="64"/>
      <c r="K1579" s="2"/>
      <c r="L1579" s="31"/>
      <c r="M1579" s="31"/>
    </row>
    <row r="1580" spans="1:13" s="52" customFormat="1" ht="127.5" x14ac:dyDescent="0.25">
      <c r="A1580" s="18" t="s">
        <v>13680</v>
      </c>
      <c r="B1580" s="18" t="s">
        <v>21150</v>
      </c>
      <c r="C1580" s="18" t="s">
        <v>21162</v>
      </c>
      <c r="D1580" s="43"/>
      <c r="E1580" s="47" t="s">
        <v>13473</v>
      </c>
      <c r="F1580" s="121" t="str">
        <f t="shared" si="69"/>
        <v xml:space="preserve">Nẹp khóa đầu trên (mặt ngoài) xương chày (Ti) phải 6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80" s="31" t="s">
        <v>1033</v>
      </c>
      <c r="H1580" s="31">
        <v>7500000</v>
      </c>
      <c r="I1580" s="64"/>
      <c r="J1580" s="64"/>
      <c r="K1580" s="2"/>
      <c r="L1580" s="31"/>
      <c r="M1580" s="31"/>
    </row>
    <row r="1581" spans="1:13" s="52" customFormat="1" ht="127.5" x14ac:dyDescent="0.25">
      <c r="A1581" s="18" t="s">
        <v>13680</v>
      </c>
      <c r="B1581" s="18" t="s">
        <v>21150</v>
      </c>
      <c r="C1581" s="18" t="s">
        <v>21163</v>
      </c>
      <c r="D1581" s="43"/>
      <c r="E1581" s="47" t="s">
        <v>13474</v>
      </c>
      <c r="F1581" s="121" t="str">
        <f t="shared" si="69"/>
        <v xml:space="preserve">Nẹp khóa đầu trên (mặt ngoài) xương chày (Ti) phải 7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81" s="31" t="s">
        <v>1033</v>
      </c>
      <c r="H1581" s="31">
        <v>7500000</v>
      </c>
      <c r="I1581" s="64"/>
      <c r="J1581" s="64"/>
      <c r="K1581" s="2"/>
      <c r="L1581" s="31"/>
      <c r="M1581" s="31"/>
    </row>
    <row r="1582" spans="1:13" s="52" customFormat="1" ht="127.5" x14ac:dyDescent="0.25">
      <c r="A1582" s="18" t="s">
        <v>13680</v>
      </c>
      <c r="B1582" s="18" t="s">
        <v>21150</v>
      </c>
      <c r="C1582" s="18" t="s">
        <v>21164</v>
      </c>
      <c r="D1582" s="43"/>
      <c r="E1582" s="47" t="s">
        <v>13475</v>
      </c>
      <c r="F1582" s="121" t="str">
        <f t="shared" si="69"/>
        <v xml:space="preserve">Nẹp khóa đầu trên (mặt ngoài) xương chày (Ti) phải 9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82" s="31" t="s">
        <v>1033</v>
      </c>
      <c r="H1582" s="31">
        <v>7500000</v>
      </c>
      <c r="I1582" s="64"/>
      <c r="J1582" s="64"/>
      <c r="K1582" s="2"/>
      <c r="L1582" s="31"/>
      <c r="M1582" s="31"/>
    </row>
    <row r="1583" spans="1:13" s="52" customFormat="1" ht="127.5" x14ac:dyDescent="0.25">
      <c r="A1583" s="18" t="s">
        <v>13680</v>
      </c>
      <c r="B1583" s="18" t="s">
        <v>21150</v>
      </c>
      <c r="C1583" s="18" t="s">
        <v>21165</v>
      </c>
      <c r="D1583" s="43"/>
      <c r="E1583" s="47" t="s">
        <v>13476</v>
      </c>
      <c r="F1583" s="121" t="str">
        <f t="shared" si="69"/>
        <v xml:space="preserve">Nẹp khóa đầu trên (mặt ngoài) xương chày (Ti) phải 10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83" s="31" t="s">
        <v>1033</v>
      </c>
      <c r="H1583" s="31">
        <v>7500000</v>
      </c>
      <c r="I1583" s="64"/>
      <c r="J1583" s="64"/>
      <c r="K1583" s="2"/>
      <c r="L1583" s="31"/>
      <c r="M1583" s="31"/>
    </row>
    <row r="1584" spans="1:13" s="52" customFormat="1" ht="127.5" x14ac:dyDescent="0.25">
      <c r="A1584" s="18" t="s">
        <v>13680</v>
      </c>
      <c r="B1584" s="18" t="s">
        <v>21150</v>
      </c>
      <c r="C1584" s="18" t="s">
        <v>21166</v>
      </c>
      <c r="D1584" s="43"/>
      <c r="E1584" s="47" t="s">
        <v>13477</v>
      </c>
      <c r="F1584" s="121" t="str">
        <f t="shared" si="69"/>
        <v xml:space="preserve">Nẹp khóa đầu trên (mặt ngoài) xương chày (Ti) phải 11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84" s="31" t="s">
        <v>1033</v>
      </c>
      <c r="H1584" s="31">
        <v>7500000</v>
      </c>
      <c r="I1584" s="64"/>
      <c r="J1584" s="64"/>
      <c r="K1584" s="2"/>
      <c r="L1584" s="31"/>
      <c r="M1584" s="31"/>
    </row>
    <row r="1585" spans="1:13" s="52" customFormat="1" ht="127.5" x14ac:dyDescent="0.25">
      <c r="A1585" s="18" t="s">
        <v>13680</v>
      </c>
      <c r="B1585" s="18" t="s">
        <v>21150</v>
      </c>
      <c r="C1585" s="18" t="s">
        <v>21167</v>
      </c>
      <c r="D1585" s="43"/>
      <c r="E1585" s="47" t="s">
        <v>13478</v>
      </c>
      <c r="F1585" s="121" t="str">
        <f t="shared" si="69"/>
        <v xml:space="preserve">Nẹp khóa đầu trên (mặt ngoài) xương chày (Ti) phải 12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85" s="31" t="s">
        <v>1033</v>
      </c>
      <c r="H1585" s="31">
        <v>7500000</v>
      </c>
      <c r="I1585" s="64"/>
      <c r="J1585" s="64"/>
      <c r="K1585" s="2"/>
      <c r="L1585" s="31"/>
      <c r="M1585" s="31"/>
    </row>
    <row r="1586" spans="1:13" s="52" customFormat="1" ht="127.5" x14ac:dyDescent="0.25">
      <c r="A1586" s="18" t="s">
        <v>13680</v>
      </c>
      <c r="B1586" s="18" t="s">
        <v>21150</v>
      </c>
      <c r="C1586" s="18" t="s">
        <v>21168</v>
      </c>
      <c r="D1586" s="43"/>
      <c r="E1586" s="47" t="s">
        <v>13479</v>
      </c>
      <c r="F1586" s="121" t="str">
        <f t="shared" si="69"/>
        <v xml:space="preserve">Nẹp khóa đầu trên (mặt ngoài) xương chày (Ti) phải 13 lỗ"- rộng 16mm; dày 3mm; chiều dài của nẹp từ 104mm - 266mm; chỉ định dùng cho các trường hợp gãy xương ở vị trí đầu trên đầu dưới xương chày
- Số lỗ trên thân nẹp: từ 4 đến 13 lỗ trái/ phải
- chất liệu Titan, Ti6Al4V
- dùng kết hợp với:
  + vít khóa Ø 5.0 mm 
  + vít cứng Ø 4.5 mm 
  + Vít khóa xốp Ø 5.0 mm </v>
      </c>
      <c r="G1586" s="31" t="s">
        <v>1033</v>
      </c>
      <c r="H1586" s="31">
        <v>7500000</v>
      </c>
      <c r="I1586" s="64"/>
      <c r="J1586" s="64"/>
      <c r="K1586" s="2"/>
      <c r="L1586" s="31"/>
      <c r="M1586" s="31"/>
    </row>
    <row r="1587" spans="1:13" s="44" customFormat="1" ht="51" x14ac:dyDescent="0.25">
      <c r="A1587" s="18">
        <v>237</v>
      </c>
      <c r="B1587" s="18" t="s">
        <v>21169</v>
      </c>
      <c r="C1587" s="18" t="s">
        <v>21169</v>
      </c>
      <c r="D1587" s="38" t="s">
        <v>216</v>
      </c>
      <c r="E1587" s="35" t="s">
        <v>1840</v>
      </c>
      <c r="F1587" s="36" t="s">
        <v>4506</v>
      </c>
      <c r="G1587" s="34" t="s">
        <v>1033</v>
      </c>
      <c r="H1587" s="34">
        <v>500000</v>
      </c>
      <c r="I1587" s="2"/>
      <c r="J1587" s="119" t="s">
        <v>22130</v>
      </c>
      <c r="K1587" s="20">
        <f>SUMIF($B$10:$B$2561,B1587,$J$10:$J$2561)</f>
        <v>0</v>
      </c>
      <c r="L1587" s="120">
        <f>K1587*H1587</f>
        <v>0</v>
      </c>
      <c r="M1587" s="34"/>
    </row>
    <row r="1588" spans="1:13" s="44" customFormat="1" ht="51" x14ac:dyDescent="0.25">
      <c r="A1588" s="18" t="s">
        <v>13680</v>
      </c>
      <c r="B1588" s="18" t="s">
        <v>21169</v>
      </c>
      <c r="C1588" s="18" t="s">
        <v>21170</v>
      </c>
      <c r="D1588" s="38"/>
      <c r="E1588" s="47" t="s">
        <v>13311</v>
      </c>
      <c r="F1588" s="40" t="s">
        <v>13342</v>
      </c>
      <c r="G1588" s="31" t="s">
        <v>1033</v>
      </c>
      <c r="H1588" s="31">
        <v>500000</v>
      </c>
      <c r="I1588" s="64"/>
      <c r="J1588" s="64"/>
      <c r="K1588" s="2"/>
      <c r="L1588" s="31"/>
      <c r="M1588" s="31"/>
    </row>
    <row r="1589" spans="1:13" s="44" customFormat="1" ht="51" x14ac:dyDescent="0.25">
      <c r="A1589" s="18" t="s">
        <v>13680</v>
      </c>
      <c r="B1589" s="18" t="s">
        <v>21169</v>
      </c>
      <c r="C1589" s="18" t="s">
        <v>21171</v>
      </c>
      <c r="D1589" s="38"/>
      <c r="E1589" s="47" t="s">
        <v>13312</v>
      </c>
      <c r="F1589" s="40" t="s">
        <v>13343</v>
      </c>
      <c r="G1589" s="31" t="s">
        <v>1033</v>
      </c>
      <c r="H1589" s="31">
        <v>500000</v>
      </c>
      <c r="I1589" s="64"/>
      <c r="J1589" s="64"/>
      <c r="K1589" s="2"/>
      <c r="L1589" s="31"/>
      <c r="M1589" s="31"/>
    </row>
    <row r="1590" spans="1:13" s="44" customFormat="1" ht="51" x14ac:dyDescent="0.25">
      <c r="A1590" s="18" t="s">
        <v>13680</v>
      </c>
      <c r="B1590" s="18" t="s">
        <v>21169</v>
      </c>
      <c r="C1590" s="18" t="s">
        <v>21172</v>
      </c>
      <c r="D1590" s="38"/>
      <c r="E1590" s="47" t="s">
        <v>13313</v>
      </c>
      <c r="F1590" s="40" t="s">
        <v>13344</v>
      </c>
      <c r="G1590" s="31" t="s">
        <v>1033</v>
      </c>
      <c r="H1590" s="31">
        <v>500000</v>
      </c>
      <c r="I1590" s="64"/>
      <c r="J1590" s="64"/>
      <c r="K1590" s="2"/>
      <c r="L1590" s="31"/>
      <c r="M1590" s="31"/>
    </row>
    <row r="1591" spans="1:13" s="44" customFormat="1" ht="51" x14ac:dyDescent="0.25">
      <c r="A1591" s="18" t="s">
        <v>13680</v>
      </c>
      <c r="B1591" s="18" t="s">
        <v>21169</v>
      </c>
      <c r="C1591" s="18" t="s">
        <v>21173</v>
      </c>
      <c r="D1591" s="38"/>
      <c r="E1591" s="47" t="s">
        <v>13314</v>
      </c>
      <c r="F1591" s="40" t="s">
        <v>13345</v>
      </c>
      <c r="G1591" s="31" t="s">
        <v>1033</v>
      </c>
      <c r="H1591" s="31">
        <v>500000</v>
      </c>
      <c r="I1591" s="64"/>
      <c r="J1591" s="64"/>
      <c r="K1591" s="2"/>
      <c r="L1591" s="31"/>
      <c r="M1591" s="31"/>
    </row>
    <row r="1592" spans="1:13" s="44" customFormat="1" ht="51" x14ac:dyDescent="0.25">
      <c r="A1592" s="18" t="s">
        <v>13680</v>
      </c>
      <c r="B1592" s="18" t="s">
        <v>21169</v>
      </c>
      <c r="C1592" s="18" t="s">
        <v>21174</v>
      </c>
      <c r="D1592" s="38"/>
      <c r="E1592" s="47" t="s">
        <v>13315</v>
      </c>
      <c r="F1592" s="40" t="s">
        <v>13346</v>
      </c>
      <c r="G1592" s="31" t="s">
        <v>1033</v>
      </c>
      <c r="H1592" s="31">
        <v>500000</v>
      </c>
      <c r="I1592" s="64"/>
      <c r="J1592" s="64"/>
      <c r="K1592" s="2"/>
      <c r="L1592" s="31"/>
      <c r="M1592" s="31"/>
    </row>
    <row r="1593" spans="1:13" s="44" customFormat="1" ht="51" x14ac:dyDescent="0.25">
      <c r="A1593" s="18" t="s">
        <v>13680</v>
      </c>
      <c r="B1593" s="18" t="s">
        <v>21169</v>
      </c>
      <c r="C1593" s="18" t="s">
        <v>21175</v>
      </c>
      <c r="D1593" s="38"/>
      <c r="E1593" s="47" t="s">
        <v>13316</v>
      </c>
      <c r="F1593" s="40" t="s">
        <v>13347</v>
      </c>
      <c r="G1593" s="31" t="s">
        <v>1033</v>
      </c>
      <c r="H1593" s="31">
        <v>500000</v>
      </c>
      <c r="I1593" s="64"/>
      <c r="J1593" s="64"/>
      <c r="K1593" s="2"/>
      <c r="L1593" s="31"/>
      <c r="M1593" s="31"/>
    </row>
    <row r="1594" spans="1:13" s="44" customFormat="1" ht="51" x14ac:dyDescent="0.25">
      <c r="A1594" s="18" t="s">
        <v>13680</v>
      </c>
      <c r="B1594" s="18" t="s">
        <v>21169</v>
      </c>
      <c r="C1594" s="18" t="s">
        <v>21176</v>
      </c>
      <c r="D1594" s="38"/>
      <c r="E1594" s="47" t="s">
        <v>13317</v>
      </c>
      <c r="F1594" s="40" t="s">
        <v>13348</v>
      </c>
      <c r="G1594" s="31" t="s">
        <v>1033</v>
      </c>
      <c r="H1594" s="31">
        <v>500000</v>
      </c>
      <c r="I1594" s="64"/>
      <c r="J1594" s="64"/>
      <c r="K1594" s="2"/>
      <c r="L1594" s="31"/>
      <c r="M1594" s="31"/>
    </row>
    <row r="1595" spans="1:13" s="44" customFormat="1" ht="51" x14ac:dyDescent="0.25">
      <c r="A1595" s="18" t="s">
        <v>13680</v>
      </c>
      <c r="B1595" s="18" t="s">
        <v>21169</v>
      </c>
      <c r="C1595" s="18" t="s">
        <v>21177</v>
      </c>
      <c r="D1595" s="38"/>
      <c r="E1595" s="47" t="s">
        <v>13318</v>
      </c>
      <c r="F1595" s="40" t="s">
        <v>13349</v>
      </c>
      <c r="G1595" s="31" t="s">
        <v>1033</v>
      </c>
      <c r="H1595" s="31">
        <v>500000</v>
      </c>
      <c r="I1595" s="64"/>
      <c r="J1595" s="64"/>
      <c r="K1595" s="2"/>
      <c r="L1595" s="31"/>
      <c r="M1595" s="31"/>
    </row>
    <row r="1596" spans="1:13" s="44" customFormat="1" ht="51" x14ac:dyDescent="0.25">
      <c r="A1596" s="18" t="s">
        <v>13680</v>
      </c>
      <c r="B1596" s="18" t="s">
        <v>21169</v>
      </c>
      <c r="C1596" s="18" t="s">
        <v>21178</v>
      </c>
      <c r="D1596" s="38"/>
      <c r="E1596" s="47" t="s">
        <v>13319</v>
      </c>
      <c r="F1596" s="40" t="s">
        <v>13350</v>
      </c>
      <c r="G1596" s="31" t="s">
        <v>1033</v>
      </c>
      <c r="H1596" s="31">
        <v>500000</v>
      </c>
      <c r="I1596" s="64"/>
      <c r="J1596" s="64"/>
      <c r="K1596" s="2"/>
      <c r="L1596" s="31"/>
      <c r="M1596" s="31"/>
    </row>
    <row r="1597" spans="1:13" s="44" customFormat="1" ht="51" x14ac:dyDescent="0.25">
      <c r="A1597" s="18" t="s">
        <v>13680</v>
      </c>
      <c r="B1597" s="18" t="s">
        <v>21169</v>
      </c>
      <c r="C1597" s="18" t="s">
        <v>21179</v>
      </c>
      <c r="D1597" s="38"/>
      <c r="E1597" s="47" t="s">
        <v>13320</v>
      </c>
      <c r="F1597" s="40" t="s">
        <v>13351</v>
      </c>
      <c r="G1597" s="31" t="s">
        <v>1033</v>
      </c>
      <c r="H1597" s="31">
        <v>500000</v>
      </c>
      <c r="I1597" s="64"/>
      <c r="J1597" s="64"/>
      <c r="K1597" s="2"/>
      <c r="L1597" s="31"/>
      <c r="M1597" s="31"/>
    </row>
    <row r="1598" spans="1:13" s="44" customFormat="1" ht="51" x14ac:dyDescent="0.25">
      <c r="A1598" s="18" t="s">
        <v>13680</v>
      </c>
      <c r="B1598" s="18" t="s">
        <v>21169</v>
      </c>
      <c r="C1598" s="18" t="s">
        <v>21180</v>
      </c>
      <c r="D1598" s="38"/>
      <c r="E1598" s="47" t="s">
        <v>13321</v>
      </c>
      <c r="F1598" s="40" t="s">
        <v>13352</v>
      </c>
      <c r="G1598" s="31" t="s">
        <v>1033</v>
      </c>
      <c r="H1598" s="31">
        <v>500000</v>
      </c>
      <c r="I1598" s="64"/>
      <c r="J1598" s="64"/>
      <c r="K1598" s="2"/>
      <c r="L1598" s="31"/>
      <c r="M1598" s="31"/>
    </row>
    <row r="1599" spans="1:13" s="44" customFormat="1" ht="51" x14ac:dyDescent="0.25">
      <c r="A1599" s="18" t="s">
        <v>13680</v>
      </c>
      <c r="B1599" s="18" t="s">
        <v>21169</v>
      </c>
      <c r="C1599" s="18" t="s">
        <v>21181</v>
      </c>
      <c r="D1599" s="38"/>
      <c r="E1599" s="47" t="s">
        <v>13322</v>
      </c>
      <c r="F1599" s="40" t="s">
        <v>13353</v>
      </c>
      <c r="G1599" s="31" t="s">
        <v>1033</v>
      </c>
      <c r="H1599" s="31">
        <v>500000</v>
      </c>
      <c r="I1599" s="64"/>
      <c r="J1599" s="64"/>
      <c r="K1599" s="2"/>
      <c r="L1599" s="31"/>
      <c r="M1599" s="31"/>
    </row>
    <row r="1600" spans="1:13" s="44" customFormat="1" ht="51" x14ac:dyDescent="0.25">
      <c r="A1600" s="18" t="s">
        <v>13680</v>
      </c>
      <c r="B1600" s="18" t="s">
        <v>21169</v>
      </c>
      <c r="C1600" s="18" t="s">
        <v>21182</v>
      </c>
      <c r="D1600" s="38"/>
      <c r="E1600" s="47" t="s">
        <v>13323</v>
      </c>
      <c r="F1600" s="40" t="s">
        <v>13354</v>
      </c>
      <c r="G1600" s="31" t="s">
        <v>1033</v>
      </c>
      <c r="H1600" s="31">
        <v>500000</v>
      </c>
      <c r="I1600" s="64"/>
      <c r="J1600" s="64"/>
      <c r="K1600" s="2"/>
      <c r="L1600" s="31"/>
      <c r="M1600" s="31"/>
    </row>
    <row r="1601" spans="1:13" s="44" customFormat="1" ht="51" x14ac:dyDescent="0.25">
      <c r="A1601" s="18" t="s">
        <v>13680</v>
      </c>
      <c r="B1601" s="18" t="s">
        <v>21169</v>
      </c>
      <c r="C1601" s="18" t="s">
        <v>21183</v>
      </c>
      <c r="D1601" s="38"/>
      <c r="E1601" s="47" t="s">
        <v>13324</v>
      </c>
      <c r="F1601" s="40" t="s">
        <v>13355</v>
      </c>
      <c r="G1601" s="31" t="s">
        <v>1033</v>
      </c>
      <c r="H1601" s="31">
        <v>500000</v>
      </c>
      <c r="I1601" s="64"/>
      <c r="J1601" s="64"/>
      <c r="K1601" s="2"/>
      <c r="L1601" s="31"/>
      <c r="M1601" s="31"/>
    </row>
    <row r="1602" spans="1:13" s="44" customFormat="1" ht="51" x14ac:dyDescent="0.25">
      <c r="A1602" s="18" t="s">
        <v>13680</v>
      </c>
      <c r="B1602" s="18" t="s">
        <v>21169</v>
      </c>
      <c r="C1602" s="18" t="s">
        <v>21184</v>
      </c>
      <c r="D1602" s="38"/>
      <c r="E1602" s="47" t="s">
        <v>13325</v>
      </c>
      <c r="F1602" s="40" t="s">
        <v>13356</v>
      </c>
      <c r="G1602" s="31" t="s">
        <v>1033</v>
      </c>
      <c r="H1602" s="31">
        <v>500000</v>
      </c>
      <c r="I1602" s="64"/>
      <c r="J1602" s="64"/>
      <c r="K1602" s="2"/>
      <c r="L1602" s="31"/>
      <c r="M1602" s="31"/>
    </row>
    <row r="1603" spans="1:13" s="44" customFormat="1" ht="51" x14ac:dyDescent="0.25">
      <c r="A1603" s="18" t="s">
        <v>13680</v>
      </c>
      <c r="B1603" s="18" t="s">
        <v>21169</v>
      </c>
      <c r="C1603" s="18" t="s">
        <v>21185</v>
      </c>
      <c r="D1603" s="38"/>
      <c r="E1603" s="47" t="s">
        <v>13326</v>
      </c>
      <c r="F1603" s="40" t="s">
        <v>13357</v>
      </c>
      <c r="G1603" s="31" t="s">
        <v>1033</v>
      </c>
      <c r="H1603" s="31">
        <v>500000</v>
      </c>
      <c r="I1603" s="64"/>
      <c r="J1603" s="64"/>
      <c r="K1603" s="2"/>
      <c r="L1603" s="31"/>
      <c r="M1603" s="31"/>
    </row>
    <row r="1604" spans="1:13" s="44" customFormat="1" ht="51" x14ac:dyDescent="0.25">
      <c r="A1604" s="18" t="s">
        <v>13680</v>
      </c>
      <c r="B1604" s="18" t="s">
        <v>21169</v>
      </c>
      <c r="C1604" s="18" t="s">
        <v>21186</v>
      </c>
      <c r="D1604" s="38"/>
      <c r="E1604" s="47" t="s">
        <v>13327</v>
      </c>
      <c r="F1604" s="40" t="s">
        <v>13358</v>
      </c>
      <c r="G1604" s="31" t="s">
        <v>1033</v>
      </c>
      <c r="H1604" s="31">
        <v>500000</v>
      </c>
      <c r="I1604" s="64"/>
      <c r="J1604" s="64"/>
      <c r="K1604" s="2"/>
      <c r="L1604" s="31"/>
      <c r="M1604" s="31"/>
    </row>
    <row r="1605" spans="1:13" s="44" customFormat="1" ht="51" x14ac:dyDescent="0.25">
      <c r="A1605" s="18" t="s">
        <v>13680</v>
      </c>
      <c r="B1605" s="18" t="s">
        <v>21169</v>
      </c>
      <c r="C1605" s="18" t="s">
        <v>21187</v>
      </c>
      <c r="D1605" s="38"/>
      <c r="E1605" s="47" t="s">
        <v>13328</v>
      </c>
      <c r="F1605" s="40" t="s">
        <v>13359</v>
      </c>
      <c r="G1605" s="31" t="s">
        <v>1033</v>
      </c>
      <c r="H1605" s="31">
        <v>500000</v>
      </c>
      <c r="I1605" s="64"/>
      <c r="J1605" s="64"/>
      <c r="K1605" s="2"/>
      <c r="L1605" s="31"/>
      <c r="M1605" s="31"/>
    </row>
    <row r="1606" spans="1:13" s="44" customFormat="1" ht="51" x14ac:dyDescent="0.25">
      <c r="A1606" s="18" t="s">
        <v>13680</v>
      </c>
      <c r="B1606" s="18" t="s">
        <v>21169</v>
      </c>
      <c r="C1606" s="18" t="s">
        <v>21188</v>
      </c>
      <c r="D1606" s="38"/>
      <c r="E1606" s="47" t="s">
        <v>13329</v>
      </c>
      <c r="F1606" s="40" t="s">
        <v>13360</v>
      </c>
      <c r="G1606" s="31" t="s">
        <v>1033</v>
      </c>
      <c r="H1606" s="31">
        <v>500000</v>
      </c>
      <c r="I1606" s="64"/>
      <c r="J1606" s="64"/>
      <c r="K1606" s="2"/>
      <c r="L1606" s="31"/>
      <c r="M1606" s="31"/>
    </row>
    <row r="1607" spans="1:13" s="44" customFormat="1" ht="51" x14ac:dyDescent="0.25">
      <c r="A1607" s="18" t="s">
        <v>13680</v>
      </c>
      <c r="B1607" s="18" t="s">
        <v>21169</v>
      </c>
      <c r="C1607" s="18" t="s">
        <v>21189</v>
      </c>
      <c r="D1607" s="38"/>
      <c r="E1607" s="47" t="s">
        <v>13330</v>
      </c>
      <c r="F1607" s="40" t="s">
        <v>13361</v>
      </c>
      <c r="G1607" s="31" t="s">
        <v>1033</v>
      </c>
      <c r="H1607" s="31">
        <v>500000</v>
      </c>
      <c r="I1607" s="64"/>
      <c r="J1607" s="64"/>
      <c r="K1607" s="2"/>
      <c r="L1607" s="31"/>
      <c r="M1607" s="31"/>
    </row>
    <row r="1608" spans="1:13" s="44" customFormat="1" ht="51" x14ac:dyDescent="0.25">
      <c r="A1608" s="18" t="s">
        <v>13680</v>
      </c>
      <c r="B1608" s="18" t="s">
        <v>21169</v>
      </c>
      <c r="C1608" s="18" t="s">
        <v>21190</v>
      </c>
      <c r="D1608" s="38"/>
      <c r="E1608" s="47" t="s">
        <v>13331</v>
      </c>
      <c r="F1608" s="40" t="s">
        <v>13362</v>
      </c>
      <c r="G1608" s="31" t="s">
        <v>1033</v>
      </c>
      <c r="H1608" s="31">
        <v>500000</v>
      </c>
      <c r="I1608" s="64"/>
      <c r="J1608" s="64"/>
      <c r="K1608" s="2"/>
      <c r="L1608" s="31"/>
      <c r="M1608" s="31"/>
    </row>
    <row r="1609" spans="1:13" s="44" customFormat="1" ht="51" x14ac:dyDescent="0.25">
      <c r="A1609" s="18" t="s">
        <v>13680</v>
      </c>
      <c r="B1609" s="18" t="s">
        <v>21169</v>
      </c>
      <c r="C1609" s="18" t="s">
        <v>21191</v>
      </c>
      <c r="D1609" s="38"/>
      <c r="E1609" s="47" t="s">
        <v>13332</v>
      </c>
      <c r="F1609" s="40" t="s">
        <v>13363</v>
      </c>
      <c r="G1609" s="31" t="s">
        <v>1033</v>
      </c>
      <c r="H1609" s="31">
        <v>500000</v>
      </c>
      <c r="I1609" s="64"/>
      <c r="J1609" s="64"/>
      <c r="K1609" s="2"/>
      <c r="L1609" s="31"/>
      <c r="M1609" s="31"/>
    </row>
    <row r="1610" spans="1:13" s="44" customFormat="1" ht="51" x14ac:dyDescent="0.25">
      <c r="A1610" s="18" t="s">
        <v>13680</v>
      </c>
      <c r="B1610" s="18" t="s">
        <v>21169</v>
      </c>
      <c r="C1610" s="18" t="s">
        <v>21192</v>
      </c>
      <c r="D1610" s="38"/>
      <c r="E1610" s="47" t="s">
        <v>13333</v>
      </c>
      <c r="F1610" s="40" t="s">
        <v>13364</v>
      </c>
      <c r="G1610" s="31" t="s">
        <v>1033</v>
      </c>
      <c r="H1610" s="31">
        <v>500000</v>
      </c>
      <c r="I1610" s="64"/>
      <c r="J1610" s="64"/>
      <c r="K1610" s="2"/>
      <c r="L1610" s="31"/>
      <c r="M1610" s="31"/>
    </row>
    <row r="1611" spans="1:13" s="44" customFormat="1" ht="51" x14ac:dyDescent="0.25">
      <c r="A1611" s="18" t="s">
        <v>13680</v>
      </c>
      <c r="B1611" s="18" t="s">
        <v>21169</v>
      </c>
      <c r="C1611" s="18" t="s">
        <v>21193</v>
      </c>
      <c r="D1611" s="38"/>
      <c r="E1611" s="47" t="s">
        <v>13334</v>
      </c>
      <c r="F1611" s="40" t="s">
        <v>13365</v>
      </c>
      <c r="G1611" s="31" t="s">
        <v>1033</v>
      </c>
      <c r="H1611" s="31">
        <v>500000</v>
      </c>
      <c r="I1611" s="64"/>
      <c r="J1611" s="64"/>
      <c r="K1611" s="2"/>
      <c r="L1611" s="31"/>
      <c r="M1611" s="31"/>
    </row>
    <row r="1612" spans="1:13" s="44" customFormat="1" ht="51" x14ac:dyDescent="0.25">
      <c r="A1612" s="18" t="s">
        <v>13680</v>
      </c>
      <c r="B1612" s="18" t="s">
        <v>21169</v>
      </c>
      <c r="C1612" s="18" t="s">
        <v>21194</v>
      </c>
      <c r="D1612" s="38"/>
      <c r="E1612" s="47" t="s">
        <v>13335</v>
      </c>
      <c r="F1612" s="40" t="s">
        <v>13366</v>
      </c>
      <c r="G1612" s="31" t="s">
        <v>1033</v>
      </c>
      <c r="H1612" s="31">
        <v>500000</v>
      </c>
      <c r="I1612" s="64"/>
      <c r="J1612" s="64"/>
      <c r="K1612" s="2"/>
      <c r="L1612" s="31"/>
      <c r="M1612" s="31"/>
    </row>
    <row r="1613" spans="1:13" s="44" customFormat="1" ht="51" x14ac:dyDescent="0.25">
      <c r="A1613" s="18" t="s">
        <v>13680</v>
      </c>
      <c r="B1613" s="18" t="s">
        <v>21169</v>
      </c>
      <c r="C1613" s="18" t="s">
        <v>21195</v>
      </c>
      <c r="D1613" s="38"/>
      <c r="E1613" s="47" t="s">
        <v>13336</v>
      </c>
      <c r="F1613" s="40" t="s">
        <v>13367</v>
      </c>
      <c r="G1613" s="31" t="s">
        <v>1033</v>
      </c>
      <c r="H1613" s="31">
        <v>500000</v>
      </c>
      <c r="I1613" s="64"/>
      <c r="J1613" s="64"/>
      <c r="K1613" s="2"/>
      <c r="L1613" s="31"/>
      <c r="M1613" s="31"/>
    </row>
    <row r="1614" spans="1:13" s="44" customFormat="1" ht="51" x14ac:dyDescent="0.25">
      <c r="A1614" s="18" t="s">
        <v>13680</v>
      </c>
      <c r="B1614" s="18" t="s">
        <v>21169</v>
      </c>
      <c r="C1614" s="18" t="s">
        <v>21196</v>
      </c>
      <c r="D1614" s="38"/>
      <c r="E1614" s="47" t="s">
        <v>13337</v>
      </c>
      <c r="F1614" s="40" t="s">
        <v>13368</v>
      </c>
      <c r="G1614" s="31" t="s">
        <v>1033</v>
      </c>
      <c r="H1614" s="31">
        <v>500000</v>
      </c>
      <c r="I1614" s="64"/>
      <c r="J1614" s="64"/>
      <c r="K1614" s="2"/>
      <c r="L1614" s="31"/>
      <c r="M1614" s="31"/>
    </row>
    <row r="1615" spans="1:13" s="44" customFormat="1" ht="51" x14ac:dyDescent="0.25">
      <c r="A1615" s="18" t="s">
        <v>13680</v>
      </c>
      <c r="B1615" s="18" t="s">
        <v>21169</v>
      </c>
      <c r="C1615" s="18" t="s">
        <v>21197</v>
      </c>
      <c r="D1615" s="38"/>
      <c r="E1615" s="47" t="s">
        <v>13338</v>
      </c>
      <c r="F1615" s="40" t="s">
        <v>13369</v>
      </c>
      <c r="G1615" s="31" t="s">
        <v>1033</v>
      </c>
      <c r="H1615" s="31">
        <v>500000</v>
      </c>
      <c r="I1615" s="64"/>
      <c r="J1615" s="64"/>
      <c r="K1615" s="2"/>
      <c r="L1615" s="31"/>
      <c r="M1615" s="31"/>
    </row>
    <row r="1616" spans="1:13" s="44" customFormat="1" ht="51" x14ac:dyDescent="0.25">
      <c r="A1616" s="18" t="s">
        <v>13680</v>
      </c>
      <c r="B1616" s="18" t="s">
        <v>21169</v>
      </c>
      <c r="C1616" s="18" t="s">
        <v>21198</v>
      </c>
      <c r="D1616" s="38"/>
      <c r="E1616" s="47" t="s">
        <v>13339</v>
      </c>
      <c r="F1616" s="40" t="s">
        <v>13370</v>
      </c>
      <c r="G1616" s="31" t="s">
        <v>1033</v>
      </c>
      <c r="H1616" s="31">
        <v>500000</v>
      </c>
      <c r="I1616" s="64"/>
      <c r="J1616" s="64"/>
      <c r="K1616" s="2"/>
      <c r="L1616" s="31"/>
      <c r="M1616" s="31"/>
    </row>
    <row r="1617" spans="1:13" s="44" customFormat="1" ht="51" x14ac:dyDescent="0.25">
      <c r="A1617" s="18" t="s">
        <v>13680</v>
      </c>
      <c r="B1617" s="18" t="s">
        <v>21169</v>
      </c>
      <c r="C1617" s="18" t="s">
        <v>21199</v>
      </c>
      <c r="D1617" s="38"/>
      <c r="E1617" s="47" t="s">
        <v>13340</v>
      </c>
      <c r="F1617" s="40" t="s">
        <v>13371</v>
      </c>
      <c r="G1617" s="31" t="s">
        <v>1033</v>
      </c>
      <c r="H1617" s="31">
        <v>500000</v>
      </c>
      <c r="I1617" s="64"/>
      <c r="J1617" s="64"/>
      <c r="K1617" s="2"/>
      <c r="L1617" s="31"/>
      <c r="M1617" s="31"/>
    </row>
    <row r="1618" spans="1:13" s="44" customFormat="1" ht="51" x14ac:dyDescent="0.25">
      <c r="A1618" s="18" t="s">
        <v>13680</v>
      </c>
      <c r="B1618" s="18" t="s">
        <v>21169</v>
      </c>
      <c r="C1618" s="18" t="s">
        <v>21200</v>
      </c>
      <c r="D1618" s="38"/>
      <c r="E1618" s="47" t="s">
        <v>13341</v>
      </c>
      <c r="F1618" s="40" t="s">
        <v>13372</v>
      </c>
      <c r="G1618" s="31" t="s">
        <v>1033</v>
      </c>
      <c r="H1618" s="31">
        <v>500000</v>
      </c>
      <c r="I1618" s="64"/>
      <c r="J1618" s="64"/>
      <c r="K1618" s="2"/>
      <c r="L1618" s="31"/>
      <c r="M1618" s="31"/>
    </row>
    <row r="1619" spans="1:13" s="111" customFormat="1" ht="63" x14ac:dyDescent="0.25">
      <c r="A1619" s="18" t="s">
        <v>13680</v>
      </c>
      <c r="B1619" s="18" t="s">
        <v>13680</v>
      </c>
      <c r="C1619" s="144" t="s">
        <v>21201</v>
      </c>
      <c r="D1619" s="90"/>
      <c r="E1619" s="108" t="s">
        <v>1857</v>
      </c>
      <c r="F1619" s="109"/>
      <c r="G1619" s="90" t="s">
        <v>1039</v>
      </c>
      <c r="H1619" s="90"/>
      <c r="I1619" s="110"/>
      <c r="J1619" s="119" t="s">
        <v>22130</v>
      </c>
      <c r="K1619" s="2"/>
      <c r="L1619" s="90"/>
      <c r="M1619" s="90"/>
    </row>
    <row r="1620" spans="1:13" s="44" customFormat="1" ht="51" x14ac:dyDescent="0.25">
      <c r="A1620" s="18">
        <v>238</v>
      </c>
      <c r="B1620" s="18" t="s">
        <v>21202</v>
      </c>
      <c r="C1620" s="18" t="s">
        <v>21202</v>
      </c>
      <c r="D1620" s="34" t="s">
        <v>216</v>
      </c>
      <c r="E1620" s="35" t="s">
        <v>1858</v>
      </c>
      <c r="F1620" s="36" t="s">
        <v>1859</v>
      </c>
      <c r="G1620" s="34" t="s">
        <v>1033</v>
      </c>
      <c r="H1620" s="34">
        <v>4640000</v>
      </c>
      <c r="I1620" s="2"/>
      <c r="J1620" s="119" t="s">
        <v>22130</v>
      </c>
      <c r="K1620" s="20">
        <f>SUMIF($B$10:$B$2561,B1620,$J$10:$J$2561)</f>
        <v>0</v>
      </c>
      <c r="L1620" s="120">
        <f>K1620*H1620</f>
        <v>0</v>
      </c>
      <c r="M1620" s="34"/>
    </row>
    <row r="1621" spans="1:13" ht="51" x14ac:dyDescent="0.25">
      <c r="A1621" s="18" t="s">
        <v>13680</v>
      </c>
      <c r="B1621" s="18" t="s">
        <v>21202</v>
      </c>
      <c r="C1621" s="18" t="s">
        <v>21203</v>
      </c>
      <c r="D1621" s="30"/>
      <c r="E1621" s="47" t="s">
        <v>3897</v>
      </c>
      <c r="F1621" s="102" t="s">
        <v>6070</v>
      </c>
      <c r="G1621" s="30" t="s">
        <v>1033</v>
      </c>
      <c r="H1621" s="30">
        <v>4640000</v>
      </c>
      <c r="I1621" s="60"/>
      <c r="J1621" s="104"/>
      <c r="K1621" s="2"/>
      <c r="L1621" s="30"/>
      <c r="M1621" s="30"/>
    </row>
    <row r="1622" spans="1:13" ht="51" x14ac:dyDescent="0.25">
      <c r="A1622" s="18" t="s">
        <v>13680</v>
      </c>
      <c r="B1622" s="18" t="s">
        <v>21202</v>
      </c>
      <c r="C1622" s="18" t="s">
        <v>21204</v>
      </c>
      <c r="D1622" s="30"/>
      <c r="E1622" s="47" t="s">
        <v>3898</v>
      </c>
      <c r="F1622" s="102" t="s">
        <v>6071</v>
      </c>
      <c r="G1622" s="30" t="s">
        <v>1033</v>
      </c>
      <c r="H1622" s="30">
        <v>4640000</v>
      </c>
      <c r="I1622" s="60"/>
      <c r="J1622" s="104"/>
      <c r="K1622" s="2"/>
      <c r="L1622" s="30"/>
      <c r="M1622" s="30"/>
    </row>
    <row r="1623" spans="1:13" ht="51" x14ac:dyDescent="0.25">
      <c r="A1623" s="18" t="s">
        <v>13680</v>
      </c>
      <c r="B1623" s="18" t="s">
        <v>21202</v>
      </c>
      <c r="C1623" s="18" t="s">
        <v>21205</v>
      </c>
      <c r="D1623" s="30"/>
      <c r="E1623" s="47" t="s">
        <v>3899</v>
      </c>
      <c r="F1623" s="102" t="s">
        <v>6072</v>
      </c>
      <c r="G1623" s="30" t="s">
        <v>1033</v>
      </c>
      <c r="H1623" s="30">
        <v>4640000</v>
      </c>
      <c r="I1623" s="60"/>
      <c r="J1623" s="104"/>
      <c r="K1623" s="2"/>
      <c r="L1623" s="30"/>
      <c r="M1623" s="30"/>
    </row>
    <row r="1624" spans="1:13" ht="51" x14ac:dyDescent="0.25">
      <c r="A1624" s="18" t="s">
        <v>13680</v>
      </c>
      <c r="B1624" s="18" t="s">
        <v>21202</v>
      </c>
      <c r="C1624" s="18" t="s">
        <v>21206</v>
      </c>
      <c r="D1624" s="30"/>
      <c r="E1624" s="47" t="s">
        <v>3900</v>
      </c>
      <c r="F1624" s="102" t="s">
        <v>6073</v>
      </c>
      <c r="G1624" s="30" t="s">
        <v>1033</v>
      </c>
      <c r="H1624" s="30">
        <v>4640000</v>
      </c>
      <c r="I1624" s="60"/>
      <c r="J1624" s="104"/>
      <c r="K1624" s="2"/>
      <c r="L1624" s="30"/>
      <c r="M1624" s="30"/>
    </row>
    <row r="1625" spans="1:13" ht="51" x14ac:dyDescent="0.25">
      <c r="A1625" s="18" t="s">
        <v>13680</v>
      </c>
      <c r="B1625" s="18" t="s">
        <v>21202</v>
      </c>
      <c r="C1625" s="18" t="s">
        <v>21207</v>
      </c>
      <c r="D1625" s="30"/>
      <c r="E1625" s="47" t="s">
        <v>3901</v>
      </c>
      <c r="F1625" s="102" t="s">
        <v>6074</v>
      </c>
      <c r="G1625" s="30" t="s">
        <v>1033</v>
      </c>
      <c r="H1625" s="30">
        <v>4640000</v>
      </c>
      <c r="I1625" s="60"/>
      <c r="J1625" s="104"/>
      <c r="K1625" s="2"/>
      <c r="L1625" s="30"/>
      <c r="M1625" s="30"/>
    </row>
    <row r="1626" spans="1:13" ht="51" x14ac:dyDescent="0.25">
      <c r="A1626" s="18" t="s">
        <v>13680</v>
      </c>
      <c r="B1626" s="18" t="s">
        <v>21202</v>
      </c>
      <c r="C1626" s="18" t="s">
        <v>21208</v>
      </c>
      <c r="D1626" s="30"/>
      <c r="E1626" s="47" t="s">
        <v>3902</v>
      </c>
      <c r="F1626" s="102" t="s">
        <v>6075</v>
      </c>
      <c r="G1626" s="30" t="s">
        <v>1033</v>
      </c>
      <c r="H1626" s="30">
        <v>4640000</v>
      </c>
      <c r="I1626" s="60"/>
      <c r="J1626" s="104"/>
      <c r="K1626" s="2"/>
      <c r="L1626" s="30"/>
      <c r="M1626" s="30"/>
    </row>
    <row r="1627" spans="1:13" ht="51" x14ac:dyDescent="0.25">
      <c r="A1627" s="18" t="s">
        <v>13680</v>
      </c>
      <c r="B1627" s="18" t="s">
        <v>21202</v>
      </c>
      <c r="C1627" s="18" t="s">
        <v>21209</v>
      </c>
      <c r="D1627" s="30"/>
      <c r="E1627" s="47" t="s">
        <v>3903</v>
      </c>
      <c r="F1627" s="102" t="s">
        <v>6076</v>
      </c>
      <c r="G1627" s="30" t="s">
        <v>1033</v>
      </c>
      <c r="H1627" s="30">
        <v>4640000</v>
      </c>
      <c r="I1627" s="60"/>
      <c r="J1627" s="104"/>
      <c r="K1627" s="2"/>
      <c r="L1627" s="30"/>
      <c r="M1627" s="30"/>
    </row>
    <row r="1628" spans="1:13" ht="51" x14ac:dyDescent="0.25">
      <c r="A1628" s="18" t="s">
        <v>13680</v>
      </c>
      <c r="B1628" s="18" t="s">
        <v>21202</v>
      </c>
      <c r="C1628" s="18" t="s">
        <v>21210</v>
      </c>
      <c r="D1628" s="30"/>
      <c r="E1628" s="47" t="s">
        <v>3904</v>
      </c>
      <c r="F1628" s="102" t="s">
        <v>6077</v>
      </c>
      <c r="G1628" s="30" t="s">
        <v>1033</v>
      </c>
      <c r="H1628" s="30">
        <v>4640000</v>
      </c>
      <c r="I1628" s="60"/>
      <c r="J1628" s="104"/>
      <c r="K1628" s="2"/>
      <c r="L1628" s="30"/>
      <c r="M1628" s="30"/>
    </row>
    <row r="1629" spans="1:13" ht="51" x14ac:dyDescent="0.25">
      <c r="A1629" s="18" t="s">
        <v>13680</v>
      </c>
      <c r="B1629" s="18" t="s">
        <v>21202</v>
      </c>
      <c r="C1629" s="18" t="s">
        <v>21211</v>
      </c>
      <c r="D1629" s="30"/>
      <c r="E1629" s="47" t="s">
        <v>3905</v>
      </c>
      <c r="F1629" s="102" t="s">
        <v>6078</v>
      </c>
      <c r="G1629" s="30" t="s">
        <v>1033</v>
      </c>
      <c r="H1629" s="30">
        <v>4640000</v>
      </c>
      <c r="I1629" s="60"/>
      <c r="J1629" s="104"/>
      <c r="K1629" s="2"/>
      <c r="L1629" s="30"/>
      <c r="M1629" s="30"/>
    </row>
    <row r="1630" spans="1:13" ht="51" x14ac:dyDescent="0.25">
      <c r="A1630" s="18" t="s">
        <v>13680</v>
      </c>
      <c r="B1630" s="18" t="s">
        <v>21202</v>
      </c>
      <c r="C1630" s="18" t="s">
        <v>21212</v>
      </c>
      <c r="D1630" s="30"/>
      <c r="E1630" s="47" t="s">
        <v>3906</v>
      </c>
      <c r="F1630" s="102" t="s">
        <v>6079</v>
      </c>
      <c r="G1630" s="30" t="s">
        <v>1033</v>
      </c>
      <c r="H1630" s="30">
        <v>4640000</v>
      </c>
      <c r="I1630" s="60"/>
      <c r="J1630" s="104"/>
      <c r="K1630" s="2"/>
      <c r="L1630" s="30"/>
      <c r="M1630" s="30"/>
    </row>
    <row r="1631" spans="1:13" ht="51" x14ac:dyDescent="0.25">
      <c r="A1631" s="18" t="s">
        <v>13680</v>
      </c>
      <c r="B1631" s="18" t="s">
        <v>21202</v>
      </c>
      <c r="C1631" s="18" t="s">
        <v>21213</v>
      </c>
      <c r="D1631" s="30"/>
      <c r="E1631" s="47" t="s">
        <v>3907</v>
      </c>
      <c r="F1631" s="102" t="s">
        <v>6080</v>
      </c>
      <c r="G1631" s="30" t="s">
        <v>1033</v>
      </c>
      <c r="H1631" s="30">
        <v>4640000</v>
      </c>
      <c r="I1631" s="60"/>
      <c r="J1631" s="104"/>
      <c r="K1631" s="2"/>
      <c r="L1631" s="30"/>
      <c r="M1631" s="30"/>
    </row>
    <row r="1632" spans="1:13" ht="51" x14ac:dyDescent="0.25">
      <c r="A1632" s="18" t="s">
        <v>13680</v>
      </c>
      <c r="B1632" s="18" t="s">
        <v>21202</v>
      </c>
      <c r="C1632" s="18" t="s">
        <v>21214</v>
      </c>
      <c r="D1632" s="30"/>
      <c r="E1632" s="47" t="s">
        <v>3908</v>
      </c>
      <c r="F1632" s="102" t="s">
        <v>6081</v>
      </c>
      <c r="G1632" s="30" t="s">
        <v>1033</v>
      </c>
      <c r="H1632" s="30">
        <v>4640000</v>
      </c>
      <c r="I1632" s="60"/>
      <c r="J1632" s="104"/>
      <c r="K1632" s="2"/>
      <c r="L1632" s="30"/>
      <c r="M1632" s="30"/>
    </row>
    <row r="1633" spans="1:13" ht="51" x14ac:dyDescent="0.25">
      <c r="A1633" s="18" t="s">
        <v>13680</v>
      </c>
      <c r="B1633" s="18" t="s">
        <v>21202</v>
      </c>
      <c r="C1633" s="18" t="s">
        <v>21215</v>
      </c>
      <c r="D1633" s="30"/>
      <c r="E1633" s="47" t="s">
        <v>3909</v>
      </c>
      <c r="F1633" s="102" t="s">
        <v>6082</v>
      </c>
      <c r="G1633" s="30" t="s">
        <v>1033</v>
      </c>
      <c r="H1633" s="30">
        <v>4640000</v>
      </c>
      <c r="I1633" s="60"/>
      <c r="J1633" s="104"/>
      <c r="K1633" s="2"/>
      <c r="L1633" s="30"/>
      <c r="M1633" s="30"/>
    </row>
    <row r="1634" spans="1:13" ht="51" x14ac:dyDescent="0.25">
      <c r="A1634" s="18" t="s">
        <v>13680</v>
      </c>
      <c r="B1634" s="18" t="s">
        <v>21202</v>
      </c>
      <c r="C1634" s="18" t="s">
        <v>21216</v>
      </c>
      <c r="D1634" s="30"/>
      <c r="E1634" s="47" t="s">
        <v>3910</v>
      </c>
      <c r="F1634" s="102" t="s">
        <v>6083</v>
      </c>
      <c r="G1634" s="30" t="s">
        <v>1033</v>
      </c>
      <c r="H1634" s="30">
        <v>4640000</v>
      </c>
      <c r="I1634" s="60"/>
      <c r="J1634" s="104"/>
      <c r="K1634" s="2"/>
      <c r="L1634" s="30"/>
      <c r="M1634" s="30"/>
    </row>
    <row r="1635" spans="1:13" s="44" customFormat="1" ht="102" x14ac:dyDescent="0.25">
      <c r="A1635" s="18">
        <v>239</v>
      </c>
      <c r="B1635" s="18" t="s">
        <v>21217</v>
      </c>
      <c r="C1635" s="18" t="s">
        <v>21217</v>
      </c>
      <c r="D1635" s="34" t="s">
        <v>216</v>
      </c>
      <c r="E1635" s="35" t="s">
        <v>1860</v>
      </c>
      <c r="F1635" s="36" t="s">
        <v>1861</v>
      </c>
      <c r="G1635" s="34" t="s">
        <v>1033</v>
      </c>
      <c r="H1635" s="34">
        <v>423400</v>
      </c>
      <c r="I1635" s="2"/>
      <c r="J1635" s="119" t="s">
        <v>22130</v>
      </c>
      <c r="K1635" s="20">
        <f>SUMIF($B$10:$B$2561,B1635,$J$10:$J$2561)</f>
        <v>0</v>
      </c>
      <c r="L1635" s="120">
        <f>K1635*H1635</f>
        <v>0</v>
      </c>
      <c r="M1635" s="34"/>
    </row>
    <row r="1636" spans="1:13" ht="102" x14ac:dyDescent="0.25">
      <c r="A1636" s="18" t="s">
        <v>13680</v>
      </c>
      <c r="B1636" s="18" t="s">
        <v>21217</v>
      </c>
      <c r="C1636" s="18" t="s">
        <v>21218</v>
      </c>
      <c r="D1636" s="30"/>
      <c r="E1636" s="47" t="s">
        <v>3911</v>
      </c>
      <c r="F1636" s="102" t="s">
        <v>6084</v>
      </c>
      <c r="G1636" s="30" t="s">
        <v>1033</v>
      </c>
      <c r="H1636" s="30">
        <v>423400</v>
      </c>
      <c r="I1636" s="60"/>
      <c r="J1636" s="104"/>
      <c r="K1636" s="2"/>
      <c r="L1636" s="30"/>
      <c r="M1636" s="30"/>
    </row>
    <row r="1637" spans="1:13" ht="102" x14ac:dyDescent="0.25">
      <c r="A1637" s="18" t="s">
        <v>13680</v>
      </c>
      <c r="B1637" s="18" t="s">
        <v>21217</v>
      </c>
      <c r="C1637" s="18" t="s">
        <v>21219</v>
      </c>
      <c r="D1637" s="30"/>
      <c r="E1637" s="47" t="s">
        <v>3912</v>
      </c>
      <c r="F1637" s="102" t="s">
        <v>6085</v>
      </c>
      <c r="G1637" s="30" t="s">
        <v>1033</v>
      </c>
      <c r="H1637" s="30">
        <v>423400</v>
      </c>
      <c r="I1637" s="60"/>
      <c r="J1637" s="104"/>
      <c r="K1637" s="2"/>
      <c r="L1637" s="30"/>
      <c r="M1637" s="30"/>
    </row>
    <row r="1638" spans="1:13" ht="102" x14ac:dyDescent="0.25">
      <c r="A1638" s="18" t="s">
        <v>13680</v>
      </c>
      <c r="B1638" s="18" t="s">
        <v>21217</v>
      </c>
      <c r="C1638" s="18" t="s">
        <v>21220</v>
      </c>
      <c r="D1638" s="30"/>
      <c r="E1638" s="47" t="s">
        <v>3913</v>
      </c>
      <c r="F1638" s="102" t="s">
        <v>6086</v>
      </c>
      <c r="G1638" s="30" t="s">
        <v>1033</v>
      </c>
      <c r="H1638" s="30">
        <v>423400</v>
      </c>
      <c r="I1638" s="60"/>
      <c r="J1638" s="104"/>
      <c r="K1638" s="2"/>
      <c r="L1638" s="30"/>
      <c r="M1638" s="30"/>
    </row>
    <row r="1639" spans="1:13" ht="102" x14ac:dyDescent="0.25">
      <c r="A1639" s="18" t="s">
        <v>13680</v>
      </c>
      <c r="B1639" s="18" t="s">
        <v>21217</v>
      </c>
      <c r="C1639" s="18" t="s">
        <v>21221</v>
      </c>
      <c r="D1639" s="30"/>
      <c r="E1639" s="47" t="s">
        <v>3914</v>
      </c>
      <c r="F1639" s="102" t="s">
        <v>6087</v>
      </c>
      <c r="G1639" s="30" t="s">
        <v>1033</v>
      </c>
      <c r="H1639" s="30">
        <v>423400</v>
      </c>
      <c r="I1639" s="60"/>
      <c r="J1639" s="104"/>
      <c r="K1639" s="2"/>
      <c r="L1639" s="30"/>
      <c r="M1639" s="30"/>
    </row>
    <row r="1640" spans="1:13" ht="102" x14ac:dyDescent="0.25">
      <c r="A1640" s="18" t="s">
        <v>13680</v>
      </c>
      <c r="B1640" s="18" t="s">
        <v>21217</v>
      </c>
      <c r="C1640" s="18" t="s">
        <v>21222</v>
      </c>
      <c r="D1640" s="30"/>
      <c r="E1640" s="47" t="s">
        <v>3915</v>
      </c>
      <c r="F1640" s="102" t="s">
        <v>6088</v>
      </c>
      <c r="G1640" s="30" t="s">
        <v>1033</v>
      </c>
      <c r="H1640" s="30">
        <v>423400</v>
      </c>
      <c r="I1640" s="60"/>
      <c r="J1640" s="104"/>
      <c r="K1640" s="2"/>
      <c r="L1640" s="30"/>
      <c r="M1640" s="30"/>
    </row>
    <row r="1641" spans="1:13" ht="102" x14ac:dyDescent="0.25">
      <c r="A1641" s="18" t="s">
        <v>13680</v>
      </c>
      <c r="B1641" s="18" t="s">
        <v>21217</v>
      </c>
      <c r="C1641" s="18" t="s">
        <v>21223</v>
      </c>
      <c r="D1641" s="30"/>
      <c r="E1641" s="47" t="s">
        <v>3916</v>
      </c>
      <c r="F1641" s="102" t="s">
        <v>6089</v>
      </c>
      <c r="G1641" s="30" t="s">
        <v>1033</v>
      </c>
      <c r="H1641" s="30">
        <v>423400</v>
      </c>
      <c r="I1641" s="60"/>
      <c r="J1641" s="104"/>
      <c r="K1641" s="2"/>
      <c r="L1641" s="30"/>
      <c r="M1641" s="30"/>
    </row>
    <row r="1642" spans="1:13" ht="102" x14ac:dyDescent="0.25">
      <c r="A1642" s="18" t="s">
        <v>13680</v>
      </c>
      <c r="B1642" s="18" t="s">
        <v>21217</v>
      </c>
      <c r="C1642" s="18" t="s">
        <v>21224</v>
      </c>
      <c r="D1642" s="30"/>
      <c r="E1642" s="47" t="s">
        <v>3917</v>
      </c>
      <c r="F1642" s="102" t="s">
        <v>6090</v>
      </c>
      <c r="G1642" s="30" t="s">
        <v>1033</v>
      </c>
      <c r="H1642" s="30">
        <v>423400</v>
      </c>
      <c r="I1642" s="60"/>
      <c r="J1642" s="104"/>
      <c r="K1642" s="2"/>
      <c r="L1642" s="30"/>
      <c r="M1642" s="30"/>
    </row>
    <row r="1643" spans="1:13" ht="102" x14ac:dyDescent="0.25">
      <c r="A1643" s="18" t="s">
        <v>13680</v>
      </c>
      <c r="B1643" s="18" t="s">
        <v>21217</v>
      </c>
      <c r="C1643" s="18" t="s">
        <v>21225</v>
      </c>
      <c r="D1643" s="30"/>
      <c r="E1643" s="47" t="s">
        <v>3918</v>
      </c>
      <c r="F1643" s="102" t="s">
        <v>6091</v>
      </c>
      <c r="G1643" s="30" t="s">
        <v>1033</v>
      </c>
      <c r="H1643" s="30">
        <v>423400</v>
      </c>
      <c r="I1643" s="60"/>
      <c r="J1643" s="104"/>
      <c r="K1643" s="2"/>
      <c r="L1643" s="30"/>
      <c r="M1643" s="30"/>
    </row>
    <row r="1644" spans="1:13" ht="102" x14ac:dyDescent="0.25">
      <c r="A1644" s="18" t="s">
        <v>13680</v>
      </c>
      <c r="B1644" s="18" t="s">
        <v>21217</v>
      </c>
      <c r="C1644" s="18" t="s">
        <v>21226</v>
      </c>
      <c r="D1644" s="30"/>
      <c r="E1644" s="47" t="s">
        <v>3919</v>
      </c>
      <c r="F1644" s="102" t="s">
        <v>6092</v>
      </c>
      <c r="G1644" s="30" t="s">
        <v>1033</v>
      </c>
      <c r="H1644" s="30">
        <v>423400</v>
      </c>
      <c r="I1644" s="60"/>
      <c r="J1644" s="104"/>
      <c r="K1644" s="2"/>
      <c r="L1644" s="30"/>
      <c r="M1644" s="30"/>
    </row>
    <row r="1645" spans="1:13" ht="102" x14ac:dyDescent="0.25">
      <c r="A1645" s="18" t="s">
        <v>13680</v>
      </c>
      <c r="B1645" s="18" t="s">
        <v>21217</v>
      </c>
      <c r="C1645" s="18" t="s">
        <v>21227</v>
      </c>
      <c r="D1645" s="30"/>
      <c r="E1645" s="47" t="s">
        <v>3920</v>
      </c>
      <c r="F1645" s="102" t="s">
        <v>6093</v>
      </c>
      <c r="G1645" s="30" t="s">
        <v>1033</v>
      </c>
      <c r="H1645" s="30">
        <v>423400</v>
      </c>
      <c r="I1645" s="60"/>
      <c r="J1645" s="104"/>
      <c r="K1645" s="2"/>
      <c r="L1645" s="30"/>
      <c r="M1645" s="30"/>
    </row>
    <row r="1646" spans="1:13" ht="102" x14ac:dyDescent="0.25">
      <c r="A1646" s="18" t="s">
        <v>13680</v>
      </c>
      <c r="B1646" s="18" t="s">
        <v>21217</v>
      </c>
      <c r="C1646" s="18" t="s">
        <v>21228</v>
      </c>
      <c r="D1646" s="30"/>
      <c r="E1646" s="47" t="s">
        <v>3921</v>
      </c>
      <c r="F1646" s="102" t="s">
        <v>6094</v>
      </c>
      <c r="G1646" s="30" t="s">
        <v>1033</v>
      </c>
      <c r="H1646" s="30">
        <v>423400</v>
      </c>
      <c r="I1646" s="60"/>
      <c r="J1646" s="104"/>
      <c r="K1646" s="2"/>
      <c r="L1646" s="30"/>
      <c r="M1646" s="30"/>
    </row>
    <row r="1647" spans="1:13" ht="102" x14ac:dyDescent="0.25">
      <c r="A1647" s="18" t="s">
        <v>13680</v>
      </c>
      <c r="B1647" s="18" t="s">
        <v>21217</v>
      </c>
      <c r="C1647" s="18" t="s">
        <v>21229</v>
      </c>
      <c r="D1647" s="30"/>
      <c r="E1647" s="47" t="s">
        <v>3922</v>
      </c>
      <c r="F1647" s="102" t="s">
        <v>6095</v>
      </c>
      <c r="G1647" s="30" t="s">
        <v>1033</v>
      </c>
      <c r="H1647" s="30">
        <v>423400</v>
      </c>
      <c r="I1647" s="60"/>
      <c r="J1647" s="104"/>
      <c r="K1647" s="2"/>
      <c r="L1647" s="30"/>
      <c r="M1647" s="30"/>
    </row>
    <row r="1648" spans="1:13" ht="102" x14ac:dyDescent="0.25">
      <c r="A1648" s="18" t="s">
        <v>13680</v>
      </c>
      <c r="B1648" s="18" t="s">
        <v>21217</v>
      </c>
      <c r="C1648" s="18" t="s">
        <v>21230</v>
      </c>
      <c r="D1648" s="30"/>
      <c r="E1648" s="47" t="s">
        <v>3923</v>
      </c>
      <c r="F1648" s="102" t="s">
        <v>6096</v>
      </c>
      <c r="G1648" s="30" t="s">
        <v>1033</v>
      </c>
      <c r="H1648" s="30">
        <v>423400</v>
      </c>
      <c r="I1648" s="60"/>
      <c r="J1648" s="104"/>
      <c r="K1648" s="2"/>
      <c r="L1648" s="30"/>
      <c r="M1648" s="30"/>
    </row>
    <row r="1649" spans="1:13" ht="102" x14ac:dyDescent="0.25">
      <c r="A1649" s="18" t="s">
        <v>13680</v>
      </c>
      <c r="B1649" s="18" t="s">
        <v>21217</v>
      </c>
      <c r="C1649" s="18" t="s">
        <v>21231</v>
      </c>
      <c r="D1649" s="30"/>
      <c r="E1649" s="47" t="s">
        <v>3924</v>
      </c>
      <c r="F1649" s="102" t="s">
        <v>6097</v>
      </c>
      <c r="G1649" s="30" t="s">
        <v>1033</v>
      </c>
      <c r="H1649" s="30">
        <v>423400</v>
      </c>
      <c r="I1649" s="60"/>
      <c r="J1649" s="104"/>
      <c r="K1649" s="2"/>
      <c r="L1649" s="30"/>
      <c r="M1649" s="30"/>
    </row>
    <row r="1650" spans="1:13" ht="102" x14ac:dyDescent="0.25">
      <c r="A1650" s="18" t="s">
        <v>13680</v>
      </c>
      <c r="B1650" s="18" t="s">
        <v>21217</v>
      </c>
      <c r="C1650" s="18" t="s">
        <v>21232</v>
      </c>
      <c r="D1650" s="30"/>
      <c r="E1650" s="47" t="s">
        <v>3925</v>
      </c>
      <c r="F1650" s="102" t="s">
        <v>6098</v>
      </c>
      <c r="G1650" s="30" t="s">
        <v>1033</v>
      </c>
      <c r="H1650" s="30">
        <v>423400</v>
      </c>
      <c r="I1650" s="60"/>
      <c r="J1650" s="104"/>
      <c r="K1650" s="2"/>
      <c r="L1650" s="30"/>
      <c r="M1650" s="30"/>
    </row>
    <row r="1651" spans="1:13" ht="102" x14ac:dyDescent="0.25">
      <c r="A1651" s="18" t="s">
        <v>13680</v>
      </c>
      <c r="B1651" s="18" t="s">
        <v>21217</v>
      </c>
      <c r="C1651" s="18" t="s">
        <v>21233</v>
      </c>
      <c r="D1651" s="30"/>
      <c r="E1651" s="47" t="s">
        <v>3926</v>
      </c>
      <c r="F1651" s="102" t="s">
        <v>6099</v>
      </c>
      <c r="G1651" s="30" t="s">
        <v>1033</v>
      </c>
      <c r="H1651" s="30">
        <v>423400</v>
      </c>
      <c r="I1651" s="60"/>
      <c r="J1651" s="104"/>
      <c r="K1651" s="2"/>
      <c r="L1651" s="30"/>
      <c r="M1651" s="30"/>
    </row>
    <row r="1652" spans="1:13" ht="102" x14ac:dyDescent="0.25">
      <c r="A1652" s="18" t="s">
        <v>13680</v>
      </c>
      <c r="B1652" s="18" t="s">
        <v>21217</v>
      </c>
      <c r="C1652" s="18" t="s">
        <v>21234</v>
      </c>
      <c r="D1652" s="30"/>
      <c r="E1652" s="47" t="s">
        <v>3927</v>
      </c>
      <c r="F1652" s="102" t="s">
        <v>6100</v>
      </c>
      <c r="G1652" s="30" t="s">
        <v>1033</v>
      </c>
      <c r="H1652" s="30">
        <v>423400</v>
      </c>
      <c r="I1652" s="60"/>
      <c r="J1652" s="104"/>
      <c r="K1652" s="2"/>
      <c r="L1652" s="30"/>
      <c r="M1652" s="30"/>
    </row>
    <row r="1653" spans="1:13" ht="102" x14ac:dyDescent="0.25">
      <c r="A1653" s="18" t="s">
        <v>13680</v>
      </c>
      <c r="B1653" s="18" t="s">
        <v>21217</v>
      </c>
      <c r="C1653" s="18" t="s">
        <v>21235</v>
      </c>
      <c r="D1653" s="30"/>
      <c r="E1653" s="47" t="s">
        <v>3928</v>
      </c>
      <c r="F1653" s="102" t="s">
        <v>6101</v>
      </c>
      <c r="G1653" s="30" t="s">
        <v>1033</v>
      </c>
      <c r="H1653" s="30">
        <v>423400</v>
      </c>
      <c r="I1653" s="60"/>
      <c r="J1653" s="104"/>
      <c r="K1653" s="2"/>
      <c r="L1653" s="30"/>
      <c r="M1653" s="30"/>
    </row>
    <row r="1654" spans="1:13" ht="102" x14ac:dyDescent="0.25">
      <c r="A1654" s="18" t="s">
        <v>13680</v>
      </c>
      <c r="B1654" s="18" t="s">
        <v>21217</v>
      </c>
      <c r="C1654" s="18" t="s">
        <v>21236</v>
      </c>
      <c r="D1654" s="30"/>
      <c r="E1654" s="47" t="s">
        <v>3929</v>
      </c>
      <c r="F1654" s="102" t="s">
        <v>6102</v>
      </c>
      <c r="G1654" s="30" t="s">
        <v>1033</v>
      </c>
      <c r="H1654" s="30">
        <v>423400</v>
      </c>
      <c r="I1654" s="60"/>
      <c r="J1654" s="104"/>
      <c r="K1654" s="2"/>
      <c r="L1654" s="30"/>
      <c r="M1654" s="30"/>
    </row>
    <row r="1655" spans="1:13" ht="102" x14ac:dyDescent="0.25">
      <c r="A1655" s="18" t="s">
        <v>13680</v>
      </c>
      <c r="B1655" s="18" t="s">
        <v>21217</v>
      </c>
      <c r="C1655" s="18" t="s">
        <v>21237</v>
      </c>
      <c r="D1655" s="30"/>
      <c r="E1655" s="47" t="s">
        <v>3930</v>
      </c>
      <c r="F1655" s="102" t="s">
        <v>6103</v>
      </c>
      <c r="G1655" s="30" t="s">
        <v>1033</v>
      </c>
      <c r="H1655" s="30">
        <v>423400</v>
      </c>
      <c r="I1655" s="60"/>
      <c r="J1655" s="104"/>
      <c r="K1655" s="2"/>
      <c r="L1655" s="30"/>
      <c r="M1655" s="30"/>
    </row>
    <row r="1656" spans="1:13" ht="102" x14ac:dyDescent="0.25">
      <c r="A1656" s="18" t="s">
        <v>13680</v>
      </c>
      <c r="B1656" s="18" t="s">
        <v>21217</v>
      </c>
      <c r="C1656" s="18" t="s">
        <v>21238</v>
      </c>
      <c r="D1656" s="30"/>
      <c r="E1656" s="47" t="s">
        <v>3931</v>
      </c>
      <c r="F1656" s="102" t="s">
        <v>6104</v>
      </c>
      <c r="G1656" s="30" t="s">
        <v>1033</v>
      </c>
      <c r="H1656" s="30">
        <v>423400</v>
      </c>
      <c r="I1656" s="60"/>
      <c r="J1656" s="104"/>
      <c r="K1656" s="2"/>
      <c r="L1656" s="30"/>
      <c r="M1656" s="30"/>
    </row>
    <row r="1657" spans="1:13" ht="102" x14ac:dyDescent="0.25">
      <c r="A1657" s="18" t="s">
        <v>13680</v>
      </c>
      <c r="B1657" s="18" t="s">
        <v>21217</v>
      </c>
      <c r="C1657" s="18" t="s">
        <v>21239</v>
      </c>
      <c r="D1657" s="30"/>
      <c r="E1657" s="47" t="s">
        <v>3932</v>
      </c>
      <c r="F1657" s="102" t="s">
        <v>6105</v>
      </c>
      <c r="G1657" s="30" t="s">
        <v>1033</v>
      </c>
      <c r="H1657" s="30">
        <v>423400</v>
      </c>
      <c r="I1657" s="60"/>
      <c r="J1657" s="104"/>
      <c r="K1657" s="2"/>
      <c r="L1657" s="30"/>
      <c r="M1657" s="30"/>
    </row>
    <row r="1658" spans="1:13" ht="102" x14ac:dyDescent="0.25">
      <c r="A1658" s="18" t="s">
        <v>13680</v>
      </c>
      <c r="B1658" s="18" t="s">
        <v>21217</v>
      </c>
      <c r="C1658" s="18" t="s">
        <v>21240</v>
      </c>
      <c r="D1658" s="30"/>
      <c r="E1658" s="47" t="s">
        <v>3933</v>
      </c>
      <c r="F1658" s="102" t="s">
        <v>6106</v>
      </c>
      <c r="G1658" s="30" t="s">
        <v>1033</v>
      </c>
      <c r="H1658" s="30">
        <v>423400</v>
      </c>
      <c r="I1658" s="60"/>
      <c r="J1658" s="104"/>
      <c r="K1658" s="2"/>
      <c r="L1658" s="30"/>
      <c r="M1658" s="30"/>
    </row>
    <row r="1659" spans="1:13" ht="102" x14ac:dyDescent="0.25">
      <c r="A1659" s="18" t="s">
        <v>13680</v>
      </c>
      <c r="B1659" s="18" t="s">
        <v>21217</v>
      </c>
      <c r="C1659" s="18" t="s">
        <v>21241</v>
      </c>
      <c r="D1659" s="30"/>
      <c r="E1659" s="47" t="s">
        <v>3934</v>
      </c>
      <c r="F1659" s="102" t="s">
        <v>6107</v>
      </c>
      <c r="G1659" s="30" t="s">
        <v>1033</v>
      </c>
      <c r="H1659" s="30">
        <v>423400</v>
      </c>
      <c r="I1659" s="60"/>
      <c r="J1659" s="104"/>
      <c r="K1659" s="2"/>
      <c r="L1659" s="30"/>
      <c r="M1659" s="30"/>
    </row>
    <row r="1660" spans="1:13" ht="102" x14ac:dyDescent="0.25">
      <c r="A1660" s="18" t="s">
        <v>13680</v>
      </c>
      <c r="B1660" s="18" t="s">
        <v>21217</v>
      </c>
      <c r="C1660" s="18" t="s">
        <v>21242</v>
      </c>
      <c r="D1660" s="30"/>
      <c r="E1660" s="47" t="s">
        <v>3935</v>
      </c>
      <c r="F1660" s="102" t="s">
        <v>6108</v>
      </c>
      <c r="G1660" s="30" t="s">
        <v>1033</v>
      </c>
      <c r="H1660" s="30">
        <v>423400</v>
      </c>
      <c r="I1660" s="60"/>
      <c r="J1660" s="104"/>
      <c r="K1660" s="2"/>
      <c r="L1660" s="30"/>
      <c r="M1660" s="30"/>
    </row>
    <row r="1661" spans="1:13" ht="102" x14ac:dyDescent="0.25">
      <c r="A1661" s="18" t="s">
        <v>13680</v>
      </c>
      <c r="B1661" s="18" t="s">
        <v>21217</v>
      </c>
      <c r="C1661" s="18" t="s">
        <v>21243</v>
      </c>
      <c r="D1661" s="30"/>
      <c r="E1661" s="47" t="s">
        <v>3936</v>
      </c>
      <c r="F1661" s="102" t="s">
        <v>6109</v>
      </c>
      <c r="G1661" s="30" t="s">
        <v>1033</v>
      </c>
      <c r="H1661" s="30">
        <v>423400</v>
      </c>
      <c r="I1661" s="60"/>
      <c r="J1661" s="104"/>
      <c r="K1661" s="2"/>
      <c r="L1661" s="30"/>
      <c r="M1661" s="30"/>
    </row>
    <row r="1662" spans="1:13" ht="102" x14ac:dyDescent="0.25">
      <c r="A1662" s="18" t="s">
        <v>13680</v>
      </c>
      <c r="B1662" s="18" t="s">
        <v>21217</v>
      </c>
      <c r="C1662" s="18" t="s">
        <v>21244</v>
      </c>
      <c r="D1662" s="30"/>
      <c r="E1662" s="47" t="s">
        <v>3937</v>
      </c>
      <c r="F1662" s="102" t="s">
        <v>6110</v>
      </c>
      <c r="G1662" s="30" t="s">
        <v>1033</v>
      </c>
      <c r="H1662" s="30">
        <v>423400</v>
      </c>
      <c r="I1662" s="60"/>
      <c r="J1662" s="104"/>
      <c r="K1662" s="2"/>
      <c r="L1662" s="30"/>
      <c r="M1662" s="30"/>
    </row>
    <row r="1663" spans="1:13" ht="102" x14ac:dyDescent="0.25">
      <c r="A1663" s="18" t="s">
        <v>13680</v>
      </c>
      <c r="B1663" s="18" t="s">
        <v>21217</v>
      </c>
      <c r="C1663" s="18" t="s">
        <v>21245</v>
      </c>
      <c r="D1663" s="30"/>
      <c r="E1663" s="47" t="s">
        <v>3938</v>
      </c>
      <c r="F1663" s="102" t="s">
        <v>6111</v>
      </c>
      <c r="G1663" s="30" t="s">
        <v>1033</v>
      </c>
      <c r="H1663" s="30">
        <v>423400</v>
      </c>
      <c r="I1663" s="60"/>
      <c r="J1663" s="104"/>
      <c r="K1663" s="2"/>
      <c r="L1663" s="30"/>
      <c r="M1663" s="30"/>
    </row>
    <row r="1664" spans="1:13" ht="102" x14ac:dyDescent="0.25">
      <c r="A1664" s="18" t="s">
        <v>13680</v>
      </c>
      <c r="B1664" s="18" t="s">
        <v>21217</v>
      </c>
      <c r="C1664" s="18" t="s">
        <v>21246</v>
      </c>
      <c r="D1664" s="30"/>
      <c r="E1664" s="47" t="s">
        <v>3939</v>
      </c>
      <c r="F1664" s="102" t="s">
        <v>6112</v>
      </c>
      <c r="G1664" s="30" t="s">
        <v>1033</v>
      </c>
      <c r="H1664" s="30">
        <v>423400</v>
      </c>
      <c r="I1664" s="60"/>
      <c r="J1664" s="104"/>
      <c r="K1664" s="2"/>
      <c r="L1664" s="30"/>
      <c r="M1664" s="30"/>
    </row>
    <row r="1665" spans="1:13" ht="102" x14ac:dyDescent="0.25">
      <c r="A1665" s="18" t="s">
        <v>13680</v>
      </c>
      <c r="B1665" s="18" t="s">
        <v>21217</v>
      </c>
      <c r="C1665" s="18" t="s">
        <v>21247</v>
      </c>
      <c r="D1665" s="30"/>
      <c r="E1665" s="47" t="s">
        <v>3940</v>
      </c>
      <c r="F1665" s="102" t="s">
        <v>6113</v>
      </c>
      <c r="G1665" s="30" t="s">
        <v>1033</v>
      </c>
      <c r="H1665" s="30">
        <v>423400</v>
      </c>
      <c r="I1665" s="60"/>
      <c r="J1665" s="104"/>
      <c r="K1665" s="2"/>
      <c r="L1665" s="30"/>
      <c r="M1665" s="30"/>
    </row>
    <row r="1666" spans="1:13" ht="102" x14ac:dyDescent="0.25">
      <c r="A1666" s="18" t="s">
        <v>13680</v>
      </c>
      <c r="B1666" s="18" t="s">
        <v>21217</v>
      </c>
      <c r="C1666" s="18" t="s">
        <v>21248</v>
      </c>
      <c r="D1666" s="30"/>
      <c r="E1666" s="47" t="s">
        <v>3941</v>
      </c>
      <c r="F1666" s="102" t="s">
        <v>6114</v>
      </c>
      <c r="G1666" s="30" t="s">
        <v>1033</v>
      </c>
      <c r="H1666" s="30">
        <v>423400</v>
      </c>
      <c r="I1666" s="60"/>
      <c r="J1666" s="104"/>
      <c r="K1666" s="2"/>
      <c r="L1666" s="30"/>
      <c r="M1666" s="30"/>
    </row>
    <row r="1667" spans="1:13" ht="102" x14ac:dyDescent="0.25">
      <c r="A1667" s="18" t="s">
        <v>13680</v>
      </c>
      <c r="B1667" s="18" t="s">
        <v>21217</v>
      </c>
      <c r="C1667" s="18" t="s">
        <v>21249</v>
      </c>
      <c r="D1667" s="30"/>
      <c r="E1667" s="47" t="s">
        <v>3942</v>
      </c>
      <c r="F1667" s="102" t="s">
        <v>6115</v>
      </c>
      <c r="G1667" s="30" t="s">
        <v>1033</v>
      </c>
      <c r="H1667" s="30">
        <v>423400</v>
      </c>
      <c r="I1667" s="60"/>
      <c r="J1667" s="104"/>
      <c r="K1667" s="2"/>
      <c r="L1667" s="30"/>
      <c r="M1667" s="30"/>
    </row>
    <row r="1668" spans="1:13" ht="102" x14ac:dyDescent="0.25">
      <c r="A1668" s="18" t="s">
        <v>13680</v>
      </c>
      <c r="B1668" s="18" t="s">
        <v>21217</v>
      </c>
      <c r="C1668" s="18" t="s">
        <v>21250</v>
      </c>
      <c r="D1668" s="30"/>
      <c r="E1668" s="47" t="s">
        <v>3943</v>
      </c>
      <c r="F1668" s="102" t="s">
        <v>6116</v>
      </c>
      <c r="G1668" s="30" t="s">
        <v>1033</v>
      </c>
      <c r="H1668" s="30">
        <v>423400</v>
      </c>
      <c r="I1668" s="60"/>
      <c r="J1668" s="104"/>
      <c r="K1668" s="2"/>
      <c r="L1668" s="30"/>
      <c r="M1668" s="30"/>
    </row>
    <row r="1669" spans="1:13" ht="102" x14ac:dyDescent="0.25">
      <c r="A1669" s="18" t="s">
        <v>13680</v>
      </c>
      <c r="B1669" s="18" t="s">
        <v>21217</v>
      </c>
      <c r="C1669" s="18" t="s">
        <v>21251</v>
      </c>
      <c r="D1669" s="30"/>
      <c r="E1669" s="47" t="s">
        <v>3944</v>
      </c>
      <c r="F1669" s="102" t="s">
        <v>6117</v>
      </c>
      <c r="G1669" s="30" t="s">
        <v>1033</v>
      </c>
      <c r="H1669" s="30">
        <v>423400</v>
      </c>
      <c r="I1669" s="60"/>
      <c r="J1669" s="104"/>
      <c r="K1669" s="2"/>
      <c r="L1669" s="30"/>
      <c r="M1669" s="30"/>
    </row>
    <row r="1670" spans="1:13" ht="102" x14ac:dyDescent="0.25">
      <c r="A1670" s="18" t="s">
        <v>13680</v>
      </c>
      <c r="B1670" s="18" t="s">
        <v>21217</v>
      </c>
      <c r="C1670" s="18" t="s">
        <v>21252</v>
      </c>
      <c r="D1670" s="30"/>
      <c r="E1670" s="47" t="s">
        <v>3945</v>
      </c>
      <c r="F1670" s="102" t="s">
        <v>6118</v>
      </c>
      <c r="G1670" s="30" t="s">
        <v>1033</v>
      </c>
      <c r="H1670" s="30">
        <v>423400</v>
      </c>
      <c r="I1670" s="60"/>
      <c r="J1670" s="104"/>
      <c r="K1670" s="2"/>
      <c r="L1670" s="30"/>
      <c r="M1670" s="30"/>
    </row>
    <row r="1671" spans="1:13" ht="102" x14ac:dyDescent="0.25">
      <c r="A1671" s="18" t="s">
        <v>13680</v>
      </c>
      <c r="B1671" s="18" t="s">
        <v>21217</v>
      </c>
      <c r="C1671" s="18" t="s">
        <v>21253</v>
      </c>
      <c r="D1671" s="30"/>
      <c r="E1671" s="47" t="s">
        <v>3946</v>
      </c>
      <c r="F1671" s="102" t="s">
        <v>6119</v>
      </c>
      <c r="G1671" s="30" t="s">
        <v>1033</v>
      </c>
      <c r="H1671" s="30">
        <v>423400</v>
      </c>
      <c r="I1671" s="60"/>
      <c r="J1671" s="104"/>
      <c r="K1671" s="2"/>
      <c r="L1671" s="30"/>
      <c r="M1671" s="30"/>
    </row>
    <row r="1672" spans="1:13" ht="102" x14ac:dyDescent="0.25">
      <c r="A1672" s="18" t="s">
        <v>13680</v>
      </c>
      <c r="B1672" s="18" t="s">
        <v>21217</v>
      </c>
      <c r="C1672" s="18" t="s">
        <v>21254</v>
      </c>
      <c r="D1672" s="30"/>
      <c r="E1672" s="47" t="s">
        <v>3947</v>
      </c>
      <c r="F1672" s="102" t="s">
        <v>6120</v>
      </c>
      <c r="G1672" s="30" t="s">
        <v>1033</v>
      </c>
      <c r="H1672" s="30">
        <v>423400</v>
      </c>
      <c r="I1672" s="60"/>
      <c r="J1672" s="104"/>
      <c r="K1672" s="2"/>
      <c r="L1672" s="30"/>
      <c r="M1672" s="30"/>
    </row>
    <row r="1673" spans="1:13" ht="102" x14ac:dyDescent="0.25">
      <c r="A1673" s="18" t="s">
        <v>13680</v>
      </c>
      <c r="B1673" s="18" t="s">
        <v>21217</v>
      </c>
      <c r="C1673" s="18" t="s">
        <v>21255</v>
      </c>
      <c r="D1673" s="30"/>
      <c r="E1673" s="47" t="s">
        <v>3948</v>
      </c>
      <c r="F1673" s="102" t="s">
        <v>6121</v>
      </c>
      <c r="G1673" s="30" t="s">
        <v>1033</v>
      </c>
      <c r="H1673" s="30">
        <v>423400</v>
      </c>
      <c r="I1673" s="60"/>
      <c r="J1673" s="104"/>
      <c r="K1673" s="2"/>
      <c r="L1673" s="30"/>
      <c r="M1673" s="30"/>
    </row>
    <row r="1674" spans="1:13" ht="102" x14ac:dyDescent="0.25">
      <c r="A1674" s="18" t="s">
        <v>13680</v>
      </c>
      <c r="B1674" s="18" t="s">
        <v>21217</v>
      </c>
      <c r="C1674" s="18" t="s">
        <v>21256</v>
      </c>
      <c r="D1674" s="30"/>
      <c r="E1674" s="47" t="s">
        <v>3949</v>
      </c>
      <c r="F1674" s="102" t="s">
        <v>6122</v>
      </c>
      <c r="G1674" s="30" t="s">
        <v>1033</v>
      </c>
      <c r="H1674" s="30">
        <v>423400</v>
      </c>
      <c r="I1674" s="60"/>
      <c r="J1674" s="104"/>
      <c r="K1674" s="2"/>
      <c r="L1674" s="30"/>
      <c r="M1674" s="30"/>
    </row>
    <row r="1675" spans="1:13" ht="102" x14ac:dyDescent="0.25">
      <c r="A1675" s="18" t="s">
        <v>13680</v>
      </c>
      <c r="B1675" s="18" t="s">
        <v>21217</v>
      </c>
      <c r="C1675" s="18" t="s">
        <v>21257</v>
      </c>
      <c r="D1675" s="30"/>
      <c r="E1675" s="47" t="s">
        <v>3950</v>
      </c>
      <c r="F1675" s="102" t="s">
        <v>6123</v>
      </c>
      <c r="G1675" s="30" t="s">
        <v>1033</v>
      </c>
      <c r="H1675" s="30">
        <v>423400</v>
      </c>
      <c r="I1675" s="60"/>
      <c r="J1675" s="104"/>
      <c r="K1675" s="2"/>
      <c r="L1675" s="30"/>
      <c r="M1675" s="30"/>
    </row>
    <row r="1676" spans="1:13" ht="102" x14ac:dyDescent="0.25">
      <c r="A1676" s="18" t="s">
        <v>13680</v>
      </c>
      <c r="B1676" s="18" t="s">
        <v>21217</v>
      </c>
      <c r="C1676" s="18" t="s">
        <v>21258</v>
      </c>
      <c r="D1676" s="30"/>
      <c r="E1676" s="47" t="s">
        <v>3951</v>
      </c>
      <c r="F1676" s="102" t="s">
        <v>6124</v>
      </c>
      <c r="G1676" s="30" t="s">
        <v>1033</v>
      </c>
      <c r="H1676" s="30">
        <v>423400</v>
      </c>
      <c r="I1676" s="60"/>
      <c r="J1676" s="104"/>
      <c r="K1676" s="2"/>
      <c r="L1676" s="30"/>
      <c r="M1676" s="30"/>
    </row>
    <row r="1677" spans="1:13" ht="102" x14ac:dyDescent="0.25">
      <c r="A1677" s="18" t="s">
        <v>13680</v>
      </c>
      <c r="B1677" s="18" t="s">
        <v>21217</v>
      </c>
      <c r="C1677" s="18" t="s">
        <v>21259</v>
      </c>
      <c r="D1677" s="30"/>
      <c r="E1677" s="47" t="s">
        <v>3952</v>
      </c>
      <c r="F1677" s="102" t="s">
        <v>6125</v>
      </c>
      <c r="G1677" s="30" t="s">
        <v>1033</v>
      </c>
      <c r="H1677" s="30">
        <v>423400</v>
      </c>
      <c r="I1677" s="60"/>
      <c r="J1677" s="104"/>
      <c r="K1677" s="2"/>
      <c r="L1677" s="30"/>
      <c r="M1677" s="30"/>
    </row>
    <row r="1678" spans="1:13" ht="102" x14ac:dyDescent="0.25">
      <c r="A1678" s="18" t="s">
        <v>13680</v>
      </c>
      <c r="B1678" s="18" t="s">
        <v>21217</v>
      </c>
      <c r="C1678" s="18" t="s">
        <v>21260</v>
      </c>
      <c r="D1678" s="30"/>
      <c r="E1678" s="47" t="s">
        <v>3953</v>
      </c>
      <c r="F1678" s="102" t="s">
        <v>6126</v>
      </c>
      <c r="G1678" s="30" t="s">
        <v>1033</v>
      </c>
      <c r="H1678" s="30">
        <v>423400</v>
      </c>
      <c r="I1678" s="60"/>
      <c r="J1678" s="104"/>
      <c r="K1678" s="2"/>
      <c r="L1678" s="30"/>
      <c r="M1678" s="30"/>
    </row>
    <row r="1679" spans="1:13" ht="102" x14ac:dyDescent="0.25">
      <c r="A1679" s="18" t="s">
        <v>13680</v>
      </c>
      <c r="B1679" s="18" t="s">
        <v>21217</v>
      </c>
      <c r="C1679" s="18" t="s">
        <v>21261</v>
      </c>
      <c r="D1679" s="30"/>
      <c r="E1679" s="47" t="s">
        <v>3954</v>
      </c>
      <c r="F1679" s="102" t="s">
        <v>6127</v>
      </c>
      <c r="G1679" s="30" t="s">
        <v>1033</v>
      </c>
      <c r="H1679" s="30">
        <v>423400</v>
      </c>
      <c r="I1679" s="60"/>
      <c r="J1679" s="104"/>
      <c r="K1679" s="2"/>
      <c r="L1679" s="30"/>
      <c r="M1679" s="30"/>
    </row>
    <row r="1680" spans="1:13" ht="102" x14ac:dyDescent="0.25">
      <c r="A1680" s="18" t="s">
        <v>13680</v>
      </c>
      <c r="B1680" s="18" t="s">
        <v>21217</v>
      </c>
      <c r="C1680" s="18" t="s">
        <v>21262</v>
      </c>
      <c r="D1680" s="30"/>
      <c r="E1680" s="47" t="s">
        <v>3955</v>
      </c>
      <c r="F1680" s="102" t="s">
        <v>6128</v>
      </c>
      <c r="G1680" s="30" t="s">
        <v>1033</v>
      </c>
      <c r="H1680" s="30">
        <v>423400</v>
      </c>
      <c r="I1680" s="60"/>
      <c r="J1680" s="104"/>
      <c r="K1680" s="2"/>
      <c r="L1680" s="30"/>
      <c r="M1680" s="30"/>
    </row>
    <row r="1681" spans="1:13" ht="102" x14ac:dyDescent="0.25">
      <c r="A1681" s="18" t="s">
        <v>13680</v>
      </c>
      <c r="B1681" s="18" t="s">
        <v>21217</v>
      </c>
      <c r="C1681" s="18" t="s">
        <v>21263</v>
      </c>
      <c r="D1681" s="30"/>
      <c r="E1681" s="47" t="s">
        <v>3956</v>
      </c>
      <c r="F1681" s="102" t="s">
        <v>6129</v>
      </c>
      <c r="G1681" s="30" t="s">
        <v>1033</v>
      </c>
      <c r="H1681" s="30">
        <v>423400</v>
      </c>
      <c r="I1681" s="60"/>
      <c r="J1681" s="104"/>
      <c r="K1681" s="2"/>
      <c r="L1681" s="30"/>
      <c r="M1681" s="30"/>
    </row>
    <row r="1682" spans="1:13" ht="102" x14ac:dyDescent="0.25">
      <c r="A1682" s="18" t="s">
        <v>13680</v>
      </c>
      <c r="B1682" s="18" t="s">
        <v>21217</v>
      </c>
      <c r="C1682" s="18" t="s">
        <v>21264</v>
      </c>
      <c r="D1682" s="30"/>
      <c r="E1682" s="47" t="s">
        <v>3957</v>
      </c>
      <c r="F1682" s="102" t="s">
        <v>6130</v>
      </c>
      <c r="G1682" s="30" t="s">
        <v>1033</v>
      </c>
      <c r="H1682" s="30">
        <v>423400</v>
      </c>
      <c r="I1682" s="60"/>
      <c r="J1682" s="104"/>
      <c r="K1682" s="2"/>
      <c r="L1682" s="30"/>
      <c r="M1682" s="30"/>
    </row>
    <row r="1683" spans="1:13" ht="102" x14ac:dyDescent="0.25">
      <c r="A1683" s="18" t="s">
        <v>13680</v>
      </c>
      <c r="B1683" s="18" t="s">
        <v>21217</v>
      </c>
      <c r="C1683" s="18" t="s">
        <v>21265</v>
      </c>
      <c r="D1683" s="30"/>
      <c r="E1683" s="47" t="s">
        <v>3958</v>
      </c>
      <c r="F1683" s="102" t="s">
        <v>6131</v>
      </c>
      <c r="G1683" s="30" t="s">
        <v>1033</v>
      </c>
      <c r="H1683" s="30">
        <v>423400</v>
      </c>
      <c r="I1683" s="60"/>
      <c r="J1683" s="104"/>
      <c r="K1683" s="2"/>
      <c r="L1683" s="30"/>
      <c r="M1683" s="30"/>
    </row>
    <row r="1684" spans="1:13" ht="102" x14ac:dyDescent="0.25">
      <c r="A1684" s="18" t="s">
        <v>13680</v>
      </c>
      <c r="B1684" s="18" t="s">
        <v>21217</v>
      </c>
      <c r="C1684" s="18" t="s">
        <v>21266</v>
      </c>
      <c r="D1684" s="30"/>
      <c r="E1684" s="47" t="s">
        <v>3959</v>
      </c>
      <c r="F1684" s="102" t="s">
        <v>6132</v>
      </c>
      <c r="G1684" s="30" t="s">
        <v>1033</v>
      </c>
      <c r="H1684" s="30">
        <v>423400</v>
      </c>
      <c r="I1684" s="60"/>
      <c r="J1684" s="104"/>
      <c r="K1684" s="2"/>
      <c r="L1684" s="30"/>
      <c r="M1684" s="30"/>
    </row>
    <row r="1685" spans="1:13" ht="102" x14ac:dyDescent="0.25">
      <c r="A1685" s="18" t="s">
        <v>13680</v>
      </c>
      <c r="B1685" s="18" t="s">
        <v>21217</v>
      </c>
      <c r="C1685" s="18" t="s">
        <v>21267</v>
      </c>
      <c r="D1685" s="30"/>
      <c r="E1685" s="47" t="s">
        <v>3960</v>
      </c>
      <c r="F1685" s="102" t="s">
        <v>6133</v>
      </c>
      <c r="G1685" s="30" t="s">
        <v>1033</v>
      </c>
      <c r="H1685" s="30">
        <v>423400</v>
      </c>
      <c r="I1685" s="60"/>
      <c r="J1685" s="104"/>
      <c r="K1685" s="2"/>
      <c r="L1685" s="30"/>
      <c r="M1685" s="30"/>
    </row>
    <row r="1686" spans="1:13" ht="102" x14ac:dyDescent="0.25">
      <c r="A1686" s="18" t="s">
        <v>13680</v>
      </c>
      <c r="B1686" s="18" t="s">
        <v>21217</v>
      </c>
      <c r="C1686" s="18" t="s">
        <v>21268</v>
      </c>
      <c r="D1686" s="30"/>
      <c r="E1686" s="47" t="s">
        <v>3961</v>
      </c>
      <c r="F1686" s="102" t="s">
        <v>6134</v>
      </c>
      <c r="G1686" s="30" t="s">
        <v>1033</v>
      </c>
      <c r="H1686" s="30">
        <v>423400</v>
      </c>
      <c r="I1686" s="60"/>
      <c r="J1686" s="104"/>
      <c r="K1686" s="2"/>
      <c r="L1686" s="30"/>
      <c r="M1686" s="30"/>
    </row>
    <row r="1687" spans="1:13" ht="102" x14ac:dyDescent="0.25">
      <c r="A1687" s="18" t="s">
        <v>13680</v>
      </c>
      <c r="B1687" s="18" t="s">
        <v>21217</v>
      </c>
      <c r="C1687" s="18" t="s">
        <v>21269</v>
      </c>
      <c r="D1687" s="30"/>
      <c r="E1687" s="47" t="s">
        <v>3962</v>
      </c>
      <c r="F1687" s="102" t="s">
        <v>6135</v>
      </c>
      <c r="G1687" s="30" t="s">
        <v>1033</v>
      </c>
      <c r="H1687" s="30">
        <v>423400</v>
      </c>
      <c r="I1687" s="60"/>
      <c r="J1687" s="104"/>
      <c r="K1687" s="2"/>
      <c r="L1687" s="30"/>
      <c r="M1687" s="30"/>
    </row>
    <row r="1688" spans="1:13" ht="102" x14ac:dyDescent="0.25">
      <c r="A1688" s="18" t="s">
        <v>13680</v>
      </c>
      <c r="B1688" s="18" t="s">
        <v>21217</v>
      </c>
      <c r="C1688" s="18" t="s">
        <v>21270</v>
      </c>
      <c r="D1688" s="30"/>
      <c r="E1688" s="47" t="s">
        <v>3963</v>
      </c>
      <c r="F1688" s="102" t="s">
        <v>6136</v>
      </c>
      <c r="G1688" s="30" t="s">
        <v>1033</v>
      </c>
      <c r="H1688" s="30">
        <v>423400</v>
      </c>
      <c r="I1688" s="60"/>
      <c r="J1688" s="104"/>
      <c r="K1688" s="2"/>
      <c r="L1688" s="30"/>
      <c r="M1688" s="30"/>
    </row>
    <row r="1689" spans="1:13" s="111" customFormat="1" ht="63" x14ac:dyDescent="0.25">
      <c r="A1689" s="18" t="s">
        <v>13680</v>
      </c>
      <c r="B1689" s="18" t="s">
        <v>13680</v>
      </c>
      <c r="C1689" s="144" t="s">
        <v>21271</v>
      </c>
      <c r="D1689" s="90"/>
      <c r="E1689" s="108" t="s">
        <v>1862</v>
      </c>
      <c r="F1689" s="109"/>
      <c r="G1689" s="90" t="s">
        <v>1039</v>
      </c>
      <c r="H1689" s="90"/>
      <c r="I1689" s="110"/>
      <c r="J1689" s="119" t="s">
        <v>22130</v>
      </c>
      <c r="K1689" s="2"/>
      <c r="L1689" s="90"/>
      <c r="M1689" s="90"/>
    </row>
    <row r="1690" spans="1:13" s="44" customFormat="1" ht="63.75" x14ac:dyDescent="0.25">
      <c r="A1690" s="18">
        <v>240</v>
      </c>
      <c r="B1690" s="18" t="s">
        <v>21272</v>
      </c>
      <c r="C1690" s="18" t="s">
        <v>21272</v>
      </c>
      <c r="D1690" s="34" t="s">
        <v>216</v>
      </c>
      <c r="E1690" s="35" t="s">
        <v>1863</v>
      </c>
      <c r="F1690" s="36" t="s">
        <v>1864</v>
      </c>
      <c r="G1690" s="34" t="s">
        <v>1033</v>
      </c>
      <c r="H1690" s="34">
        <v>4495000</v>
      </c>
      <c r="I1690" s="2"/>
      <c r="J1690" s="119" t="s">
        <v>22130</v>
      </c>
      <c r="K1690" s="20">
        <f>SUMIF($B$10:$B$2561,B1690,$J$10:$J$2561)</f>
        <v>0</v>
      </c>
      <c r="L1690" s="120">
        <f>K1690*H1690</f>
        <v>0</v>
      </c>
      <c r="M1690" s="34"/>
    </row>
    <row r="1691" spans="1:13" ht="63.75" x14ac:dyDescent="0.25">
      <c r="A1691" s="18" t="s">
        <v>13680</v>
      </c>
      <c r="B1691" s="18" t="s">
        <v>21272</v>
      </c>
      <c r="C1691" s="18" t="s">
        <v>21273</v>
      </c>
      <c r="D1691" s="30"/>
      <c r="E1691" s="47" t="s">
        <v>3964</v>
      </c>
      <c r="F1691" s="102" t="s">
        <v>6137</v>
      </c>
      <c r="G1691" s="30" t="s">
        <v>1033</v>
      </c>
      <c r="H1691" s="30">
        <v>4495000</v>
      </c>
      <c r="I1691" s="60"/>
      <c r="J1691" s="104"/>
      <c r="K1691" s="2"/>
      <c r="L1691" s="30"/>
      <c r="M1691" s="30"/>
    </row>
    <row r="1692" spans="1:13" ht="63.75" x14ac:dyDescent="0.25">
      <c r="A1692" s="18" t="s">
        <v>13680</v>
      </c>
      <c r="B1692" s="18" t="s">
        <v>21272</v>
      </c>
      <c r="C1692" s="18" t="s">
        <v>21274</v>
      </c>
      <c r="D1692" s="30"/>
      <c r="E1692" s="47" t="s">
        <v>3965</v>
      </c>
      <c r="F1692" s="102" t="s">
        <v>6138</v>
      </c>
      <c r="G1692" s="30" t="s">
        <v>1033</v>
      </c>
      <c r="H1692" s="30">
        <v>4495000</v>
      </c>
      <c r="I1692" s="60"/>
      <c r="J1692" s="104"/>
      <c r="K1692" s="2"/>
      <c r="L1692" s="30"/>
      <c r="M1692" s="30"/>
    </row>
    <row r="1693" spans="1:13" ht="63.75" x14ac:dyDescent="0.25">
      <c r="A1693" s="18" t="s">
        <v>13680</v>
      </c>
      <c r="B1693" s="18" t="s">
        <v>21272</v>
      </c>
      <c r="C1693" s="18" t="s">
        <v>21275</v>
      </c>
      <c r="D1693" s="30"/>
      <c r="E1693" s="47" t="s">
        <v>3966</v>
      </c>
      <c r="F1693" s="102" t="s">
        <v>6139</v>
      </c>
      <c r="G1693" s="30" t="s">
        <v>1033</v>
      </c>
      <c r="H1693" s="30">
        <v>4495000</v>
      </c>
      <c r="I1693" s="60"/>
      <c r="J1693" s="104"/>
      <c r="K1693" s="2"/>
      <c r="L1693" s="30"/>
      <c r="M1693" s="30"/>
    </row>
    <row r="1694" spans="1:13" ht="63.75" x14ac:dyDescent="0.25">
      <c r="A1694" s="18" t="s">
        <v>13680</v>
      </c>
      <c r="B1694" s="18" t="s">
        <v>21272</v>
      </c>
      <c r="C1694" s="18" t="s">
        <v>21276</v>
      </c>
      <c r="D1694" s="30"/>
      <c r="E1694" s="47" t="s">
        <v>3967</v>
      </c>
      <c r="F1694" s="102" t="s">
        <v>6140</v>
      </c>
      <c r="G1694" s="30" t="s">
        <v>1033</v>
      </c>
      <c r="H1694" s="30">
        <v>4495000</v>
      </c>
      <c r="I1694" s="60"/>
      <c r="J1694" s="104"/>
      <c r="K1694" s="2"/>
      <c r="L1694" s="30"/>
      <c r="M1694" s="30"/>
    </row>
    <row r="1695" spans="1:13" ht="63.75" x14ac:dyDescent="0.25">
      <c r="A1695" s="18" t="s">
        <v>13680</v>
      </c>
      <c r="B1695" s="18" t="s">
        <v>21272</v>
      </c>
      <c r="C1695" s="18" t="s">
        <v>21277</v>
      </c>
      <c r="D1695" s="30"/>
      <c r="E1695" s="47" t="s">
        <v>3968</v>
      </c>
      <c r="F1695" s="102" t="s">
        <v>6141</v>
      </c>
      <c r="G1695" s="30" t="s">
        <v>1033</v>
      </c>
      <c r="H1695" s="30">
        <v>4495000</v>
      </c>
      <c r="I1695" s="60"/>
      <c r="J1695" s="104"/>
      <c r="K1695" s="2"/>
      <c r="L1695" s="30"/>
      <c r="M1695" s="30"/>
    </row>
    <row r="1696" spans="1:13" ht="63.75" x14ac:dyDescent="0.25">
      <c r="A1696" s="18" t="s">
        <v>13680</v>
      </c>
      <c r="B1696" s="18" t="s">
        <v>21272</v>
      </c>
      <c r="C1696" s="18" t="s">
        <v>21278</v>
      </c>
      <c r="D1696" s="30"/>
      <c r="E1696" s="47" t="s">
        <v>3969</v>
      </c>
      <c r="F1696" s="102" t="s">
        <v>6142</v>
      </c>
      <c r="G1696" s="30" t="s">
        <v>1033</v>
      </c>
      <c r="H1696" s="30">
        <v>4495000</v>
      </c>
      <c r="I1696" s="60"/>
      <c r="J1696" s="104"/>
      <c r="K1696" s="2"/>
      <c r="L1696" s="30"/>
      <c r="M1696" s="30"/>
    </row>
    <row r="1697" spans="1:13" ht="63.75" x14ac:dyDescent="0.25">
      <c r="A1697" s="18" t="s">
        <v>13680</v>
      </c>
      <c r="B1697" s="18" t="s">
        <v>21272</v>
      </c>
      <c r="C1697" s="18" t="s">
        <v>21279</v>
      </c>
      <c r="D1697" s="30"/>
      <c r="E1697" s="47" t="s">
        <v>3970</v>
      </c>
      <c r="F1697" s="102" t="s">
        <v>6143</v>
      </c>
      <c r="G1697" s="30" t="s">
        <v>1033</v>
      </c>
      <c r="H1697" s="30">
        <v>4495000</v>
      </c>
      <c r="I1697" s="60"/>
      <c r="J1697" s="104"/>
      <c r="K1697" s="2"/>
      <c r="L1697" s="30"/>
      <c r="M1697" s="30"/>
    </row>
    <row r="1698" spans="1:13" ht="63.75" x14ac:dyDescent="0.25">
      <c r="A1698" s="18" t="s">
        <v>13680</v>
      </c>
      <c r="B1698" s="18" t="s">
        <v>21272</v>
      </c>
      <c r="C1698" s="18" t="s">
        <v>21280</v>
      </c>
      <c r="D1698" s="30"/>
      <c r="E1698" s="47" t="s">
        <v>3971</v>
      </c>
      <c r="F1698" s="102" t="s">
        <v>6144</v>
      </c>
      <c r="G1698" s="30" t="s">
        <v>1033</v>
      </c>
      <c r="H1698" s="30">
        <v>4495000</v>
      </c>
      <c r="I1698" s="60"/>
      <c r="J1698" s="104"/>
      <c r="K1698" s="2"/>
      <c r="L1698" s="30"/>
      <c r="M1698" s="30"/>
    </row>
    <row r="1699" spans="1:13" ht="63.75" x14ac:dyDescent="0.25">
      <c r="A1699" s="18" t="s">
        <v>13680</v>
      </c>
      <c r="B1699" s="18" t="s">
        <v>21272</v>
      </c>
      <c r="C1699" s="18" t="s">
        <v>21281</v>
      </c>
      <c r="D1699" s="30"/>
      <c r="E1699" s="47" t="s">
        <v>3972</v>
      </c>
      <c r="F1699" s="102" t="s">
        <v>6145</v>
      </c>
      <c r="G1699" s="30" t="s">
        <v>1033</v>
      </c>
      <c r="H1699" s="30">
        <v>4495000</v>
      </c>
      <c r="I1699" s="60"/>
      <c r="J1699" s="104"/>
      <c r="K1699" s="2"/>
      <c r="L1699" s="30"/>
      <c r="M1699" s="30"/>
    </row>
    <row r="1700" spans="1:13" ht="63.75" x14ac:dyDescent="0.25">
      <c r="A1700" s="18" t="s">
        <v>13680</v>
      </c>
      <c r="B1700" s="18" t="s">
        <v>21272</v>
      </c>
      <c r="C1700" s="18" t="s">
        <v>21282</v>
      </c>
      <c r="D1700" s="30"/>
      <c r="E1700" s="47" t="s">
        <v>3973</v>
      </c>
      <c r="F1700" s="102" t="s">
        <v>6146</v>
      </c>
      <c r="G1700" s="30" t="s">
        <v>1033</v>
      </c>
      <c r="H1700" s="30">
        <v>4495000</v>
      </c>
      <c r="I1700" s="60"/>
      <c r="J1700" s="104"/>
      <c r="K1700" s="2"/>
      <c r="L1700" s="30"/>
      <c r="M1700" s="30"/>
    </row>
    <row r="1701" spans="1:13" ht="63.75" x14ac:dyDescent="0.25">
      <c r="A1701" s="18" t="s">
        <v>13680</v>
      </c>
      <c r="B1701" s="18" t="s">
        <v>21272</v>
      </c>
      <c r="C1701" s="18" t="s">
        <v>21283</v>
      </c>
      <c r="D1701" s="30"/>
      <c r="E1701" s="47" t="s">
        <v>3974</v>
      </c>
      <c r="F1701" s="102" t="s">
        <v>6147</v>
      </c>
      <c r="G1701" s="30" t="s">
        <v>1033</v>
      </c>
      <c r="H1701" s="30">
        <v>4495000</v>
      </c>
      <c r="I1701" s="60"/>
      <c r="J1701" s="104"/>
      <c r="K1701" s="2"/>
      <c r="L1701" s="30"/>
      <c r="M1701" s="30"/>
    </row>
    <row r="1702" spans="1:13" ht="63.75" x14ac:dyDescent="0.25">
      <c r="A1702" s="18" t="s">
        <v>13680</v>
      </c>
      <c r="B1702" s="18" t="s">
        <v>21272</v>
      </c>
      <c r="C1702" s="18" t="s">
        <v>21284</v>
      </c>
      <c r="D1702" s="30"/>
      <c r="E1702" s="47" t="s">
        <v>3975</v>
      </c>
      <c r="F1702" s="102" t="s">
        <v>6148</v>
      </c>
      <c r="G1702" s="30" t="s">
        <v>1033</v>
      </c>
      <c r="H1702" s="30">
        <v>4495000</v>
      </c>
      <c r="I1702" s="60"/>
      <c r="J1702" s="104"/>
      <c r="K1702" s="2"/>
      <c r="L1702" s="30"/>
      <c r="M1702" s="30"/>
    </row>
    <row r="1703" spans="1:13" ht="63.75" x14ac:dyDescent="0.25">
      <c r="A1703" s="18" t="s">
        <v>13680</v>
      </c>
      <c r="B1703" s="18" t="s">
        <v>21272</v>
      </c>
      <c r="C1703" s="18" t="s">
        <v>21285</v>
      </c>
      <c r="D1703" s="30"/>
      <c r="E1703" s="47" t="s">
        <v>3976</v>
      </c>
      <c r="F1703" s="102" t="s">
        <v>6149</v>
      </c>
      <c r="G1703" s="30" t="s">
        <v>1033</v>
      </c>
      <c r="H1703" s="30">
        <v>4495000</v>
      </c>
      <c r="I1703" s="60"/>
      <c r="J1703" s="104"/>
      <c r="K1703" s="2"/>
      <c r="L1703" s="30"/>
      <c r="M1703" s="30"/>
    </row>
    <row r="1704" spans="1:13" ht="63.75" x14ac:dyDescent="0.25">
      <c r="A1704" s="18" t="s">
        <v>13680</v>
      </c>
      <c r="B1704" s="18" t="s">
        <v>21272</v>
      </c>
      <c r="C1704" s="18" t="s">
        <v>21286</v>
      </c>
      <c r="D1704" s="30"/>
      <c r="E1704" s="47" t="s">
        <v>3977</v>
      </c>
      <c r="F1704" s="102" t="s">
        <v>6150</v>
      </c>
      <c r="G1704" s="30" t="s">
        <v>1033</v>
      </c>
      <c r="H1704" s="30">
        <v>4495000</v>
      </c>
      <c r="I1704" s="60"/>
      <c r="J1704" s="104"/>
      <c r="K1704" s="2"/>
      <c r="L1704" s="30"/>
      <c r="M1704" s="30"/>
    </row>
    <row r="1705" spans="1:13" ht="63.75" x14ac:dyDescent="0.25">
      <c r="A1705" s="18" t="s">
        <v>13680</v>
      </c>
      <c r="B1705" s="18" t="s">
        <v>21272</v>
      </c>
      <c r="C1705" s="18" t="s">
        <v>21287</v>
      </c>
      <c r="D1705" s="30"/>
      <c r="E1705" s="47" t="s">
        <v>3978</v>
      </c>
      <c r="F1705" s="102" t="s">
        <v>6151</v>
      </c>
      <c r="G1705" s="30" t="s">
        <v>1033</v>
      </c>
      <c r="H1705" s="30">
        <v>4495000</v>
      </c>
      <c r="I1705" s="60"/>
      <c r="J1705" s="104"/>
      <c r="K1705" s="2"/>
      <c r="L1705" s="30"/>
      <c r="M1705" s="30"/>
    </row>
    <row r="1706" spans="1:13" ht="63.75" x14ac:dyDescent="0.25">
      <c r="A1706" s="18" t="s">
        <v>13680</v>
      </c>
      <c r="B1706" s="18" t="s">
        <v>21272</v>
      </c>
      <c r="C1706" s="18" t="s">
        <v>21288</v>
      </c>
      <c r="D1706" s="30"/>
      <c r="E1706" s="47" t="s">
        <v>3979</v>
      </c>
      <c r="F1706" s="102" t="s">
        <v>6152</v>
      </c>
      <c r="G1706" s="30" t="s">
        <v>1033</v>
      </c>
      <c r="H1706" s="30">
        <v>4495000</v>
      </c>
      <c r="I1706" s="60"/>
      <c r="J1706" s="104"/>
      <c r="K1706" s="2"/>
      <c r="L1706" s="30"/>
      <c r="M1706" s="30"/>
    </row>
    <row r="1707" spans="1:13" ht="63.75" x14ac:dyDescent="0.25">
      <c r="A1707" s="18" t="s">
        <v>13680</v>
      </c>
      <c r="B1707" s="18" t="s">
        <v>21272</v>
      </c>
      <c r="C1707" s="18" t="s">
        <v>21289</v>
      </c>
      <c r="D1707" s="30"/>
      <c r="E1707" s="47" t="s">
        <v>3980</v>
      </c>
      <c r="F1707" s="102" t="s">
        <v>6153</v>
      </c>
      <c r="G1707" s="30" t="s">
        <v>1033</v>
      </c>
      <c r="H1707" s="30">
        <v>4495000</v>
      </c>
      <c r="I1707" s="60"/>
      <c r="J1707" s="104"/>
      <c r="K1707" s="2"/>
      <c r="L1707" s="30"/>
      <c r="M1707" s="30"/>
    </row>
    <row r="1708" spans="1:13" s="44" customFormat="1" ht="102" x14ac:dyDescent="0.25">
      <c r="A1708" s="18">
        <v>241</v>
      </c>
      <c r="B1708" s="18" t="s">
        <v>21290</v>
      </c>
      <c r="C1708" s="18" t="s">
        <v>21290</v>
      </c>
      <c r="D1708" s="34" t="s">
        <v>216</v>
      </c>
      <c r="E1708" s="35" t="s">
        <v>1865</v>
      </c>
      <c r="F1708" s="36" t="s">
        <v>1866</v>
      </c>
      <c r="G1708" s="34" t="s">
        <v>1033</v>
      </c>
      <c r="H1708" s="34">
        <v>423400</v>
      </c>
      <c r="I1708" s="2"/>
      <c r="J1708" s="119" t="s">
        <v>22130</v>
      </c>
      <c r="K1708" s="20">
        <f>SUMIF($B$10:$B$2561,B1708,$J$10:$J$2561)</f>
        <v>0</v>
      </c>
      <c r="L1708" s="120">
        <f>K1708*H1708</f>
        <v>0</v>
      </c>
      <c r="M1708" s="34"/>
    </row>
    <row r="1709" spans="1:13" ht="102" x14ac:dyDescent="0.25">
      <c r="A1709" s="18" t="s">
        <v>13680</v>
      </c>
      <c r="B1709" s="18" t="s">
        <v>21290</v>
      </c>
      <c r="C1709" s="18" t="s">
        <v>21291</v>
      </c>
      <c r="D1709" s="30"/>
      <c r="E1709" s="47" t="s">
        <v>3911</v>
      </c>
      <c r="F1709" s="102" t="s">
        <v>6154</v>
      </c>
      <c r="G1709" s="30" t="s">
        <v>1033</v>
      </c>
      <c r="H1709" s="30">
        <v>423400</v>
      </c>
      <c r="I1709" s="60"/>
      <c r="J1709" s="104"/>
      <c r="K1709" s="2"/>
      <c r="L1709" s="30"/>
      <c r="M1709" s="30"/>
    </row>
    <row r="1710" spans="1:13" ht="114.75" x14ac:dyDescent="0.25">
      <c r="A1710" s="18" t="s">
        <v>13680</v>
      </c>
      <c r="B1710" s="18" t="s">
        <v>21290</v>
      </c>
      <c r="C1710" s="18" t="s">
        <v>21292</v>
      </c>
      <c r="D1710" s="30"/>
      <c r="E1710" s="47" t="s">
        <v>3912</v>
      </c>
      <c r="F1710" s="102" t="s">
        <v>6155</v>
      </c>
      <c r="G1710" s="30" t="s">
        <v>1033</v>
      </c>
      <c r="H1710" s="30">
        <v>423400</v>
      </c>
      <c r="I1710" s="60"/>
      <c r="J1710" s="104"/>
      <c r="K1710" s="2"/>
      <c r="L1710" s="30"/>
      <c r="M1710" s="30"/>
    </row>
    <row r="1711" spans="1:13" ht="114.75" x14ac:dyDescent="0.25">
      <c r="A1711" s="18" t="s">
        <v>13680</v>
      </c>
      <c r="B1711" s="18" t="s">
        <v>21290</v>
      </c>
      <c r="C1711" s="18" t="s">
        <v>21293</v>
      </c>
      <c r="D1711" s="30"/>
      <c r="E1711" s="47" t="s">
        <v>3913</v>
      </c>
      <c r="F1711" s="102" t="s">
        <v>6156</v>
      </c>
      <c r="G1711" s="30" t="s">
        <v>1033</v>
      </c>
      <c r="H1711" s="30">
        <v>423400</v>
      </c>
      <c r="I1711" s="60"/>
      <c r="J1711" s="104"/>
      <c r="K1711" s="2"/>
      <c r="L1711" s="30"/>
      <c r="M1711" s="30"/>
    </row>
    <row r="1712" spans="1:13" ht="127.5" x14ac:dyDescent="0.25">
      <c r="A1712" s="18" t="s">
        <v>13680</v>
      </c>
      <c r="B1712" s="18" t="s">
        <v>21290</v>
      </c>
      <c r="C1712" s="18" t="s">
        <v>21294</v>
      </c>
      <c r="D1712" s="30"/>
      <c r="E1712" s="47" t="s">
        <v>3914</v>
      </c>
      <c r="F1712" s="102" t="s">
        <v>6157</v>
      </c>
      <c r="G1712" s="30" t="s">
        <v>1033</v>
      </c>
      <c r="H1712" s="30">
        <v>423400</v>
      </c>
      <c r="I1712" s="60"/>
      <c r="J1712" s="104"/>
      <c r="K1712" s="2"/>
      <c r="L1712" s="30"/>
      <c r="M1712" s="30"/>
    </row>
    <row r="1713" spans="1:13" ht="140.25" x14ac:dyDescent="0.25">
      <c r="A1713" s="18" t="s">
        <v>13680</v>
      </c>
      <c r="B1713" s="18" t="s">
        <v>21290</v>
      </c>
      <c r="C1713" s="18" t="s">
        <v>21295</v>
      </c>
      <c r="D1713" s="30"/>
      <c r="E1713" s="47" t="s">
        <v>3915</v>
      </c>
      <c r="F1713" s="102" t="s">
        <v>6158</v>
      </c>
      <c r="G1713" s="30" t="s">
        <v>1033</v>
      </c>
      <c r="H1713" s="30">
        <v>423400</v>
      </c>
      <c r="I1713" s="60"/>
      <c r="J1713" s="104"/>
      <c r="K1713" s="2"/>
      <c r="L1713" s="30"/>
      <c r="M1713" s="30"/>
    </row>
    <row r="1714" spans="1:13" ht="140.25" x14ac:dyDescent="0.25">
      <c r="A1714" s="18" t="s">
        <v>13680</v>
      </c>
      <c r="B1714" s="18" t="s">
        <v>21290</v>
      </c>
      <c r="C1714" s="18" t="s">
        <v>21296</v>
      </c>
      <c r="D1714" s="30"/>
      <c r="E1714" s="47" t="s">
        <v>3916</v>
      </c>
      <c r="F1714" s="102" t="s">
        <v>6159</v>
      </c>
      <c r="G1714" s="30" t="s">
        <v>1033</v>
      </c>
      <c r="H1714" s="30">
        <v>423400</v>
      </c>
      <c r="I1714" s="60"/>
      <c r="J1714" s="104"/>
      <c r="K1714" s="2"/>
      <c r="L1714" s="30"/>
      <c r="M1714" s="30"/>
    </row>
    <row r="1715" spans="1:13" ht="153" x14ac:dyDescent="0.25">
      <c r="A1715" s="18" t="s">
        <v>13680</v>
      </c>
      <c r="B1715" s="18" t="s">
        <v>21290</v>
      </c>
      <c r="C1715" s="18" t="s">
        <v>21297</v>
      </c>
      <c r="D1715" s="30"/>
      <c r="E1715" s="47" t="s">
        <v>3917</v>
      </c>
      <c r="F1715" s="102" t="s">
        <v>6160</v>
      </c>
      <c r="G1715" s="30" t="s">
        <v>1033</v>
      </c>
      <c r="H1715" s="30">
        <v>423400</v>
      </c>
      <c r="I1715" s="60"/>
      <c r="J1715" s="104"/>
      <c r="K1715" s="2"/>
      <c r="L1715" s="30"/>
      <c r="M1715" s="30"/>
    </row>
    <row r="1716" spans="1:13" ht="153" x14ac:dyDescent="0.25">
      <c r="A1716" s="18" t="s">
        <v>13680</v>
      </c>
      <c r="B1716" s="18" t="s">
        <v>21290</v>
      </c>
      <c r="C1716" s="18" t="s">
        <v>21298</v>
      </c>
      <c r="D1716" s="30"/>
      <c r="E1716" s="47" t="s">
        <v>3918</v>
      </c>
      <c r="F1716" s="102" t="s">
        <v>6161</v>
      </c>
      <c r="G1716" s="30" t="s">
        <v>1033</v>
      </c>
      <c r="H1716" s="30">
        <v>423400</v>
      </c>
      <c r="I1716" s="60"/>
      <c r="J1716" s="104"/>
      <c r="K1716" s="2"/>
      <c r="L1716" s="30"/>
      <c r="M1716" s="30"/>
    </row>
    <row r="1717" spans="1:13" ht="165.75" x14ac:dyDescent="0.25">
      <c r="A1717" s="18" t="s">
        <v>13680</v>
      </c>
      <c r="B1717" s="18" t="s">
        <v>21290</v>
      </c>
      <c r="C1717" s="18" t="s">
        <v>21299</v>
      </c>
      <c r="D1717" s="30"/>
      <c r="E1717" s="47" t="s">
        <v>3919</v>
      </c>
      <c r="F1717" s="102" t="s">
        <v>6162</v>
      </c>
      <c r="G1717" s="30" t="s">
        <v>1033</v>
      </c>
      <c r="H1717" s="30">
        <v>423400</v>
      </c>
      <c r="I1717" s="60"/>
      <c r="J1717" s="104"/>
      <c r="K1717" s="2"/>
      <c r="L1717" s="30"/>
      <c r="M1717" s="30"/>
    </row>
    <row r="1718" spans="1:13" ht="165.75" x14ac:dyDescent="0.25">
      <c r="A1718" s="18" t="s">
        <v>13680</v>
      </c>
      <c r="B1718" s="18" t="s">
        <v>21290</v>
      </c>
      <c r="C1718" s="18" t="s">
        <v>21300</v>
      </c>
      <c r="D1718" s="30"/>
      <c r="E1718" s="47" t="s">
        <v>3920</v>
      </c>
      <c r="F1718" s="102" t="s">
        <v>6163</v>
      </c>
      <c r="G1718" s="30" t="s">
        <v>1033</v>
      </c>
      <c r="H1718" s="30">
        <v>423400</v>
      </c>
      <c r="I1718" s="60"/>
      <c r="J1718" s="104"/>
      <c r="K1718" s="2"/>
      <c r="L1718" s="30"/>
      <c r="M1718" s="30"/>
    </row>
    <row r="1719" spans="1:13" ht="178.5" x14ac:dyDescent="0.25">
      <c r="A1719" s="18" t="s">
        <v>13680</v>
      </c>
      <c r="B1719" s="18" t="s">
        <v>21290</v>
      </c>
      <c r="C1719" s="18" t="s">
        <v>21301</v>
      </c>
      <c r="D1719" s="30"/>
      <c r="E1719" s="47" t="s">
        <v>3921</v>
      </c>
      <c r="F1719" s="102" t="s">
        <v>6164</v>
      </c>
      <c r="G1719" s="30" t="s">
        <v>1033</v>
      </c>
      <c r="H1719" s="30">
        <v>423400</v>
      </c>
      <c r="I1719" s="60"/>
      <c r="J1719" s="104"/>
      <c r="K1719" s="2"/>
      <c r="L1719" s="30"/>
      <c r="M1719" s="30"/>
    </row>
    <row r="1720" spans="1:13" ht="191.25" x14ac:dyDescent="0.25">
      <c r="A1720" s="18" t="s">
        <v>13680</v>
      </c>
      <c r="B1720" s="18" t="s">
        <v>21290</v>
      </c>
      <c r="C1720" s="18" t="s">
        <v>21302</v>
      </c>
      <c r="D1720" s="30"/>
      <c r="E1720" s="47" t="s">
        <v>3922</v>
      </c>
      <c r="F1720" s="102" t="s">
        <v>6165</v>
      </c>
      <c r="G1720" s="30" t="s">
        <v>1033</v>
      </c>
      <c r="H1720" s="30">
        <v>423400</v>
      </c>
      <c r="I1720" s="60"/>
      <c r="J1720" s="104"/>
      <c r="K1720" s="2"/>
      <c r="L1720" s="30"/>
      <c r="M1720" s="30"/>
    </row>
    <row r="1721" spans="1:13" ht="191.25" x14ac:dyDescent="0.25">
      <c r="A1721" s="18" t="s">
        <v>13680</v>
      </c>
      <c r="B1721" s="18" t="s">
        <v>21290</v>
      </c>
      <c r="C1721" s="18" t="s">
        <v>21303</v>
      </c>
      <c r="D1721" s="30"/>
      <c r="E1721" s="47" t="s">
        <v>3923</v>
      </c>
      <c r="F1721" s="102" t="s">
        <v>6166</v>
      </c>
      <c r="G1721" s="30" t="s">
        <v>1033</v>
      </c>
      <c r="H1721" s="30">
        <v>423400</v>
      </c>
      <c r="I1721" s="60"/>
      <c r="J1721" s="104"/>
      <c r="K1721" s="2"/>
      <c r="L1721" s="30"/>
      <c r="M1721" s="30"/>
    </row>
    <row r="1722" spans="1:13" ht="204" x14ac:dyDescent="0.25">
      <c r="A1722" s="18" t="s">
        <v>13680</v>
      </c>
      <c r="B1722" s="18" t="s">
        <v>21290</v>
      </c>
      <c r="C1722" s="18" t="s">
        <v>21304</v>
      </c>
      <c r="D1722" s="30"/>
      <c r="E1722" s="47" t="s">
        <v>3924</v>
      </c>
      <c r="F1722" s="102" t="s">
        <v>6167</v>
      </c>
      <c r="G1722" s="30" t="s">
        <v>1033</v>
      </c>
      <c r="H1722" s="30">
        <v>423400</v>
      </c>
      <c r="I1722" s="60"/>
      <c r="J1722" s="104"/>
      <c r="K1722" s="2"/>
      <c r="L1722" s="30"/>
      <c r="M1722" s="30"/>
    </row>
    <row r="1723" spans="1:13" ht="204" x14ac:dyDescent="0.25">
      <c r="A1723" s="18" t="s">
        <v>13680</v>
      </c>
      <c r="B1723" s="18" t="s">
        <v>21290</v>
      </c>
      <c r="C1723" s="18" t="s">
        <v>21305</v>
      </c>
      <c r="D1723" s="30"/>
      <c r="E1723" s="47" t="s">
        <v>3925</v>
      </c>
      <c r="F1723" s="102" t="s">
        <v>6168</v>
      </c>
      <c r="G1723" s="30" t="s">
        <v>1033</v>
      </c>
      <c r="H1723" s="30">
        <v>423400</v>
      </c>
      <c r="I1723" s="60"/>
      <c r="J1723" s="104"/>
      <c r="K1723" s="2"/>
      <c r="L1723" s="30"/>
      <c r="M1723" s="30"/>
    </row>
    <row r="1724" spans="1:13" ht="216.75" x14ac:dyDescent="0.25">
      <c r="A1724" s="18" t="s">
        <v>13680</v>
      </c>
      <c r="B1724" s="18" t="s">
        <v>21290</v>
      </c>
      <c r="C1724" s="18" t="s">
        <v>21306</v>
      </c>
      <c r="D1724" s="30"/>
      <c r="E1724" s="47" t="s">
        <v>3926</v>
      </c>
      <c r="F1724" s="102" t="s">
        <v>6169</v>
      </c>
      <c r="G1724" s="30" t="s">
        <v>1033</v>
      </c>
      <c r="H1724" s="30">
        <v>423400</v>
      </c>
      <c r="I1724" s="60"/>
      <c r="J1724" s="104"/>
      <c r="K1724" s="2"/>
      <c r="L1724" s="30"/>
      <c r="M1724" s="30"/>
    </row>
    <row r="1725" spans="1:13" ht="216.75" x14ac:dyDescent="0.25">
      <c r="A1725" s="18" t="s">
        <v>13680</v>
      </c>
      <c r="B1725" s="18" t="s">
        <v>21290</v>
      </c>
      <c r="C1725" s="18" t="s">
        <v>21307</v>
      </c>
      <c r="D1725" s="30"/>
      <c r="E1725" s="47" t="s">
        <v>3927</v>
      </c>
      <c r="F1725" s="102" t="s">
        <v>6170</v>
      </c>
      <c r="G1725" s="30" t="s">
        <v>1033</v>
      </c>
      <c r="H1725" s="30">
        <v>423400</v>
      </c>
      <c r="I1725" s="60"/>
      <c r="J1725" s="104"/>
      <c r="K1725" s="2"/>
      <c r="L1725" s="30"/>
      <c r="M1725" s="30"/>
    </row>
    <row r="1726" spans="1:13" ht="229.5" x14ac:dyDescent="0.25">
      <c r="A1726" s="18" t="s">
        <v>13680</v>
      </c>
      <c r="B1726" s="18" t="s">
        <v>21290</v>
      </c>
      <c r="C1726" s="18" t="s">
        <v>21308</v>
      </c>
      <c r="D1726" s="30"/>
      <c r="E1726" s="47" t="s">
        <v>3928</v>
      </c>
      <c r="F1726" s="102" t="s">
        <v>6171</v>
      </c>
      <c r="G1726" s="30" t="s">
        <v>1033</v>
      </c>
      <c r="H1726" s="30">
        <v>423400</v>
      </c>
      <c r="I1726" s="60"/>
      <c r="J1726" s="104"/>
      <c r="K1726" s="2"/>
      <c r="L1726" s="30"/>
      <c r="M1726" s="30"/>
    </row>
    <row r="1727" spans="1:13" ht="242.25" x14ac:dyDescent="0.25">
      <c r="A1727" s="18" t="s">
        <v>13680</v>
      </c>
      <c r="B1727" s="18" t="s">
        <v>21290</v>
      </c>
      <c r="C1727" s="18" t="s">
        <v>21309</v>
      </c>
      <c r="D1727" s="30"/>
      <c r="E1727" s="47" t="s">
        <v>3929</v>
      </c>
      <c r="F1727" s="102" t="s">
        <v>6172</v>
      </c>
      <c r="G1727" s="30" t="s">
        <v>1033</v>
      </c>
      <c r="H1727" s="30">
        <v>423400</v>
      </c>
      <c r="I1727" s="60"/>
      <c r="J1727" s="104"/>
      <c r="K1727" s="2"/>
      <c r="L1727" s="30"/>
      <c r="M1727" s="30"/>
    </row>
    <row r="1728" spans="1:13" ht="242.25" x14ac:dyDescent="0.25">
      <c r="A1728" s="18" t="s">
        <v>13680</v>
      </c>
      <c r="B1728" s="18" t="s">
        <v>21290</v>
      </c>
      <c r="C1728" s="18" t="s">
        <v>21310</v>
      </c>
      <c r="D1728" s="30"/>
      <c r="E1728" s="47" t="s">
        <v>3930</v>
      </c>
      <c r="F1728" s="102" t="s">
        <v>6173</v>
      </c>
      <c r="G1728" s="30" t="s">
        <v>1033</v>
      </c>
      <c r="H1728" s="30">
        <v>423400</v>
      </c>
      <c r="I1728" s="60"/>
      <c r="J1728" s="104"/>
      <c r="K1728" s="2"/>
      <c r="L1728" s="30"/>
      <c r="M1728" s="30"/>
    </row>
    <row r="1729" spans="1:13" ht="255" x14ac:dyDescent="0.25">
      <c r="A1729" s="18" t="s">
        <v>13680</v>
      </c>
      <c r="B1729" s="18" t="s">
        <v>21290</v>
      </c>
      <c r="C1729" s="18" t="s">
        <v>21311</v>
      </c>
      <c r="D1729" s="30"/>
      <c r="E1729" s="47" t="s">
        <v>3931</v>
      </c>
      <c r="F1729" s="102" t="s">
        <v>6174</v>
      </c>
      <c r="G1729" s="30" t="s">
        <v>1033</v>
      </c>
      <c r="H1729" s="30">
        <v>423400</v>
      </c>
      <c r="I1729" s="60"/>
      <c r="J1729" s="104"/>
      <c r="K1729" s="2"/>
      <c r="L1729" s="30"/>
      <c r="M1729" s="30"/>
    </row>
    <row r="1730" spans="1:13" ht="255" x14ac:dyDescent="0.25">
      <c r="A1730" s="18" t="s">
        <v>13680</v>
      </c>
      <c r="B1730" s="18" t="s">
        <v>21290</v>
      </c>
      <c r="C1730" s="18" t="s">
        <v>21312</v>
      </c>
      <c r="D1730" s="30"/>
      <c r="E1730" s="47" t="s">
        <v>3932</v>
      </c>
      <c r="F1730" s="102" t="s">
        <v>6175</v>
      </c>
      <c r="G1730" s="30" t="s">
        <v>1033</v>
      </c>
      <c r="H1730" s="30">
        <v>423400</v>
      </c>
      <c r="I1730" s="60"/>
      <c r="J1730" s="104"/>
      <c r="K1730" s="2"/>
      <c r="L1730" s="30"/>
      <c r="M1730" s="30"/>
    </row>
    <row r="1731" spans="1:13" ht="267.75" x14ac:dyDescent="0.25">
      <c r="A1731" s="18" t="s">
        <v>13680</v>
      </c>
      <c r="B1731" s="18" t="s">
        <v>21290</v>
      </c>
      <c r="C1731" s="18" t="s">
        <v>21313</v>
      </c>
      <c r="D1731" s="30"/>
      <c r="E1731" s="47" t="s">
        <v>3933</v>
      </c>
      <c r="F1731" s="102" t="s">
        <v>6176</v>
      </c>
      <c r="G1731" s="30" t="s">
        <v>1033</v>
      </c>
      <c r="H1731" s="30">
        <v>423400</v>
      </c>
      <c r="I1731" s="60"/>
      <c r="J1731" s="104"/>
      <c r="K1731" s="2"/>
      <c r="L1731" s="30"/>
      <c r="M1731" s="30"/>
    </row>
    <row r="1732" spans="1:13" ht="267.75" x14ac:dyDescent="0.25">
      <c r="A1732" s="18" t="s">
        <v>13680</v>
      </c>
      <c r="B1732" s="18" t="s">
        <v>21290</v>
      </c>
      <c r="C1732" s="18" t="s">
        <v>21314</v>
      </c>
      <c r="D1732" s="30"/>
      <c r="E1732" s="47" t="s">
        <v>3934</v>
      </c>
      <c r="F1732" s="102" t="s">
        <v>6177</v>
      </c>
      <c r="G1732" s="30" t="s">
        <v>1033</v>
      </c>
      <c r="H1732" s="30">
        <v>423400</v>
      </c>
      <c r="I1732" s="60"/>
      <c r="J1732" s="104"/>
      <c r="K1732" s="2"/>
      <c r="L1732" s="30"/>
      <c r="M1732" s="30"/>
    </row>
    <row r="1733" spans="1:13" ht="280.5" x14ac:dyDescent="0.25">
      <c r="A1733" s="18" t="s">
        <v>13680</v>
      </c>
      <c r="B1733" s="18" t="s">
        <v>21290</v>
      </c>
      <c r="C1733" s="18" t="s">
        <v>21315</v>
      </c>
      <c r="D1733" s="30"/>
      <c r="E1733" s="47" t="s">
        <v>3935</v>
      </c>
      <c r="F1733" s="102" t="s">
        <v>6178</v>
      </c>
      <c r="G1733" s="30" t="s">
        <v>1033</v>
      </c>
      <c r="H1733" s="30">
        <v>423400</v>
      </c>
      <c r="I1733" s="60"/>
      <c r="J1733" s="104"/>
      <c r="K1733" s="2"/>
      <c r="L1733" s="30"/>
      <c r="M1733" s="30"/>
    </row>
    <row r="1734" spans="1:13" ht="293.25" x14ac:dyDescent="0.25">
      <c r="A1734" s="18" t="s">
        <v>13680</v>
      </c>
      <c r="B1734" s="18" t="s">
        <v>21290</v>
      </c>
      <c r="C1734" s="18" t="s">
        <v>21316</v>
      </c>
      <c r="D1734" s="30"/>
      <c r="E1734" s="47" t="s">
        <v>3936</v>
      </c>
      <c r="F1734" s="102" t="s">
        <v>6179</v>
      </c>
      <c r="G1734" s="30" t="s">
        <v>1033</v>
      </c>
      <c r="H1734" s="30">
        <v>423400</v>
      </c>
      <c r="I1734" s="60"/>
      <c r="J1734" s="104"/>
      <c r="K1734" s="2"/>
      <c r="L1734" s="30"/>
      <c r="M1734" s="30"/>
    </row>
    <row r="1735" spans="1:13" ht="293.25" x14ac:dyDescent="0.25">
      <c r="A1735" s="18" t="s">
        <v>13680</v>
      </c>
      <c r="B1735" s="18" t="s">
        <v>21290</v>
      </c>
      <c r="C1735" s="18" t="s">
        <v>21317</v>
      </c>
      <c r="D1735" s="30"/>
      <c r="E1735" s="47" t="s">
        <v>3937</v>
      </c>
      <c r="F1735" s="102" t="s">
        <v>6180</v>
      </c>
      <c r="G1735" s="30" t="s">
        <v>1033</v>
      </c>
      <c r="H1735" s="30">
        <v>423400</v>
      </c>
      <c r="I1735" s="60"/>
      <c r="J1735" s="104"/>
      <c r="K1735" s="2"/>
      <c r="L1735" s="30"/>
      <c r="M1735" s="30"/>
    </row>
    <row r="1736" spans="1:13" ht="306" x14ac:dyDescent="0.25">
      <c r="A1736" s="18" t="s">
        <v>13680</v>
      </c>
      <c r="B1736" s="18" t="s">
        <v>21290</v>
      </c>
      <c r="C1736" s="18" t="s">
        <v>21318</v>
      </c>
      <c r="D1736" s="30"/>
      <c r="E1736" s="47" t="s">
        <v>3938</v>
      </c>
      <c r="F1736" s="102" t="s">
        <v>6181</v>
      </c>
      <c r="G1736" s="30" t="s">
        <v>1033</v>
      </c>
      <c r="H1736" s="30">
        <v>423400</v>
      </c>
      <c r="I1736" s="60"/>
      <c r="J1736" s="104"/>
      <c r="K1736" s="2"/>
      <c r="L1736" s="30"/>
      <c r="M1736" s="30"/>
    </row>
    <row r="1737" spans="1:13" ht="306" x14ac:dyDescent="0.25">
      <c r="A1737" s="18" t="s">
        <v>13680</v>
      </c>
      <c r="B1737" s="18" t="s">
        <v>21290</v>
      </c>
      <c r="C1737" s="18" t="s">
        <v>21319</v>
      </c>
      <c r="D1737" s="30"/>
      <c r="E1737" s="47" t="s">
        <v>3939</v>
      </c>
      <c r="F1737" s="102" t="s">
        <v>6182</v>
      </c>
      <c r="G1737" s="30" t="s">
        <v>1033</v>
      </c>
      <c r="H1737" s="30">
        <v>423400</v>
      </c>
      <c r="I1737" s="60"/>
      <c r="J1737" s="104"/>
      <c r="K1737" s="2"/>
      <c r="L1737" s="30"/>
      <c r="M1737" s="30"/>
    </row>
    <row r="1738" spans="1:13" ht="318.75" x14ac:dyDescent="0.25">
      <c r="A1738" s="18" t="s">
        <v>13680</v>
      </c>
      <c r="B1738" s="18" t="s">
        <v>21290</v>
      </c>
      <c r="C1738" s="18" t="s">
        <v>21320</v>
      </c>
      <c r="D1738" s="30"/>
      <c r="E1738" s="47" t="s">
        <v>3940</v>
      </c>
      <c r="F1738" s="102" t="s">
        <v>6183</v>
      </c>
      <c r="G1738" s="30" t="s">
        <v>1033</v>
      </c>
      <c r="H1738" s="30">
        <v>423400</v>
      </c>
      <c r="I1738" s="60"/>
      <c r="J1738" s="104"/>
      <c r="K1738" s="2"/>
      <c r="L1738" s="30"/>
      <c r="M1738" s="30"/>
    </row>
    <row r="1739" spans="1:13" ht="318.75" x14ac:dyDescent="0.25">
      <c r="A1739" s="18" t="s">
        <v>13680</v>
      </c>
      <c r="B1739" s="18" t="s">
        <v>21290</v>
      </c>
      <c r="C1739" s="18" t="s">
        <v>21321</v>
      </c>
      <c r="D1739" s="30"/>
      <c r="E1739" s="47" t="s">
        <v>3941</v>
      </c>
      <c r="F1739" s="102" t="s">
        <v>6184</v>
      </c>
      <c r="G1739" s="30" t="s">
        <v>1033</v>
      </c>
      <c r="H1739" s="30">
        <v>423400</v>
      </c>
      <c r="I1739" s="60"/>
      <c r="J1739" s="104"/>
      <c r="K1739" s="2"/>
      <c r="L1739" s="30"/>
      <c r="M1739" s="30"/>
    </row>
    <row r="1740" spans="1:13" ht="331.5" x14ac:dyDescent="0.25">
      <c r="A1740" s="18" t="s">
        <v>13680</v>
      </c>
      <c r="B1740" s="18" t="s">
        <v>21290</v>
      </c>
      <c r="C1740" s="18" t="s">
        <v>21322</v>
      </c>
      <c r="D1740" s="30"/>
      <c r="E1740" s="47" t="s">
        <v>3942</v>
      </c>
      <c r="F1740" s="102" t="s">
        <v>6185</v>
      </c>
      <c r="G1740" s="30" t="s">
        <v>1033</v>
      </c>
      <c r="H1740" s="30">
        <v>423400</v>
      </c>
      <c r="I1740" s="60"/>
      <c r="J1740" s="104"/>
      <c r="K1740" s="2"/>
      <c r="L1740" s="30"/>
      <c r="M1740" s="30"/>
    </row>
    <row r="1741" spans="1:13" ht="344.25" x14ac:dyDescent="0.25">
      <c r="A1741" s="18" t="s">
        <v>13680</v>
      </c>
      <c r="B1741" s="18" t="s">
        <v>21290</v>
      </c>
      <c r="C1741" s="18" t="s">
        <v>21323</v>
      </c>
      <c r="D1741" s="30"/>
      <c r="E1741" s="47" t="s">
        <v>3943</v>
      </c>
      <c r="F1741" s="102" t="s">
        <v>6186</v>
      </c>
      <c r="G1741" s="30" t="s">
        <v>1033</v>
      </c>
      <c r="H1741" s="30">
        <v>423400</v>
      </c>
      <c r="I1741" s="60"/>
      <c r="J1741" s="104"/>
      <c r="K1741" s="2"/>
      <c r="L1741" s="30"/>
      <c r="M1741" s="30"/>
    </row>
    <row r="1742" spans="1:13" ht="344.25" x14ac:dyDescent="0.25">
      <c r="A1742" s="18" t="s">
        <v>13680</v>
      </c>
      <c r="B1742" s="18" t="s">
        <v>21290</v>
      </c>
      <c r="C1742" s="18" t="s">
        <v>21324</v>
      </c>
      <c r="D1742" s="30"/>
      <c r="E1742" s="47" t="s">
        <v>3944</v>
      </c>
      <c r="F1742" s="102" t="s">
        <v>6187</v>
      </c>
      <c r="G1742" s="30" t="s">
        <v>1033</v>
      </c>
      <c r="H1742" s="30">
        <v>423400</v>
      </c>
      <c r="I1742" s="60"/>
      <c r="J1742" s="104"/>
      <c r="K1742" s="2"/>
      <c r="L1742" s="30"/>
      <c r="M1742" s="30"/>
    </row>
    <row r="1743" spans="1:13" ht="357" x14ac:dyDescent="0.25">
      <c r="A1743" s="18" t="s">
        <v>13680</v>
      </c>
      <c r="B1743" s="18" t="s">
        <v>21290</v>
      </c>
      <c r="C1743" s="18" t="s">
        <v>21325</v>
      </c>
      <c r="D1743" s="30"/>
      <c r="E1743" s="47" t="s">
        <v>3945</v>
      </c>
      <c r="F1743" s="102" t="s">
        <v>6188</v>
      </c>
      <c r="G1743" s="30" t="s">
        <v>1033</v>
      </c>
      <c r="H1743" s="30">
        <v>423400</v>
      </c>
      <c r="I1743" s="60"/>
      <c r="J1743" s="104"/>
      <c r="K1743" s="2"/>
      <c r="L1743" s="30"/>
      <c r="M1743" s="30"/>
    </row>
    <row r="1744" spans="1:13" ht="357" x14ac:dyDescent="0.25">
      <c r="A1744" s="18" t="s">
        <v>13680</v>
      </c>
      <c r="B1744" s="18" t="s">
        <v>21290</v>
      </c>
      <c r="C1744" s="18" t="s">
        <v>21326</v>
      </c>
      <c r="D1744" s="30"/>
      <c r="E1744" s="47" t="s">
        <v>3946</v>
      </c>
      <c r="F1744" s="102" t="s">
        <v>6189</v>
      </c>
      <c r="G1744" s="30" t="s">
        <v>1033</v>
      </c>
      <c r="H1744" s="30">
        <v>423400</v>
      </c>
      <c r="I1744" s="60"/>
      <c r="J1744" s="104"/>
      <c r="K1744" s="2"/>
      <c r="L1744" s="30"/>
      <c r="M1744" s="30"/>
    </row>
    <row r="1745" spans="1:13" ht="369.75" x14ac:dyDescent="0.25">
      <c r="A1745" s="18" t="s">
        <v>13680</v>
      </c>
      <c r="B1745" s="18" t="s">
        <v>21290</v>
      </c>
      <c r="C1745" s="18" t="s">
        <v>21327</v>
      </c>
      <c r="D1745" s="30"/>
      <c r="E1745" s="47" t="s">
        <v>3947</v>
      </c>
      <c r="F1745" s="102" t="s">
        <v>6190</v>
      </c>
      <c r="G1745" s="30" t="s">
        <v>1033</v>
      </c>
      <c r="H1745" s="30">
        <v>423400</v>
      </c>
      <c r="I1745" s="60"/>
      <c r="J1745" s="104"/>
      <c r="K1745" s="2"/>
      <c r="L1745" s="30"/>
      <c r="M1745" s="30"/>
    </row>
    <row r="1746" spans="1:13" ht="369.75" x14ac:dyDescent="0.25">
      <c r="A1746" s="18" t="s">
        <v>13680</v>
      </c>
      <c r="B1746" s="18" t="s">
        <v>21290</v>
      </c>
      <c r="C1746" s="18" t="s">
        <v>21328</v>
      </c>
      <c r="D1746" s="30"/>
      <c r="E1746" s="47" t="s">
        <v>3948</v>
      </c>
      <c r="F1746" s="102" t="s">
        <v>6191</v>
      </c>
      <c r="G1746" s="30" t="s">
        <v>1033</v>
      </c>
      <c r="H1746" s="30">
        <v>423400</v>
      </c>
      <c r="I1746" s="60"/>
      <c r="J1746" s="104"/>
      <c r="K1746" s="2"/>
      <c r="L1746" s="30"/>
      <c r="M1746" s="30"/>
    </row>
    <row r="1747" spans="1:13" ht="382.5" x14ac:dyDescent="0.25">
      <c r="A1747" s="18" t="s">
        <v>13680</v>
      </c>
      <c r="B1747" s="18" t="s">
        <v>21290</v>
      </c>
      <c r="C1747" s="18" t="s">
        <v>21329</v>
      </c>
      <c r="D1747" s="30"/>
      <c r="E1747" s="47" t="s">
        <v>3949</v>
      </c>
      <c r="F1747" s="102" t="s">
        <v>6192</v>
      </c>
      <c r="G1747" s="30" t="s">
        <v>1033</v>
      </c>
      <c r="H1747" s="30">
        <v>423400</v>
      </c>
      <c r="I1747" s="60"/>
      <c r="J1747" s="104"/>
      <c r="K1747" s="2"/>
      <c r="L1747" s="30"/>
      <c r="M1747" s="30"/>
    </row>
    <row r="1748" spans="1:13" ht="395.25" x14ac:dyDescent="0.25">
      <c r="A1748" s="18" t="s">
        <v>13680</v>
      </c>
      <c r="B1748" s="18" t="s">
        <v>21290</v>
      </c>
      <c r="C1748" s="18" t="s">
        <v>21330</v>
      </c>
      <c r="D1748" s="30"/>
      <c r="E1748" s="47" t="s">
        <v>3950</v>
      </c>
      <c r="F1748" s="102" t="s">
        <v>6193</v>
      </c>
      <c r="G1748" s="30" t="s">
        <v>1033</v>
      </c>
      <c r="H1748" s="30">
        <v>423400</v>
      </c>
      <c r="I1748" s="60"/>
      <c r="J1748" s="104"/>
      <c r="K1748" s="2"/>
      <c r="L1748" s="30"/>
      <c r="M1748" s="30"/>
    </row>
    <row r="1749" spans="1:13" ht="395.25" x14ac:dyDescent="0.25">
      <c r="A1749" s="18" t="s">
        <v>13680</v>
      </c>
      <c r="B1749" s="18" t="s">
        <v>21290</v>
      </c>
      <c r="C1749" s="18" t="s">
        <v>21331</v>
      </c>
      <c r="D1749" s="30"/>
      <c r="E1749" s="47" t="s">
        <v>3951</v>
      </c>
      <c r="F1749" s="102" t="s">
        <v>6194</v>
      </c>
      <c r="G1749" s="30" t="s">
        <v>1033</v>
      </c>
      <c r="H1749" s="30">
        <v>423400</v>
      </c>
      <c r="I1749" s="60"/>
      <c r="J1749" s="104"/>
      <c r="K1749" s="2"/>
      <c r="L1749" s="30"/>
      <c r="M1749" s="30"/>
    </row>
    <row r="1750" spans="1:13" ht="408" x14ac:dyDescent="0.25">
      <c r="A1750" s="18" t="s">
        <v>13680</v>
      </c>
      <c r="B1750" s="18" t="s">
        <v>21290</v>
      </c>
      <c r="C1750" s="18" t="s">
        <v>21332</v>
      </c>
      <c r="D1750" s="30"/>
      <c r="E1750" s="47" t="s">
        <v>3952</v>
      </c>
      <c r="F1750" s="102" t="s">
        <v>6195</v>
      </c>
      <c r="G1750" s="30" t="s">
        <v>1033</v>
      </c>
      <c r="H1750" s="30">
        <v>423400</v>
      </c>
      <c r="I1750" s="60"/>
      <c r="J1750" s="104"/>
      <c r="K1750" s="2"/>
      <c r="L1750" s="30"/>
      <c r="M1750" s="30"/>
    </row>
    <row r="1751" spans="1:13" ht="408" x14ac:dyDescent="0.25">
      <c r="A1751" s="18" t="s">
        <v>13680</v>
      </c>
      <c r="B1751" s="18" t="s">
        <v>21290</v>
      </c>
      <c r="C1751" s="18" t="s">
        <v>21333</v>
      </c>
      <c r="D1751" s="30"/>
      <c r="E1751" s="47" t="s">
        <v>3953</v>
      </c>
      <c r="F1751" s="102" t="s">
        <v>6196</v>
      </c>
      <c r="G1751" s="30" t="s">
        <v>1033</v>
      </c>
      <c r="H1751" s="30">
        <v>423400</v>
      </c>
      <c r="I1751" s="60"/>
      <c r="J1751" s="104"/>
      <c r="K1751" s="2"/>
      <c r="L1751" s="30"/>
      <c r="M1751" s="30"/>
    </row>
    <row r="1752" spans="1:13" ht="409.5" x14ac:dyDescent="0.25">
      <c r="A1752" s="18" t="s">
        <v>13680</v>
      </c>
      <c r="B1752" s="18" t="s">
        <v>21290</v>
      </c>
      <c r="C1752" s="18" t="s">
        <v>21334</v>
      </c>
      <c r="D1752" s="30"/>
      <c r="E1752" s="47" t="s">
        <v>3954</v>
      </c>
      <c r="F1752" s="102" t="s">
        <v>6197</v>
      </c>
      <c r="G1752" s="30" t="s">
        <v>1033</v>
      </c>
      <c r="H1752" s="30">
        <v>423400</v>
      </c>
      <c r="I1752" s="60"/>
      <c r="J1752" s="104"/>
      <c r="K1752" s="2"/>
      <c r="L1752" s="30"/>
      <c r="M1752" s="30"/>
    </row>
    <row r="1753" spans="1:13" ht="409.5" x14ac:dyDescent="0.25">
      <c r="A1753" s="18" t="s">
        <v>13680</v>
      </c>
      <c r="B1753" s="18" t="s">
        <v>21290</v>
      </c>
      <c r="C1753" s="18" t="s">
        <v>21335</v>
      </c>
      <c r="D1753" s="30"/>
      <c r="E1753" s="47" t="s">
        <v>3955</v>
      </c>
      <c r="F1753" s="102" t="s">
        <v>6198</v>
      </c>
      <c r="G1753" s="30" t="s">
        <v>1033</v>
      </c>
      <c r="H1753" s="30">
        <v>423400</v>
      </c>
      <c r="I1753" s="60"/>
      <c r="J1753" s="104"/>
      <c r="K1753" s="2"/>
      <c r="L1753" s="30"/>
      <c r="M1753" s="30"/>
    </row>
    <row r="1754" spans="1:13" ht="409.5" x14ac:dyDescent="0.25">
      <c r="A1754" s="18" t="s">
        <v>13680</v>
      </c>
      <c r="B1754" s="18" t="s">
        <v>21290</v>
      </c>
      <c r="C1754" s="18" t="s">
        <v>21336</v>
      </c>
      <c r="D1754" s="30"/>
      <c r="E1754" s="47" t="s">
        <v>3956</v>
      </c>
      <c r="F1754" s="102" t="s">
        <v>6199</v>
      </c>
      <c r="G1754" s="30" t="s">
        <v>1033</v>
      </c>
      <c r="H1754" s="30">
        <v>423400</v>
      </c>
      <c r="I1754" s="60"/>
      <c r="J1754" s="104"/>
      <c r="K1754" s="2"/>
      <c r="L1754" s="30"/>
      <c r="M1754" s="30"/>
    </row>
    <row r="1755" spans="1:13" ht="409.5" x14ac:dyDescent="0.25">
      <c r="A1755" s="18" t="s">
        <v>13680</v>
      </c>
      <c r="B1755" s="18" t="s">
        <v>21290</v>
      </c>
      <c r="C1755" s="18" t="s">
        <v>21337</v>
      </c>
      <c r="D1755" s="30"/>
      <c r="E1755" s="47" t="s">
        <v>3957</v>
      </c>
      <c r="F1755" s="102" t="s">
        <v>6200</v>
      </c>
      <c r="G1755" s="30" t="s">
        <v>1033</v>
      </c>
      <c r="H1755" s="30">
        <v>423400</v>
      </c>
      <c r="I1755" s="60"/>
      <c r="J1755" s="104"/>
      <c r="K1755" s="2"/>
      <c r="L1755" s="30"/>
      <c r="M1755" s="30"/>
    </row>
    <row r="1756" spans="1:13" ht="409.5" x14ac:dyDescent="0.25">
      <c r="A1756" s="18" t="s">
        <v>13680</v>
      </c>
      <c r="B1756" s="18" t="s">
        <v>21290</v>
      </c>
      <c r="C1756" s="18" t="s">
        <v>21338</v>
      </c>
      <c r="D1756" s="30"/>
      <c r="E1756" s="47" t="s">
        <v>3958</v>
      </c>
      <c r="F1756" s="102" t="s">
        <v>6201</v>
      </c>
      <c r="G1756" s="30" t="s">
        <v>1033</v>
      </c>
      <c r="H1756" s="30">
        <v>423400</v>
      </c>
      <c r="I1756" s="60"/>
      <c r="J1756" s="104"/>
      <c r="K1756" s="2"/>
      <c r="L1756" s="30"/>
      <c r="M1756" s="30"/>
    </row>
    <row r="1757" spans="1:13" ht="409.5" x14ac:dyDescent="0.25">
      <c r="A1757" s="18" t="s">
        <v>13680</v>
      </c>
      <c r="B1757" s="18" t="s">
        <v>21290</v>
      </c>
      <c r="C1757" s="18" t="s">
        <v>21339</v>
      </c>
      <c r="D1757" s="30"/>
      <c r="E1757" s="47" t="s">
        <v>3959</v>
      </c>
      <c r="F1757" s="102" t="s">
        <v>6202</v>
      </c>
      <c r="G1757" s="30" t="s">
        <v>1033</v>
      </c>
      <c r="H1757" s="30">
        <v>423400</v>
      </c>
      <c r="I1757" s="60"/>
      <c r="J1757" s="104"/>
      <c r="K1757" s="2"/>
      <c r="L1757" s="30"/>
      <c r="M1757" s="30"/>
    </row>
    <row r="1758" spans="1:13" ht="409.5" x14ac:dyDescent="0.25">
      <c r="A1758" s="18" t="s">
        <v>13680</v>
      </c>
      <c r="B1758" s="18" t="s">
        <v>21290</v>
      </c>
      <c r="C1758" s="18" t="s">
        <v>21340</v>
      </c>
      <c r="D1758" s="30"/>
      <c r="E1758" s="47" t="s">
        <v>3960</v>
      </c>
      <c r="F1758" s="102" t="s">
        <v>6203</v>
      </c>
      <c r="G1758" s="30" t="s">
        <v>1033</v>
      </c>
      <c r="H1758" s="30">
        <v>423400</v>
      </c>
      <c r="I1758" s="60"/>
      <c r="J1758" s="104"/>
      <c r="K1758" s="2"/>
      <c r="L1758" s="30"/>
      <c r="M1758" s="30"/>
    </row>
    <row r="1759" spans="1:13" ht="409.5" x14ac:dyDescent="0.25">
      <c r="A1759" s="18" t="s">
        <v>13680</v>
      </c>
      <c r="B1759" s="18" t="s">
        <v>21290</v>
      </c>
      <c r="C1759" s="18" t="s">
        <v>21341</v>
      </c>
      <c r="D1759" s="30"/>
      <c r="E1759" s="47" t="s">
        <v>3961</v>
      </c>
      <c r="F1759" s="102" t="s">
        <v>6204</v>
      </c>
      <c r="G1759" s="30" t="s">
        <v>1033</v>
      </c>
      <c r="H1759" s="30">
        <v>423400</v>
      </c>
      <c r="I1759" s="60"/>
      <c r="J1759" s="104"/>
      <c r="K1759" s="2"/>
      <c r="L1759" s="30"/>
      <c r="M1759" s="30"/>
    </row>
    <row r="1760" spans="1:13" ht="409.5" x14ac:dyDescent="0.25">
      <c r="A1760" s="18" t="s">
        <v>13680</v>
      </c>
      <c r="B1760" s="18" t="s">
        <v>21290</v>
      </c>
      <c r="C1760" s="18" t="s">
        <v>21342</v>
      </c>
      <c r="D1760" s="30"/>
      <c r="E1760" s="47" t="s">
        <v>3962</v>
      </c>
      <c r="F1760" s="102" t="s">
        <v>6205</v>
      </c>
      <c r="G1760" s="30" t="s">
        <v>1033</v>
      </c>
      <c r="H1760" s="30">
        <v>423400</v>
      </c>
      <c r="I1760" s="60"/>
      <c r="J1760" s="104"/>
      <c r="K1760" s="2"/>
      <c r="L1760" s="30"/>
      <c r="M1760" s="30"/>
    </row>
    <row r="1761" spans="1:13" ht="409.5" x14ac:dyDescent="0.25">
      <c r="A1761" s="18" t="s">
        <v>13680</v>
      </c>
      <c r="B1761" s="18" t="s">
        <v>21290</v>
      </c>
      <c r="C1761" s="18" t="s">
        <v>21343</v>
      </c>
      <c r="D1761" s="30"/>
      <c r="E1761" s="47" t="s">
        <v>3963</v>
      </c>
      <c r="F1761" s="102" t="s">
        <v>6206</v>
      </c>
      <c r="G1761" s="30" t="s">
        <v>1033</v>
      </c>
      <c r="H1761" s="30">
        <v>423400</v>
      </c>
      <c r="I1761" s="60"/>
      <c r="J1761" s="104"/>
      <c r="K1761" s="2"/>
      <c r="L1761" s="30"/>
      <c r="M1761" s="30"/>
    </row>
    <row r="1762" spans="1:13" s="111" customFormat="1" ht="63" x14ac:dyDescent="0.25">
      <c r="A1762" s="18" t="s">
        <v>13680</v>
      </c>
      <c r="B1762" s="18" t="s">
        <v>13680</v>
      </c>
      <c r="C1762" s="144" t="s">
        <v>21344</v>
      </c>
      <c r="D1762" s="90"/>
      <c r="E1762" s="108" t="s">
        <v>1867</v>
      </c>
      <c r="F1762" s="109"/>
      <c r="G1762" s="90" t="s">
        <v>1039</v>
      </c>
      <c r="H1762" s="90"/>
      <c r="I1762" s="110"/>
      <c r="J1762" s="119" t="s">
        <v>22130</v>
      </c>
      <c r="K1762" s="2"/>
      <c r="L1762" s="90"/>
      <c r="M1762" s="90"/>
    </row>
    <row r="1763" spans="1:13" s="44" customFormat="1" ht="63.75" x14ac:dyDescent="0.25">
      <c r="A1763" s="18">
        <v>242</v>
      </c>
      <c r="B1763" s="18" t="s">
        <v>21345</v>
      </c>
      <c r="C1763" s="18" t="s">
        <v>21345</v>
      </c>
      <c r="D1763" s="34" t="s">
        <v>216</v>
      </c>
      <c r="E1763" s="35" t="s">
        <v>773</v>
      </c>
      <c r="F1763" s="36" t="s">
        <v>1868</v>
      </c>
      <c r="G1763" s="34" t="s">
        <v>1033</v>
      </c>
      <c r="H1763" s="34">
        <v>3450000</v>
      </c>
      <c r="I1763" s="2"/>
      <c r="J1763" s="119" t="s">
        <v>22130</v>
      </c>
      <c r="K1763" s="20">
        <f>SUMIF($B$10:$B$2561,B1763,$J$10:$J$2561)</f>
        <v>0</v>
      </c>
      <c r="L1763" s="120">
        <f>K1763*H1763</f>
        <v>0</v>
      </c>
      <c r="M1763" s="34"/>
    </row>
    <row r="1764" spans="1:13" ht="63.75" x14ac:dyDescent="0.25">
      <c r="A1764" s="18" t="s">
        <v>13680</v>
      </c>
      <c r="B1764" s="18" t="s">
        <v>21345</v>
      </c>
      <c r="C1764" s="18" t="s">
        <v>21346</v>
      </c>
      <c r="D1764" s="30"/>
      <c r="E1764" s="47" t="s">
        <v>3981</v>
      </c>
      <c r="F1764" s="102" t="s">
        <v>6207</v>
      </c>
      <c r="G1764" s="30" t="s">
        <v>1033</v>
      </c>
      <c r="H1764" s="30">
        <v>3450000</v>
      </c>
      <c r="I1764" s="60"/>
      <c r="J1764" s="104"/>
      <c r="K1764" s="2"/>
      <c r="L1764" s="30"/>
      <c r="M1764" s="30"/>
    </row>
    <row r="1765" spans="1:13" ht="63.75" x14ac:dyDescent="0.25">
      <c r="A1765" s="18" t="s">
        <v>13680</v>
      </c>
      <c r="B1765" s="18" t="s">
        <v>21345</v>
      </c>
      <c r="C1765" s="18" t="s">
        <v>21347</v>
      </c>
      <c r="D1765" s="30"/>
      <c r="E1765" s="47" t="s">
        <v>3982</v>
      </c>
      <c r="F1765" s="102" t="s">
        <v>6208</v>
      </c>
      <c r="G1765" s="30" t="s">
        <v>1033</v>
      </c>
      <c r="H1765" s="30">
        <v>3450000</v>
      </c>
      <c r="I1765" s="60"/>
      <c r="J1765" s="104"/>
      <c r="K1765" s="2"/>
      <c r="L1765" s="30"/>
      <c r="M1765" s="30"/>
    </row>
    <row r="1766" spans="1:13" ht="63.75" x14ac:dyDescent="0.25">
      <c r="A1766" s="18" t="s">
        <v>13680</v>
      </c>
      <c r="B1766" s="18" t="s">
        <v>21345</v>
      </c>
      <c r="C1766" s="18" t="s">
        <v>21348</v>
      </c>
      <c r="D1766" s="30"/>
      <c r="E1766" s="47" t="s">
        <v>3983</v>
      </c>
      <c r="F1766" s="102" t="s">
        <v>6209</v>
      </c>
      <c r="G1766" s="30" t="s">
        <v>1033</v>
      </c>
      <c r="H1766" s="30">
        <v>3450000</v>
      </c>
      <c r="I1766" s="60"/>
      <c r="J1766" s="104"/>
      <c r="K1766" s="2"/>
      <c r="L1766" s="30"/>
      <c r="M1766" s="30"/>
    </row>
    <row r="1767" spans="1:13" ht="63.75" x14ac:dyDescent="0.25">
      <c r="A1767" s="18" t="s">
        <v>13680</v>
      </c>
      <c r="B1767" s="18" t="s">
        <v>21345</v>
      </c>
      <c r="C1767" s="18" t="s">
        <v>21349</v>
      </c>
      <c r="D1767" s="30"/>
      <c r="E1767" s="47" t="s">
        <v>3984</v>
      </c>
      <c r="F1767" s="102" t="s">
        <v>6210</v>
      </c>
      <c r="G1767" s="30" t="s">
        <v>1033</v>
      </c>
      <c r="H1767" s="30">
        <v>3450000</v>
      </c>
      <c r="I1767" s="60"/>
      <c r="J1767" s="104"/>
      <c r="K1767" s="2"/>
      <c r="L1767" s="30"/>
      <c r="M1767" s="30"/>
    </row>
    <row r="1768" spans="1:13" ht="63.75" x14ac:dyDescent="0.25">
      <c r="A1768" s="18" t="s">
        <v>13680</v>
      </c>
      <c r="B1768" s="18" t="s">
        <v>21345</v>
      </c>
      <c r="C1768" s="18" t="s">
        <v>21350</v>
      </c>
      <c r="D1768" s="30"/>
      <c r="E1768" s="47" t="s">
        <v>3985</v>
      </c>
      <c r="F1768" s="102" t="s">
        <v>6211</v>
      </c>
      <c r="G1768" s="30" t="s">
        <v>1033</v>
      </c>
      <c r="H1768" s="30">
        <v>3450000</v>
      </c>
      <c r="I1768" s="60"/>
      <c r="J1768" s="104"/>
      <c r="K1768" s="2"/>
      <c r="L1768" s="30"/>
      <c r="M1768" s="30"/>
    </row>
    <row r="1769" spans="1:13" ht="63.75" x14ac:dyDescent="0.25">
      <c r="A1769" s="18" t="s">
        <v>13680</v>
      </c>
      <c r="B1769" s="18" t="s">
        <v>21345</v>
      </c>
      <c r="C1769" s="18" t="s">
        <v>21351</v>
      </c>
      <c r="D1769" s="30"/>
      <c r="E1769" s="47" t="s">
        <v>3986</v>
      </c>
      <c r="F1769" s="102" t="s">
        <v>6212</v>
      </c>
      <c r="G1769" s="30" t="s">
        <v>1033</v>
      </c>
      <c r="H1769" s="30">
        <v>3450000</v>
      </c>
      <c r="I1769" s="60"/>
      <c r="J1769" s="104"/>
      <c r="K1769" s="2"/>
      <c r="L1769" s="30"/>
      <c r="M1769" s="30"/>
    </row>
    <row r="1770" spans="1:13" ht="63.75" x14ac:dyDescent="0.25">
      <c r="A1770" s="18" t="s">
        <v>13680</v>
      </c>
      <c r="B1770" s="18" t="s">
        <v>21345</v>
      </c>
      <c r="C1770" s="18" t="s">
        <v>21352</v>
      </c>
      <c r="D1770" s="30"/>
      <c r="E1770" s="47" t="s">
        <v>3987</v>
      </c>
      <c r="F1770" s="102" t="s">
        <v>6213</v>
      </c>
      <c r="G1770" s="30" t="s">
        <v>1033</v>
      </c>
      <c r="H1770" s="30">
        <v>3450000</v>
      </c>
      <c r="I1770" s="60"/>
      <c r="J1770" s="104"/>
      <c r="K1770" s="2"/>
      <c r="L1770" s="30"/>
      <c r="M1770" s="30"/>
    </row>
    <row r="1771" spans="1:13" ht="63.75" x14ac:dyDescent="0.25">
      <c r="A1771" s="18" t="s">
        <v>13680</v>
      </c>
      <c r="B1771" s="18" t="s">
        <v>21345</v>
      </c>
      <c r="C1771" s="18" t="s">
        <v>21353</v>
      </c>
      <c r="D1771" s="30"/>
      <c r="E1771" s="47" t="s">
        <v>3988</v>
      </c>
      <c r="F1771" s="102" t="s">
        <v>6214</v>
      </c>
      <c r="G1771" s="30" t="s">
        <v>1033</v>
      </c>
      <c r="H1771" s="30">
        <v>3450000</v>
      </c>
      <c r="I1771" s="60"/>
      <c r="J1771" s="104"/>
      <c r="K1771" s="2"/>
      <c r="L1771" s="30"/>
      <c r="M1771" s="30"/>
    </row>
    <row r="1772" spans="1:13" ht="63.75" x14ac:dyDescent="0.25">
      <c r="A1772" s="18" t="s">
        <v>13680</v>
      </c>
      <c r="B1772" s="18" t="s">
        <v>21345</v>
      </c>
      <c r="C1772" s="18" t="s">
        <v>21354</v>
      </c>
      <c r="D1772" s="30"/>
      <c r="E1772" s="47" t="s">
        <v>3989</v>
      </c>
      <c r="F1772" s="102" t="s">
        <v>6215</v>
      </c>
      <c r="G1772" s="30" t="s">
        <v>1033</v>
      </c>
      <c r="H1772" s="30">
        <v>3450000</v>
      </c>
      <c r="I1772" s="60"/>
      <c r="J1772" s="104"/>
      <c r="K1772" s="2"/>
      <c r="L1772" s="30"/>
      <c r="M1772" s="30"/>
    </row>
    <row r="1773" spans="1:13" ht="63.75" x14ac:dyDescent="0.25">
      <c r="A1773" s="18" t="s">
        <v>13680</v>
      </c>
      <c r="B1773" s="18" t="s">
        <v>21345</v>
      </c>
      <c r="C1773" s="18" t="s">
        <v>21355</v>
      </c>
      <c r="D1773" s="30"/>
      <c r="E1773" s="47" t="s">
        <v>3990</v>
      </c>
      <c r="F1773" s="102" t="s">
        <v>6216</v>
      </c>
      <c r="G1773" s="30" t="s">
        <v>1033</v>
      </c>
      <c r="H1773" s="30">
        <v>3450000</v>
      </c>
      <c r="I1773" s="60"/>
      <c r="J1773" s="104"/>
      <c r="K1773" s="2"/>
      <c r="L1773" s="30"/>
      <c r="M1773" s="30"/>
    </row>
    <row r="1774" spans="1:13" ht="63.75" x14ac:dyDescent="0.25">
      <c r="A1774" s="18" t="s">
        <v>13680</v>
      </c>
      <c r="B1774" s="18" t="s">
        <v>21345</v>
      </c>
      <c r="C1774" s="18" t="s">
        <v>21356</v>
      </c>
      <c r="D1774" s="30"/>
      <c r="E1774" s="47" t="s">
        <v>3991</v>
      </c>
      <c r="F1774" s="102" t="s">
        <v>6217</v>
      </c>
      <c r="G1774" s="30" t="s">
        <v>1033</v>
      </c>
      <c r="H1774" s="30">
        <v>3450000</v>
      </c>
      <c r="I1774" s="60"/>
      <c r="J1774" s="104"/>
      <c r="K1774" s="2"/>
      <c r="L1774" s="30"/>
      <c r="M1774" s="30"/>
    </row>
    <row r="1775" spans="1:13" s="44" customFormat="1" ht="102" x14ac:dyDescent="0.25">
      <c r="A1775" s="18">
        <v>243</v>
      </c>
      <c r="B1775" s="18" t="s">
        <v>21357</v>
      </c>
      <c r="C1775" s="18" t="s">
        <v>21357</v>
      </c>
      <c r="D1775" s="34" t="s">
        <v>216</v>
      </c>
      <c r="E1775" s="35" t="s">
        <v>1860</v>
      </c>
      <c r="F1775" s="36" t="s">
        <v>1869</v>
      </c>
      <c r="G1775" s="34" t="s">
        <v>1033</v>
      </c>
      <c r="H1775" s="34">
        <v>423400</v>
      </c>
      <c r="I1775" s="2"/>
      <c r="J1775" s="119" t="s">
        <v>22130</v>
      </c>
      <c r="K1775" s="20">
        <f>SUMIF($B$10:$B$2561,B1775,$J$10:$J$2561)</f>
        <v>0</v>
      </c>
      <c r="L1775" s="120">
        <f>K1775*H1775</f>
        <v>0</v>
      </c>
      <c r="M1775" s="34"/>
    </row>
    <row r="1776" spans="1:13" ht="102" x14ac:dyDescent="0.25">
      <c r="A1776" s="18" t="s">
        <v>13680</v>
      </c>
      <c r="B1776" s="18" t="s">
        <v>21357</v>
      </c>
      <c r="C1776" s="18" t="s">
        <v>21358</v>
      </c>
      <c r="D1776" s="30"/>
      <c r="E1776" s="47" t="s">
        <v>3911</v>
      </c>
      <c r="F1776" s="102" t="s">
        <v>6218</v>
      </c>
      <c r="G1776" s="30" t="s">
        <v>1033</v>
      </c>
      <c r="H1776" s="30">
        <v>423400</v>
      </c>
      <c r="I1776" s="60"/>
      <c r="J1776" s="104"/>
      <c r="K1776" s="2"/>
      <c r="L1776" s="30"/>
      <c r="M1776" s="30"/>
    </row>
    <row r="1777" spans="1:13" ht="102" x14ac:dyDescent="0.25">
      <c r="A1777" s="18" t="s">
        <v>13680</v>
      </c>
      <c r="B1777" s="18" t="s">
        <v>21357</v>
      </c>
      <c r="C1777" s="18" t="s">
        <v>21359</v>
      </c>
      <c r="D1777" s="30"/>
      <c r="E1777" s="47" t="s">
        <v>3912</v>
      </c>
      <c r="F1777" s="102" t="s">
        <v>6219</v>
      </c>
      <c r="G1777" s="30" t="s">
        <v>1033</v>
      </c>
      <c r="H1777" s="30">
        <v>423400</v>
      </c>
      <c r="I1777" s="60"/>
      <c r="J1777" s="104"/>
      <c r="K1777" s="2"/>
      <c r="L1777" s="30"/>
      <c r="M1777" s="30"/>
    </row>
    <row r="1778" spans="1:13" ht="102" x14ac:dyDescent="0.25">
      <c r="A1778" s="18" t="s">
        <v>13680</v>
      </c>
      <c r="B1778" s="18" t="s">
        <v>21357</v>
      </c>
      <c r="C1778" s="18" t="s">
        <v>21360</v>
      </c>
      <c r="D1778" s="30"/>
      <c r="E1778" s="47" t="s">
        <v>3913</v>
      </c>
      <c r="F1778" s="102" t="s">
        <v>6220</v>
      </c>
      <c r="G1778" s="30" t="s">
        <v>1033</v>
      </c>
      <c r="H1778" s="30">
        <v>423400</v>
      </c>
      <c r="I1778" s="60"/>
      <c r="J1778" s="104"/>
      <c r="K1778" s="2"/>
      <c r="L1778" s="30"/>
      <c r="M1778" s="30"/>
    </row>
    <row r="1779" spans="1:13" ht="102" x14ac:dyDescent="0.25">
      <c r="A1779" s="18" t="s">
        <v>13680</v>
      </c>
      <c r="B1779" s="18" t="s">
        <v>21357</v>
      </c>
      <c r="C1779" s="18" t="s">
        <v>21361</v>
      </c>
      <c r="D1779" s="30"/>
      <c r="E1779" s="47" t="s">
        <v>3914</v>
      </c>
      <c r="F1779" s="102" t="s">
        <v>6221</v>
      </c>
      <c r="G1779" s="30" t="s">
        <v>1033</v>
      </c>
      <c r="H1779" s="30">
        <v>423400</v>
      </c>
      <c r="I1779" s="60"/>
      <c r="J1779" s="104"/>
      <c r="K1779" s="2"/>
      <c r="L1779" s="30"/>
      <c r="M1779" s="30"/>
    </row>
    <row r="1780" spans="1:13" ht="102" x14ac:dyDescent="0.25">
      <c r="A1780" s="18" t="s">
        <v>13680</v>
      </c>
      <c r="B1780" s="18" t="s">
        <v>21357</v>
      </c>
      <c r="C1780" s="18" t="s">
        <v>21362</v>
      </c>
      <c r="D1780" s="30"/>
      <c r="E1780" s="47" t="s">
        <v>3915</v>
      </c>
      <c r="F1780" s="102" t="s">
        <v>6222</v>
      </c>
      <c r="G1780" s="30" t="s">
        <v>1033</v>
      </c>
      <c r="H1780" s="30">
        <v>423400</v>
      </c>
      <c r="I1780" s="60"/>
      <c r="J1780" s="104"/>
      <c r="K1780" s="2"/>
      <c r="L1780" s="30"/>
      <c r="M1780" s="30"/>
    </row>
    <row r="1781" spans="1:13" ht="102" x14ac:dyDescent="0.25">
      <c r="A1781" s="18" t="s">
        <v>13680</v>
      </c>
      <c r="B1781" s="18" t="s">
        <v>21357</v>
      </c>
      <c r="C1781" s="18" t="s">
        <v>21363</v>
      </c>
      <c r="D1781" s="30"/>
      <c r="E1781" s="47" t="s">
        <v>3916</v>
      </c>
      <c r="F1781" s="102" t="s">
        <v>6223</v>
      </c>
      <c r="G1781" s="30" t="s">
        <v>1033</v>
      </c>
      <c r="H1781" s="30">
        <v>423400</v>
      </c>
      <c r="I1781" s="60"/>
      <c r="J1781" s="104"/>
      <c r="K1781" s="2"/>
      <c r="L1781" s="30"/>
      <c r="M1781" s="30"/>
    </row>
    <row r="1782" spans="1:13" ht="102" x14ac:dyDescent="0.25">
      <c r="A1782" s="18" t="s">
        <v>13680</v>
      </c>
      <c r="B1782" s="18" t="s">
        <v>21357</v>
      </c>
      <c r="C1782" s="18" t="s">
        <v>21364</v>
      </c>
      <c r="D1782" s="30"/>
      <c r="E1782" s="47" t="s">
        <v>3917</v>
      </c>
      <c r="F1782" s="102" t="s">
        <v>6224</v>
      </c>
      <c r="G1782" s="30" t="s">
        <v>1033</v>
      </c>
      <c r="H1782" s="30">
        <v>423400</v>
      </c>
      <c r="I1782" s="60"/>
      <c r="J1782" s="104"/>
      <c r="K1782" s="2"/>
      <c r="L1782" s="30"/>
      <c r="M1782" s="30"/>
    </row>
    <row r="1783" spans="1:13" ht="102" x14ac:dyDescent="0.25">
      <c r="A1783" s="18" t="s">
        <v>13680</v>
      </c>
      <c r="B1783" s="18" t="s">
        <v>21357</v>
      </c>
      <c r="C1783" s="18" t="s">
        <v>21365</v>
      </c>
      <c r="D1783" s="30"/>
      <c r="E1783" s="47" t="s">
        <v>3918</v>
      </c>
      <c r="F1783" s="102" t="s">
        <v>6225</v>
      </c>
      <c r="G1783" s="30" t="s">
        <v>1033</v>
      </c>
      <c r="H1783" s="30">
        <v>423400</v>
      </c>
      <c r="I1783" s="60"/>
      <c r="J1783" s="104"/>
      <c r="K1783" s="2"/>
      <c r="L1783" s="30"/>
      <c r="M1783" s="30"/>
    </row>
    <row r="1784" spans="1:13" ht="102" x14ac:dyDescent="0.25">
      <c r="A1784" s="18" t="s">
        <v>13680</v>
      </c>
      <c r="B1784" s="18" t="s">
        <v>21357</v>
      </c>
      <c r="C1784" s="18" t="s">
        <v>21366</v>
      </c>
      <c r="D1784" s="30"/>
      <c r="E1784" s="47" t="s">
        <v>3919</v>
      </c>
      <c r="F1784" s="102" t="s">
        <v>6226</v>
      </c>
      <c r="G1784" s="30" t="s">
        <v>1033</v>
      </c>
      <c r="H1784" s="30">
        <v>423400</v>
      </c>
      <c r="I1784" s="60"/>
      <c r="J1784" s="104"/>
      <c r="K1784" s="2"/>
      <c r="L1784" s="30"/>
      <c r="M1784" s="30"/>
    </row>
    <row r="1785" spans="1:13" ht="102" x14ac:dyDescent="0.25">
      <c r="A1785" s="18" t="s">
        <v>13680</v>
      </c>
      <c r="B1785" s="18" t="s">
        <v>21357</v>
      </c>
      <c r="C1785" s="18" t="s">
        <v>21367</v>
      </c>
      <c r="D1785" s="30"/>
      <c r="E1785" s="47" t="s">
        <v>3920</v>
      </c>
      <c r="F1785" s="102" t="s">
        <v>6227</v>
      </c>
      <c r="G1785" s="30" t="s">
        <v>1033</v>
      </c>
      <c r="H1785" s="30">
        <v>423400</v>
      </c>
      <c r="I1785" s="60"/>
      <c r="J1785" s="104"/>
      <c r="K1785" s="2"/>
      <c r="L1785" s="30"/>
      <c r="M1785" s="30"/>
    </row>
    <row r="1786" spans="1:13" ht="102" x14ac:dyDescent="0.25">
      <c r="A1786" s="18" t="s">
        <v>13680</v>
      </c>
      <c r="B1786" s="18" t="s">
        <v>21357</v>
      </c>
      <c r="C1786" s="18" t="s">
        <v>21368</v>
      </c>
      <c r="D1786" s="30"/>
      <c r="E1786" s="47" t="s">
        <v>3921</v>
      </c>
      <c r="F1786" s="102" t="s">
        <v>6228</v>
      </c>
      <c r="G1786" s="30" t="s">
        <v>1033</v>
      </c>
      <c r="H1786" s="30">
        <v>423400</v>
      </c>
      <c r="I1786" s="60"/>
      <c r="J1786" s="104"/>
      <c r="K1786" s="2"/>
      <c r="L1786" s="30"/>
      <c r="M1786" s="30"/>
    </row>
    <row r="1787" spans="1:13" ht="102" x14ac:dyDescent="0.25">
      <c r="A1787" s="18" t="s">
        <v>13680</v>
      </c>
      <c r="B1787" s="18" t="s">
        <v>21357</v>
      </c>
      <c r="C1787" s="18" t="s">
        <v>21369</v>
      </c>
      <c r="D1787" s="30"/>
      <c r="E1787" s="47" t="s">
        <v>3922</v>
      </c>
      <c r="F1787" s="102" t="s">
        <v>6229</v>
      </c>
      <c r="G1787" s="30" t="s">
        <v>1033</v>
      </c>
      <c r="H1787" s="30">
        <v>423400</v>
      </c>
      <c r="I1787" s="60"/>
      <c r="J1787" s="104"/>
      <c r="K1787" s="2"/>
      <c r="L1787" s="30"/>
      <c r="M1787" s="30"/>
    </row>
    <row r="1788" spans="1:13" ht="102" x14ac:dyDescent="0.25">
      <c r="A1788" s="18" t="s">
        <v>13680</v>
      </c>
      <c r="B1788" s="18" t="s">
        <v>21357</v>
      </c>
      <c r="C1788" s="18" t="s">
        <v>21370</v>
      </c>
      <c r="D1788" s="30"/>
      <c r="E1788" s="47" t="s">
        <v>3923</v>
      </c>
      <c r="F1788" s="102" t="s">
        <v>6230</v>
      </c>
      <c r="G1788" s="30" t="s">
        <v>1033</v>
      </c>
      <c r="H1788" s="30">
        <v>423400</v>
      </c>
      <c r="I1788" s="60"/>
      <c r="J1788" s="104"/>
      <c r="K1788" s="2"/>
      <c r="L1788" s="30"/>
      <c r="M1788" s="30"/>
    </row>
    <row r="1789" spans="1:13" ht="102" x14ac:dyDescent="0.25">
      <c r="A1789" s="18" t="s">
        <v>13680</v>
      </c>
      <c r="B1789" s="18" t="s">
        <v>21357</v>
      </c>
      <c r="C1789" s="18" t="s">
        <v>21371</v>
      </c>
      <c r="D1789" s="30"/>
      <c r="E1789" s="47" t="s">
        <v>3924</v>
      </c>
      <c r="F1789" s="102" t="s">
        <v>6231</v>
      </c>
      <c r="G1789" s="30" t="s">
        <v>1033</v>
      </c>
      <c r="H1789" s="30">
        <v>423400</v>
      </c>
      <c r="I1789" s="60"/>
      <c r="J1789" s="104"/>
      <c r="K1789" s="2"/>
      <c r="L1789" s="30"/>
      <c r="M1789" s="30"/>
    </row>
    <row r="1790" spans="1:13" ht="102" x14ac:dyDescent="0.25">
      <c r="A1790" s="18" t="s">
        <v>13680</v>
      </c>
      <c r="B1790" s="18" t="s">
        <v>21357</v>
      </c>
      <c r="C1790" s="18" t="s">
        <v>21372</v>
      </c>
      <c r="D1790" s="30"/>
      <c r="E1790" s="47" t="s">
        <v>3925</v>
      </c>
      <c r="F1790" s="102" t="s">
        <v>6232</v>
      </c>
      <c r="G1790" s="30" t="s">
        <v>1033</v>
      </c>
      <c r="H1790" s="30">
        <v>423400</v>
      </c>
      <c r="I1790" s="60"/>
      <c r="J1790" s="104"/>
      <c r="K1790" s="2"/>
      <c r="L1790" s="30"/>
      <c r="M1790" s="30"/>
    </row>
    <row r="1791" spans="1:13" ht="102" x14ac:dyDescent="0.25">
      <c r="A1791" s="18" t="s">
        <v>13680</v>
      </c>
      <c r="B1791" s="18" t="s">
        <v>21357</v>
      </c>
      <c r="C1791" s="18" t="s">
        <v>21373</v>
      </c>
      <c r="D1791" s="30"/>
      <c r="E1791" s="47" t="s">
        <v>3926</v>
      </c>
      <c r="F1791" s="102" t="s">
        <v>6233</v>
      </c>
      <c r="G1791" s="30" t="s">
        <v>1033</v>
      </c>
      <c r="H1791" s="30">
        <v>423400</v>
      </c>
      <c r="I1791" s="60"/>
      <c r="J1791" s="104"/>
      <c r="K1791" s="2"/>
      <c r="L1791" s="30"/>
      <c r="M1791" s="30"/>
    </row>
    <row r="1792" spans="1:13" ht="102" x14ac:dyDescent="0.25">
      <c r="A1792" s="18" t="s">
        <v>13680</v>
      </c>
      <c r="B1792" s="18" t="s">
        <v>21357</v>
      </c>
      <c r="C1792" s="18" t="s">
        <v>21374</v>
      </c>
      <c r="D1792" s="30"/>
      <c r="E1792" s="47" t="s">
        <v>3927</v>
      </c>
      <c r="F1792" s="102" t="s">
        <v>6234</v>
      </c>
      <c r="G1792" s="30" t="s">
        <v>1033</v>
      </c>
      <c r="H1792" s="30">
        <v>423400</v>
      </c>
      <c r="I1792" s="60"/>
      <c r="J1792" s="104"/>
      <c r="K1792" s="2"/>
      <c r="L1792" s="30"/>
      <c r="M1792" s="30"/>
    </row>
    <row r="1793" spans="1:13" ht="102" x14ac:dyDescent="0.25">
      <c r="A1793" s="18" t="s">
        <v>13680</v>
      </c>
      <c r="B1793" s="18" t="s">
        <v>21357</v>
      </c>
      <c r="C1793" s="18" t="s">
        <v>21375</v>
      </c>
      <c r="D1793" s="30"/>
      <c r="E1793" s="47" t="s">
        <v>3928</v>
      </c>
      <c r="F1793" s="102" t="s">
        <v>6235</v>
      </c>
      <c r="G1793" s="30" t="s">
        <v>1033</v>
      </c>
      <c r="H1793" s="30">
        <v>423400</v>
      </c>
      <c r="I1793" s="60"/>
      <c r="J1793" s="104"/>
      <c r="K1793" s="2"/>
      <c r="L1793" s="30"/>
      <c r="M1793" s="30"/>
    </row>
    <row r="1794" spans="1:13" ht="102" x14ac:dyDescent="0.25">
      <c r="A1794" s="18" t="s">
        <v>13680</v>
      </c>
      <c r="B1794" s="18" t="s">
        <v>21357</v>
      </c>
      <c r="C1794" s="18" t="s">
        <v>21376</v>
      </c>
      <c r="D1794" s="30"/>
      <c r="E1794" s="47" t="s">
        <v>3929</v>
      </c>
      <c r="F1794" s="102" t="s">
        <v>6236</v>
      </c>
      <c r="G1794" s="30" t="s">
        <v>1033</v>
      </c>
      <c r="H1794" s="30">
        <v>423400</v>
      </c>
      <c r="I1794" s="60"/>
      <c r="J1794" s="104"/>
      <c r="K1794" s="2"/>
      <c r="L1794" s="30"/>
      <c r="M1794" s="30"/>
    </row>
    <row r="1795" spans="1:13" ht="102" x14ac:dyDescent="0.25">
      <c r="A1795" s="18" t="s">
        <v>13680</v>
      </c>
      <c r="B1795" s="18" t="s">
        <v>21357</v>
      </c>
      <c r="C1795" s="18" t="s">
        <v>21377</v>
      </c>
      <c r="D1795" s="30"/>
      <c r="E1795" s="47" t="s">
        <v>3930</v>
      </c>
      <c r="F1795" s="102" t="s">
        <v>6237</v>
      </c>
      <c r="G1795" s="30" t="s">
        <v>1033</v>
      </c>
      <c r="H1795" s="30">
        <v>423400</v>
      </c>
      <c r="I1795" s="60"/>
      <c r="J1795" s="104"/>
      <c r="K1795" s="2"/>
      <c r="L1795" s="30"/>
      <c r="M1795" s="30"/>
    </row>
    <row r="1796" spans="1:13" ht="102" x14ac:dyDescent="0.25">
      <c r="A1796" s="18" t="s">
        <v>13680</v>
      </c>
      <c r="B1796" s="18" t="s">
        <v>21357</v>
      </c>
      <c r="C1796" s="18" t="s">
        <v>21378</v>
      </c>
      <c r="D1796" s="30"/>
      <c r="E1796" s="47" t="s">
        <v>3931</v>
      </c>
      <c r="F1796" s="102" t="s">
        <v>6238</v>
      </c>
      <c r="G1796" s="30" t="s">
        <v>1033</v>
      </c>
      <c r="H1796" s="30">
        <v>423400</v>
      </c>
      <c r="I1796" s="60"/>
      <c r="J1796" s="104"/>
      <c r="K1796" s="2"/>
      <c r="L1796" s="30"/>
      <c r="M1796" s="30"/>
    </row>
    <row r="1797" spans="1:13" ht="102" x14ac:dyDescent="0.25">
      <c r="A1797" s="18" t="s">
        <v>13680</v>
      </c>
      <c r="B1797" s="18" t="s">
        <v>21357</v>
      </c>
      <c r="C1797" s="18" t="s">
        <v>21379</v>
      </c>
      <c r="D1797" s="30"/>
      <c r="E1797" s="47" t="s">
        <v>3932</v>
      </c>
      <c r="F1797" s="102" t="s">
        <v>6239</v>
      </c>
      <c r="G1797" s="30" t="s">
        <v>1033</v>
      </c>
      <c r="H1797" s="30">
        <v>423400</v>
      </c>
      <c r="I1797" s="60"/>
      <c r="J1797" s="104"/>
      <c r="K1797" s="2"/>
      <c r="L1797" s="30"/>
      <c r="M1797" s="30"/>
    </row>
    <row r="1798" spans="1:13" ht="102" x14ac:dyDescent="0.25">
      <c r="A1798" s="18" t="s">
        <v>13680</v>
      </c>
      <c r="B1798" s="18" t="s">
        <v>21357</v>
      </c>
      <c r="C1798" s="18" t="s">
        <v>21380</v>
      </c>
      <c r="D1798" s="30"/>
      <c r="E1798" s="47" t="s">
        <v>3933</v>
      </c>
      <c r="F1798" s="102" t="s">
        <v>6240</v>
      </c>
      <c r="G1798" s="30" t="s">
        <v>1033</v>
      </c>
      <c r="H1798" s="30">
        <v>423400</v>
      </c>
      <c r="I1798" s="60"/>
      <c r="J1798" s="104"/>
      <c r="K1798" s="2"/>
      <c r="L1798" s="30"/>
      <c r="M1798" s="30"/>
    </row>
    <row r="1799" spans="1:13" ht="102" x14ac:dyDescent="0.25">
      <c r="A1799" s="18" t="s">
        <v>13680</v>
      </c>
      <c r="B1799" s="18" t="s">
        <v>21357</v>
      </c>
      <c r="C1799" s="18" t="s">
        <v>21381</v>
      </c>
      <c r="D1799" s="30"/>
      <c r="E1799" s="47" t="s">
        <v>3934</v>
      </c>
      <c r="F1799" s="102" t="s">
        <v>6241</v>
      </c>
      <c r="G1799" s="30" t="s">
        <v>1033</v>
      </c>
      <c r="H1799" s="30">
        <v>423400</v>
      </c>
      <c r="I1799" s="60"/>
      <c r="J1799" s="104"/>
      <c r="K1799" s="2"/>
      <c r="L1799" s="30"/>
      <c r="M1799" s="30"/>
    </row>
    <row r="1800" spans="1:13" ht="102" x14ac:dyDescent="0.25">
      <c r="A1800" s="18" t="s">
        <v>13680</v>
      </c>
      <c r="B1800" s="18" t="s">
        <v>21357</v>
      </c>
      <c r="C1800" s="18" t="s">
        <v>21382</v>
      </c>
      <c r="D1800" s="30"/>
      <c r="E1800" s="47" t="s">
        <v>3935</v>
      </c>
      <c r="F1800" s="102" t="s">
        <v>6242</v>
      </c>
      <c r="G1800" s="30" t="s">
        <v>1033</v>
      </c>
      <c r="H1800" s="30">
        <v>423400</v>
      </c>
      <c r="I1800" s="60"/>
      <c r="J1800" s="104"/>
      <c r="K1800" s="2"/>
      <c r="L1800" s="30"/>
      <c r="M1800" s="30"/>
    </row>
    <row r="1801" spans="1:13" ht="102" x14ac:dyDescent="0.25">
      <c r="A1801" s="18" t="s">
        <v>13680</v>
      </c>
      <c r="B1801" s="18" t="s">
        <v>21357</v>
      </c>
      <c r="C1801" s="18" t="s">
        <v>21383</v>
      </c>
      <c r="D1801" s="30"/>
      <c r="E1801" s="47" t="s">
        <v>3936</v>
      </c>
      <c r="F1801" s="102" t="s">
        <v>6243</v>
      </c>
      <c r="G1801" s="30" t="s">
        <v>1033</v>
      </c>
      <c r="H1801" s="30">
        <v>423400</v>
      </c>
      <c r="I1801" s="60"/>
      <c r="J1801" s="104"/>
      <c r="K1801" s="2"/>
      <c r="L1801" s="30"/>
      <c r="M1801" s="30"/>
    </row>
    <row r="1802" spans="1:13" ht="102" x14ac:dyDescent="0.25">
      <c r="A1802" s="18" t="s">
        <v>13680</v>
      </c>
      <c r="B1802" s="18" t="s">
        <v>21357</v>
      </c>
      <c r="C1802" s="18" t="s">
        <v>21384</v>
      </c>
      <c r="D1802" s="30"/>
      <c r="E1802" s="47" t="s">
        <v>3937</v>
      </c>
      <c r="F1802" s="102" t="s">
        <v>6244</v>
      </c>
      <c r="G1802" s="30" t="s">
        <v>1033</v>
      </c>
      <c r="H1802" s="30">
        <v>423400</v>
      </c>
      <c r="I1802" s="60"/>
      <c r="J1802" s="104"/>
      <c r="K1802" s="2"/>
      <c r="L1802" s="30"/>
      <c r="M1802" s="30"/>
    </row>
    <row r="1803" spans="1:13" ht="102" x14ac:dyDescent="0.25">
      <c r="A1803" s="18" t="s">
        <v>13680</v>
      </c>
      <c r="B1803" s="18" t="s">
        <v>21357</v>
      </c>
      <c r="C1803" s="18" t="s">
        <v>21385</v>
      </c>
      <c r="D1803" s="30"/>
      <c r="E1803" s="47" t="s">
        <v>3938</v>
      </c>
      <c r="F1803" s="102" t="s">
        <v>6245</v>
      </c>
      <c r="G1803" s="30" t="s">
        <v>1033</v>
      </c>
      <c r="H1803" s="30">
        <v>423400</v>
      </c>
      <c r="I1803" s="60"/>
      <c r="J1803" s="104"/>
      <c r="K1803" s="2"/>
      <c r="L1803" s="30"/>
      <c r="M1803" s="30"/>
    </row>
    <row r="1804" spans="1:13" ht="102" x14ac:dyDescent="0.25">
      <c r="A1804" s="18" t="s">
        <v>13680</v>
      </c>
      <c r="B1804" s="18" t="s">
        <v>21357</v>
      </c>
      <c r="C1804" s="18" t="s">
        <v>21386</v>
      </c>
      <c r="D1804" s="30"/>
      <c r="E1804" s="47" t="s">
        <v>3939</v>
      </c>
      <c r="F1804" s="102" t="s">
        <v>6246</v>
      </c>
      <c r="G1804" s="30" t="s">
        <v>1033</v>
      </c>
      <c r="H1804" s="30">
        <v>423400</v>
      </c>
      <c r="I1804" s="60"/>
      <c r="J1804" s="104"/>
      <c r="K1804" s="2"/>
      <c r="L1804" s="30"/>
      <c r="M1804" s="30"/>
    </row>
    <row r="1805" spans="1:13" ht="102" x14ac:dyDescent="0.25">
      <c r="A1805" s="18" t="s">
        <v>13680</v>
      </c>
      <c r="B1805" s="18" t="s">
        <v>21357</v>
      </c>
      <c r="C1805" s="18" t="s">
        <v>21387</v>
      </c>
      <c r="D1805" s="30"/>
      <c r="E1805" s="47" t="s">
        <v>3940</v>
      </c>
      <c r="F1805" s="102" t="s">
        <v>6247</v>
      </c>
      <c r="G1805" s="30" t="s">
        <v>1033</v>
      </c>
      <c r="H1805" s="30">
        <v>423400</v>
      </c>
      <c r="I1805" s="60"/>
      <c r="J1805" s="104"/>
      <c r="K1805" s="2"/>
      <c r="L1805" s="30"/>
      <c r="M1805" s="30"/>
    </row>
    <row r="1806" spans="1:13" ht="102" x14ac:dyDescent="0.25">
      <c r="A1806" s="18" t="s">
        <v>13680</v>
      </c>
      <c r="B1806" s="18" t="s">
        <v>21357</v>
      </c>
      <c r="C1806" s="18" t="s">
        <v>21388</v>
      </c>
      <c r="D1806" s="30"/>
      <c r="E1806" s="47" t="s">
        <v>3941</v>
      </c>
      <c r="F1806" s="102" t="s">
        <v>6248</v>
      </c>
      <c r="G1806" s="30" t="s">
        <v>1033</v>
      </c>
      <c r="H1806" s="30">
        <v>423400</v>
      </c>
      <c r="I1806" s="60"/>
      <c r="J1806" s="104"/>
      <c r="K1806" s="2"/>
      <c r="L1806" s="30"/>
      <c r="M1806" s="30"/>
    </row>
    <row r="1807" spans="1:13" ht="102" x14ac:dyDescent="0.25">
      <c r="A1807" s="18" t="s">
        <v>13680</v>
      </c>
      <c r="B1807" s="18" t="s">
        <v>21357</v>
      </c>
      <c r="C1807" s="18" t="s">
        <v>21389</v>
      </c>
      <c r="D1807" s="30"/>
      <c r="E1807" s="47" t="s">
        <v>3942</v>
      </c>
      <c r="F1807" s="102" t="s">
        <v>6249</v>
      </c>
      <c r="G1807" s="30" t="s">
        <v>1033</v>
      </c>
      <c r="H1807" s="30">
        <v>423400</v>
      </c>
      <c r="I1807" s="60"/>
      <c r="J1807" s="104"/>
      <c r="K1807" s="2"/>
      <c r="L1807" s="30"/>
      <c r="M1807" s="30"/>
    </row>
    <row r="1808" spans="1:13" ht="102" x14ac:dyDescent="0.25">
      <c r="A1808" s="18" t="s">
        <v>13680</v>
      </c>
      <c r="B1808" s="18" t="s">
        <v>21357</v>
      </c>
      <c r="C1808" s="18" t="s">
        <v>21390</v>
      </c>
      <c r="D1808" s="30"/>
      <c r="E1808" s="47" t="s">
        <v>3943</v>
      </c>
      <c r="F1808" s="102" t="s">
        <v>6250</v>
      </c>
      <c r="G1808" s="30" t="s">
        <v>1033</v>
      </c>
      <c r="H1808" s="30">
        <v>423400</v>
      </c>
      <c r="I1808" s="60"/>
      <c r="J1808" s="104"/>
      <c r="K1808" s="2"/>
      <c r="L1808" s="30"/>
      <c r="M1808" s="30"/>
    </row>
    <row r="1809" spans="1:13" ht="102" x14ac:dyDescent="0.25">
      <c r="A1809" s="18" t="s">
        <v>13680</v>
      </c>
      <c r="B1809" s="18" t="s">
        <v>21357</v>
      </c>
      <c r="C1809" s="18" t="s">
        <v>21391</v>
      </c>
      <c r="D1809" s="30"/>
      <c r="E1809" s="47" t="s">
        <v>3944</v>
      </c>
      <c r="F1809" s="102" t="s">
        <v>6251</v>
      </c>
      <c r="G1809" s="30" t="s">
        <v>1033</v>
      </c>
      <c r="H1809" s="30">
        <v>423400</v>
      </c>
      <c r="I1809" s="60"/>
      <c r="J1809" s="104"/>
      <c r="K1809" s="2"/>
      <c r="L1809" s="30"/>
      <c r="M1809" s="30"/>
    </row>
    <row r="1810" spans="1:13" ht="102" x14ac:dyDescent="0.25">
      <c r="A1810" s="18" t="s">
        <v>13680</v>
      </c>
      <c r="B1810" s="18" t="s">
        <v>21357</v>
      </c>
      <c r="C1810" s="18" t="s">
        <v>21392</v>
      </c>
      <c r="D1810" s="30"/>
      <c r="E1810" s="47" t="s">
        <v>3945</v>
      </c>
      <c r="F1810" s="102" t="s">
        <v>6252</v>
      </c>
      <c r="G1810" s="30" t="s">
        <v>1033</v>
      </c>
      <c r="H1810" s="30">
        <v>423400</v>
      </c>
      <c r="I1810" s="60"/>
      <c r="J1810" s="104"/>
      <c r="K1810" s="2"/>
      <c r="L1810" s="30"/>
      <c r="M1810" s="30"/>
    </row>
    <row r="1811" spans="1:13" ht="102" x14ac:dyDescent="0.25">
      <c r="A1811" s="18" t="s">
        <v>13680</v>
      </c>
      <c r="B1811" s="18" t="s">
        <v>21357</v>
      </c>
      <c r="C1811" s="18" t="s">
        <v>21393</v>
      </c>
      <c r="D1811" s="30"/>
      <c r="E1811" s="47" t="s">
        <v>3946</v>
      </c>
      <c r="F1811" s="102" t="s">
        <v>6253</v>
      </c>
      <c r="G1811" s="30" t="s">
        <v>1033</v>
      </c>
      <c r="H1811" s="30">
        <v>423400</v>
      </c>
      <c r="I1811" s="60"/>
      <c r="J1811" s="104"/>
      <c r="K1811" s="2"/>
      <c r="L1811" s="30"/>
      <c r="M1811" s="30"/>
    </row>
    <row r="1812" spans="1:13" ht="102" x14ac:dyDescent="0.25">
      <c r="A1812" s="18" t="s">
        <v>13680</v>
      </c>
      <c r="B1812" s="18" t="s">
        <v>21357</v>
      </c>
      <c r="C1812" s="18" t="s">
        <v>21394</v>
      </c>
      <c r="D1812" s="30"/>
      <c r="E1812" s="47" t="s">
        <v>3947</v>
      </c>
      <c r="F1812" s="102" t="s">
        <v>6254</v>
      </c>
      <c r="G1812" s="30" t="s">
        <v>1033</v>
      </c>
      <c r="H1812" s="30">
        <v>423400</v>
      </c>
      <c r="I1812" s="60"/>
      <c r="J1812" s="104"/>
      <c r="K1812" s="2"/>
      <c r="L1812" s="30"/>
      <c r="M1812" s="30"/>
    </row>
    <row r="1813" spans="1:13" ht="102" x14ac:dyDescent="0.25">
      <c r="A1813" s="18" t="s">
        <v>13680</v>
      </c>
      <c r="B1813" s="18" t="s">
        <v>21357</v>
      </c>
      <c r="C1813" s="18" t="s">
        <v>21395</v>
      </c>
      <c r="D1813" s="30"/>
      <c r="E1813" s="47" t="s">
        <v>3948</v>
      </c>
      <c r="F1813" s="102" t="s">
        <v>6255</v>
      </c>
      <c r="G1813" s="30" t="s">
        <v>1033</v>
      </c>
      <c r="H1813" s="30">
        <v>423400</v>
      </c>
      <c r="I1813" s="60"/>
      <c r="J1813" s="104"/>
      <c r="K1813" s="2"/>
      <c r="L1813" s="30"/>
      <c r="M1813" s="30"/>
    </row>
    <row r="1814" spans="1:13" ht="102" x14ac:dyDescent="0.25">
      <c r="A1814" s="18" t="s">
        <v>13680</v>
      </c>
      <c r="B1814" s="18" t="s">
        <v>21357</v>
      </c>
      <c r="C1814" s="18" t="s">
        <v>21396</v>
      </c>
      <c r="D1814" s="30"/>
      <c r="E1814" s="47" t="s">
        <v>3949</v>
      </c>
      <c r="F1814" s="102" t="s">
        <v>6256</v>
      </c>
      <c r="G1814" s="30" t="s">
        <v>1033</v>
      </c>
      <c r="H1814" s="30">
        <v>423400</v>
      </c>
      <c r="I1814" s="60"/>
      <c r="J1814" s="104"/>
      <c r="K1814" s="2"/>
      <c r="L1814" s="30"/>
      <c r="M1814" s="30"/>
    </row>
    <row r="1815" spans="1:13" ht="102" x14ac:dyDescent="0.25">
      <c r="A1815" s="18" t="s">
        <v>13680</v>
      </c>
      <c r="B1815" s="18" t="s">
        <v>21357</v>
      </c>
      <c r="C1815" s="18" t="s">
        <v>21397</v>
      </c>
      <c r="D1815" s="30"/>
      <c r="E1815" s="47" t="s">
        <v>3950</v>
      </c>
      <c r="F1815" s="102" t="s">
        <v>6257</v>
      </c>
      <c r="G1815" s="30" t="s">
        <v>1033</v>
      </c>
      <c r="H1815" s="30">
        <v>423400</v>
      </c>
      <c r="I1815" s="60"/>
      <c r="J1815" s="104"/>
      <c r="K1815" s="2"/>
      <c r="L1815" s="30"/>
      <c r="M1815" s="30"/>
    </row>
    <row r="1816" spans="1:13" ht="102" x14ac:dyDescent="0.25">
      <c r="A1816" s="18" t="s">
        <v>13680</v>
      </c>
      <c r="B1816" s="18" t="s">
        <v>21357</v>
      </c>
      <c r="C1816" s="18" t="s">
        <v>21398</v>
      </c>
      <c r="D1816" s="30"/>
      <c r="E1816" s="47" t="s">
        <v>3951</v>
      </c>
      <c r="F1816" s="102" t="s">
        <v>6258</v>
      </c>
      <c r="G1816" s="30" t="s">
        <v>1033</v>
      </c>
      <c r="H1816" s="30">
        <v>423400</v>
      </c>
      <c r="I1816" s="60"/>
      <c r="J1816" s="104"/>
      <c r="K1816" s="2"/>
      <c r="L1816" s="30"/>
      <c r="M1816" s="30"/>
    </row>
    <row r="1817" spans="1:13" ht="102" x14ac:dyDescent="0.25">
      <c r="A1817" s="18" t="s">
        <v>13680</v>
      </c>
      <c r="B1817" s="18" t="s">
        <v>21357</v>
      </c>
      <c r="C1817" s="18" t="s">
        <v>21399</v>
      </c>
      <c r="D1817" s="30"/>
      <c r="E1817" s="47" t="s">
        <v>3952</v>
      </c>
      <c r="F1817" s="102" t="s">
        <v>6259</v>
      </c>
      <c r="G1817" s="30" t="s">
        <v>1033</v>
      </c>
      <c r="H1817" s="30">
        <v>423400</v>
      </c>
      <c r="I1817" s="60"/>
      <c r="J1817" s="104"/>
      <c r="K1817" s="2"/>
      <c r="L1817" s="30"/>
      <c r="M1817" s="30"/>
    </row>
    <row r="1818" spans="1:13" ht="102" x14ac:dyDescent="0.25">
      <c r="A1818" s="18" t="s">
        <v>13680</v>
      </c>
      <c r="B1818" s="18" t="s">
        <v>21357</v>
      </c>
      <c r="C1818" s="18" t="s">
        <v>21400</v>
      </c>
      <c r="D1818" s="30"/>
      <c r="E1818" s="47" t="s">
        <v>3953</v>
      </c>
      <c r="F1818" s="102" t="s">
        <v>6260</v>
      </c>
      <c r="G1818" s="30" t="s">
        <v>1033</v>
      </c>
      <c r="H1818" s="30">
        <v>423400</v>
      </c>
      <c r="I1818" s="60"/>
      <c r="J1818" s="104"/>
      <c r="K1818" s="2"/>
      <c r="L1818" s="30"/>
      <c r="M1818" s="30"/>
    </row>
    <row r="1819" spans="1:13" ht="102" x14ac:dyDescent="0.25">
      <c r="A1819" s="18" t="s">
        <v>13680</v>
      </c>
      <c r="B1819" s="18" t="s">
        <v>21357</v>
      </c>
      <c r="C1819" s="18" t="s">
        <v>21401</v>
      </c>
      <c r="D1819" s="30"/>
      <c r="E1819" s="47" t="s">
        <v>3954</v>
      </c>
      <c r="F1819" s="102" t="s">
        <v>6261</v>
      </c>
      <c r="G1819" s="30" t="s">
        <v>1033</v>
      </c>
      <c r="H1819" s="30">
        <v>423400</v>
      </c>
      <c r="I1819" s="60"/>
      <c r="J1819" s="104"/>
      <c r="K1819" s="2"/>
      <c r="L1819" s="30"/>
      <c r="M1819" s="30"/>
    </row>
    <row r="1820" spans="1:13" ht="102" x14ac:dyDescent="0.25">
      <c r="A1820" s="18" t="s">
        <v>13680</v>
      </c>
      <c r="B1820" s="18" t="s">
        <v>21357</v>
      </c>
      <c r="C1820" s="18" t="s">
        <v>21402</v>
      </c>
      <c r="D1820" s="30"/>
      <c r="E1820" s="47" t="s">
        <v>3955</v>
      </c>
      <c r="F1820" s="102" t="s">
        <v>6262</v>
      </c>
      <c r="G1820" s="30" t="s">
        <v>1033</v>
      </c>
      <c r="H1820" s="30">
        <v>423400</v>
      </c>
      <c r="I1820" s="60"/>
      <c r="J1820" s="104"/>
      <c r="K1820" s="2"/>
      <c r="L1820" s="30"/>
      <c r="M1820" s="30"/>
    </row>
    <row r="1821" spans="1:13" ht="102" x14ac:dyDescent="0.25">
      <c r="A1821" s="18" t="s">
        <v>13680</v>
      </c>
      <c r="B1821" s="18" t="s">
        <v>21357</v>
      </c>
      <c r="C1821" s="18" t="s">
        <v>21403</v>
      </c>
      <c r="D1821" s="30"/>
      <c r="E1821" s="47" t="s">
        <v>3956</v>
      </c>
      <c r="F1821" s="102" t="s">
        <v>6263</v>
      </c>
      <c r="G1821" s="30" t="s">
        <v>1033</v>
      </c>
      <c r="H1821" s="30">
        <v>423400</v>
      </c>
      <c r="I1821" s="60"/>
      <c r="J1821" s="104"/>
      <c r="K1821" s="2"/>
      <c r="L1821" s="30"/>
      <c r="M1821" s="30"/>
    </row>
    <row r="1822" spans="1:13" ht="102" x14ac:dyDescent="0.25">
      <c r="A1822" s="18" t="s">
        <v>13680</v>
      </c>
      <c r="B1822" s="18" t="s">
        <v>21357</v>
      </c>
      <c r="C1822" s="18" t="s">
        <v>21404</v>
      </c>
      <c r="D1822" s="30"/>
      <c r="E1822" s="47" t="s">
        <v>3957</v>
      </c>
      <c r="F1822" s="102" t="s">
        <v>6264</v>
      </c>
      <c r="G1822" s="30" t="s">
        <v>1033</v>
      </c>
      <c r="H1822" s="30">
        <v>423400</v>
      </c>
      <c r="I1822" s="60"/>
      <c r="J1822" s="104"/>
      <c r="K1822" s="2"/>
      <c r="L1822" s="30"/>
      <c r="M1822" s="30"/>
    </row>
    <row r="1823" spans="1:13" ht="102" x14ac:dyDescent="0.25">
      <c r="A1823" s="18" t="s">
        <v>13680</v>
      </c>
      <c r="B1823" s="18" t="s">
        <v>21357</v>
      </c>
      <c r="C1823" s="18" t="s">
        <v>21405</v>
      </c>
      <c r="D1823" s="30"/>
      <c r="E1823" s="47" t="s">
        <v>3958</v>
      </c>
      <c r="F1823" s="102" t="s">
        <v>6265</v>
      </c>
      <c r="G1823" s="30" t="s">
        <v>1033</v>
      </c>
      <c r="H1823" s="30">
        <v>423400</v>
      </c>
      <c r="I1823" s="60"/>
      <c r="J1823" s="104"/>
      <c r="K1823" s="2"/>
      <c r="L1823" s="30"/>
      <c r="M1823" s="30"/>
    </row>
    <row r="1824" spans="1:13" ht="102" x14ac:dyDescent="0.25">
      <c r="A1824" s="18" t="s">
        <v>13680</v>
      </c>
      <c r="B1824" s="18" t="s">
        <v>21357</v>
      </c>
      <c r="C1824" s="18" t="s">
        <v>21406</v>
      </c>
      <c r="D1824" s="30"/>
      <c r="E1824" s="47" t="s">
        <v>3959</v>
      </c>
      <c r="F1824" s="102" t="s">
        <v>6266</v>
      </c>
      <c r="G1824" s="30" t="s">
        <v>1033</v>
      </c>
      <c r="H1824" s="30">
        <v>423400</v>
      </c>
      <c r="I1824" s="60"/>
      <c r="J1824" s="104"/>
      <c r="K1824" s="2"/>
      <c r="L1824" s="30"/>
      <c r="M1824" s="30"/>
    </row>
    <row r="1825" spans="1:13" ht="102" x14ac:dyDescent="0.25">
      <c r="A1825" s="18" t="s">
        <v>13680</v>
      </c>
      <c r="B1825" s="18" t="s">
        <v>21357</v>
      </c>
      <c r="C1825" s="18" t="s">
        <v>21407</v>
      </c>
      <c r="D1825" s="30"/>
      <c r="E1825" s="47" t="s">
        <v>3960</v>
      </c>
      <c r="F1825" s="102" t="s">
        <v>6267</v>
      </c>
      <c r="G1825" s="30" t="s">
        <v>1033</v>
      </c>
      <c r="H1825" s="30">
        <v>423400</v>
      </c>
      <c r="I1825" s="60"/>
      <c r="J1825" s="104"/>
      <c r="K1825" s="2"/>
      <c r="L1825" s="30"/>
      <c r="M1825" s="30"/>
    </row>
    <row r="1826" spans="1:13" ht="102" x14ac:dyDescent="0.25">
      <c r="A1826" s="18" t="s">
        <v>13680</v>
      </c>
      <c r="B1826" s="18" t="s">
        <v>21357</v>
      </c>
      <c r="C1826" s="18" t="s">
        <v>21408</v>
      </c>
      <c r="D1826" s="30"/>
      <c r="E1826" s="47" t="s">
        <v>3961</v>
      </c>
      <c r="F1826" s="102" t="s">
        <v>6268</v>
      </c>
      <c r="G1826" s="30" t="s">
        <v>1033</v>
      </c>
      <c r="H1826" s="30">
        <v>423400</v>
      </c>
      <c r="I1826" s="60"/>
      <c r="J1826" s="104"/>
      <c r="K1826" s="2"/>
      <c r="L1826" s="30"/>
      <c r="M1826" s="30"/>
    </row>
    <row r="1827" spans="1:13" ht="102" x14ac:dyDescent="0.25">
      <c r="A1827" s="18" t="s">
        <v>13680</v>
      </c>
      <c r="B1827" s="18" t="s">
        <v>21357</v>
      </c>
      <c r="C1827" s="18" t="s">
        <v>21409</v>
      </c>
      <c r="D1827" s="30"/>
      <c r="E1827" s="47" t="s">
        <v>3962</v>
      </c>
      <c r="F1827" s="102" t="s">
        <v>6269</v>
      </c>
      <c r="G1827" s="30" t="s">
        <v>1033</v>
      </c>
      <c r="H1827" s="30">
        <v>423400</v>
      </c>
      <c r="I1827" s="60"/>
      <c r="J1827" s="104"/>
      <c r="K1827" s="2"/>
      <c r="L1827" s="30"/>
      <c r="M1827" s="30"/>
    </row>
    <row r="1828" spans="1:13" ht="102" x14ac:dyDescent="0.25">
      <c r="A1828" s="18" t="s">
        <v>13680</v>
      </c>
      <c r="B1828" s="18" t="s">
        <v>21357</v>
      </c>
      <c r="C1828" s="18" t="s">
        <v>21410</v>
      </c>
      <c r="D1828" s="30"/>
      <c r="E1828" s="47" t="s">
        <v>3963</v>
      </c>
      <c r="F1828" s="102" t="s">
        <v>6270</v>
      </c>
      <c r="G1828" s="30" t="s">
        <v>1033</v>
      </c>
      <c r="H1828" s="30">
        <v>423400</v>
      </c>
      <c r="I1828" s="60"/>
      <c r="J1828" s="104"/>
      <c r="K1828" s="2"/>
      <c r="L1828" s="30"/>
      <c r="M1828" s="30"/>
    </row>
    <row r="1829" spans="1:13" s="111" customFormat="1" ht="63" x14ac:dyDescent="0.25">
      <c r="A1829" s="18" t="s">
        <v>13680</v>
      </c>
      <c r="B1829" s="18" t="s">
        <v>13680</v>
      </c>
      <c r="C1829" s="144" t="s">
        <v>21411</v>
      </c>
      <c r="D1829" s="90"/>
      <c r="E1829" s="108" t="s">
        <v>1870</v>
      </c>
      <c r="F1829" s="109"/>
      <c r="G1829" s="90" t="s">
        <v>1039</v>
      </c>
      <c r="H1829" s="90"/>
      <c r="I1829" s="110"/>
      <c r="J1829" s="119" t="s">
        <v>22130</v>
      </c>
      <c r="K1829" s="2"/>
      <c r="L1829" s="90"/>
      <c r="M1829" s="90"/>
    </row>
    <row r="1830" spans="1:13" s="44" customFormat="1" ht="89.25" x14ac:dyDescent="0.25">
      <c r="A1830" s="18">
        <v>244</v>
      </c>
      <c r="B1830" s="18" t="s">
        <v>21412</v>
      </c>
      <c r="C1830" s="18" t="s">
        <v>21412</v>
      </c>
      <c r="D1830" s="34" t="s">
        <v>216</v>
      </c>
      <c r="E1830" s="35" t="s">
        <v>1871</v>
      </c>
      <c r="F1830" s="36" t="s">
        <v>1872</v>
      </c>
      <c r="G1830" s="34" t="s">
        <v>1033</v>
      </c>
      <c r="H1830" s="34">
        <v>5220000</v>
      </c>
      <c r="I1830" s="2"/>
      <c r="J1830" s="119" t="s">
        <v>22130</v>
      </c>
      <c r="K1830" s="20">
        <f>SUMIF($B$10:$B$2561,B1830,$J$10:$J$2561)</f>
        <v>0</v>
      </c>
      <c r="L1830" s="120">
        <f>K1830*H1830</f>
        <v>0</v>
      </c>
      <c r="M1830" s="34"/>
    </row>
    <row r="1831" spans="1:13" ht="102" x14ac:dyDescent="0.25">
      <c r="A1831" s="18" t="s">
        <v>13680</v>
      </c>
      <c r="B1831" s="18" t="s">
        <v>21412</v>
      </c>
      <c r="C1831" s="18" t="s">
        <v>21413</v>
      </c>
      <c r="D1831" s="30"/>
      <c r="E1831" s="47" t="s">
        <v>3992</v>
      </c>
      <c r="F1831" s="102" t="s">
        <v>6271</v>
      </c>
      <c r="G1831" s="30" t="s">
        <v>1033</v>
      </c>
      <c r="H1831" s="30">
        <v>5220000</v>
      </c>
      <c r="I1831" s="60"/>
      <c r="J1831" s="104"/>
      <c r="K1831" s="2"/>
      <c r="L1831" s="30"/>
      <c r="M1831" s="30"/>
    </row>
    <row r="1832" spans="1:13" ht="102" x14ac:dyDescent="0.25">
      <c r="A1832" s="18" t="s">
        <v>13680</v>
      </c>
      <c r="B1832" s="18" t="s">
        <v>21412</v>
      </c>
      <c r="C1832" s="18" t="s">
        <v>21414</v>
      </c>
      <c r="D1832" s="30"/>
      <c r="E1832" s="47" t="s">
        <v>3993</v>
      </c>
      <c r="F1832" s="102" t="s">
        <v>6272</v>
      </c>
      <c r="G1832" s="30" t="s">
        <v>1033</v>
      </c>
      <c r="H1832" s="30">
        <v>5220000</v>
      </c>
      <c r="I1832" s="60"/>
      <c r="J1832" s="104"/>
      <c r="K1832" s="2"/>
      <c r="L1832" s="30"/>
      <c r="M1832" s="30"/>
    </row>
    <row r="1833" spans="1:13" ht="102" x14ac:dyDescent="0.25">
      <c r="A1833" s="18" t="s">
        <v>13680</v>
      </c>
      <c r="B1833" s="18" t="s">
        <v>21412</v>
      </c>
      <c r="C1833" s="18" t="s">
        <v>21415</v>
      </c>
      <c r="D1833" s="30"/>
      <c r="E1833" s="47" t="s">
        <v>3994</v>
      </c>
      <c r="F1833" s="102" t="s">
        <v>6273</v>
      </c>
      <c r="G1833" s="30" t="s">
        <v>1033</v>
      </c>
      <c r="H1833" s="30">
        <v>5220000</v>
      </c>
      <c r="I1833" s="60"/>
      <c r="J1833" s="104"/>
      <c r="K1833" s="2"/>
      <c r="L1833" s="30"/>
      <c r="M1833" s="30"/>
    </row>
    <row r="1834" spans="1:13" ht="102" x14ac:dyDescent="0.25">
      <c r="A1834" s="18" t="s">
        <v>13680</v>
      </c>
      <c r="B1834" s="18" t="s">
        <v>21412</v>
      </c>
      <c r="C1834" s="18" t="s">
        <v>21416</v>
      </c>
      <c r="D1834" s="30"/>
      <c r="E1834" s="47" t="s">
        <v>3995</v>
      </c>
      <c r="F1834" s="102" t="s">
        <v>6274</v>
      </c>
      <c r="G1834" s="30" t="s">
        <v>1033</v>
      </c>
      <c r="H1834" s="30">
        <v>5220000</v>
      </c>
      <c r="I1834" s="60"/>
      <c r="J1834" s="104"/>
      <c r="K1834" s="2"/>
      <c r="L1834" s="30"/>
      <c r="M1834" s="30"/>
    </row>
    <row r="1835" spans="1:13" ht="102" x14ac:dyDescent="0.25">
      <c r="A1835" s="18" t="s">
        <v>13680</v>
      </c>
      <c r="B1835" s="18" t="s">
        <v>21412</v>
      </c>
      <c r="C1835" s="18" t="s">
        <v>21417</v>
      </c>
      <c r="D1835" s="30"/>
      <c r="E1835" s="47" t="s">
        <v>3996</v>
      </c>
      <c r="F1835" s="102" t="s">
        <v>6275</v>
      </c>
      <c r="G1835" s="30" t="s">
        <v>1033</v>
      </c>
      <c r="H1835" s="30">
        <v>5220000</v>
      </c>
      <c r="I1835" s="60"/>
      <c r="J1835" s="104"/>
      <c r="K1835" s="2"/>
      <c r="L1835" s="30"/>
      <c r="M1835" s="30"/>
    </row>
    <row r="1836" spans="1:13" ht="102" x14ac:dyDescent="0.25">
      <c r="A1836" s="18" t="s">
        <v>13680</v>
      </c>
      <c r="B1836" s="18" t="s">
        <v>21412</v>
      </c>
      <c r="C1836" s="18" t="s">
        <v>21418</v>
      </c>
      <c r="D1836" s="30"/>
      <c r="E1836" s="47" t="s">
        <v>3997</v>
      </c>
      <c r="F1836" s="102" t="s">
        <v>6276</v>
      </c>
      <c r="G1836" s="30" t="s">
        <v>1033</v>
      </c>
      <c r="H1836" s="30">
        <v>5220000</v>
      </c>
      <c r="I1836" s="60"/>
      <c r="J1836" s="104"/>
      <c r="K1836" s="2"/>
      <c r="L1836" s="30"/>
      <c r="M1836" s="30"/>
    </row>
    <row r="1837" spans="1:13" ht="102" x14ac:dyDescent="0.25">
      <c r="A1837" s="18" t="s">
        <v>13680</v>
      </c>
      <c r="B1837" s="18" t="s">
        <v>21412</v>
      </c>
      <c r="C1837" s="18" t="s">
        <v>21419</v>
      </c>
      <c r="D1837" s="30"/>
      <c r="E1837" s="47" t="s">
        <v>3998</v>
      </c>
      <c r="F1837" s="102" t="s">
        <v>6277</v>
      </c>
      <c r="G1837" s="30" t="s">
        <v>1033</v>
      </c>
      <c r="H1837" s="30">
        <v>5220000</v>
      </c>
      <c r="I1837" s="60"/>
      <c r="J1837" s="104"/>
      <c r="K1837" s="2"/>
      <c r="L1837" s="30"/>
      <c r="M1837" s="30"/>
    </row>
    <row r="1838" spans="1:13" ht="102" x14ac:dyDescent="0.25">
      <c r="A1838" s="18" t="s">
        <v>13680</v>
      </c>
      <c r="B1838" s="18" t="s">
        <v>21412</v>
      </c>
      <c r="C1838" s="18" t="s">
        <v>21420</v>
      </c>
      <c r="D1838" s="30"/>
      <c r="E1838" s="47" t="s">
        <v>3999</v>
      </c>
      <c r="F1838" s="102" t="s">
        <v>6278</v>
      </c>
      <c r="G1838" s="30" t="s">
        <v>1033</v>
      </c>
      <c r="H1838" s="30">
        <v>5220000</v>
      </c>
      <c r="I1838" s="60"/>
      <c r="J1838" s="104"/>
      <c r="K1838" s="2"/>
      <c r="L1838" s="30"/>
      <c r="M1838" s="30"/>
    </row>
    <row r="1839" spans="1:13" ht="102" x14ac:dyDescent="0.25">
      <c r="A1839" s="18" t="s">
        <v>13680</v>
      </c>
      <c r="B1839" s="18" t="s">
        <v>21412</v>
      </c>
      <c r="C1839" s="18" t="s">
        <v>21421</v>
      </c>
      <c r="D1839" s="30"/>
      <c r="E1839" s="47" t="s">
        <v>4000</v>
      </c>
      <c r="F1839" s="102" t="s">
        <v>6279</v>
      </c>
      <c r="G1839" s="30" t="s">
        <v>1033</v>
      </c>
      <c r="H1839" s="30">
        <v>5220000</v>
      </c>
      <c r="I1839" s="60"/>
      <c r="J1839" s="104"/>
      <c r="K1839" s="2"/>
      <c r="L1839" s="30"/>
      <c r="M1839" s="30"/>
    </row>
    <row r="1840" spans="1:13" ht="102" x14ac:dyDescent="0.25">
      <c r="A1840" s="18" t="s">
        <v>13680</v>
      </c>
      <c r="B1840" s="18" t="s">
        <v>21412</v>
      </c>
      <c r="C1840" s="18" t="s">
        <v>21422</v>
      </c>
      <c r="D1840" s="30"/>
      <c r="E1840" s="47" t="s">
        <v>4001</v>
      </c>
      <c r="F1840" s="102" t="s">
        <v>6280</v>
      </c>
      <c r="G1840" s="30" t="s">
        <v>1033</v>
      </c>
      <c r="H1840" s="30">
        <v>5220000</v>
      </c>
      <c r="I1840" s="60"/>
      <c r="J1840" s="104"/>
      <c r="K1840" s="2"/>
      <c r="L1840" s="30"/>
      <c r="M1840" s="30"/>
    </row>
    <row r="1841" spans="1:13" s="44" customFormat="1" ht="102" x14ac:dyDescent="0.25">
      <c r="A1841" s="18">
        <v>245</v>
      </c>
      <c r="B1841" s="18" t="s">
        <v>21423</v>
      </c>
      <c r="C1841" s="18" t="s">
        <v>21423</v>
      </c>
      <c r="D1841" s="34" t="s">
        <v>216</v>
      </c>
      <c r="E1841" s="35" t="s">
        <v>1860</v>
      </c>
      <c r="F1841" s="36" t="s">
        <v>1873</v>
      </c>
      <c r="G1841" s="34" t="s">
        <v>1033</v>
      </c>
      <c r="H1841" s="34">
        <v>423400</v>
      </c>
      <c r="I1841" s="2"/>
      <c r="J1841" s="119" t="s">
        <v>22130</v>
      </c>
      <c r="K1841" s="20">
        <f>SUMIF($B$10:$B$2561,B1841,$J$10:$J$2561)</f>
        <v>0</v>
      </c>
      <c r="L1841" s="120">
        <f>K1841*H1841</f>
        <v>0</v>
      </c>
      <c r="M1841" s="34"/>
    </row>
    <row r="1842" spans="1:13" ht="102" x14ac:dyDescent="0.25">
      <c r="A1842" s="18" t="s">
        <v>13680</v>
      </c>
      <c r="B1842" s="18" t="s">
        <v>21423</v>
      </c>
      <c r="C1842" s="18" t="s">
        <v>21424</v>
      </c>
      <c r="D1842" s="30"/>
      <c r="E1842" s="47" t="s">
        <v>3911</v>
      </c>
      <c r="F1842" s="102" t="s">
        <v>6281</v>
      </c>
      <c r="G1842" s="30" t="s">
        <v>1033</v>
      </c>
      <c r="H1842" s="30">
        <v>423400</v>
      </c>
      <c r="I1842" s="60"/>
      <c r="J1842" s="104"/>
      <c r="K1842" s="2"/>
      <c r="L1842" s="30"/>
      <c r="M1842" s="30"/>
    </row>
    <row r="1843" spans="1:13" ht="114.75" x14ac:dyDescent="0.25">
      <c r="A1843" s="18" t="s">
        <v>13680</v>
      </c>
      <c r="B1843" s="18" t="s">
        <v>21423</v>
      </c>
      <c r="C1843" s="18" t="s">
        <v>21425</v>
      </c>
      <c r="D1843" s="30"/>
      <c r="E1843" s="47" t="s">
        <v>3912</v>
      </c>
      <c r="F1843" s="102" t="s">
        <v>6282</v>
      </c>
      <c r="G1843" s="30" t="s">
        <v>1033</v>
      </c>
      <c r="H1843" s="30">
        <v>423400</v>
      </c>
      <c r="I1843" s="60"/>
      <c r="J1843" s="104"/>
      <c r="K1843" s="2"/>
      <c r="L1843" s="30"/>
      <c r="M1843" s="30"/>
    </row>
    <row r="1844" spans="1:13" ht="114.75" x14ac:dyDescent="0.25">
      <c r="A1844" s="18" t="s">
        <v>13680</v>
      </c>
      <c r="B1844" s="18" t="s">
        <v>21423</v>
      </c>
      <c r="C1844" s="18" t="s">
        <v>21426</v>
      </c>
      <c r="D1844" s="30"/>
      <c r="E1844" s="47" t="s">
        <v>3913</v>
      </c>
      <c r="F1844" s="102" t="s">
        <v>6283</v>
      </c>
      <c r="G1844" s="30" t="s">
        <v>1033</v>
      </c>
      <c r="H1844" s="30">
        <v>423400</v>
      </c>
      <c r="I1844" s="60"/>
      <c r="J1844" s="104"/>
      <c r="K1844" s="2"/>
      <c r="L1844" s="30"/>
      <c r="M1844" s="30"/>
    </row>
    <row r="1845" spans="1:13" ht="127.5" x14ac:dyDescent="0.25">
      <c r="A1845" s="18" t="s">
        <v>13680</v>
      </c>
      <c r="B1845" s="18" t="s">
        <v>21423</v>
      </c>
      <c r="C1845" s="18" t="s">
        <v>21427</v>
      </c>
      <c r="D1845" s="30"/>
      <c r="E1845" s="47" t="s">
        <v>3914</v>
      </c>
      <c r="F1845" s="102" t="s">
        <v>6284</v>
      </c>
      <c r="G1845" s="30" t="s">
        <v>1033</v>
      </c>
      <c r="H1845" s="30">
        <v>423400</v>
      </c>
      <c r="I1845" s="60"/>
      <c r="J1845" s="104"/>
      <c r="K1845" s="2"/>
      <c r="L1845" s="30"/>
      <c r="M1845" s="30"/>
    </row>
    <row r="1846" spans="1:13" ht="127.5" x14ac:dyDescent="0.25">
      <c r="A1846" s="18" t="s">
        <v>13680</v>
      </c>
      <c r="B1846" s="18" t="s">
        <v>21423</v>
      </c>
      <c r="C1846" s="18" t="s">
        <v>21428</v>
      </c>
      <c r="D1846" s="30"/>
      <c r="E1846" s="47" t="s">
        <v>3915</v>
      </c>
      <c r="F1846" s="102" t="s">
        <v>6285</v>
      </c>
      <c r="G1846" s="30" t="s">
        <v>1033</v>
      </c>
      <c r="H1846" s="30">
        <v>423400</v>
      </c>
      <c r="I1846" s="60"/>
      <c r="J1846" s="104"/>
      <c r="K1846" s="2"/>
      <c r="L1846" s="30"/>
      <c r="M1846" s="30"/>
    </row>
    <row r="1847" spans="1:13" ht="140.25" x14ac:dyDescent="0.25">
      <c r="A1847" s="18" t="s">
        <v>13680</v>
      </c>
      <c r="B1847" s="18" t="s">
        <v>21423</v>
      </c>
      <c r="C1847" s="18" t="s">
        <v>21429</v>
      </c>
      <c r="D1847" s="30"/>
      <c r="E1847" s="47" t="s">
        <v>3916</v>
      </c>
      <c r="F1847" s="102" t="s">
        <v>6286</v>
      </c>
      <c r="G1847" s="30" t="s">
        <v>1033</v>
      </c>
      <c r="H1847" s="30">
        <v>423400</v>
      </c>
      <c r="I1847" s="60"/>
      <c r="J1847" s="104"/>
      <c r="K1847" s="2"/>
      <c r="L1847" s="30"/>
      <c r="M1847" s="30"/>
    </row>
    <row r="1848" spans="1:13" ht="153" x14ac:dyDescent="0.25">
      <c r="A1848" s="18" t="s">
        <v>13680</v>
      </c>
      <c r="B1848" s="18" t="s">
        <v>21423</v>
      </c>
      <c r="C1848" s="18" t="s">
        <v>21430</v>
      </c>
      <c r="D1848" s="30"/>
      <c r="E1848" s="47" t="s">
        <v>3917</v>
      </c>
      <c r="F1848" s="102" t="s">
        <v>6287</v>
      </c>
      <c r="G1848" s="30" t="s">
        <v>1033</v>
      </c>
      <c r="H1848" s="30">
        <v>423400</v>
      </c>
      <c r="I1848" s="60"/>
      <c r="J1848" s="104"/>
      <c r="K1848" s="2"/>
      <c r="L1848" s="30"/>
      <c r="M1848" s="30"/>
    </row>
    <row r="1849" spans="1:13" ht="153" x14ac:dyDescent="0.25">
      <c r="A1849" s="18" t="s">
        <v>13680</v>
      </c>
      <c r="B1849" s="18" t="s">
        <v>21423</v>
      </c>
      <c r="C1849" s="18" t="s">
        <v>21431</v>
      </c>
      <c r="D1849" s="30"/>
      <c r="E1849" s="47" t="s">
        <v>3918</v>
      </c>
      <c r="F1849" s="102" t="s">
        <v>6288</v>
      </c>
      <c r="G1849" s="30" t="s">
        <v>1033</v>
      </c>
      <c r="H1849" s="30">
        <v>423400</v>
      </c>
      <c r="I1849" s="60"/>
      <c r="J1849" s="104"/>
      <c r="K1849" s="2"/>
      <c r="L1849" s="30"/>
      <c r="M1849" s="30"/>
    </row>
    <row r="1850" spans="1:13" ht="165.75" x14ac:dyDescent="0.25">
      <c r="A1850" s="18" t="s">
        <v>13680</v>
      </c>
      <c r="B1850" s="18" t="s">
        <v>21423</v>
      </c>
      <c r="C1850" s="18" t="s">
        <v>21432</v>
      </c>
      <c r="D1850" s="30"/>
      <c r="E1850" s="47" t="s">
        <v>3919</v>
      </c>
      <c r="F1850" s="102" t="s">
        <v>6289</v>
      </c>
      <c r="G1850" s="30" t="s">
        <v>1033</v>
      </c>
      <c r="H1850" s="30">
        <v>423400</v>
      </c>
      <c r="I1850" s="60"/>
      <c r="J1850" s="104"/>
      <c r="K1850" s="2"/>
      <c r="L1850" s="30"/>
      <c r="M1850" s="30"/>
    </row>
    <row r="1851" spans="1:13" ht="165.75" x14ac:dyDescent="0.25">
      <c r="A1851" s="18" t="s">
        <v>13680</v>
      </c>
      <c r="B1851" s="18" t="s">
        <v>21423</v>
      </c>
      <c r="C1851" s="18" t="s">
        <v>21433</v>
      </c>
      <c r="D1851" s="30"/>
      <c r="E1851" s="47" t="s">
        <v>3920</v>
      </c>
      <c r="F1851" s="102" t="s">
        <v>6290</v>
      </c>
      <c r="G1851" s="30" t="s">
        <v>1033</v>
      </c>
      <c r="H1851" s="30">
        <v>423400</v>
      </c>
      <c r="I1851" s="60"/>
      <c r="J1851" s="104"/>
      <c r="K1851" s="2"/>
      <c r="L1851" s="30"/>
      <c r="M1851" s="30"/>
    </row>
    <row r="1852" spans="1:13" ht="178.5" x14ac:dyDescent="0.25">
      <c r="A1852" s="18" t="s">
        <v>13680</v>
      </c>
      <c r="B1852" s="18" t="s">
        <v>21423</v>
      </c>
      <c r="C1852" s="18" t="s">
        <v>21434</v>
      </c>
      <c r="D1852" s="30"/>
      <c r="E1852" s="47" t="s">
        <v>3921</v>
      </c>
      <c r="F1852" s="102" t="s">
        <v>6291</v>
      </c>
      <c r="G1852" s="30" t="s">
        <v>1033</v>
      </c>
      <c r="H1852" s="30">
        <v>423400</v>
      </c>
      <c r="I1852" s="60"/>
      <c r="J1852" s="104"/>
      <c r="K1852" s="2"/>
      <c r="L1852" s="30"/>
      <c r="M1852" s="30"/>
    </row>
    <row r="1853" spans="1:13" ht="178.5" x14ac:dyDescent="0.25">
      <c r="A1853" s="18" t="s">
        <v>13680</v>
      </c>
      <c r="B1853" s="18" t="s">
        <v>21423</v>
      </c>
      <c r="C1853" s="18" t="s">
        <v>21435</v>
      </c>
      <c r="D1853" s="30"/>
      <c r="E1853" s="47" t="s">
        <v>3922</v>
      </c>
      <c r="F1853" s="102" t="s">
        <v>6292</v>
      </c>
      <c r="G1853" s="30" t="s">
        <v>1033</v>
      </c>
      <c r="H1853" s="30">
        <v>423400</v>
      </c>
      <c r="I1853" s="60"/>
      <c r="J1853" s="104"/>
      <c r="K1853" s="2"/>
      <c r="L1853" s="30"/>
      <c r="M1853" s="30"/>
    </row>
    <row r="1854" spans="1:13" ht="191.25" x14ac:dyDescent="0.25">
      <c r="A1854" s="18" t="s">
        <v>13680</v>
      </c>
      <c r="B1854" s="18" t="s">
        <v>21423</v>
      </c>
      <c r="C1854" s="18" t="s">
        <v>21436</v>
      </c>
      <c r="D1854" s="30"/>
      <c r="E1854" s="47" t="s">
        <v>3923</v>
      </c>
      <c r="F1854" s="102" t="s">
        <v>6293</v>
      </c>
      <c r="G1854" s="30" t="s">
        <v>1033</v>
      </c>
      <c r="H1854" s="30">
        <v>423400</v>
      </c>
      <c r="I1854" s="60"/>
      <c r="J1854" s="104"/>
      <c r="K1854" s="2"/>
      <c r="L1854" s="30"/>
      <c r="M1854" s="30"/>
    </row>
    <row r="1855" spans="1:13" ht="204" x14ac:dyDescent="0.25">
      <c r="A1855" s="18" t="s">
        <v>13680</v>
      </c>
      <c r="B1855" s="18" t="s">
        <v>21423</v>
      </c>
      <c r="C1855" s="18" t="s">
        <v>21437</v>
      </c>
      <c r="D1855" s="30"/>
      <c r="E1855" s="47" t="s">
        <v>3924</v>
      </c>
      <c r="F1855" s="102" t="s">
        <v>6294</v>
      </c>
      <c r="G1855" s="30" t="s">
        <v>1033</v>
      </c>
      <c r="H1855" s="30">
        <v>423400</v>
      </c>
      <c r="I1855" s="60"/>
      <c r="J1855" s="104"/>
      <c r="K1855" s="2"/>
      <c r="L1855" s="30"/>
      <c r="M1855" s="30"/>
    </row>
    <row r="1856" spans="1:13" ht="204" x14ac:dyDescent="0.25">
      <c r="A1856" s="18" t="s">
        <v>13680</v>
      </c>
      <c r="B1856" s="18" t="s">
        <v>21423</v>
      </c>
      <c r="C1856" s="18" t="s">
        <v>21438</v>
      </c>
      <c r="D1856" s="30"/>
      <c r="E1856" s="47" t="s">
        <v>3925</v>
      </c>
      <c r="F1856" s="102" t="s">
        <v>6295</v>
      </c>
      <c r="G1856" s="30" t="s">
        <v>1033</v>
      </c>
      <c r="H1856" s="30">
        <v>423400</v>
      </c>
      <c r="I1856" s="60"/>
      <c r="J1856" s="104"/>
      <c r="K1856" s="2"/>
      <c r="L1856" s="30"/>
      <c r="M1856" s="30"/>
    </row>
    <row r="1857" spans="1:13" ht="216.75" x14ac:dyDescent="0.25">
      <c r="A1857" s="18" t="s">
        <v>13680</v>
      </c>
      <c r="B1857" s="18" t="s">
        <v>21423</v>
      </c>
      <c r="C1857" s="18" t="s">
        <v>21439</v>
      </c>
      <c r="D1857" s="30"/>
      <c r="E1857" s="47" t="s">
        <v>3926</v>
      </c>
      <c r="F1857" s="102" t="s">
        <v>6296</v>
      </c>
      <c r="G1857" s="30" t="s">
        <v>1033</v>
      </c>
      <c r="H1857" s="30">
        <v>423400</v>
      </c>
      <c r="I1857" s="60"/>
      <c r="J1857" s="104"/>
      <c r="K1857" s="2"/>
      <c r="L1857" s="30"/>
      <c r="M1857" s="30"/>
    </row>
    <row r="1858" spans="1:13" ht="216.75" x14ac:dyDescent="0.25">
      <c r="A1858" s="18" t="s">
        <v>13680</v>
      </c>
      <c r="B1858" s="18" t="s">
        <v>21423</v>
      </c>
      <c r="C1858" s="18" t="s">
        <v>21440</v>
      </c>
      <c r="D1858" s="30"/>
      <c r="E1858" s="47" t="s">
        <v>3927</v>
      </c>
      <c r="F1858" s="102" t="s">
        <v>6297</v>
      </c>
      <c r="G1858" s="30" t="s">
        <v>1033</v>
      </c>
      <c r="H1858" s="30">
        <v>423400</v>
      </c>
      <c r="I1858" s="60"/>
      <c r="J1858" s="104"/>
      <c r="K1858" s="2"/>
      <c r="L1858" s="30"/>
      <c r="M1858" s="30"/>
    </row>
    <row r="1859" spans="1:13" ht="229.5" x14ac:dyDescent="0.25">
      <c r="A1859" s="18" t="s">
        <v>13680</v>
      </c>
      <c r="B1859" s="18" t="s">
        <v>21423</v>
      </c>
      <c r="C1859" s="18" t="s">
        <v>21441</v>
      </c>
      <c r="D1859" s="30"/>
      <c r="E1859" s="47" t="s">
        <v>3928</v>
      </c>
      <c r="F1859" s="102" t="s">
        <v>6298</v>
      </c>
      <c r="G1859" s="30" t="s">
        <v>1033</v>
      </c>
      <c r="H1859" s="30">
        <v>423400</v>
      </c>
      <c r="I1859" s="60"/>
      <c r="J1859" s="104"/>
      <c r="K1859" s="2"/>
      <c r="L1859" s="30"/>
      <c r="M1859" s="30"/>
    </row>
    <row r="1860" spans="1:13" ht="229.5" x14ac:dyDescent="0.25">
      <c r="A1860" s="18" t="s">
        <v>13680</v>
      </c>
      <c r="B1860" s="18" t="s">
        <v>21423</v>
      </c>
      <c r="C1860" s="18" t="s">
        <v>21442</v>
      </c>
      <c r="D1860" s="30"/>
      <c r="E1860" s="47" t="s">
        <v>3929</v>
      </c>
      <c r="F1860" s="102" t="s">
        <v>6299</v>
      </c>
      <c r="G1860" s="30" t="s">
        <v>1033</v>
      </c>
      <c r="H1860" s="30">
        <v>423400</v>
      </c>
      <c r="I1860" s="60"/>
      <c r="J1860" s="104"/>
      <c r="K1860" s="2"/>
      <c r="L1860" s="30"/>
      <c r="M1860" s="30"/>
    </row>
    <row r="1861" spans="1:13" ht="242.25" x14ac:dyDescent="0.25">
      <c r="A1861" s="18" t="s">
        <v>13680</v>
      </c>
      <c r="B1861" s="18" t="s">
        <v>21423</v>
      </c>
      <c r="C1861" s="18" t="s">
        <v>21443</v>
      </c>
      <c r="D1861" s="30"/>
      <c r="E1861" s="47" t="s">
        <v>3930</v>
      </c>
      <c r="F1861" s="102" t="s">
        <v>6300</v>
      </c>
      <c r="G1861" s="30" t="s">
        <v>1033</v>
      </c>
      <c r="H1861" s="30">
        <v>423400</v>
      </c>
      <c r="I1861" s="60"/>
      <c r="J1861" s="104"/>
      <c r="K1861" s="2"/>
      <c r="L1861" s="30"/>
      <c r="M1861" s="30"/>
    </row>
    <row r="1862" spans="1:13" ht="255" x14ac:dyDescent="0.25">
      <c r="A1862" s="18" t="s">
        <v>13680</v>
      </c>
      <c r="B1862" s="18" t="s">
        <v>21423</v>
      </c>
      <c r="C1862" s="18" t="s">
        <v>21444</v>
      </c>
      <c r="D1862" s="30"/>
      <c r="E1862" s="47" t="s">
        <v>3931</v>
      </c>
      <c r="F1862" s="102" t="s">
        <v>6301</v>
      </c>
      <c r="G1862" s="30" t="s">
        <v>1033</v>
      </c>
      <c r="H1862" s="30">
        <v>423400</v>
      </c>
      <c r="I1862" s="60"/>
      <c r="J1862" s="104"/>
      <c r="K1862" s="2"/>
      <c r="L1862" s="30"/>
      <c r="M1862" s="30"/>
    </row>
    <row r="1863" spans="1:13" ht="255" x14ac:dyDescent="0.25">
      <c r="A1863" s="18" t="s">
        <v>13680</v>
      </c>
      <c r="B1863" s="18" t="s">
        <v>21423</v>
      </c>
      <c r="C1863" s="18" t="s">
        <v>21445</v>
      </c>
      <c r="D1863" s="30"/>
      <c r="E1863" s="47" t="s">
        <v>3932</v>
      </c>
      <c r="F1863" s="102" t="s">
        <v>6302</v>
      </c>
      <c r="G1863" s="30" t="s">
        <v>1033</v>
      </c>
      <c r="H1863" s="30">
        <v>423400</v>
      </c>
      <c r="I1863" s="60"/>
      <c r="J1863" s="104"/>
      <c r="K1863" s="2"/>
      <c r="L1863" s="30"/>
      <c r="M1863" s="30"/>
    </row>
    <row r="1864" spans="1:13" ht="267.75" x14ac:dyDescent="0.25">
      <c r="A1864" s="18" t="s">
        <v>13680</v>
      </c>
      <c r="B1864" s="18" t="s">
        <v>21423</v>
      </c>
      <c r="C1864" s="18" t="s">
        <v>21446</v>
      </c>
      <c r="D1864" s="30"/>
      <c r="E1864" s="47" t="s">
        <v>3933</v>
      </c>
      <c r="F1864" s="102" t="s">
        <v>6303</v>
      </c>
      <c r="G1864" s="30" t="s">
        <v>1033</v>
      </c>
      <c r="H1864" s="30">
        <v>423400</v>
      </c>
      <c r="I1864" s="60"/>
      <c r="J1864" s="104"/>
      <c r="K1864" s="2"/>
      <c r="L1864" s="30"/>
      <c r="M1864" s="30"/>
    </row>
    <row r="1865" spans="1:13" ht="267.75" x14ac:dyDescent="0.25">
      <c r="A1865" s="18" t="s">
        <v>13680</v>
      </c>
      <c r="B1865" s="18" t="s">
        <v>21423</v>
      </c>
      <c r="C1865" s="18" t="s">
        <v>21447</v>
      </c>
      <c r="D1865" s="30"/>
      <c r="E1865" s="47" t="s">
        <v>3934</v>
      </c>
      <c r="F1865" s="102" t="s">
        <v>6304</v>
      </c>
      <c r="G1865" s="30" t="s">
        <v>1033</v>
      </c>
      <c r="H1865" s="30">
        <v>423400</v>
      </c>
      <c r="I1865" s="60"/>
      <c r="J1865" s="104"/>
      <c r="K1865" s="2"/>
      <c r="L1865" s="30"/>
      <c r="M1865" s="30"/>
    </row>
    <row r="1866" spans="1:13" ht="280.5" x14ac:dyDescent="0.25">
      <c r="A1866" s="18" t="s">
        <v>13680</v>
      </c>
      <c r="B1866" s="18" t="s">
        <v>21423</v>
      </c>
      <c r="C1866" s="18" t="s">
        <v>21448</v>
      </c>
      <c r="D1866" s="30"/>
      <c r="E1866" s="47" t="s">
        <v>3935</v>
      </c>
      <c r="F1866" s="102" t="s">
        <v>6305</v>
      </c>
      <c r="G1866" s="30" t="s">
        <v>1033</v>
      </c>
      <c r="H1866" s="30">
        <v>423400</v>
      </c>
      <c r="I1866" s="60"/>
      <c r="J1866" s="104"/>
      <c r="K1866" s="2"/>
      <c r="L1866" s="30"/>
      <c r="M1866" s="30"/>
    </row>
    <row r="1867" spans="1:13" ht="280.5" x14ac:dyDescent="0.25">
      <c r="A1867" s="18" t="s">
        <v>13680</v>
      </c>
      <c r="B1867" s="18" t="s">
        <v>21423</v>
      </c>
      <c r="C1867" s="18" t="s">
        <v>21449</v>
      </c>
      <c r="D1867" s="30"/>
      <c r="E1867" s="47" t="s">
        <v>3936</v>
      </c>
      <c r="F1867" s="102" t="s">
        <v>6306</v>
      </c>
      <c r="G1867" s="30" t="s">
        <v>1033</v>
      </c>
      <c r="H1867" s="30">
        <v>423400</v>
      </c>
      <c r="I1867" s="60"/>
      <c r="J1867" s="104"/>
      <c r="K1867" s="2"/>
      <c r="L1867" s="30"/>
      <c r="M1867" s="30"/>
    </row>
    <row r="1868" spans="1:13" ht="293.25" x14ac:dyDescent="0.25">
      <c r="A1868" s="18" t="s">
        <v>13680</v>
      </c>
      <c r="B1868" s="18" t="s">
        <v>21423</v>
      </c>
      <c r="C1868" s="18" t="s">
        <v>21450</v>
      </c>
      <c r="D1868" s="30"/>
      <c r="E1868" s="47" t="s">
        <v>3937</v>
      </c>
      <c r="F1868" s="102" t="s">
        <v>6307</v>
      </c>
      <c r="G1868" s="30" t="s">
        <v>1033</v>
      </c>
      <c r="H1868" s="30">
        <v>423400</v>
      </c>
      <c r="I1868" s="60"/>
      <c r="J1868" s="104"/>
      <c r="K1868" s="2"/>
      <c r="L1868" s="30"/>
      <c r="M1868" s="30"/>
    </row>
    <row r="1869" spans="1:13" ht="306" x14ac:dyDescent="0.25">
      <c r="A1869" s="18" t="s">
        <v>13680</v>
      </c>
      <c r="B1869" s="18" t="s">
        <v>21423</v>
      </c>
      <c r="C1869" s="18" t="s">
        <v>21451</v>
      </c>
      <c r="D1869" s="30"/>
      <c r="E1869" s="47" t="s">
        <v>3938</v>
      </c>
      <c r="F1869" s="102" t="s">
        <v>6308</v>
      </c>
      <c r="G1869" s="30" t="s">
        <v>1033</v>
      </c>
      <c r="H1869" s="30">
        <v>423400</v>
      </c>
      <c r="I1869" s="60"/>
      <c r="J1869" s="104"/>
      <c r="K1869" s="2"/>
      <c r="L1869" s="30"/>
      <c r="M1869" s="30"/>
    </row>
    <row r="1870" spans="1:13" ht="306" x14ac:dyDescent="0.25">
      <c r="A1870" s="18" t="s">
        <v>13680</v>
      </c>
      <c r="B1870" s="18" t="s">
        <v>21423</v>
      </c>
      <c r="C1870" s="18" t="s">
        <v>21452</v>
      </c>
      <c r="D1870" s="30"/>
      <c r="E1870" s="47" t="s">
        <v>3939</v>
      </c>
      <c r="F1870" s="102" t="s">
        <v>6309</v>
      </c>
      <c r="G1870" s="30" t="s">
        <v>1033</v>
      </c>
      <c r="H1870" s="30">
        <v>423400</v>
      </c>
      <c r="I1870" s="60"/>
      <c r="J1870" s="104"/>
      <c r="K1870" s="2"/>
      <c r="L1870" s="30"/>
      <c r="M1870" s="30"/>
    </row>
    <row r="1871" spans="1:13" ht="318.75" x14ac:dyDescent="0.25">
      <c r="A1871" s="18" t="s">
        <v>13680</v>
      </c>
      <c r="B1871" s="18" t="s">
        <v>21423</v>
      </c>
      <c r="C1871" s="18" t="s">
        <v>21453</v>
      </c>
      <c r="D1871" s="30"/>
      <c r="E1871" s="47" t="s">
        <v>3940</v>
      </c>
      <c r="F1871" s="102" t="s">
        <v>6310</v>
      </c>
      <c r="G1871" s="30" t="s">
        <v>1033</v>
      </c>
      <c r="H1871" s="30">
        <v>423400</v>
      </c>
      <c r="I1871" s="60"/>
      <c r="J1871" s="104"/>
      <c r="K1871" s="2"/>
      <c r="L1871" s="30"/>
      <c r="M1871" s="30"/>
    </row>
    <row r="1872" spans="1:13" ht="318.75" x14ac:dyDescent="0.25">
      <c r="A1872" s="18" t="s">
        <v>13680</v>
      </c>
      <c r="B1872" s="18" t="s">
        <v>21423</v>
      </c>
      <c r="C1872" s="18" t="s">
        <v>21454</v>
      </c>
      <c r="D1872" s="30"/>
      <c r="E1872" s="47" t="s">
        <v>3941</v>
      </c>
      <c r="F1872" s="102" t="s">
        <v>6311</v>
      </c>
      <c r="G1872" s="30" t="s">
        <v>1033</v>
      </c>
      <c r="H1872" s="30">
        <v>423400</v>
      </c>
      <c r="I1872" s="60"/>
      <c r="J1872" s="104"/>
      <c r="K1872" s="2"/>
      <c r="L1872" s="30"/>
      <c r="M1872" s="30"/>
    </row>
    <row r="1873" spans="1:13" ht="331.5" x14ac:dyDescent="0.25">
      <c r="A1873" s="18" t="s">
        <v>13680</v>
      </c>
      <c r="B1873" s="18" t="s">
        <v>21423</v>
      </c>
      <c r="C1873" s="18" t="s">
        <v>21455</v>
      </c>
      <c r="D1873" s="30"/>
      <c r="E1873" s="47" t="s">
        <v>3942</v>
      </c>
      <c r="F1873" s="102" t="s">
        <v>6312</v>
      </c>
      <c r="G1873" s="30" t="s">
        <v>1033</v>
      </c>
      <c r="H1873" s="30">
        <v>423400</v>
      </c>
      <c r="I1873" s="60"/>
      <c r="J1873" s="104"/>
      <c r="K1873" s="2"/>
      <c r="L1873" s="30"/>
      <c r="M1873" s="30"/>
    </row>
    <row r="1874" spans="1:13" ht="331.5" x14ac:dyDescent="0.25">
      <c r="A1874" s="18" t="s">
        <v>13680</v>
      </c>
      <c r="B1874" s="18" t="s">
        <v>21423</v>
      </c>
      <c r="C1874" s="18" t="s">
        <v>21456</v>
      </c>
      <c r="D1874" s="30"/>
      <c r="E1874" s="47" t="s">
        <v>3943</v>
      </c>
      <c r="F1874" s="102" t="s">
        <v>6313</v>
      </c>
      <c r="G1874" s="30" t="s">
        <v>1033</v>
      </c>
      <c r="H1874" s="30">
        <v>423400</v>
      </c>
      <c r="I1874" s="60"/>
      <c r="J1874" s="104"/>
      <c r="K1874" s="2"/>
      <c r="L1874" s="30"/>
      <c r="M1874" s="30"/>
    </row>
    <row r="1875" spans="1:13" ht="344.25" x14ac:dyDescent="0.25">
      <c r="A1875" s="18" t="s">
        <v>13680</v>
      </c>
      <c r="B1875" s="18" t="s">
        <v>21423</v>
      </c>
      <c r="C1875" s="18" t="s">
        <v>21457</v>
      </c>
      <c r="D1875" s="30"/>
      <c r="E1875" s="47" t="s">
        <v>3944</v>
      </c>
      <c r="F1875" s="102" t="s">
        <v>6314</v>
      </c>
      <c r="G1875" s="30" t="s">
        <v>1033</v>
      </c>
      <c r="H1875" s="30">
        <v>423400</v>
      </c>
      <c r="I1875" s="60"/>
      <c r="J1875" s="104"/>
      <c r="K1875" s="2"/>
      <c r="L1875" s="30"/>
      <c r="M1875" s="30"/>
    </row>
    <row r="1876" spans="1:13" ht="357" x14ac:dyDescent="0.25">
      <c r="A1876" s="18" t="s">
        <v>13680</v>
      </c>
      <c r="B1876" s="18" t="s">
        <v>21423</v>
      </c>
      <c r="C1876" s="18" t="s">
        <v>21458</v>
      </c>
      <c r="D1876" s="30"/>
      <c r="E1876" s="47" t="s">
        <v>3945</v>
      </c>
      <c r="F1876" s="102" t="s">
        <v>6315</v>
      </c>
      <c r="G1876" s="30" t="s">
        <v>1033</v>
      </c>
      <c r="H1876" s="30">
        <v>423400</v>
      </c>
      <c r="I1876" s="60"/>
      <c r="J1876" s="104"/>
      <c r="K1876" s="2"/>
      <c r="L1876" s="30"/>
      <c r="M1876" s="30"/>
    </row>
    <row r="1877" spans="1:13" ht="357" x14ac:dyDescent="0.25">
      <c r="A1877" s="18" t="s">
        <v>13680</v>
      </c>
      <c r="B1877" s="18" t="s">
        <v>21423</v>
      </c>
      <c r="C1877" s="18" t="s">
        <v>21459</v>
      </c>
      <c r="D1877" s="30"/>
      <c r="E1877" s="47" t="s">
        <v>3946</v>
      </c>
      <c r="F1877" s="102" t="s">
        <v>6316</v>
      </c>
      <c r="G1877" s="30" t="s">
        <v>1033</v>
      </c>
      <c r="H1877" s="30">
        <v>423400</v>
      </c>
      <c r="I1877" s="60"/>
      <c r="J1877" s="104"/>
      <c r="K1877" s="2"/>
      <c r="L1877" s="30"/>
      <c r="M1877" s="30"/>
    </row>
    <row r="1878" spans="1:13" ht="369.75" x14ac:dyDescent="0.25">
      <c r="A1878" s="18" t="s">
        <v>13680</v>
      </c>
      <c r="B1878" s="18" t="s">
        <v>21423</v>
      </c>
      <c r="C1878" s="18" t="s">
        <v>21460</v>
      </c>
      <c r="D1878" s="30"/>
      <c r="E1878" s="47" t="s">
        <v>3947</v>
      </c>
      <c r="F1878" s="102" t="s">
        <v>6317</v>
      </c>
      <c r="G1878" s="30" t="s">
        <v>1033</v>
      </c>
      <c r="H1878" s="30">
        <v>423400</v>
      </c>
      <c r="I1878" s="60"/>
      <c r="J1878" s="104"/>
      <c r="K1878" s="2"/>
      <c r="L1878" s="30"/>
      <c r="M1878" s="30"/>
    </row>
    <row r="1879" spans="1:13" ht="369.75" x14ac:dyDescent="0.25">
      <c r="A1879" s="18" t="s">
        <v>13680</v>
      </c>
      <c r="B1879" s="18" t="s">
        <v>21423</v>
      </c>
      <c r="C1879" s="18" t="s">
        <v>21461</v>
      </c>
      <c r="D1879" s="30"/>
      <c r="E1879" s="47" t="s">
        <v>3948</v>
      </c>
      <c r="F1879" s="102" t="s">
        <v>6318</v>
      </c>
      <c r="G1879" s="30" t="s">
        <v>1033</v>
      </c>
      <c r="H1879" s="30">
        <v>423400</v>
      </c>
      <c r="I1879" s="60"/>
      <c r="J1879" s="104"/>
      <c r="K1879" s="2"/>
      <c r="L1879" s="30"/>
      <c r="M1879" s="30"/>
    </row>
    <row r="1880" spans="1:13" ht="382.5" x14ac:dyDescent="0.25">
      <c r="A1880" s="18" t="s">
        <v>13680</v>
      </c>
      <c r="B1880" s="18" t="s">
        <v>21423</v>
      </c>
      <c r="C1880" s="18" t="s">
        <v>21462</v>
      </c>
      <c r="D1880" s="30"/>
      <c r="E1880" s="47" t="s">
        <v>3949</v>
      </c>
      <c r="F1880" s="102" t="s">
        <v>6319</v>
      </c>
      <c r="G1880" s="30" t="s">
        <v>1033</v>
      </c>
      <c r="H1880" s="30">
        <v>423400</v>
      </c>
      <c r="I1880" s="60"/>
      <c r="J1880" s="104"/>
      <c r="K1880" s="2"/>
      <c r="L1880" s="30"/>
      <c r="M1880" s="30"/>
    </row>
    <row r="1881" spans="1:13" ht="382.5" x14ac:dyDescent="0.25">
      <c r="A1881" s="18" t="s">
        <v>13680</v>
      </c>
      <c r="B1881" s="18" t="s">
        <v>21423</v>
      </c>
      <c r="C1881" s="18" t="s">
        <v>21463</v>
      </c>
      <c r="D1881" s="30"/>
      <c r="E1881" s="47" t="s">
        <v>3950</v>
      </c>
      <c r="F1881" s="102" t="s">
        <v>6320</v>
      </c>
      <c r="G1881" s="30" t="s">
        <v>1033</v>
      </c>
      <c r="H1881" s="30">
        <v>423400</v>
      </c>
      <c r="I1881" s="60"/>
      <c r="J1881" s="104"/>
      <c r="K1881" s="2"/>
      <c r="L1881" s="30"/>
      <c r="M1881" s="30"/>
    </row>
    <row r="1882" spans="1:13" ht="395.25" x14ac:dyDescent="0.25">
      <c r="A1882" s="18" t="s">
        <v>13680</v>
      </c>
      <c r="B1882" s="18" t="s">
        <v>21423</v>
      </c>
      <c r="C1882" s="18" t="s">
        <v>21464</v>
      </c>
      <c r="D1882" s="30"/>
      <c r="E1882" s="47" t="s">
        <v>3951</v>
      </c>
      <c r="F1882" s="102" t="s">
        <v>6321</v>
      </c>
      <c r="G1882" s="30" t="s">
        <v>1033</v>
      </c>
      <c r="H1882" s="30">
        <v>423400</v>
      </c>
      <c r="I1882" s="60"/>
      <c r="J1882" s="104"/>
      <c r="K1882" s="2"/>
      <c r="L1882" s="30"/>
      <c r="M1882" s="30"/>
    </row>
    <row r="1883" spans="1:13" ht="408" x14ac:dyDescent="0.25">
      <c r="A1883" s="18" t="s">
        <v>13680</v>
      </c>
      <c r="B1883" s="18" t="s">
        <v>21423</v>
      </c>
      <c r="C1883" s="18" t="s">
        <v>21465</v>
      </c>
      <c r="D1883" s="30"/>
      <c r="E1883" s="47" t="s">
        <v>3952</v>
      </c>
      <c r="F1883" s="102" t="s">
        <v>6322</v>
      </c>
      <c r="G1883" s="30" t="s">
        <v>1033</v>
      </c>
      <c r="H1883" s="30">
        <v>423400</v>
      </c>
      <c r="I1883" s="60"/>
      <c r="J1883" s="104"/>
      <c r="K1883" s="2"/>
      <c r="L1883" s="30"/>
      <c r="M1883" s="30"/>
    </row>
    <row r="1884" spans="1:13" ht="408" x14ac:dyDescent="0.25">
      <c r="A1884" s="18" t="s">
        <v>13680</v>
      </c>
      <c r="B1884" s="18" t="s">
        <v>21423</v>
      </c>
      <c r="C1884" s="18" t="s">
        <v>21466</v>
      </c>
      <c r="D1884" s="30"/>
      <c r="E1884" s="47" t="s">
        <v>3953</v>
      </c>
      <c r="F1884" s="102" t="s">
        <v>6323</v>
      </c>
      <c r="G1884" s="30" t="s">
        <v>1033</v>
      </c>
      <c r="H1884" s="30">
        <v>423400</v>
      </c>
      <c r="I1884" s="60"/>
      <c r="J1884" s="104"/>
      <c r="K1884" s="2"/>
      <c r="L1884" s="30"/>
      <c r="M1884" s="30"/>
    </row>
    <row r="1885" spans="1:13" ht="409.5" x14ac:dyDescent="0.25">
      <c r="A1885" s="18" t="s">
        <v>13680</v>
      </c>
      <c r="B1885" s="18" t="s">
        <v>21423</v>
      </c>
      <c r="C1885" s="18" t="s">
        <v>21467</v>
      </c>
      <c r="D1885" s="30"/>
      <c r="E1885" s="47" t="s">
        <v>3954</v>
      </c>
      <c r="F1885" s="102" t="s">
        <v>6324</v>
      </c>
      <c r="G1885" s="30" t="s">
        <v>1033</v>
      </c>
      <c r="H1885" s="30">
        <v>423400</v>
      </c>
      <c r="I1885" s="60"/>
      <c r="J1885" s="104"/>
      <c r="K1885" s="2"/>
      <c r="L1885" s="30"/>
      <c r="M1885" s="30"/>
    </row>
    <row r="1886" spans="1:13" ht="409.5" x14ac:dyDescent="0.25">
      <c r="A1886" s="18" t="s">
        <v>13680</v>
      </c>
      <c r="B1886" s="18" t="s">
        <v>21423</v>
      </c>
      <c r="C1886" s="18" t="s">
        <v>21468</v>
      </c>
      <c r="D1886" s="30"/>
      <c r="E1886" s="47" t="s">
        <v>3955</v>
      </c>
      <c r="F1886" s="102" t="s">
        <v>6325</v>
      </c>
      <c r="G1886" s="30" t="s">
        <v>1033</v>
      </c>
      <c r="H1886" s="30">
        <v>423400</v>
      </c>
      <c r="I1886" s="60"/>
      <c r="J1886" s="104"/>
      <c r="K1886" s="2"/>
      <c r="L1886" s="30"/>
      <c r="M1886" s="30"/>
    </row>
    <row r="1887" spans="1:13" ht="409.5" x14ac:dyDescent="0.25">
      <c r="A1887" s="18" t="s">
        <v>13680</v>
      </c>
      <c r="B1887" s="18" t="s">
        <v>21423</v>
      </c>
      <c r="C1887" s="18" t="s">
        <v>21469</v>
      </c>
      <c r="D1887" s="30"/>
      <c r="E1887" s="47" t="s">
        <v>3956</v>
      </c>
      <c r="F1887" s="102" t="s">
        <v>6326</v>
      </c>
      <c r="G1887" s="30" t="s">
        <v>1033</v>
      </c>
      <c r="H1887" s="30">
        <v>423400</v>
      </c>
      <c r="I1887" s="60"/>
      <c r="J1887" s="104"/>
      <c r="K1887" s="2"/>
      <c r="L1887" s="30"/>
      <c r="M1887" s="30"/>
    </row>
    <row r="1888" spans="1:13" ht="409.5" x14ac:dyDescent="0.25">
      <c r="A1888" s="18" t="s">
        <v>13680</v>
      </c>
      <c r="B1888" s="18" t="s">
        <v>21423</v>
      </c>
      <c r="C1888" s="18" t="s">
        <v>21470</v>
      </c>
      <c r="D1888" s="30"/>
      <c r="E1888" s="47" t="s">
        <v>3957</v>
      </c>
      <c r="F1888" s="102" t="s">
        <v>6327</v>
      </c>
      <c r="G1888" s="30" t="s">
        <v>1033</v>
      </c>
      <c r="H1888" s="30">
        <v>423400</v>
      </c>
      <c r="I1888" s="60"/>
      <c r="J1888" s="104"/>
      <c r="K1888" s="2"/>
      <c r="L1888" s="30"/>
      <c r="M1888" s="30"/>
    </row>
    <row r="1889" spans="1:13" ht="409.5" x14ac:dyDescent="0.25">
      <c r="A1889" s="18" t="s">
        <v>13680</v>
      </c>
      <c r="B1889" s="18" t="s">
        <v>21423</v>
      </c>
      <c r="C1889" s="18" t="s">
        <v>21471</v>
      </c>
      <c r="D1889" s="30"/>
      <c r="E1889" s="47" t="s">
        <v>3958</v>
      </c>
      <c r="F1889" s="102" t="s">
        <v>6328</v>
      </c>
      <c r="G1889" s="30" t="s">
        <v>1033</v>
      </c>
      <c r="H1889" s="30">
        <v>423400</v>
      </c>
      <c r="I1889" s="60"/>
      <c r="J1889" s="104"/>
      <c r="K1889" s="2"/>
      <c r="L1889" s="30"/>
      <c r="M1889" s="30"/>
    </row>
    <row r="1890" spans="1:13" ht="409.5" x14ac:dyDescent="0.25">
      <c r="A1890" s="18" t="s">
        <v>13680</v>
      </c>
      <c r="B1890" s="18" t="s">
        <v>21423</v>
      </c>
      <c r="C1890" s="18" t="s">
        <v>21472</v>
      </c>
      <c r="D1890" s="30"/>
      <c r="E1890" s="47" t="s">
        <v>3959</v>
      </c>
      <c r="F1890" s="102" t="s">
        <v>6329</v>
      </c>
      <c r="G1890" s="30" t="s">
        <v>1033</v>
      </c>
      <c r="H1890" s="30">
        <v>423400</v>
      </c>
      <c r="I1890" s="60"/>
      <c r="J1890" s="104"/>
      <c r="K1890" s="2"/>
      <c r="L1890" s="30"/>
      <c r="M1890" s="30"/>
    </row>
    <row r="1891" spans="1:13" ht="409.5" x14ac:dyDescent="0.25">
      <c r="A1891" s="18" t="s">
        <v>13680</v>
      </c>
      <c r="B1891" s="18" t="s">
        <v>21423</v>
      </c>
      <c r="C1891" s="18" t="s">
        <v>21473</v>
      </c>
      <c r="D1891" s="30"/>
      <c r="E1891" s="47" t="s">
        <v>3960</v>
      </c>
      <c r="F1891" s="102" t="s">
        <v>6330</v>
      </c>
      <c r="G1891" s="30" t="s">
        <v>1033</v>
      </c>
      <c r="H1891" s="30">
        <v>423400</v>
      </c>
      <c r="I1891" s="60"/>
      <c r="J1891" s="104"/>
      <c r="K1891" s="2"/>
      <c r="L1891" s="30"/>
      <c r="M1891" s="30"/>
    </row>
    <row r="1892" spans="1:13" ht="409.5" x14ac:dyDescent="0.25">
      <c r="A1892" s="18" t="s">
        <v>13680</v>
      </c>
      <c r="B1892" s="18" t="s">
        <v>21423</v>
      </c>
      <c r="C1892" s="18" t="s">
        <v>21474</v>
      </c>
      <c r="D1892" s="30"/>
      <c r="E1892" s="47" t="s">
        <v>3961</v>
      </c>
      <c r="F1892" s="102" t="s">
        <v>6331</v>
      </c>
      <c r="G1892" s="30" t="s">
        <v>1033</v>
      </c>
      <c r="H1892" s="30">
        <v>423400</v>
      </c>
      <c r="I1892" s="60"/>
      <c r="J1892" s="104"/>
      <c r="K1892" s="2"/>
      <c r="L1892" s="30"/>
      <c r="M1892" s="30"/>
    </row>
    <row r="1893" spans="1:13" ht="409.5" x14ac:dyDescent="0.25">
      <c r="A1893" s="18" t="s">
        <v>13680</v>
      </c>
      <c r="B1893" s="18" t="s">
        <v>21423</v>
      </c>
      <c r="C1893" s="18" t="s">
        <v>21475</v>
      </c>
      <c r="D1893" s="30"/>
      <c r="E1893" s="47" t="s">
        <v>3962</v>
      </c>
      <c r="F1893" s="102" t="s">
        <v>6332</v>
      </c>
      <c r="G1893" s="30" t="s">
        <v>1033</v>
      </c>
      <c r="H1893" s="30">
        <v>423400</v>
      </c>
      <c r="I1893" s="60"/>
      <c r="J1893" s="104"/>
      <c r="K1893" s="2"/>
      <c r="L1893" s="30"/>
      <c r="M1893" s="30"/>
    </row>
    <row r="1894" spans="1:13" ht="409.5" x14ac:dyDescent="0.25">
      <c r="A1894" s="18" t="s">
        <v>13680</v>
      </c>
      <c r="B1894" s="18" t="s">
        <v>21423</v>
      </c>
      <c r="C1894" s="18" t="s">
        <v>21476</v>
      </c>
      <c r="D1894" s="30"/>
      <c r="E1894" s="47" t="s">
        <v>3963</v>
      </c>
      <c r="F1894" s="102" t="s">
        <v>6333</v>
      </c>
      <c r="G1894" s="30" t="s">
        <v>1033</v>
      </c>
      <c r="H1894" s="30">
        <v>423400</v>
      </c>
      <c r="I1894" s="60"/>
      <c r="J1894" s="104"/>
      <c r="K1894" s="2"/>
      <c r="L1894" s="30"/>
      <c r="M1894" s="30"/>
    </row>
    <row r="1895" spans="1:13" s="111" customFormat="1" ht="47.25" x14ac:dyDescent="0.25">
      <c r="A1895" s="18" t="s">
        <v>13680</v>
      </c>
      <c r="B1895" s="18" t="s">
        <v>13680</v>
      </c>
      <c r="C1895" s="144" t="s">
        <v>21477</v>
      </c>
      <c r="D1895" s="90"/>
      <c r="E1895" s="108" t="s">
        <v>1876</v>
      </c>
      <c r="F1895" s="109"/>
      <c r="G1895" s="90" t="s">
        <v>1035</v>
      </c>
      <c r="H1895" s="90"/>
      <c r="I1895" s="110"/>
      <c r="J1895" s="119" t="s">
        <v>22130</v>
      </c>
      <c r="K1895" s="2"/>
      <c r="L1895" s="90"/>
      <c r="M1895" s="90"/>
    </row>
    <row r="1896" spans="1:13" s="44" customFormat="1" ht="47.25" x14ac:dyDescent="0.25">
      <c r="A1896" s="18">
        <v>246</v>
      </c>
      <c r="B1896" s="18" t="s">
        <v>21478</v>
      </c>
      <c r="C1896" s="18" t="s">
        <v>21478</v>
      </c>
      <c r="D1896" s="34" t="s">
        <v>216</v>
      </c>
      <c r="E1896" s="35" t="s">
        <v>1877</v>
      </c>
      <c r="F1896" s="36" t="s">
        <v>1878</v>
      </c>
      <c r="G1896" s="34" t="s">
        <v>1033</v>
      </c>
      <c r="H1896" s="34">
        <v>349250</v>
      </c>
      <c r="I1896" s="2"/>
      <c r="J1896" s="119" t="s">
        <v>22130</v>
      </c>
      <c r="K1896" s="20">
        <f>SUMIF($B$10:$B$2561,B1896,$J$10:$J$2561)</f>
        <v>0</v>
      </c>
      <c r="L1896" s="120">
        <f>K1896*H1896</f>
        <v>0</v>
      </c>
      <c r="M1896" s="34"/>
    </row>
    <row r="1897" spans="1:13" ht="38.25" x14ac:dyDescent="0.25">
      <c r="A1897" s="18" t="s">
        <v>13680</v>
      </c>
      <c r="B1897" s="18" t="s">
        <v>21478</v>
      </c>
      <c r="C1897" s="18" t="s">
        <v>21479</v>
      </c>
      <c r="D1897" s="30"/>
      <c r="E1897" s="47" t="s">
        <v>2605</v>
      </c>
      <c r="F1897" s="102" t="s">
        <v>6334</v>
      </c>
      <c r="G1897" s="30" t="s">
        <v>1033</v>
      </c>
      <c r="H1897" s="30">
        <v>349250</v>
      </c>
      <c r="I1897" s="60"/>
      <c r="J1897" s="104"/>
      <c r="K1897" s="2"/>
      <c r="L1897" s="30"/>
      <c r="M1897" s="30"/>
    </row>
    <row r="1898" spans="1:13" ht="51" x14ac:dyDescent="0.25">
      <c r="A1898" s="18" t="s">
        <v>13680</v>
      </c>
      <c r="B1898" s="18" t="s">
        <v>21478</v>
      </c>
      <c r="C1898" s="18" t="s">
        <v>21480</v>
      </c>
      <c r="D1898" s="30"/>
      <c r="E1898" s="47" t="s">
        <v>2606</v>
      </c>
      <c r="F1898" s="102" t="s">
        <v>6335</v>
      </c>
      <c r="G1898" s="30" t="s">
        <v>1033</v>
      </c>
      <c r="H1898" s="30">
        <v>349250</v>
      </c>
      <c r="I1898" s="60"/>
      <c r="J1898" s="104"/>
      <c r="K1898" s="2"/>
      <c r="L1898" s="30"/>
      <c r="M1898" s="30"/>
    </row>
    <row r="1899" spans="1:13" ht="51" x14ac:dyDescent="0.25">
      <c r="A1899" s="18" t="s">
        <v>13680</v>
      </c>
      <c r="B1899" s="18" t="s">
        <v>21478</v>
      </c>
      <c r="C1899" s="18" t="s">
        <v>21481</v>
      </c>
      <c r="D1899" s="30"/>
      <c r="E1899" s="47" t="s">
        <v>2607</v>
      </c>
      <c r="F1899" s="102" t="s">
        <v>6336</v>
      </c>
      <c r="G1899" s="30" t="s">
        <v>1033</v>
      </c>
      <c r="H1899" s="30">
        <v>349250</v>
      </c>
      <c r="I1899" s="60"/>
      <c r="J1899" s="104"/>
      <c r="K1899" s="2"/>
      <c r="L1899" s="30"/>
      <c r="M1899" s="30"/>
    </row>
    <row r="1900" spans="1:13" ht="63.75" x14ac:dyDescent="0.25">
      <c r="A1900" s="18" t="s">
        <v>13680</v>
      </c>
      <c r="B1900" s="18" t="s">
        <v>21478</v>
      </c>
      <c r="C1900" s="18" t="s">
        <v>21482</v>
      </c>
      <c r="D1900" s="30"/>
      <c r="E1900" s="47" t="s">
        <v>2608</v>
      </c>
      <c r="F1900" s="102" t="s">
        <v>6337</v>
      </c>
      <c r="G1900" s="30" t="s">
        <v>1033</v>
      </c>
      <c r="H1900" s="30">
        <v>349250</v>
      </c>
      <c r="I1900" s="60"/>
      <c r="J1900" s="104"/>
      <c r="K1900" s="2"/>
      <c r="L1900" s="30"/>
      <c r="M1900" s="30"/>
    </row>
    <row r="1901" spans="1:13" ht="63.75" x14ac:dyDescent="0.25">
      <c r="A1901" s="18" t="s">
        <v>13680</v>
      </c>
      <c r="B1901" s="18" t="s">
        <v>21478</v>
      </c>
      <c r="C1901" s="18" t="s">
        <v>21483</v>
      </c>
      <c r="D1901" s="30"/>
      <c r="E1901" s="47" t="s">
        <v>2609</v>
      </c>
      <c r="F1901" s="102" t="s">
        <v>6338</v>
      </c>
      <c r="G1901" s="30" t="s">
        <v>1033</v>
      </c>
      <c r="H1901" s="30">
        <v>349250</v>
      </c>
      <c r="I1901" s="60"/>
      <c r="J1901" s="104"/>
      <c r="K1901" s="2"/>
      <c r="L1901" s="30"/>
      <c r="M1901" s="30"/>
    </row>
    <row r="1902" spans="1:13" ht="76.5" x14ac:dyDescent="0.25">
      <c r="A1902" s="18" t="s">
        <v>13680</v>
      </c>
      <c r="B1902" s="18" t="s">
        <v>21478</v>
      </c>
      <c r="C1902" s="18" t="s">
        <v>21484</v>
      </c>
      <c r="D1902" s="30"/>
      <c r="E1902" s="47" t="s">
        <v>2610</v>
      </c>
      <c r="F1902" s="102" t="s">
        <v>6339</v>
      </c>
      <c r="G1902" s="30" t="s">
        <v>1033</v>
      </c>
      <c r="H1902" s="30">
        <v>349250</v>
      </c>
      <c r="I1902" s="60"/>
      <c r="J1902" s="104"/>
      <c r="K1902" s="2"/>
      <c r="L1902" s="30"/>
      <c r="M1902" s="30"/>
    </row>
    <row r="1903" spans="1:13" ht="76.5" x14ac:dyDescent="0.25">
      <c r="A1903" s="18" t="s">
        <v>13680</v>
      </c>
      <c r="B1903" s="18" t="s">
        <v>21478</v>
      </c>
      <c r="C1903" s="18" t="s">
        <v>21485</v>
      </c>
      <c r="D1903" s="30"/>
      <c r="E1903" s="47" t="s">
        <v>2611</v>
      </c>
      <c r="F1903" s="102" t="s">
        <v>6340</v>
      </c>
      <c r="G1903" s="30" t="s">
        <v>1033</v>
      </c>
      <c r="H1903" s="30">
        <v>349250</v>
      </c>
      <c r="I1903" s="60"/>
      <c r="J1903" s="104"/>
      <c r="K1903" s="2"/>
      <c r="L1903" s="30"/>
      <c r="M1903" s="30"/>
    </row>
    <row r="1904" spans="1:13" ht="76.5" x14ac:dyDescent="0.25">
      <c r="A1904" s="18" t="s">
        <v>13680</v>
      </c>
      <c r="B1904" s="18" t="s">
        <v>21478</v>
      </c>
      <c r="C1904" s="18" t="s">
        <v>21486</v>
      </c>
      <c r="D1904" s="30"/>
      <c r="E1904" s="47" t="s">
        <v>2612</v>
      </c>
      <c r="F1904" s="102" t="s">
        <v>6341</v>
      </c>
      <c r="G1904" s="30" t="s">
        <v>1033</v>
      </c>
      <c r="H1904" s="30">
        <v>349250</v>
      </c>
      <c r="I1904" s="60"/>
      <c r="J1904" s="104"/>
      <c r="K1904" s="2"/>
      <c r="L1904" s="30"/>
      <c r="M1904" s="30"/>
    </row>
    <row r="1905" spans="1:13" ht="89.25" x14ac:dyDescent="0.25">
      <c r="A1905" s="18" t="s">
        <v>13680</v>
      </c>
      <c r="B1905" s="18" t="s">
        <v>21478</v>
      </c>
      <c r="C1905" s="18" t="s">
        <v>21487</v>
      </c>
      <c r="D1905" s="30"/>
      <c r="E1905" s="47" t="s">
        <v>2613</v>
      </c>
      <c r="F1905" s="102" t="s">
        <v>6342</v>
      </c>
      <c r="G1905" s="30" t="s">
        <v>1033</v>
      </c>
      <c r="H1905" s="30">
        <v>349250</v>
      </c>
      <c r="I1905" s="60"/>
      <c r="J1905" s="104"/>
      <c r="K1905" s="2"/>
      <c r="L1905" s="30"/>
      <c r="M1905" s="30"/>
    </row>
    <row r="1906" spans="1:13" ht="89.25" x14ac:dyDescent="0.25">
      <c r="A1906" s="18" t="s">
        <v>13680</v>
      </c>
      <c r="B1906" s="18" t="s">
        <v>21478</v>
      </c>
      <c r="C1906" s="18" t="s">
        <v>21488</v>
      </c>
      <c r="D1906" s="30"/>
      <c r="E1906" s="47" t="s">
        <v>2614</v>
      </c>
      <c r="F1906" s="102" t="s">
        <v>6343</v>
      </c>
      <c r="G1906" s="30" t="s">
        <v>1033</v>
      </c>
      <c r="H1906" s="30">
        <v>349250</v>
      </c>
      <c r="I1906" s="60"/>
      <c r="J1906" s="104"/>
      <c r="K1906" s="2"/>
      <c r="L1906" s="30"/>
      <c r="M1906" s="30"/>
    </row>
    <row r="1907" spans="1:13" ht="102" x14ac:dyDescent="0.25">
      <c r="A1907" s="18" t="s">
        <v>13680</v>
      </c>
      <c r="B1907" s="18" t="s">
        <v>21478</v>
      </c>
      <c r="C1907" s="18" t="s">
        <v>21489</v>
      </c>
      <c r="D1907" s="30"/>
      <c r="E1907" s="47" t="s">
        <v>2615</v>
      </c>
      <c r="F1907" s="102" t="s">
        <v>6344</v>
      </c>
      <c r="G1907" s="30" t="s">
        <v>1033</v>
      </c>
      <c r="H1907" s="30">
        <v>349250</v>
      </c>
      <c r="I1907" s="60"/>
      <c r="J1907" s="104"/>
      <c r="K1907" s="2"/>
      <c r="L1907" s="30"/>
      <c r="M1907" s="30"/>
    </row>
    <row r="1908" spans="1:13" ht="102" x14ac:dyDescent="0.25">
      <c r="A1908" s="18" t="s">
        <v>13680</v>
      </c>
      <c r="B1908" s="18" t="s">
        <v>21478</v>
      </c>
      <c r="C1908" s="18" t="s">
        <v>21490</v>
      </c>
      <c r="D1908" s="30"/>
      <c r="E1908" s="47" t="s">
        <v>2616</v>
      </c>
      <c r="F1908" s="102" t="s">
        <v>6345</v>
      </c>
      <c r="G1908" s="30" t="s">
        <v>1033</v>
      </c>
      <c r="H1908" s="30">
        <v>349250</v>
      </c>
      <c r="I1908" s="60"/>
      <c r="J1908" s="104"/>
      <c r="K1908" s="2"/>
      <c r="L1908" s="30"/>
      <c r="M1908" s="30"/>
    </row>
    <row r="1909" spans="1:13" s="44" customFormat="1" ht="47.25" x14ac:dyDescent="0.25">
      <c r="A1909" s="18">
        <v>247</v>
      </c>
      <c r="B1909" s="18" t="s">
        <v>21491</v>
      </c>
      <c r="C1909" s="18" t="s">
        <v>21491</v>
      </c>
      <c r="D1909" s="34" t="s">
        <v>216</v>
      </c>
      <c r="E1909" s="35" t="s">
        <v>1879</v>
      </c>
      <c r="F1909" s="36" t="s">
        <v>4486</v>
      </c>
      <c r="G1909" s="34" t="s">
        <v>1033</v>
      </c>
      <c r="H1909" s="34">
        <v>36250</v>
      </c>
      <c r="I1909" s="2"/>
      <c r="J1909" s="119" t="s">
        <v>22130</v>
      </c>
      <c r="K1909" s="20">
        <f>SUMIF($B$10:$B$2561,B1909,$J$10:$J$2561)</f>
        <v>0</v>
      </c>
      <c r="L1909" s="120">
        <f>K1909*H1909</f>
        <v>0</v>
      </c>
      <c r="M1909" s="34"/>
    </row>
    <row r="1910" spans="1:13" ht="38.25" x14ac:dyDescent="0.25">
      <c r="A1910" s="18" t="s">
        <v>13680</v>
      </c>
      <c r="B1910" s="18" t="s">
        <v>21491</v>
      </c>
      <c r="C1910" s="18" t="s">
        <v>21492</v>
      </c>
      <c r="D1910" s="30"/>
      <c r="E1910" s="45" t="s">
        <v>2617</v>
      </c>
      <c r="F1910" s="102" t="s">
        <v>6346</v>
      </c>
      <c r="G1910" s="30" t="s">
        <v>1033</v>
      </c>
      <c r="H1910" s="30">
        <v>36250</v>
      </c>
      <c r="I1910" s="60"/>
      <c r="J1910" s="104"/>
      <c r="K1910" s="2"/>
      <c r="L1910" s="30"/>
      <c r="M1910" s="30"/>
    </row>
    <row r="1911" spans="1:13" ht="38.25" x14ac:dyDescent="0.25">
      <c r="A1911" s="18" t="s">
        <v>13680</v>
      </c>
      <c r="B1911" s="18" t="s">
        <v>21491</v>
      </c>
      <c r="C1911" s="18" t="s">
        <v>21493</v>
      </c>
      <c r="D1911" s="30"/>
      <c r="E1911" s="45" t="s">
        <v>2618</v>
      </c>
      <c r="F1911" s="102" t="s">
        <v>6347</v>
      </c>
      <c r="G1911" s="30" t="s">
        <v>1033</v>
      </c>
      <c r="H1911" s="30">
        <v>36250</v>
      </c>
      <c r="I1911" s="60"/>
      <c r="J1911" s="104"/>
      <c r="K1911" s="2"/>
      <c r="L1911" s="30"/>
      <c r="M1911" s="30"/>
    </row>
    <row r="1912" spans="1:13" ht="38.25" x14ac:dyDescent="0.25">
      <c r="A1912" s="18" t="s">
        <v>13680</v>
      </c>
      <c r="B1912" s="18" t="s">
        <v>21491</v>
      </c>
      <c r="C1912" s="18" t="s">
        <v>21494</v>
      </c>
      <c r="D1912" s="30"/>
      <c r="E1912" s="45" t="s">
        <v>2619</v>
      </c>
      <c r="F1912" s="102" t="s">
        <v>6348</v>
      </c>
      <c r="G1912" s="30" t="s">
        <v>1033</v>
      </c>
      <c r="H1912" s="30">
        <v>36250</v>
      </c>
      <c r="I1912" s="60"/>
      <c r="J1912" s="104"/>
      <c r="K1912" s="2"/>
      <c r="L1912" s="30"/>
      <c r="M1912" s="30"/>
    </row>
    <row r="1913" spans="1:13" ht="38.25" x14ac:dyDescent="0.25">
      <c r="A1913" s="18" t="s">
        <v>13680</v>
      </c>
      <c r="B1913" s="18" t="s">
        <v>21491</v>
      </c>
      <c r="C1913" s="18" t="s">
        <v>21495</v>
      </c>
      <c r="D1913" s="30"/>
      <c r="E1913" s="45" t="s">
        <v>2620</v>
      </c>
      <c r="F1913" s="102" t="s">
        <v>6349</v>
      </c>
      <c r="G1913" s="30" t="s">
        <v>1033</v>
      </c>
      <c r="H1913" s="30">
        <v>36250</v>
      </c>
      <c r="I1913" s="60"/>
      <c r="J1913" s="104"/>
      <c r="K1913" s="2"/>
      <c r="L1913" s="30"/>
      <c r="M1913" s="30"/>
    </row>
    <row r="1914" spans="1:13" ht="38.25" x14ac:dyDescent="0.25">
      <c r="A1914" s="18" t="s">
        <v>13680</v>
      </c>
      <c r="B1914" s="18" t="s">
        <v>21491</v>
      </c>
      <c r="C1914" s="18" t="s">
        <v>21496</v>
      </c>
      <c r="D1914" s="30"/>
      <c r="E1914" s="45" t="s">
        <v>2621</v>
      </c>
      <c r="F1914" s="102" t="s">
        <v>6350</v>
      </c>
      <c r="G1914" s="30" t="s">
        <v>1033</v>
      </c>
      <c r="H1914" s="30">
        <v>36250</v>
      </c>
      <c r="I1914" s="60"/>
      <c r="J1914" s="104"/>
      <c r="K1914" s="2"/>
      <c r="L1914" s="30"/>
      <c r="M1914" s="30"/>
    </row>
    <row r="1915" spans="1:13" ht="38.25" x14ac:dyDescent="0.25">
      <c r="A1915" s="18" t="s">
        <v>13680</v>
      </c>
      <c r="B1915" s="18" t="s">
        <v>21491</v>
      </c>
      <c r="C1915" s="18" t="s">
        <v>21497</v>
      </c>
      <c r="D1915" s="30"/>
      <c r="E1915" s="45" t="s">
        <v>2622</v>
      </c>
      <c r="F1915" s="102" t="s">
        <v>6351</v>
      </c>
      <c r="G1915" s="30" t="s">
        <v>1033</v>
      </c>
      <c r="H1915" s="30">
        <v>36250</v>
      </c>
      <c r="I1915" s="60"/>
      <c r="J1915" s="104"/>
      <c r="K1915" s="2"/>
      <c r="L1915" s="30"/>
      <c r="M1915" s="30"/>
    </row>
    <row r="1916" spans="1:13" ht="38.25" x14ac:dyDescent="0.25">
      <c r="A1916" s="18" t="s">
        <v>13680</v>
      </c>
      <c r="B1916" s="18" t="s">
        <v>21491</v>
      </c>
      <c r="C1916" s="18" t="s">
        <v>21498</v>
      </c>
      <c r="D1916" s="30"/>
      <c r="E1916" s="45" t="s">
        <v>2623</v>
      </c>
      <c r="F1916" s="102" t="s">
        <v>6352</v>
      </c>
      <c r="G1916" s="30" t="s">
        <v>1033</v>
      </c>
      <c r="H1916" s="30">
        <v>36250</v>
      </c>
      <c r="I1916" s="60"/>
      <c r="J1916" s="104"/>
      <c r="K1916" s="2"/>
      <c r="L1916" s="30"/>
      <c r="M1916" s="30"/>
    </row>
    <row r="1917" spans="1:13" ht="38.25" x14ac:dyDescent="0.25">
      <c r="A1917" s="18" t="s">
        <v>13680</v>
      </c>
      <c r="B1917" s="18" t="s">
        <v>21491</v>
      </c>
      <c r="C1917" s="18" t="s">
        <v>21499</v>
      </c>
      <c r="D1917" s="30"/>
      <c r="E1917" s="45" t="s">
        <v>2624</v>
      </c>
      <c r="F1917" s="102" t="s">
        <v>6353</v>
      </c>
      <c r="G1917" s="30" t="s">
        <v>1033</v>
      </c>
      <c r="H1917" s="30">
        <v>36250</v>
      </c>
      <c r="I1917" s="60"/>
      <c r="J1917" s="104"/>
      <c r="K1917" s="2"/>
      <c r="L1917" s="30"/>
      <c r="M1917" s="30"/>
    </row>
    <row r="1918" spans="1:13" ht="38.25" x14ac:dyDescent="0.25">
      <c r="A1918" s="18" t="s">
        <v>13680</v>
      </c>
      <c r="B1918" s="18" t="s">
        <v>21491</v>
      </c>
      <c r="C1918" s="18" t="s">
        <v>21500</v>
      </c>
      <c r="D1918" s="30"/>
      <c r="E1918" s="45" t="s">
        <v>2625</v>
      </c>
      <c r="F1918" s="102" t="s">
        <v>6354</v>
      </c>
      <c r="G1918" s="30" t="s">
        <v>1033</v>
      </c>
      <c r="H1918" s="30">
        <v>36250</v>
      </c>
      <c r="I1918" s="60"/>
      <c r="J1918" s="104"/>
      <c r="K1918" s="2"/>
      <c r="L1918" s="30"/>
      <c r="M1918" s="30"/>
    </row>
    <row r="1919" spans="1:13" ht="38.25" x14ac:dyDescent="0.25">
      <c r="A1919" s="18" t="s">
        <v>13680</v>
      </c>
      <c r="B1919" s="18" t="s">
        <v>21491</v>
      </c>
      <c r="C1919" s="18" t="s">
        <v>21501</v>
      </c>
      <c r="D1919" s="30"/>
      <c r="E1919" s="45" t="s">
        <v>2626</v>
      </c>
      <c r="F1919" s="102" t="s">
        <v>6355</v>
      </c>
      <c r="G1919" s="30" t="s">
        <v>1033</v>
      </c>
      <c r="H1919" s="30">
        <v>36250</v>
      </c>
      <c r="I1919" s="60"/>
      <c r="J1919" s="104"/>
      <c r="K1919" s="2"/>
      <c r="L1919" s="30"/>
      <c r="M1919" s="30"/>
    </row>
    <row r="1920" spans="1:13" ht="38.25" x14ac:dyDescent="0.25">
      <c r="A1920" s="18" t="s">
        <v>13680</v>
      </c>
      <c r="B1920" s="18" t="s">
        <v>21491</v>
      </c>
      <c r="C1920" s="18" t="s">
        <v>21502</v>
      </c>
      <c r="D1920" s="30"/>
      <c r="E1920" s="45" t="s">
        <v>2627</v>
      </c>
      <c r="F1920" s="102" t="s">
        <v>6356</v>
      </c>
      <c r="G1920" s="30" t="s">
        <v>1033</v>
      </c>
      <c r="H1920" s="30">
        <v>36250</v>
      </c>
      <c r="I1920" s="60"/>
      <c r="J1920" s="104"/>
      <c r="K1920" s="2"/>
      <c r="L1920" s="30"/>
      <c r="M1920" s="30"/>
    </row>
    <row r="1921" spans="1:13" ht="38.25" x14ac:dyDescent="0.25">
      <c r="A1921" s="18" t="s">
        <v>13680</v>
      </c>
      <c r="B1921" s="18" t="s">
        <v>21491</v>
      </c>
      <c r="C1921" s="18" t="s">
        <v>21503</v>
      </c>
      <c r="D1921" s="30"/>
      <c r="E1921" s="45" t="s">
        <v>2628</v>
      </c>
      <c r="F1921" s="102" t="s">
        <v>6357</v>
      </c>
      <c r="G1921" s="30" t="s">
        <v>1033</v>
      </c>
      <c r="H1921" s="30">
        <v>36250</v>
      </c>
      <c r="I1921" s="60"/>
      <c r="J1921" s="104"/>
      <c r="K1921" s="2"/>
      <c r="L1921" s="30"/>
      <c r="M1921" s="30"/>
    </row>
    <row r="1922" spans="1:13" ht="38.25" x14ac:dyDescent="0.25">
      <c r="A1922" s="18" t="s">
        <v>13680</v>
      </c>
      <c r="B1922" s="18" t="s">
        <v>21491</v>
      </c>
      <c r="C1922" s="18" t="s">
        <v>21504</v>
      </c>
      <c r="D1922" s="30"/>
      <c r="E1922" s="45" t="s">
        <v>2629</v>
      </c>
      <c r="F1922" s="102" t="s">
        <v>6358</v>
      </c>
      <c r="G1922" s="30" t="s">
        <v>1033</v>
      </c>
      <c r="H1922" s="30">
        <v>36250</v>
      </c>
      <c r="I1922" s="60"/>
      <c r="J1922" s="104"/>
      <c r="K1922" s="2"/>
      <c r="L1922" s="30"/>
      <c r="M1922" s="30"/>
    </row>
    <row r="1923" spans="1:13" ht="38.25" x14ac:dyDescent="0.25">
      <c r="A1923" s="18" t="s">
        <v>13680</v>
      </c>
      <c r="B1923" s="18" t="s">
        <v>21491</v>
      </c>
      <c r="C1923" s="18" t="s">
        <v>21505</v>
      </c>
      <c r="D1923" s="30"/>
      <c r="E1923" s="45" t="s">
        <v>2630</v>
      </c>
      <c r="F1923" s="102" t="s">
        <v>6359</v>
      </c>
      <c r="G1923" s="30" t="s">
        <v>1033</v>
      </c>
      <c r="H1923" s="30">
        <v>36250</v>
      </c>
      <c r="I1923" s="60"/>
      <c r="J1923" s="104"/>
      <c r="K1923" s="2"/>
      <c r="L1923" s="30"/>
      <c r="M1923" s="30"/>
    </row>
    <row r="1924" spans="1:13" ht="38.25" x14ac:dyDescent="0.25">
      <c r="A1924" s="18" t="s">
        <v>13680</v>
      </c>
      <c r="B1924" s="18" t="s">
        <v>21491</v>
      </c>
      <c r="C1924" s="18" t="s">
        <v>21506</v>
      </c>
      <c r="D1924" s="30"/>
      <c r="E1924" s="45" t="s">
        <v>2631</v>
      </c>
      <c r="F1924" s="102" t="s">
        <v>6360</v>
      </c>
      <c r="G1924" s="30" t="s">
        <v>1033</v>
      </c>
      <c r="H1924" s="30">
        <v>36250</v>
      </c>
      <c r="I1924" s="60"/>
      <c r="J1924" s="104"/>
      <c r="K1924" s="2"/>
      <c r="L1924" s="30"/>
      <c r="M1924" s="30"/>
    </row>
    <row r="1925" spans="1:13" ht="38.25" x14ac:dyDescent="0.25">
      <c r="A1925" s="18" t="s">
        <v>13680</v>
      </c>
      <c r="B1925" s="18" t="s">
        <v>21491</v>
      </c>
      <c r="C1925" s="18" t="s">
        <v>21507</v>
      </c>
      <c r="D1925" s="30"/>
      <c r="E1925" s="45" t="s">
        <v>2632</v>
      </c>
      <c r="F1925" s="102" t="s">
        <v>6361</v>
      </c>
      <c r="G1925" s="30" t="s">
        <v>1033</v>
      </c>
      <c r="H1925" s="30">
        <v>36250</v>
      </c>
      <c r="I1925" s="60"/>
      <c r="J1925" s="104"/>
      <c r="K1925" s="2"/>
      <c r="L1925" s="30"/>
      <c r="M1925" s="30"/>
    </row>
    <row r="1926" spans="1:13" ht="38.25" x14ac:dyDescent="0.25">
      <c r="A1926" s="18" t="s">
        <v>13680</v>
      </c>
      <c r="B1926" s="18" t="s">
        <v>21491</v>
      </c>
      <c r="C1926" s="18" t="s">
        <v>21508</v>
      </c>
      <c r="D1926" s="30"/>
      <c r="E1926" s="45" t="s">
        <v>2633</v>
      </c>
      <c r="F1926" s="102" t="s">
        <v>6362</v>
      </c>
      <c r="G1926" s="30" t="s">
        <v>1033</v>
      </c>
      <c r="H1926" s="30">
        <v>36250</v>
      </c>
      <c r="I1926" s="60"/>
      <c r="J1926" s="104"/>
      <c r="K1926" s="2"/>
      <c r="L1926" s="30"/>
      <c r="M1926" s="30"/>
    </row>
    <row r="1927" spans="1:13" ht="38.25" x14ac:dyDescent="0.25">
      <c r="A1927" s="18" t="s">
        <v>13680</v>
      </c>
      <c r="B1927" s="18" t="s">
        <v>21491</v>
      </c>
      <c r="C1927" s="18" t="s">
        <v>21509</v>
      </c>
      <c r="D1927" s="30"/>
      <c r="E1927" s="45" t="s">
        <v>2634</v>
      </c>
      <c r="F1927" s="102" t="s">
        <v>6363</v>
      </c>
      <c r="G1927" s="30" t="s">
        <v>1033</v>
      </c>
      <c r="H1927" s="30">
        <v>36250</v>
      </c>
      <c r="I1927" s="60"/>
      <c r="J1927" s="104"/>
      <c r="K1927" s="2"/>
      <c r="L1927" s="30"/>
      <c r="M1927" s="30"/>
    </row>
    <row r="1928" spans="1:13" ht="38.25" x14ac:dyDescent="0.25">
      <c r="A1928" s="18" t="s">
        <v>13680</v>
      </c>
      <c r="B1928" s="18" t="s">
        <v>21491</v>
      </c>
      <c r="C1928" s="18" t="s">
        <v>21510</v>
      </c>
      <c r="D1928" s="30"/>
      <c r="E1928" s="45" t="s">
        <v>2635</v>
      </c>
      <c r="F1928" s="102" t="s">
        <v>6364</v>
      </c>
      <c r="G1928" s="30" t="s">
        <v>1033</v>
      </c>
      <c r="H1928" s="30">
        <v>36250</v>
      </c>
      <c r="I1928" s="60"/>
      <c r="J1928" s="104"/>
      <c r="K1928" s="2"/>
      <c r="L1928" s="30"/>
      <c r="M1928" s="30"/>
    </row>
    <row r="1929" spans="1:13" ht="38.25" x14ac:dyDescent="0.25">
      <c r="A1929" s="18" t="s">
        <v>13680</v>
      </c>
      <c r="B1929" s="18" t="s">
        <v>21491</v>
      </c>
      <c r="C1929" s="18" t="s">
        <v>21511</v>
      </c>
      <c r="D1929" s="30"/>
      <c r="E1929" s="45" t="s">
        <v>2636</v>
      </c>
      <c r="F1929" s="102" t="s">
        <v>6365</v>
      </c>
      <c r="G1929" s="30" t="s">
        <v>1033</v>
      </c>
      <c r="H1929" s="30">
        <v>36250</v>
      </c>
      <c r="I1929" s="60"/>
      <c r="J1929" s="104"/>
      <c r="K1929" s="2"/>
      <c r="L1929" s="30"/>
      <c r="M1929" s="30"/>
    </row>
    <row r="1930" spans="1:13" ht="38.25" x14ac:dyDescent="0.25">
      <c r="A1930" s="18" t="s">
        <v>13680</v>
      </c>
      <c r="B1930" s="18" t="s">
        <v>21491</v>
      </c>
      <c r="C1930" s="18" t="s">
        <v>21512</v>
      </c>
      <c r="D1930" s="30"/>
      <c r="E1930" s="45" t="s">
        <v>2637</v>
      </c>
      <c r="F1930" s="102" t="s">
        <v>6366</v>
      </c>
      <c r="G1930" s="30" t="s">
        <v>1033</v>
      </c>
      <c r="H1930" s="30">
        <v>36250</v>
      </c>
      <c r="I1930" s="60"/>
      <c r="J1930" s="104"/>
      <c r="K1930" s="2"/>
      <c r="L1930" s="30"/>
      <c r="M1930" s="30"/>
    </row>
    <row r="1931" spans="1:13" ht="38.25" x14ac:dyDescent="0.25">
      <c r="A1931" s="18" t="s">
        <v>13680</v>
      </c>
      <c r="B1931" s="18" t="s">
        <v>21491</v>
      </c>
      <c r="C1931" s="18" t="s">
        <v>21513</v>
      </c>
      <c r="D1931" s="30"/>
      <c r="E1931" s="45" t="s">
        <v>2638</v>
      </c>
      <c r="F1931" s="102" t="s">
        <v>6367</v>
      </c>
      <c r="G1931" s="30" t="s">
        <v>1033</v>
      </c>
      <c r="H1931" s="30">
        <v>36250</v>
      </c>
      <c r="I1931" s="60"/>
      <c r="J1931" s="104"/>
      <c r="K1931" s="2"/>
      <c r="L1931" s="30"/>
      <c r="M1931" s="30"/>
    </row>
    <row r="1932" spans="1:13" ht="38.25" x14ac:dyDescent="0.25">
      <c r="A1932" s="18" t="s">
        <v>13680</v>
      </c>
      <c r="B1932" s="18" t="s">
        <v>21491</v>
      </c>
      <c r="C1932" s="18" t="s">
        <v>21514</v>
      </c>
      <c r="D1932" s="30"/>
      <c r="E1932" s="45" t="s">
        <v>2639</v>
      </c>
      <c r="F1932" s="102" t="s">
        <v>6368</v>
      </c>
      <c r="G1932" s="30" t="s">
        <v>1033</v>
      </c>
      <c r="H1932" s="30">
        <v>36250</v>
      </c>
      <c r="I1932" s="60"/>
      <c r="J1932" s="104"/>
      <c r="K1932" s="2"/>
      <c r="L1932" s="30"/>
      <c r="M1932" s="30"/>
    </row>
    <row r="1933" spans="1:13" ht="38.25" x14ac:dyDescent="0.25">
      <c r="A1933" s="18" t="s">
        <v>13680</v>
      </c>
      <c r="B1933" s="18" t="s">
        <v>21491</v>
      </c>
      <c r="C1933" s="18" t="s">
        <v>21515</v>
      </c>
      <c r="D1933" s="30"/>
      <c r="E1933" s="45" t="s">
        <v>2640</v>
      </c>
      <c r="F1933" s="102" t="s">
        <v>6369</v>
      </c>
      <c r="G1933" s="30" t="s">
        <v>1033</v>
      </c>
      <c r="H1933" s="30">
        <v>36250</v>
      </c>
      <c r="I1933" s="60"/>
      <c r="J1933" s="104"/>
      <c r="K1933" s="2"/>
      <c r="L1933" s="30"/>
      <c r="M1933" s="30"/>
    </row>
    <row r="1934" spans="1:13" ht="38.25" x14ac:dyDescent="0.25">
      <c r="A1934" s="18" t="s">
        <v>13680</v>
      </c>
      <c r="B1934" s="18" t="s">
        <v>21491</v>
      </c>
      <c r="C1934" s="18" t="s">
        <v>21516</v>
      </c>
      <c r="D1934" s="30"/>
      <c r="E1934" s="45" t="s">
        <v>2641</v>
      </c>
      <c r="F1934" s="102" t="s">
        <v>6370</v>
      </c>
      <c r="G1934" s="30" t="s">
        <v>1033</v>
      </c>
      <c r="H1934" s="30">
        <v>36250</v>
      </c>
      <c r="I1934" s="60"/>
      <c r="J1934" s="104"/>
      <c r="K1934" s="2"/>
      <c r="L1934" s="30"/>
      <c r="M1934" s="30"/>
    </row>
    <row r="1935" spans="1:13" ht="38.25" x14ac:dyDescent="0.25">
      <c r="A1935" s="18" t="s">
        <v>13680</v>
      </c>
      <c r="B1935" s="18" t="s">
        <v>21491</v>
      </c>
      <c r="C1935" s="18" t="s">
        <v>21517</v>
      </c>
      <c r="D1935" s="30"/>
      <c r="E1935" s="45" t="s">
        <v>2642</v>
      </c>
      <c r="F1935" s="102" t="s">
        <v>6371</v>
      </c>
      <c r="G1935" s="30" t="s">
        <v>1033</v>
      </c>
      <c r="H1935" s="30">
        <v>36250</v>
      </c>
      <c r="I1935" s="60"/>
      <c r="J1935" s="104"/>
      <c r="K1935" s="2"/>
      <c r="L1935" s="30"/>
      <c r="M1935" s="30"/>
    </row>
    <row r="1936" spans="1:13" ht="38.25" x14ac:dyDescent="0.25">
      <c r="A1936" s="18" t="s">
        <v>13680</v>
      </c>
      <c r="B1936" s="18" t="s">
        <v>21491</v>
      </c>
      <c r="C1936" s="18" t="s">
        <v>21518</v>
      </c>
      <c r="D1936" s="30"/>
      <c r="E1936" s="45" t="s">
        <v>2643</v>
      </c>
      <c r="F1936" s="102" t="s">
        <v>6372</v>
      </c>
      <c r="G1936" s="30" t="s">
        <v>1033</v>
      </c>
      <c r="H1936" s="30">
        <v>36250</v>
      </c>
      <c r="I1936" s="60"/>
      <c r="J1936" s="104"/>
      <c r="K1936" s="2"/>
      <c r="L1936" s="30"/>
      <c r="M1936" s="30"/>
    </row>
    <row r="1937" spans="1:13" ht="38.25" x14ac:dyDescent="0.25">
      <c r="A1937" s="18" t="s">
        <v>13680</v>
      </c>
      <c r="B1937" s="18" t="s">
        <v>21491</v>
      </c>
      <c r="C1937" s="18" t="s">
        <v>21519</v>
      </c>
      <c r="D1937" s="30"/>
      <c r="E1937" s="45" t="s">
        <v>2644</v>
      </c>
      <c r="F1937" s="102" t="s">
        <v>6373</v>
      </c>
      <c r="G1937" s="30" t="s">
        <v>1033</v>
      </c>
      <c r="H1937" s="30">
        <v>36250</v>
      </c>
      <c r="I1937" s="60"/>
      <c r="J1937" s="104"/>
      <c r="K1937" s="2"/>
      <c r="L1937" s="30"/>
      <c r="M1937" s="30"/>
    </row>
    <row r="1938" spans="1:13" ht="38.25" x14ac:dyDescent="0.25">
      <c r="A1938" s="18" t="s">
        <v>13680</v>
      </c>
      <c r="B1938" s="18" t="s">
        <v>21491</v>
      </c>
      <c r="C1938" s="18" t="s">
        <v>21520</v>
      </c>
      <c r="D1938" s="30"/>
      <c r="E1938" s="45" t="s">
        <v>2645</v>
      </c>
      <c r="F1938" s="102" t="s">
        <v>6374</v>
      </c>
      <c r="G1938" s="30" t="s">
        <v>1033</v>
      </c>
      <c r="H1938" s="30">
        <v>36250</v>
      </c>
      <c r="I1938" s="60"/>
      <c r="J1938" s="104"/>
      <c r="K1938" s="2"/>
      <c r="L1938" s="30"/>
      <c r="M1938" s="30"/>
    </row>
    <row r="1939" spans="1:13" s="111" customFormat="1" ht="47.25" x14ac:dyDescent="0.25">
      <c r="A1939" s="18" t="s">
        <v>13680</v>
      </c>
      <c r="B1939" s="18" t="s">
        <v>13680</v>
      </c>
      <c r="C1939" s="144" t="s">
        <v>21521</v>
      </c>
      <c r="D1939" s="90"/>
      <c r="E1939" s="108" t="s">
        <v>1880</v>
      </c>
      <c r="F1939" s="109"/>
      <c r="G1939" s="90" t="s">
        <v>1035</v>
      </c>
      <c r="H1939" s="90"/>
      <c r="I1939" s="110"/>
      <c r="J1939" s="119" t="s">
        <v>22130</v>
      </c>
      <c r="K1939" s="2"/>
      <c r="L1939" s="90"/>
      <c r="M1939" s="90"/>
    </row>
    <row r="1940" spans="1:13" s="44" customFormat="1" ht="47.25" x14ac:dyDescent="0.25">
      <c r="A1940" s="18">
        <v>248</v>
      </c>
      <c r="B1940" s="18" t="s">
        <v>21522</v>
      </c>
      <c r="C1940" s="18" t="s">
        <v>21522</v>
      </c>
      <c r="D1940" s="34" t="s">
        <v>216</v>
      </c>
      <c r="E1940" s="35" t="s">
        <v>1881</v>
      </c>
      <c r="F1940" s="36" t="s">
        <v>1882</v>
      </c>
      <c r="G1940" s="34" t="s">
        <v>1033</v>
      </c>
      <c r="H1940" s="34">
        <v>342500</v>
      </c>
      <c r="I1940" s="2"/>
      <c r="J1940" s="119" t="s">
        <v>22130</v>
      </c>
      <c r="K1940" s="20">
        <f>SUMIF($B$10:$B$2561,B1940,$J$10:$J$2561)</f>
        <v>0</v>
      </c>
      <c r="L1940" s="120">
        <f>K1940*H1940</f>
        <v>0</v>
      </c>
      <c r="M1940" s="34"/>
    </row>
    <row r="1941" spans="1:13" ht="25.5" x14ac:dyDescent="0.25">
      <c r="A1941" s="18" t="s">
        <v>13680</v>
      </c>
      <c r="B1941" s="18" t="s">
        <v>21522</v>
      </c>
      <c r="C1941" s="18" t="s">
        <v>21523</v>
      </c>
      <c r="D1941" s="30"/>
      <c r="E1941" s="47" t="s">
        <v>2646</v>
      </c>
      <c r="F1941" s="102" t="s">
        <v>6375</v>
      </c>
      <c r="G1941" s="30" t="s">
        <v>1033</v>
      </c>
      <c r="H1941" s="30">
        <v>342500</v>
      </c>
      <c r="I1941" s="60"/>
      <c r="J1941" s="104"/>
      <c r="K1941" s="2"/>
      <c r="L1941" s="30"/>
      <c r="M1941" s="30"/>
    </row>
    <row r="1942" spans="1:13" ht="25.5" x14ac:dyDescent="0.25">
      <c r="A1942" s="18" t="s">
        <v>13680</v>
      </c>
      <c r="B1942" s="18" t="s">
        <v>21522</v>
      </c>
      <c r="C1942" s="18" t="s">
        <v>21524</v>
      </c>
      <c r="D1942" s="30"/>
      <c r="E1942" s="47" t="s">
        <v>2647</v>
      </c>
      <c r="F1942" s="102" t="s">
        <v>6376</v>
      </c>
      <c r="G1942" s="30" t="s">
        <v>1033</v>
      </c>
      <c r="H1942" s="30">
        <v>342500</v>
      </c>
      <c r="I1942" s="60"/>
      <c r="J1942" s="104"/>
      <c r="K1942" s="2"/>
      <c r="L1942" s="30"/>
      <c r="M1942" s="30"/>
    </row>
    <row r="1943" spans="1:13" ht="25.5" x14ac:dyDescent="0.25">
      <c r="A1943" s="18" t="s">
        <v>13680</v>
      </c>
      <c r="B1943" s="18" t="s">
        <v>21522</v>
      </c>
      <c r="C1943" s="18" t="s">
        <v>21525</v>
      </c>
      <c r="D1943" s="30"/>
      <c r="E1943" s="47" t="s">
        <v>2648</v>
      </c>
      <c r="F1943" s="102" t="s">
        <v>6377</v>
      </c>
      <c r="G1943" s="30" t="s">
        <v>1033</v>
      </c>
      <c r="H1943" s="30">
        <v>342500</v>
      </c>
      <c r="I1943" s="60"/>
      <c r="J1943" s="104"/>
      <c r="K1943" s="2"/>
      <c r="L1943" s="30"/>
      <c r="M1943" s="30"/>
    </row>
    <row r="1944" spans="1:13" ht="25.5" x14ac:dyDescent="0.25">
      <c r="A1944" s="18" t="s">
        <v>13680</v>
      </c>
      <c r="B1944" s="18" t="s">
        <v>21522</v>
      </c>
      <c r="C1944" s="18" t="s">
        <v>21526</v>
      </c>
      <c r="D1944" s="30"/>
      <c r="E1944" s="47" t="s">
        <v>2649</v>
      </c>
      <c r="F1944" s="102" t="s">
        <v>6378</v>
      </c>
      <c r="G1944" s="30" t="s">
        <v>1033</v>
      </c>
      <c r="H1944" s="30">
        <v>342500</v>
      </c>
      <c r="I1944" s="60"/>
      <c r="J1944" s="104"/>
      <c r="K1944" s="2"/>
      <c r="L1944" s="30"/>
      <c r="M1944" s="30"/>
    </row>
    <row r="1945" spans="1:13" ht="25.5" x14ac:dyDescent="0.25">
      <c r="A1945" s="18" t="s">
        <v>13680</v>
      </c>
      <c r="B1945" s="18" t="s">
        <v>21522</v>
      </c>
      <c r="C1945" s="18" t="s">
        <v>21527</v>
      </c>
      <c r="D1945" s="30"/>
      <c r="E1945" s="47" t="s">
        <v>2650</v>
      </c>
      <c r="F1945" s="102" t="s">
        <v>6379</v>
      </c>
      <c r="G1945" s="30" t="s">
        <v>1033</v>
      </c>
      <c r="H1945" s="30">
        <v>342500</v>
      </c>
      <c r="I1945" s="60"/>
      <c r="J1945" s="104"/>
      <c r="K1945" s="2"/>
      <c r="L1945" s="30"/>
      <c r="M1945" s="30"/>
    </row>
    <row r="1946" spans="1:13" ht="25.5" x14ac:dyDescent="0.25">
      <c r="A1946" s="18" t="s">
        <v>13680</v>
      </c>
      <c r="B1946" s="18" t="s">
        <v>21522</v>
      </c>
      <c r="C1946" s="18" t="s">
        <v>21528</v>
      </c>
      <c r="D1946" s="30"/>
      <c r="E1946" s="47" t="s">
        <v>2651</v>
      </c>
      <c r="F1946" s="102" t="s">
        <v>6380</v>
      </c>
      <c r="G1946" s="30" t="s">
        <v>1033</v>
      </c>
      <c r="H1946" s="30">
        <v>342500</v>
      </c>
      <c r="I1946" s="60"/>
      <c r="J1946" s="104"/>
      <c r="K1946" s="2"/>
      <c r="L1946" s="30"/>
      <c r="M1946" s="30"/>
    </row>
    <row r="1947" spans="1:13" ht="25.5" x14ac:dyDescent="0.25">
      <c r="A1947" s="18" t="s">
        <v>13680</v>
      </c>
      <c r="B1947" s="18" t="s">
        <v>21522</v>
      </c>
      <c r="C1947" s="18" t="s">
        <v>21529</v>
      </c>
      <c r="D1947" s="30"/>
      <c r="E1947" s="47" t="s">
        <v>2652</v>
      </c>
      <c r="F1947" s="102" t="s">
        <v>6381</v>
      </c>
      <c r="G1947" s="30" t="s">
        <v>1033</v>
      </c>
      <c r="H1947" s="30">
        <v>342500</v>
      </c>
      <c r="I1947" s="60"/>
      <c r="J1947" s="104"/>
      <c r="K1947" s="2"/>
      <c r="L1947" s="30"/>
      <c r="M1947" s="30"/>
    </row>
    <row r="1948" spans="1:13" ht="25.5" x14ac:dyDescent="0.25">
      <c r="A1948" s="18" t="s">
        <v>13680</v>
      </c>
      <c r="B1948" s="18" t="s">
        <v>21522</v>
      </c>
      <c r="C1948" s="18" t="s">
        <v>21530</v>
      </c>
      <c r="D1948" s="30"/>
      <c r="E1948" s="47" t="s">
        <v>2653</v>
      </c>
      <c r="F1948" s="102" t="s">
        <v>6382</v>
      </c>
      <c r="G1948" s="30" t="s">
        <v>1033</v>
      </c>
      <c r="H1948" s="30">
        <v>342500</v>
      </c>
      <c r="I1948" s="60"/>
      <c r="J1948" s="104"/>
      <c r="K1948" s="2"/>
      <c r="L1948" s="30"/>
      <c r="M1948" s="30"/>
    </row>
    <row r="1949" spans="1:13" ht="25.5" x14ac:dyDescent="0.25">
      <c r="A1949" s="18" t="s">
        <v>13680</v>
      </c>
      <c r="B1949" s="18" t="s">
        <v>21522</v>
      </c>
      <c r="C1949" s="18" t="s">
        <v>21531</v>
      </c>
      <c r="D1949" s="30"/>
      <c r="E1949" s="47" t="s">
        <v>2654</v>
      </c>
      <c r="F1949" s="102" t="s">
        <v>6383</v>
      </c>
      <c r="G1949" s="30" t="s">
        <v>1033</v>
      </c>
      <c r="H1949" s="30">
        <v>342500</v>
      </c>
      <c r="I1949" s="60"/>
      <c r="J1949" s="104"/>
      <c r="K1949" s="2"/>
      <c r="L1949" s="30"/>
      <c r="M1949" s="30"/>
    </row>
    <row r="1950" spans="1:13" ht="25.5" x14ac:dyDescent="0.25">
      <c r="A1950" s="18" t="s">
        <v>13680</v>
      </c>
      <c r="B1950" s="18" t="s">
        <v>21522</v>
      </c>
      <c r="C1950" s="18" t="s">
        <v>21532</v>
      </c>
      <c r="D1950" s="30"/>
      <c r="E1950" s="47" t="s">
        <v>2655</v>
      </c>
      <c r="F1950" s="102" t="s">
        <v>6384</v>
      </c>
      <c r="G1950" s="30" t="s">
        <v>1033</v>
      </c>
      <c r="H1950" s="30">
        <v>342500</v>
      </c>
      <c r="I1950" s="60"/>
      <c r="J1950" s="104"/>
      <c r="K1950" s="2"/>
      <c r="L1950" s="30"/>
      <c r="M1950" s="30"/>
    </row>
    <row r="1951" spans="1:13" s="44" customFormat="1" ht="47.25" x14ac:dyDescent="0.25">
      <c r="A1951" s="18">
        <v>249</v>
      </c>
      <c r="B1951" s="18" t="s">
        <v>21533</v>
      </c>
      <c r="C1951" s="18" t="s">
        <v>21533</v>
      </c>
      <c r="D1951" s="34" t="s">
        <v>216</v>
      </c>
      <c r="E1951" s="35" t="s">
        <v>1874</v>
      </c>
      <c r="F1951" s="36" t="s">
        <v>1875</v>
      </c>
      <c r="G1951" s="34" t="s">
        <v>1033</v>
      </c>
      <c r="H1951" s="34">
        <v>33250</v>
      </c>
      <c r="I1951" s="2"/>
      <c r="J1951" s="119" t="s">
        <v>22130</v>
      </c>
      <c r="K1951" s="20">
        <f>SUMIF($B$10:$B$2561,B1951,$J$10:$J$2561)</f>
        <v>0</v>
      </c>
      <c r="L1951" s="120">
        <f>K1951*H1951</f>
        <v>0</v>
      </c>
      <c r="M1951" s="34"/>
    </row>
    <row r="1952" spans="1:13" x14ac:dyDescent="0.25">
      <c r="A1952" s="18" t="s">
        <v>13680</v>
      </c>
      <c r="B1952" s="18" t="s">
        <v>21533</v>
      </c>
      <c r="C1952" s="18" t="s">
        <v>21534</v>
      </c>
      <c r="D1952" s="30"/>
      <c r="E1952" s="47" t="s">
        <v>2656</v>
      </c>
      <c r="F1952" s="102" t="s">
        <v>6385</v>
      </c>
      <c r="G1952" s="30" t="s">
        <v>1033</v>
      </c>
      <c r="H1952" s="30">
        <v>33250</v>
      </c>
      <c r="I1952" s="60"/>
      <c r="J1952" s="104"/>
      <c r="K1952" s="2"/>
      <c r="L1952" s="30"/>
      <c r="M1952" s="30"/>
    </row>
    <row r="1953" spans="1:13" x14ac:dyDescent="0.25">
      <c r="A1953" s="18" t="s">
        <v>13680</v>
      </c>
      <c r="B1953" s="18" t="s">
        <v>21533</v>
      </c>
      <c r="C1953" s="18" t="s">
        <v>21535</v>
      </c>
      <c r="D1953" s="30"/>
      <c r="E1953" s="47" t="s">
        <v>2657</v>
      </c>
      <c r="F1953" s="102" t="s">
        <v>6386</v>
      </c>
      <c r="G1953" s="30" t="s">
        <v>1033</v>
      </c>
      <c r="H1953" s="30">
        <v>33250</v>
      </c>
      <c r="I1953" s="60"/>
      <c r="J1953" s="104"/>
      <c r="K1953" s="2"/>
      <c r="L1953" s="30"/>
      <c r="M1953" s="30"/>
    </row>
    <row r="1954" spans="1:13" x14ac:dyDescent="0.25">
      <c r="A1954" s="18" t="s">
        <v>13680</v>
      </c>
      <c r="B1954" s="18" t="s">
        <v>21533</v>
      </c>
      <c r="C1954" s="18" t="s">
        <v>21536</v>
      </c>
      <c r="D1954" s="30"/>
      <c r="E1954" s="47" t="s">
        <v>2658</v>
      </c>
      <c r="F1954" s="102" t="s">
        <v>6387</v>
      </c>
      <c r="G1954" s="30" t="s">
        <v>1033</v>
      </c>
      <c r="H1954" s="30">
        <v>33250</v>
      </c>
      <c r="I1954" s="60"/>
      <c r="J1954" s="104"/>
      <c r="K1954" s="2"/>
      <c r="L1954" s="30"/>
      <c r="M1954" s="30"/>
    </row>
    <row r="1955" spans="1:13" x14ac:dyDescent="0.25">
      <c r="A1955" s="18" t="s">
        <v>13680</v>
      </c>
      <c r="B1955" s="18" t="s">
        <v>21533</v>
      </c>
      <c r="C1955" s="18" t="s">
        <v>21537</v>
      </c>
      <c r="D1955" s="30"/>
      <c r="E1955" s="47" t="s">
        <v>2659</v>
      </c>
      <c r="F1955" s="102" t="s">
        <v>6388</v>
      </c>
      <c r="G1955" s="30" t="s">
        <v>1033</v>
      </c>
      <c r="H1955" s="30">
        <v>33250</v>
      </c>
      <c r="I1955" s="60"/>
      <c r="J1955" s="104"/>
      <c r="K1955" s="2"/>
      <c r="L1955" s="30"/>
      <c r="M1955" s="30"/>
    </row>
    <row r="1956" spans="1:13" x14ac:dyDescent="0.25">
      <c r="A1956" s="18" t="s">
        <v>13680</v>
      </c>
      <c r="B1956" s="18" t="s">
        <v>21533</v>
      </c>
      <c r="C1956" s="18" t="s">
        <v>21538</v>
      </c>
      <c r="D1956" s="30"/>
      <c r="E1956" s="47" t="s">
        <v>2660</v>
      </c>
      <c r="F1956" s="102" t="s">
        <v>6389</v>
      </c>
      <c r="G1956" s="30" t="s">
        <v>1033</v>
      </c>
      <c r="H1956" s="30">
        <v>33250</v>
      </c>
      <c r="I1956" s="60"/>
      <c r="J1956" s="104"/>
      <c r="K1956" s="2"/>
      <c r="L1956" s="30"/>
      <c r="M1956" s="30"/>
    </row>
    <row r="1957" spans="1:13" x14ac:dyDescent="0.25">
      <c r="A1957" s="18" t="s">
        <v>13680</v>
      </c>
      <c r="B1957" s="18" t="s">
        <v>21533</v>
      </c>
      <c r="C1957" s="18" t="s">
        <v>21539</v>
      </c>
      <c r="D1957" s="30"/>
      <c r="E1957" s="47" t="s">
        <v>2661</v>
      </c>
      <c r="F1957" s="102" t="s">
        <v>6390</v>
      </c>
      <c r="G1957" s="30" t="s">
        <v>1033</v>
      </c>
      <c r="H1957" s="30">
        <v>33250</v>
      </c>
      <c r="I1957" s="60"/>
      <c r="J1957" s="104"/>
      <c r="K1957" s="2"/>
      <c r="L1957" s="30"/>
      <c r="M1957" s="30"/>
    </row>
    <row r="1958" spans="1:13" x14ac:dyDescent="0.25">
      <c r="A1958" s="18" t="s">
        <v>13680</v>
      </c>
      <c r="B1958" s="18" t="s">
        <v>21533</v>
      </c>
      <c r="C1958" s="18" t="s">
        <v>21540</v>
      </c>
      <c r="D1958" s="30"/>
      <c r="E1958" s="47" t="s">
        <v>2662</v>
      </c>
      <c r="F1958" s="102" t="s">
        <v>6391</v>
      </c>
      <c r="G1958" s="30" t="s">
        <v>1033</v>
      </c>
      <c r="H1958" s="30">
        <v>33250</v>
      </c>
      <c r="I1958" s="60"/>
      <c r="J1958" s="104"/>
      <c r="K1958" s="2"/>
      <c r="L1958" s="30"/>
      <c r="M1958" s="30"/>
    </row>
    <row r="1959" spans="1:13" x14ac:dyDescent="0.25">
      <c r="A1959" s="18" t="s">
        <v>13680</v>
      </c>
      <c r="B1959" s="18" t="s">
        <v>21533</v>
      </c>
      <c r="C1959" s="18" t="s">
        <v>21541</v>
      </c>
      <c r="D1959" s="30"/>
      <c r="E1959" s="47" t="s">
        <v>2663</v>
      </c>
      <c r="F1959" s="102" t="s">
        <v>6392</v>
      </c>
      <c r="G1959" s="30" t="s">
        <v>1033</v>
      </c>
      <c r="H1959" s="30">
        <v>33250</v>
      </c>
      <c r="I1959" s="60"/>
      <c r="J1959" s="104"/>
      <c r="K1959" s="2"/>
      <c r="L1959" s="30"/>
      <c r="M1959" s="30"/>
    </row>
    <row r="1960" spans="1:13" x14ac:dyDescent="0.25">
      <c r="A1960" s="18" t="s">
        <v>13680</v>
      </c>
      <c r="B1960" s="18" t="s">
        <v>21533</v>
      </c>
      <c r="C1960" s="18" t="s">
        <v>21542</v>
      </c>
      <c r="D1960" s="30"/>
      <c r="E1960" s="47" t="s">
        <v>2664</v>
      </c>
      <c r="F1960" s="102" t="s">
        <v>6393</v>
      </c>
      <c r="G1960" s="30" t="s">
        <v>1033</v>
      </c>
      <c r="H1960" s="30">
        <v>33250</v>
      </c>
      <c r="I1960" s="60"/>
      <c r="J1960" s="104"/>
      <c r="K1960" s="2"/>
      <c r="L1960" s="30"/>
      <c r="M1960" s="30"/>
    </row>
    <row r="1961" spans="1:13" x14ac:dyDescent="0.25">
      <c r="A1961" s="18" t="s">
        <v>13680</v>
      </c>
      <c r="B1961" s="18" t="s">
        <v>21533</v>
      </c>
      <c r="C1961" s="18" t="s">
        <v>21543</v>
      </c>
      <c r="D1961" s="30"/>
      <c r="E1961" s="47" t="s">
        <v>2665</v>
      </c>
      <c r="F1961" s="102" t="s">
        <v>6394</v>
      </c>
      <c r="G1961" s="30" t="s">
        <v>1033</v>
      </c>
      <c r="H1961" s="30">
        <v>33250</v>
      </c>
      <c r="I1961" s="60"/>
      <c r="J1961" s="104"/>
      <c r="K1961" s="2"/>
      <c r="L1961" s="30"/>
      <c r="M1961" s="30"/>
    </row>
    <row r="1962" spans="1:13" x14ac:dyDescent="0.25">
      <c r="A1962" s="18" t="s">
        <v>13680</v>
      </c>
      <c r="B1962" s="18" t="s">
        <v>21533</v>
      </c>
      <c r="C1962" s="18" t="s">
        <v>21544</v>
      </c>
      <c r="D1962" s="30"/>
      <c r="E1962" s="47" t="s">
        <v>2666</v>
      </c>
      <c r="F1962" s="102" t="s">
        <v>6395</v>
      </c>
      <c r="G1962" s="30" t="s">
        <v>1033</v>
      </c>
      <c r="H1962" s="30">
        <v>33250</v>
      </c>
      <c r="I1962" s="60"/>
      <c r="J1962" s="104"/>
      <c r="K1962" s="2"/>
      <c r="L1962" s="30"/>
      <c r="M1962" s="30"/>
    </row>
    <row r="1963" spans="1:13" x14ac:dyDescent="0.25">
      <c r="A1963" s="18" t="s">
        <v>13680</v>
      </c>
      <c r="B1963" s="18" t="s">
        <v>21533</v>
      </c>
      <c r="C1963" s="18" t="s">
        <v>21545</v>
      </c>
      <c r="D1963" s="30"/>
      <c r="E1963" s="47" t="s">
        <v>2667</v>
      </c>
      <c r="F1963" s="102" t="s">
        <v>6396</v>
      </c>
      <c r="G1963" s="30" t="s">
        <v>1033</v>
      </c>
      <c r="H1963" s="30">
        <v>33250</v>
      </c>
      <c r="I1963" s="60"/>
      <c r="J1963" s="104"/>
      <c r="K1963" s="2"/>
      <c r="L1963" s="30"/>
      <c r="M1963" s="30"/>
    </row>
    <row r="1964" spans="1:13" x14ac:dyDescent="0.25">
      <c r="A1964" s="18" t="s">
        <v>13680</v>
      </c>
      <c r="B1964" s="18" t="s">
        <v>21533</v>
      </c>
      <c r="C1964" s="18" t="s">
        <v>21546</v>
      </c>
      <c r="D1964" s="30"/>
      <c r="E1964" s="47" t="s">
        <v>2668</v>
      </c>
      <c r="F1964" s="102" t="s">
        <v>6397</v>
      </c>
      <c r="G1964" s="30" t="s">
        <v>1033</v>
      </c>
      <c r="H1964" s="30">
        <v>33250</v>
      </c>
      <c r="I1964" s="60"/>
      <c r="J1964" s="104"/>
      <c r="K1964" s="2"/>
      <c r="L1964" s="30"/>
      <c r="M1964" s="30"/>
    </row>
    <row r="1965" spans="1:13" x14ac:dyDescent="0.25">
      <c r="A1965" s="18" t="s">
        <v>13680</v>
      </c>
      <c r="B1965" s="18" t="s">
        <v>21533</v>
      </c>
      <c r="C1965" s="18" t="s">
        <v>21547</v>
      </c>
      <c r="D1965" s="30"/>
      <c r="E1965" s="47" t="s">
        <v>2669</v>
      </c>
      <c r="F1965" s="102" t="s">
        <v>6398</v>
      </c>
      <c r="G1965" s="30" t="s">
        <v>1033</v>
      </c>
      <c r="H1965" s="30">
        <v>33250</v>
      </c>
      <c r="I1965" s="60"/>
      <c r="J1965" s="104"/>
      <c r="K1965" s="2"/>
      <c r="L1965" s="30"/>
      <c r="M1965" s="30"/>
    </row>
    <row r="1966" spans="1:13" x14ac:dyDescent="0.25">
      <c r="A1966" s="18" t="s">
        <v>13680</v>
      </c>
      <c r="B1966" s="18" t="s">
        <v>21533</v>
      </c>
      <c r="C1966" s="18" t="s">
        <v>21548</v>
      </c>
      <c r="D1966" s="30"/>
      <c r="E1966" s="47" t="s">
        <v>2670</v>
      </c>
      <c r="F1966" s="102" t="s">
        <v>6399</v>
      </c>
      <c r="G1966" s="30" t="s">
        <v>1033</v>
      </c>
      <c r="H1966" s="30">
        <v>33250</v>
      </c>
      <c r="I1966" s="60"/>
      <c r="J1966" s="104"/>
      <c r="K1966" s="2"/>
      <c r="L1966" s="30"/>
      <c r="M1966" s="30"/>
    </row>
    <row r="1967" spans="1:13" x14ac:dyDescent="0.25">
      <c r="A1967" s="18" t="s">
        <v>13680</v>
      </c>
      <c r="B1967" s="18" t="s">
        <v>21533</v>
      </c>
      <c r="C1967" s="18" t="s">
        <v>21549</v>
      </c>
      <c r="D1967" s="30"/>
      <c r="E1967" s="47" t="s">
        <v>2671</v>
      </c>
      <c r="F1967" s="102" t="s">
        <v>6400</v>
      </c>
      <c r="G1967" s="30" t="s">
        <v>1033</v>
      </c>
      <c r="H1967" s="30">
        <v>33250</v>
      </c>
      <c r="I1967" s="60"/>
      <c r="J1967" s="104"/>
      <c r="K1967" s="2"/>
      <c r="L1967" s="30"/>
      <c r="M1967" s="30"/>
    </row>
    <row r="1968" spans="1:13" x14ac:dyDescent="0.25">
      <c r="A1968" s="18" t="s">
        <v>13680</v>
      </c>
      <c r="B1968" s="18" t="s">
        <v>21533</v>
      </c>
      <c r="C1968" s="18" t="s">
        <v>21550</v>
      </c>
      <c r="D1968" s="30"/>
      <c r="E1968" s="47" t="s">
        <v>2672</v>
      </c>
      <c r="F1968" s="102" t="s">
        <v>6401</v>
      </c>
      <c r="G1968" s="30" t="s">
        <v>1033</v>
      </c>
      <c r="H1968" s="30">
        <v>33250</v>
      </c>
      <c r="I1968" s="60"/>
      <c r="J1968" s="104"/>
      <c r="K1968" s="2"/>
      <c r="L1968" s="30"/>
      <c r="M1968" s="30"/>
    </row>
    <row r="1969" spans="1:13" x14ac:dyDescent="0.25">
      <c r="A1969" s="18" t="s">
        <v>13680</v>
      </c>
      <c r="B1969" s="18" t="s">
        <v>21533</v>
      </c>
      <c r="C1969" s="18" t="s">
        <v>21551</v>
      </c>
      <c r="D1969" s="30"/>
      <c r="E1969" s="47" t="s">
        <v>2673</v>
      </c>
      <c r="F1969" s="102" t="s">
        <v>6402</v>
      </c>
      <c r="G1969" s="30" t="s">
        <v>1033</v>
      </c>
      <c r="H1969" s="30">
        <v>33250</v>
      </c>
      <c r="I1969" s="60"/>
      <c r="J1969" s="104"/>
      <c r="K1969" s="2"/>
      <c r="L1969" s="30"/>
      <c r="M1969" s="30"/>
    </row>
    <row r="1970" spans="1:13" x14ac:dyDescent="0.25">
      <c r="A1970" s="18" t="s">
        <v>13680</v>
      </c>
      <c r="B1970" s="18" t="s">
        <v>21533</v>
      </c>
      <c r="C1970" s="18" t="s">
        <v>21552</v>
      </c>
      <c r="D1970" s="30"/>
      <c r="E1970" s="47" t="s">
        <v>2674</v>
      </c>
      <c r="F1970" s="102" t="s">
        <v>6403</v>
      </c>
      <c r="G1970" s="30" t="s">
        <v>1033</v>
      </c>
      <c r="H1970" s="30">
        <v>33250</v>
      </c>
      <c r="I1970" s="60"/>
      <c r="J1970" s="104"/>
      <c r="K1970" s="2"/>
      <c r="L1970" s="30"/>
      <c r="M1970" s="30"/>
    </row>
    <row r="1971" spans="1:13" x14ac:dyDescent="0.25">
      <c r="A1971" s="18" t="s">
        <v>13680</v>
      </c>
      <c r="B1971" s="18" t="s">
        <v>21533</v>
      </c>
      <c r="C1971" s="18" t="s">
        <v>21553</v>
      </c>
      <c r="D1971" s="30"/>
      <c r="E1971" s="47" t="s">
        <v>2675</v>
      </c>
      <c r="F1971" s="102" t="s">
        <v>6404</v>
      </c>
      <c r="G1971" s="30" t="s">
        <v>1033</v>
      </c>
      <c r="H1971" s="30">
        <v>33250</v>
      </c>
      <c r="I1971" s="60"/>
      <c r="J1971" s="104"/>
      <c r="K1971" s="2"/>
      <c r="L1971" s="30"/>
      <c r="M1971" s="30"/>
    </row>
    <row r="1972" spans="1:13" x14ac:dyDescent="0.25">
      <c r="A1972" s="18" t="s">
        <v>13680</v>
      </c>
      <c r="B1972" s="18" t="s">
        <v>21533</v>
      </c>
      <c r="C1972" s="18" t="s">
        <v>21554</v>
      </c>
      <c r="D1972" s="30"/>
      <c r="E1972" s="47" t="s">
        <v>2676</v>
      </c>
      <c r="F1972" s="102" t="s">
        <v>6405</v>
      </c>
      <c r="G1972" s="30" t="s">
        <v>1033</v>
      </c>
      <c r="H1972" s="30">
        <v>33250</v>
      </c>
      <c r="I1972" s="60"/>
      <c r="J1972" s="104"/>
      <c r="K1972" s="2"/>
      <c r="L1972" s="30"/>
      <c r="M1972" s="30"/>
    </row>
    <row r="1973" spans="1:13" s="111" customFormat="1" ht="47.25" x14ac:dyDescent="0.25">
      <c r="A1973" s="18" t="s">
        <v>13680</v>
      </c>
      <c r="B1973" s="18" t="s">
        <v>13680</v>
      </c>
      <c r="C1973" s="144" t="s">
        <v>21555</v>
      </c>
      <c r="D1973" s="90"/>
      <c r="E1973" s="108" t="s">
        <v>1883</v>
      </c>
      <c r="F1973" s="109"/>
      <c r="G1973" s="90" t="s">
        <v>1035</v>
      </c>
      <c r="H1973" s="90"/>
      <c r="I1973" s="110"/>
      <c r="J1973" s="119" t="s">
        <v>22130</v>
      </c>
      <c r="K1973" s="2"/>
      <c r="L1973" s="90"/>
      <c r="M1973" s="90"/>
    </row>
    <row r="1974" spans="1:13" s="44" customFormat="1" ht="47.25" x14ac:dyDescent="0.25">
      <c r="A1974" s="18">
        <v>250</v>
      </c>
      <c r="B1974" s="18" t="s">
        <v>21556</v>
      </c>
      <c r="C1974" s="18" t="s">
        <v>21556</v>
      </c>
      <c r="D1974" s="34" t="s">
        <v>216</v>
      </c>
      <c r="E1974" s="35" t="s">
        <v>1884</v>
      </c>
      <c r="F1974" s="36" t="s">
        <v>1885</v>
      </c>
      <c r="G1974" s="34" t="s">
        <v>1033</v>
      </c>
      <c r="H1974" s="34">
        <v>445280</v>
      </c>
      <c r="I1974" s="2"/>
      <c r="J1974" s="119" t="s">
        <v>22130</v>
      </c>
      <c r="K1974" s="20">
        <f>SUMIF($B$10:$B$2561,B1974,$J$10:$J$2561)</f>
        <v>0</v>
      </c>
      <c r="L1974" s="120">
        <f>K1974*H1974</f>
        <v>0</v>
      </c>
      <c r="M1974" s="34"/>
    </row>
    <row r="1975" spans="1:13" ht="25.5" x14ac:dyDescent="0.25">
      <c r="A1975" s="18" t="s">
        <v>13680</v>
      </c>
      <c r="B1975" s="18" t="s">
        <v>21556</v>
      </c>
      <c r="C1975" s="18" t="s">
        <v>21557</v>
      </c>
      <c r="D1975" s="30"/>
      <c r="E1975" s="47" t="s">
        <v>2677</v>
      </c>
      <c r="F1975" s="102" t="s">
        <v>6415</v>
      </c>
      <c r="G1975" s="30" t="s">
        <v>1033</v>
      </c>
      <c r="H1975" s="30">
        <v>445280</v>
      </c>
      <c r="I1975" s="60"/>
      <c r="J1975" s="104"/>
      <c r="K1975" s="2"/>
      <c r="L1975" s="30"/>
      <c r="M1975" s="30"/>
    </row>
    <row r="1976" spans="1:13" ht="25.5" x14ac:dyDescent="0.25">
      <c r="A1976" s="18" t="s">
        <v>13680</v>
      </c>
      <c r="B1976" s="18" t="s">
        <v>21556</v>
      </c>
      <c r="C1976" s="18" t="s">
        <v>21558</v>
      </c>
      <c r="D1976" s="30"/>
      <c r="E1976" s="47" t="s">
        <v>2678</v>
      </c>
      <c r="F1976" s="102" t="s">
        <v>6406</v>
      </c>
      <c r="G1976" s="30" t="s">
        <v>1033</v>
      </c>
      <c r="H1976" s="30">
        <v>445280</v>
      </c>
      <c r="I1976" s="60"/>
      <c r="J1976" s="104"/>
      <c r="K1976" s="2"/>
      <c r="L1976" s="30"/>
      <c r="M1976" s="30"/>
    </row>
    <row r="1977" spans="1:13" ht="25.5" x14ac:dyDescent="0.25">
      <c r="A1977" s="18" t="s">
        <v>13680</v>
      </c>
      <c r="B1977" s="18" t="s">
        <v>21556</v>
      </c>
      <c r="C1977" s="18" t="s">
        <v>21559</v>
      </c>
      <c r="D1977" s="30"/>
      <c r="E1977" s="47" t="s">
        <v>2679</v>
      </c>
      <c r="F1977" s="102" t="s">
        <v>6407</v>
      </c>
      <c r="G1977" s="30" t="s">
        <v>1033</v>
      </c>
      <c r="H1977" s="30">
        <v>445280</v>
      </c>
      <c r="I1977" s="60"/>
      <c r="J1977" s="104"/>
      <c r="K1977" s="2"/>
      <c r="L1977" s="30"/>
      <c r="M1977" s="30"/>
    </row>
    <row r="1978" spans="1:13" ht="25.5" x14ac:dyDescent="0.25">
      <c r="A1978" s="18" t="s">
        <v>13680</v>
      </c>
      <c r="B1978" s="18" t="s">
        <v>21556</v>
      </c>
      <c r="C1978" s="18" t="s">
        <v>21560</v>
      </c>
      <c r="D1978" s="30"/>
      <c r="E1978" s="47" t="s">
        <v>2680</v>
      </c>
      <c r="F1978" s="102" t="s">
        <v>6408</v>
      </c>
      <c r="G1978" s="30" t="s">
        <v>1033</v>
      </c>
      <c r="H1978" s="30">
        <v>445280</v>
      </c>
      <c r="I1978" s="60"/>
      <c r="J1978" s="104"/>
      <c r="K1978" s="2"/>
      <c r="L1978" s="30"/>
      <c r="M1978" s="30"/>
    </row>
    <row r="1979" spans="1:13" ht="25.5" x14ac:dyDescent="0.25">
      <c r="A1979" s="18" t="s">
        <v>13680</v>
      </c>
      <c r="B1979" s="18" t="s">
        <v>21556</v>
      </c>
      <c r="C1979" s="18" t="s">
        <v>21561</v>
      </c>
      <c r="D1979" s="30"/>
      <c r="E1979" s="47" t="s">
        <v>2681</v>
      </c>
      <c r="F1979" s="102" t="s">
        <v>6409</v>
      </c>
      <c r="G1979" s="30" t="s">
        <v>1033</v>
      </c>
      <c r="H1979" s="30">
        <v>445280</v>
      </c>
      <c r="I1979" s="60"/>
      <c r="J1979" s="104"/>
      <c r="K1979" s="2"/>
      <c r="L1979" s="30"/>
      <c r="M1979" s="30"/>
    </row>
    <row r="1980" spans="1:13" ht="25.5" x14ac:dyDescent="0.25">
      <c r="A1980" s="18" t="s">
        <v>13680</v>
      </c>
      <c r="B1980" s="18" t="s">
        <v>21556</v>
      </c>
      <c r="C1980" s="18" t="s">
        <v>21562</v>
      </c>
      <c r="D1980" s="30"/>
      <c r="E1980" s="47" t="s">
        <v>2682</v>
      </c>
      <c r="F1980" s="102" t="s">
        <v>6410</v>
      </c>
      <c r="G1980" s="30" t="s">
        <v>1033</v>
      </c>
      <c r="H1980" s="30">
        <v>445280</v>
      </c>
      <c r="I1980" s="60"/>
      <c r="J1980" s="104"/>
      <c r="K1980" s="2"/>
      <c r="L1980" s="30"/>
      <c r="M1980" s="30"/>
    </row>
    <row r="1981" spans="1:13" ht="25.5" x14ac:dyDescent="0.25">
      <c r="A1981" s="18" t="s">
        <v>13680</v>
      </c>
      <c r="B1981" s="18" t="s">
        <v>21556</v>
      </c>
      <c r="C1981" s="18" t="s">
        <v>21563</v>
      </c>
      <c r="D1981" s="30"/>
      <c r="E1981" s="47" t="s">
        <v>2683</v>
      </c>
      <c r="F1981" s="102" t="s">
        <v>6411</v>
      </c>
      <c r="G1981" s="30" t="s">
        <v>1033</v>
      </c>
      <c r="H1981" s="30">
        <v>445280</v>
      </c>
      <c r="I1981" s="60"/>
      <c r="J1981" s="104"/>
      <c r="K1981" s="2"/>
      <c r="L1981" s="30"/>
      <c r="M1981" s="30"/>
    </row>
    <row r="1982" spans="1:13" ht="25.5" x14ac:dyDescent="0.25">
      <c r="A1982" s="18" t="s">
        <v>13680</v>
      </c>
      <c r="B1982" s="18" t="s">
        <v>21556</v>
      </c>
      <c r="C1982" s="18" t="s">
        <v>21564</v>
      </c>
      <c r="D1982" s="30"/>
      <c r="E1982" s="47" t="s">
        <v>2684</v>
      </c>
      <c r="F1982" s="102" t="s">
        <v>6412</v>
      </c>
      <c r="G1982" s="30" t="s">
        <v>1033</v>
      </c>
      <c r="H1982" s="30">
        <v>445280</v>
      </c>
      <c r="I1982" s="60"/>
      <c r="J1982" s="104"/>
      <c r="K1982" s="2"/>
      <c r="L1982" s="30"/>
      <c r="M1982" s="30"/>
    </row>
    <row r="1983" spans="1:13" ht="25.5" x14ac:dyDescent="0.25">
      <c r="A1983" s="18" t="s">
        <v>13680</v>
      </c>
      <c r="B1983" s="18" t="s">
        <v>21556</v>
      </c>
      <c r="C1983" s="18" t="s">
        <v>21565</v>
      </c>
      <c r="D1983" s="30"/>
      <c r="E1983" s="47" t="s">
        <v>2685</v>
      </c>
      <c r="F1983" s="102" t="s">
        <v>6413</v>
      </c>
      <c r="G1983" s="30" t="s">
        <v>1033</v>
      </c>
      <c r="H1983" s="30">
        <v>445280</v>
      </c>
      <c r="I1983" s="60"/>
      <c r="J1983" s="104"/>
      <c r="K1983" s="2"/>
      <c r="L1983" s="30"/>
      <c r="M1983" s="30"/>
    </row>
    <row r="1984" spans="1:13" ht="25.5" x14ac:dyDescent="0.25">
      <c r="A1984" s="18" t="s">
        <v>13680</v>
      </c>
      <c r="B1984" s="18" t="s">
        <v>21556</v>
      </c>
      <c r="C1984" s="18" t="s">
        <v>21566</v>
      </c>
      <c r="D1984" s="30"/>
      <c r="E1984" s="47" t="s">
        <v>2686</v>
      </c>
      <c r="F1984" s="102" t="s">
        <v>6414</v>
      </c>
      <c r="G1984" s="30" t="s">
        <v>1033</v>
      </c>
      <c r="H1984" s="30">
        <v>445280</v>
      </c>
      <c r="I1984" s="60"/>
      <c r="J1984" s="104"/>
      <c r="K1984" s="2"/>
      <c r="L1984" s="30"/>
      <c r="M1984" s="30"/>
    </row>
    <row r="1985" spans="1:13" s="44" customFormat="1" ht="63.75" x14ac:dyDescent="0.25">
      <c r="A1985" s="18">
        <v>251</v>
      </c>
      <c r="B1985" s="18" t="s">
        <v>21567</v>
      </c>
      <c r="C1985" s="18" t="s">
        <v>21567</v>
      </c>
      <c r="D1985" s="34" t="s">
        <v>216</v>
      </c>
      <c r="E1985" s="35" t="s">
        <v>1886</v>
      </c>
      <c r="F1985" s="36" t="s">
        <v>1887</v>
      </c>
      <c r="G1985" s="34" t="s">
        <v>1033</v>
      </c>
      <c r="H1985" s="34">
        <v>112500</v>
      </c>
      <c r="I1985" s="2"/>
      <c r="J1985" s="119" t="s">
        <v>22130</v>
      </c>
      <c r="K1985" s="20">
        <f>SUMIF($B$10:$B$2561,B1985,$J$10:$J$2561)</f>
        <v>0</v>
      </c>
      <c r="L1985" s="120">
        <f>K1985*H1985</f>
        <v>0</v>
      </c>
      <c r="M1985" s="34"/>
    </row>
    <row r="1986" spans="1:13" ht="63.75" x14ac:dyDescent="0.25">
      <c r="A1986" s="18" t="s">
        <v>13680</v>
      </c>
      <c r="B1986" s="18" t="s">
        <v>21567</v>
      </c>
      <c r="C1986" s="18" t="s">
        <v>21568</v>
      </c>
      <c r="D1986" s="30"/>
      <c r="E1986" s="47" t="s">
        <v>2687</v>
      </c>
      <c r="F1986" s="102" t="s">
        <v>6416</v>
      </c>
      <c r="G1986" s="30" t="s">
        <v>1033</v>
      </c>
      <c r="H1986" s="30">
        <v>112500</v>
      </c>
      <c r="I1986" s="60"/>
      <c r="J1986" s="104"/>
      <c r="K1986" s="2"/>
      <c r="L1986" s="30"/>
      <c r="M1986" s="30"/>
    </row>
    <row r="1987" spans="1:13" ht="63.75" x14ac:dyDescent="0.25">
      <c r="A1987" s="18" t="s">
        <v>13680</v>
      </c>
      <c r="B1987" s="18" t="s">
        <v>21567</v>
      </c>
      <c r="C1987" s="18" t="s">
        <v>21569</v>
      </c>
      <c r="D1987" s="30"/>
      <c r="E1987" s="47" t="s">
        <v>2688</v>
      </c>
      <c r="F1987" s="102" t="s">
        <v>6417</v>
      </c>
      <c r="G1987" s="30" t="s">
        <v>1033</v>
      </c>
      <c r="H1987" s="30">
        <v>112500</v>
      </c>
      <c r="I1987" s="60"/>
      <c r="J1987" s="104"/>
      <c r="K1987" s="2"/>
      <c r="L1987" s="30"/>
      <c r="M1987" s="30"/>
    </row>
    <row r="1988" spans="1:13" ht="63.75" x14ac:dyDescent="0.25">
      <c r="A1988" s="18" t="s">
        <v>13680</v>
      </c>
      <c r="B1988" s="18" t="s">
        <v>21567</v>
      </c>
      <c r="C1988" s="18" t="s">
        <v>21570</v>
      </c>
      <c r="D1988" s="30"/>
      <c r="E1988" s="47" t="s">
        <v>2689</v>
      </c>
      <c r="F1988" s="102" t="s">
        <v>6418</v>
      </c>
      <c r="G1988" s="30" t="s">
        <v>1033</v>
      </c>
      <c r="H1988" s="30">
        <v>112500</v>
      </c>
      <c r="I1988" s="60"/>
      <c r="J1988" s="104"/>
      <c r="K1988" s="2"/>
      <c r="L1988" s="30"/>
      <c r="M1988" s="30"/>
    </row>
    <row r="1989" spans="1:13" ht="63.75" x14ac:dyDescent="0.25">
      <c r="A1989" s="18" t="s">
        <v>13680</v>
      </c>
      <c r="B1989" s="18" t="s">
        <v>21567</v>
      </c>
      <c r="C1989" s="18" t="s">
        <v>21571</v>
      </c>
      <c r="D1989" s="30"/>
      <c r="E1989" s="47" t="s">
        <v>2690</v>
      </c>
      <c r="F1989" s="102" t="s">
        <v>6419</v>
      </c>
      <c r="G1989" s="30" t="s">
        <v>1033</v>
      </c>
      <c r="H1989" s="30">
        <v>112500</v>
      </c>
      <c r="I1989" s="60"/>
      <c r="J1989" s="104"/>
      <c r="K1989" s="2"/>
      <c r="L1989" s="30"/>
      <c r="M1989" s="30"/>
    </row>
    <row r="1990" spans="1:13" ht="63.75" x14ac:dyDescent="0.25">
      <c r="A1990" s="18" t="s">
        <v>13680</v>
      </c>
      <c r="B1990" s="18" t="s">
        <v>21567</v>
      </c>
      <c r="C1990" s="18" t="s">
        <v>21572</v>
      </c>
      <c r="D1990" s="30"/>
      <c r="E1990" s="47" t="s">
        <v>2691</v>
      </c>
      <c r="F1990" s="102" t="s">
        <v>6420</v>
      </c>
      <c r="G1990" s="30" t="s">
        <v>1033</v>
      </c>
      <c r="H1990" s="30">
        <v>112500</v>
      </c>
      <c r="I1990" s="60"/>
      <c r="J1990" s="104"/>
      <c r="K1990" s="2"/>
      <c r="L1990" s="30"/>
      <c r="M1990" s="30"/>
    </row>
    <row r="1991" spans="1:13" s="111" customFormat="1" ht="47.25" x14ac:dyDescent="0.25">
      <c r="A1991" s="18" t="s">
        <v>13680</v>
      </c>
      <c r="B1991" s="18" t="s">
        <v>13680</v>
      </c>
      <c r="C1991" s="144" t="s">
        <v>21573</v>
      </c>
      <c r="D1991" s="90"/>
      <c r="E1991" s="108" t="s">
        <v>1888</v>
      </c>
      <c r="F1991" s="109"/>
      <c r="G1991" s="90" t="s">
        <v>1035</v>
      </c>
      <c r="H1991" s="90"/>
      <c r="I1991" s="110"/>
      <c r="J1991" s="119" t="s">
        <v>22130</v>
      </c>
      <c r="K1991" s="2"/>
      <c r="L1991" s="90"/>
      <c r="M1991" s="90"/>
    </row>
    <row r="1992" spans="1:13" s="44" customFormat="1" ht="76.5" x14ac:dyDescent="0.25">
      <c r="A1992" s="18">
        <v>252</v>
      </c>
      <c r="B1992" s="18" t="s">
        <v>21574</v>
      </c>
      <c r="C1992" s="18" t="s">
        <v>21574</v>
      </c>
      <c r="D1992" s="34" t="s">
        <v>216</v>
      </c>
      <c r="E1992" s="35" t="s">
        <v>1889</v>
      </c>
      <c r="F1992" s="36" t="s">
        <v>1890</v>
      </c>
      <c r="G1992" s="34" t="s">
        <v>1033</v>
      </c>
      <c r="H1992" s="34">
        <v>445280</v>
      </c>
      <c r="I1992" s="2"/>
      <c r="J1992" s="119" t="s">
        <v>22130</v>
      </c>
      <c r="K1992" s="20">
        <f>SUMIF($B$10:$B$2561,B1992,$J$10:$J$2561)</f>
        <v>0</v>
      </c>
      <c r="L1992" s="120">
        <f>K1992*H1992</f>
        <v>0</v>
      </c>
      <c r="M1992" s="34"/>
    </row>
    <row r="1993" spans="1:13" ht="76.5" x14ac:dyDescent="0.25">
      <c r="A1993" s="18" t="s">
        <v>13680</v>
      </c>
      <c r="B1993" s="18" t="s">
        <v>21574</v>
      </c>
      <c r="C1993" s="18" t="s">
        <v>21575</v>
      </c>
      <c r="D1993" s="30"/>
      <c r="E1993" s="47" t="s">
        <v>2692</v>
      </c>
      <c r="F1993" s="102" t="s">
        <v>6421</v>
      </c>
      <c r="G1993" s="30" t="s">
        <v>1033</v>
      </c>
      <c r="H1993" s="30">
        <v>445280</v>
      </c>
      <c r="I1993" s="60"/>
      <c r="J1993" s="104"/>
      <c r="K1993" s="2"/>
      <c r="L1993" s="30"/>
      <c r="M1993" s="30"/>
    </row>
    <row r="1994" spans="1:13" ht="76.5" x14ac:dyDescent="0.25">
      <c r="A1994" s="18" t="s">
        <v>13680</v>
      </c>
      <c r="B1994" s="18" t="s">
        <v>21574</v>
      </c>
      <c r="C1994" s="18" t="s">
        <v>21576</v>
      </c>
      <c r="D1994" s="30"/>
      <c r="E1994" s="47" t="s">
        <v>2693</v>
      </c>
      <c r="F1994" s="102" t="s">
        <v>6422</v>
      </c>
      <c r="G1994" s="30" t="s">
        <v>1033</v>
      </c>
      <c r="H1994" s="30">
        <v>445280</v>
      </c>
      <c r="I1994" s="60"/>
      <c r="J1994" s="104"/>
      <c r="K1994" s="2"/>
      <c r="L1994" s="30"/>
      <c r="M1994" s="30"/>
    </row>
    <row r="1995" spans="1:13" ht="76.5" x14ac:dyDescent="0.25">
      <c r="A1995" s="18" t="s">
        <v>13680</v>
      </c>
      <c r="B1995" s="18" t="s">
        <v>21574</v>
      </c>
      <c r="C1995" s="18" t="s">
        <v>21577</v>
      </c>
      <c r="D1995" s="30"/>
      <c r="E1995" s="47" t="s">
        <v>2694</v>
      </c>
      <c r="F1995" s="102" t="s">
        <v>6423</v>
      </c>
      <c r="G1995" s="30" t="s">
        <v>1033</v>
      </c>
      <c r="H1995" s="30">
        <v>445280</v>
      </c>
      <c r="I1995" s="60"/>
      <c r="J1995" s="104"/>
      <c r="K1995" s="2"/>
      <c r="L1995" s="30"/>
      <c r="M1995" s="30"/>
    </row>
    <row r="1996" spans="1:13" ht="76.5" x14ac:dyDescent="0.25">
      <c r="A1996" s="18" t="s">
        <v>13680</v>
      </c>
      <c r="B1996" s="18" t="s">
        <v>21574</v>
      </c>
      <c r="C1996" s="18" t="s">
        <v>21578</v>
      </c>
      <c r="D1996" s="30"/>
      <c r="E1996" s="47" t="s">
        <v>2695</v>
      </c>
      <c r="F1996" s="102" t="s">
        <v>6424</v>
      </c>
      <c r="G1996" s="30" t="s">
        <v>1033</v>
      </c>
      <c r="H1996" s="30">
        <v>445280</v>
      </c>
      <c r="I1996" s="60"/>
      <c r="J1996" s="104"/>
      <c r="K1996" s="2"/>
      <c r="L1996" s="30"/>
      <c r="M1996" s="30"/>
    </row>
    <row r="1997" spans="1:13" ht="76.5" x14ac:dyDescent="0.25">
      <c r="A1997" s="18" t="s">
        <v>13680</v>
      </c>
      <c r="B1997" s="18" t="s">
        <v>21574</v>
      </c>
      <c r="C1997" s="18" t="s">
        <v>21579</v>
      </c>
      <c r="D1997" s="30"/>
      <c r="E1997" s="47" t="s">
        <v>2696</v>
      </c>
      <c r="F1997" s="102" t="s">
        <v>6425</v>
      </c>
      <c r="G1997" s="30" t="s">
        <v>1033</v>
      </c>
      <c r="H1997" s="30">
        <v>445280</v>
      </c>
      <c r="I1997" s="60"/>
      <c r="J1997" s="104"/>
      <c r="K1997" s="2"/>
      <c r="L1997" s="30"/>
      <c r="M1997" s="30"/>
    </row>
    <row r="1998" spans="1:13" ht="76.5" x14ac:dyDescent="0.25">
      <c r="A1998" s="18" t="s">
        <v>13680</v>
      </c>
      <c r="B1998" s="18" t="s">
        <v>21574</v>
      </c>
      <c r="C1998" s="18" t="s">
        <v>21580</v>
      </c>
      <c r="D1998" s="30"/>
      <c r="E1998" s="47" t="s">
        <v>2697</v>
      </c>
      <c r="F1998" s="102" t="s">
        <v>6426</v>
      </c>
      <c r="G1998" s="30" t="s">
        <v>1033</v>
      </c>
      <c r="H1998" s="30">
        <v>445280</v>
      </c>
      <c r="I1998" s="60"/>
      <c r="J1998" s="104"/>
      <c r="K1998" s="2"/>
      <c r="L1998" s="30"/>
      <c r="M1998" s="30"/>
    </row>
    <row r="1999" spans="1:13" ht="76.5" x14ac:dyDescent="0.25">
      <c r="A1999" s="18" t="s">
        <v>13680</v>
      </c>
      <c r="B1999" s="18" t="s">
        <v>21574</v>
      </c>
      <c r="C1999" s="18" t="s">
        <v>21581</v>
      </c>
      <c r="D1999" s="30"/>
      <c r="E1999" s="47" t="s">
        <v>2698</v>
      </c>
      <c r="F1999" s="102" t="s">
        <v>6427</v>
      </c>
      <c r="G1999" s="30" t="s">
        <v>1033</v>
      </c>
      <c r="H1999" s="30">
        <v>445280</v>
      </c>
      <c r="I1999" s="60"/>
      <c r="J1999" s="104"/>
      <c r="K1999" s="2"/>
      <c r="L1999" s="30"/>
      <c r="M1999" s="30"/>
    </row>
    <row r="2000" spans="1:13" ht="76.5" x14ac:dyDescent="0.25">
      <c r="A2000" s="18" t="s">
        <v>13680</v>
      </c>
      <c r="B2000" s="18" t="s">
        <v>21574</v>
      </c>
      <c r="C2000" s="18" t="s">
        <v>21582</v>
      </c>
      <c r="D2000" s="30"/>
      <c r="E2000" s="47" t="s">
        <v>2699</v>
      </c>
      <c r="F2000" s="102" t="s">
        <v>6428</v>
      </c>
      <c r="G2000" s="30" t="s">
        <v>1033</v>
      </c>
      <c r="H2000" s="30">
        <v>445280</v>
      </c>
      <c r="I2000" s="60"/>
      <c r="J2000" s="104"/>
      <c r="K2000" s="2"/>
      <c r="L2000" s="30"/>
      <c r="M2000" s="30"/>
    </row>
    <row r="2001" spans="1:13" ht="76.5" x14ac:dyDescent="0.25">
      <c r="A2001" s="18" t="s">
        <v>13680</v>
      </c>
      <c r="B2001" s="18" t="s">
        <v>21574</v>
      </c>
      <c r="C2001" s="18" t="s">
        <v>21583</v>
      </c>
      <c r="D2001" s="30"/>
      <c r="E2001" s="47" t="s">
        <v>2700</v>
      </c>
      <c r="F2001" s="102" t="s">
        <v>6429</v>
      </c>
      <c r="G2001" s="30" t="s">
        <v>1033</v>
      </c>
      <c r="H2001" s="30">
        <v>445280</v>
      </c>
      <c r="I2001" s="60"/>
      <c r="J2001" s="104"/>
      <c r="K2001" s="2"/>
      <c r="L2001" s="30"/>
      <c r="M2001" s="30"/>
    </row>
    <row r="2002" spans="1:13" ht="76.5" x14ac:dyDescent="0.25">
      <c r="A2002" s="18" t="s">
        <v>13680</v>
      </c>
      <c r="B2002" s="18" t="s">
        <v>21574</v>
      </c>
      <c r="C2002" s="18" t="s">
        <v>21584</v>
      </c>
      <c r="D2002" s="30"/>
      <c r="E2002" s="47" t="s">
        <v>2701</v>
      </c>
      <c r="F2002" s="102" t="s">
        <v>6430</v>
      </c>
      <c r="G2002" s="30" t="s">
        <v>1033</v>
      </c>
      <c r="H2002" s="30">
        <v>445280</v>
      </c>
      <c r="I2002" s="60"/>
      <c r="J2002" s="104"/>
      <c r="K2002" s="2"/>
      <c r="L2002" s="30"/>
      <c r="M2002" s="30"/>
    </row>
    <row r="2003" spans="1:13" s="44" customFormat="1" ht="63.75" x14ac:dyDescent="0.25">
      <c r="A2003" s="18">
        <v>253</v>
      </c>
      <c r="B2003" s="18" t="s">
        <v>21585</v>
      </c>
      <c r="C2003" s="18" t="s">
        <v>21585</v>
      </c>
      <c r="D2003" s="34" t="s">
        <v>216</v>
      </c>
      <c r="E2003" s="35" t="s">
        <v>1886</v>
      </c>
      <c r="F2003" s="36" t="s">
        <v>1891</v>
      </c>
      <c r="G2003" s="34" t="s">
        <v>1033</v>
      </c>
      <c r="H2003" s="34">
        <v>112500</v>
      </c>
      <c r="I2003" s="2"/>
      <c r="J2003" s="119" t="s">
        <v>22130</v>
      </c>
      <c r="K2003" s="20">
        <f>SUMIF($B$10:$B$2561,B2003,$J$10:$J$2561)</f>
        <v>0</v>
      </c>
      <c r="L2003" s="120">
        <f>K2003*H2003</f>
        <v>0</v>
      </c>
      <c r="M2003" s="34"/>
    </row>
    <row r="2004" spans="1:13" ht="63.75" x14ac:dyDescent="0.25">
      <c r="A2004" s="18" t="s">
        <v>13680</v>
      </c>
      <c r="B2004" s="18" t="s">
        <v>21585</v>
      </c>
      <c r="C2004" s="18" t="s">
        <v>21586</v>
      </c>
      <c r="D2004" s="30"/>
      <c r="E2004" s="47" t="s">
        <v>2687</v>
      </c>
      <c r="F2004" s="102" t="s">
        <v>6431</v>
      </c>
      <c r="G2004" s="30" t="s">
        <v>1033</v>
      </c>
      <c r="H2004" s="30">
        <v>112500</v>
      </c>
      <c r="I2004" s="60"/>
      <c r="J2004" s="104"/>
      <c r="K2004" s="2"/>
      <c r="L2004" s="30"/>
      <c r="M2004" s="30"/>
    </row>
    <row r="2005" spans="1:13" ht="63.75" x14ac:dyDescent="0.25">
      <c r="A2005" s="18" t="s">
        <v>13680</v>
      </c>
      <c r="B2005" s="18" t="s">
        <v>21585</v>
      </c>
      <c r="C2005" s="18" t="s">
        <v>21587</v>
      </c>
      <c r="D2005" s="30"/>
      <c r="E2005" s="47" t="s">
        <v>2688</v>
      </c>
      <c r="F2005" s="102" t="s">
        <v>6432</v>
      </c>
      <c r="G2005" s="30" t="s">
        <v>1033</v>
      </c>
      <c r="H2005" s="30">
        <v>112500</v>
      </c>
      <c r="I2005" s="60"/>
      <c r="J2005" s="104"/>
      <c r="K2005" s="2"/>
      <c r="L2005" s="30"/>
      <c r="M2005" s="30"/>
    </row>
    <row r="2006" spans="1:13" ht="63.75" x14ac:dyDescent="0.25">
      <c r="A2006" s="18" t="s">
        <v>13680</v>
      </c>
      <c r="B2006" s="18" t="s">
        <v>21585</v>
      </c>
      <c r="C2006" s="18" t="s">
        <v>21588</v>
      </c>
      <c r="D2006" s="30"/>
      <c r="E2006" s="47" t="s">
        <v>2689</v>
      </c>
      <c r="F2006" s="102" t="s">
        <v>6433</v>
      </c>
      <c r="G2006" s="30" t="s">
        <v>1033</v>
      </c>
      <c r="H2006" s="30">
        <v>112500</v>
      </c>
      <c r="I2006" s="60"/>
      <c r="J2006" s="104"/>
      <c r="K2006" s="2"/>
      <c r="L2006" s="30"/>
      <c r="M2006" s="30"/>
    </row>
    <row r="2007" spans="1:13" ht="63.75" x14ac:dyDescent="0.25">
      <c r="A2007" s="18" t="s">
        <v>13680</v>
      </c>
      <c r="B2007" s="18" t="s">
        <v>21585</v>
      </c>
      <c r="C2007" s="18" t="s">
        <v>21589</v>
      </c>
      <c r="D2007" s="30"/>
      <c r="E2007" s="47" t="s">
        <v>2690</v>
      </c>
      <c r="F2007" s="102" t="s">
        <v>6434</v>
      </c>
      <c r="G2007" s="30" t="s">
        <v>1033</v>
      </c>
      <c r="H2007" s="30">
        <v>112500</v>
      </c>
      <c r="I2007" s="60"/>
      <c r="J2007" s="104"/>
      <c r="K2007" s="2"/>
      <c r="L2007" s="30"/>
      <c r="M2007" s="30"/>
    </row>
    <row r="2008" spans="1:13" ht="63.75" x14ac:dyDescent="0.25">
      <c r="A2008" s="18" t="s">
        <v>13680</v>
      </c>
      <c r="B2008" s="18" t="s">
        <v>21585</v>
      </c>
      <c r="C2008" s="18" t="s">
        <v>21590</v>
      </c>
      <c r="D2008" s="30"/>
      <c r="E2008" s="47" t="s">
        <v>2691</v>
      </c>
      <c r="F2008" s="102" t="s">
        <v>6435</v>
      </c>
      <c r="G2008" s="30" t="s">
        <v>1033</v>
      </c>
      <c r="H2008" s="30">
        <v>112500</v>
      </c>
      <c r="I2008" s="60"/>
      <c r="J2008" s="104"/>
      <c r="K2008" s="2"/>
      <c r="L2008" s="30"/>
      <c r="M2008" s="30"/>
    </row>
    <row r="2009" spans="1:13" s="111" customFormat="1" ht="47.25" x14ac:dyDescent="0.25">
      <c r="A2009" s="18" t="s">
        <v>13680</v>
      </c>
      <c r="B2009" s="18" t="s">
        <v>13680</v>
      </c>
      <c r="C2009" s="144" t="s">
        <v>21591</v>
      </c>
      <c r="D2009" s="90"/>
      <c r="E2009" s="108" t="s">
        <v>1892</v>
      </c>
      <c r="F2009" s="109"/>
      <c r="G2009" s="90" t="s">
        <v>1035</v>
      </c>
      <c r="H2009" s="90"/>
      <c r="I2009" s="110"/>
      <c r="J2009" s="119" t="s">
        <v>22130</v>
      </c>
      <c r="K2009" s="2"/>
      <c r="L2009" s="90"/>
      <c r="M2009" s="90"/>
    </row>
    <row r="2010" spans="1:13" s="44" customFormat="1" ht="47.25" x14ac:dyDescent="0.25">
      <c r="A2010" s="18">
        <v>254</v>
      </c>
      <c r="B2010" s="18" t="s">
        <v>21592</v>
      </c>
      <c r="C2010" s="18" t="s">
        <v>21592</v>
      </c>
      <c r="D2010" s="34" t="s">
        <v>216</v>
      </c>
      <c r="E2010" s="35" t="s">
        <v>1893</v>
      </c>
      <c r="F2010" s="36" t="s">
        <v>1894</v>
      </c>
      <c r="G2010" s="34" t="s">
        <v>1033</v>
      </c>
      <c r="H2010" s="34">
        <v>385950</v>
      </c>
      <c r="I2010" s="2"/>
      <c r="J2010" s="119" t="s">
        <v>22130</v>
      </c>
      <c r="K2010" s="20">
        <f>SUMIF($B$10:$B$2561,B2010,$J$10:$J$2561)</f>
        <v>0</v>
      </c>
      <c r="L2010" s="120">
        <f>K2010*H2010</f>
        <v>0</v>
      </c>
      <c r="M2010" s="34"/>
    </row>
    <row r="2011" spans="1:13" ht="25.5" x14ac:dyDescent="0.25">
      <c r="A2011" s="18" t="s">
        <v>13680</v>
      </c>
      <c r="B2011" s="18" t="s">
        <v>21592</v>
      </c>
      <c r="C2011" s="18" t="s">
        <v>21593</v>
      </c>
      <c r="D2011" s="30"/>
      <c r="E2011" s="47" t="s">
        <v>2702</v>
      </c>
      <c r="F2011" s="102" t="s">
        <v>6436</v>
      </c>
      <c r="G2011" s="30" t="s">
        <v>1033</v>
      </c>
      <c r="H2011" s="30">
        <v>385950</v>
      </c>
      <c r="I2011" s="60"/>
      <c r="J2011" s="104"/>
      <c r="K2011" s="2"/>
      <c r="L2011" s="30"/>
      <c r="M2011" s="30"/>
    </row>
    <row r="2012" spans="1:13" ht="25.5" x14ac:dyDescent="0.25">
      <c r="A2012" s="18" t="s">
        <v>13680</v>
      </c>
      <c r="B2012" s="18" t="s">
        <v>21592</v>
      </c>
      <c r="C2012" s="18" t="s">
        <v>21594</v>
      </c>
      <c r="D2012" s="30"/>
      <c r="E2012" s="47" t="s">
        <v>2703</v>
      </c>
      <c r="F2012" s="102" t="s">
        <v>6437</v>
      </c>
      <c r="G2012" s="30" t="s">
        <v>1033</v>
      </c>
      <c r="H2012" s="30">
        <v>385950</v>
      </c>
      <c r="I2012" s="60"/>
      <c r="J2012" s="104"/>
      <c r="K2012" s="2"/>
      <c r="L2012" s="30"/>
      <c r="M2012" s="30"/>
    </row>
    <row r="2013" spans="1:13" ht="25.5" x14ac:dyDescent="0.25">
      <c r="A2013" s="18" t="s">
        <v>13680</v>
      </c>
      <c r="B2013" s="18" t="s">
        <v>21592</v>
      </c>
      <c r="C2013" s="18" t="s">
        <v>21595</v>
      </c>
      <c r="D2013" s="30"/>
      <c r="E2013" s="47" t="s">
        <v>2704</v>
      </c>
      <c r="F2013" s="102" t="s">
        <v>6438</v>
      </c>
      <c r="G2013" s="30" t="s">
        <v>1033</v>
      </c>
      <c r="H2013" s="30">
        <v>385950</v>
      </c>
      <c r="I2013" s="60"/>
      <c r="J2013" s="104"/>
      <c r="K2013" s="2"/>
      <c r="L2013" s="30"/>
      <c r="M2013" s="30"/>
    </row>
    <row r="2014" spans="1:13" ht="25.5" x14ac:dyDescent="0.25">
      <c r="A2014" s="18" t="s">
        <v>13680</v>
      </c>
      <c r="B2014" s="18" t="s">
        <v>21592</v>
      </c>
      <c r="C2014" s="18" t="s">
        <v>21596</v>
      </c>
      <c r="D2014" s="30"/>
      <c r="E2014" s="47" t="s">
        <v>2705</v>
      </c>
      <c r="F2014" s="102" t="s">
        <v>6439</v>
      </c>
      <c r="G2014" s="30" t="s">
        <v>1033</v>
      </c>
      <c r="H2014" s="30">
        <v>385950</v>
      </c>
      <c r="I2014" s="60"/>
      <c r="J2014" s="104"/>
      <c r="K2014" s="2"/>
      <c r="L2014" s="30"/>
      <c r="M2014" s="30"/>
    </row>
    <row r="2015" spans="1:13" ht="25.5" x14ac:dyDescent="0.25">
      <c r="A2015" s="18" t="s">
        <v>13680</v>
      </c>
      <c r="B2015" s="18" t="s">
        <v>21592</v>
      </c>
      <c r="C2015" s="18" t="s">
        <v>21597</v>
      </c>
      <c r="D2015" s="30"/>
      <c r="E2015" s="47" t="s">
        <v>2706</v>
      </c>
      <c r="F2015" s="102" t="s">
        <v>6440</v>
      </c>
      <c r="G2015" s="30" t="s">
        <v>1033</v>
      </c>
      <c r="H2015" s="30">
        <v>385950</v>
      </c>
      <c r="I2015" s="60"/>
      <c r="J2015" s="104"/>
      <c r="K2015" s="2"/>
      <c r="L2015" s="30"/>
      <c r="M2015" s="30"/>
    </row>
    <row r="2016" spans="1:13" ht="25.5" x14ac:dyDescent="0.25">
      <c r="A2016" s="18" t="s">
        <v>13680</v>
      </c>
      <c r="B2016" s="18" t="s">
        <v>21592</v>
      </c>
      <c r="C2016" s="18" t="s">
        <v>21598</v>
      </c>
      <c r="D2016" s="30"/>
      <c r="E2016" s="47" t="s">
        <v>2707</v>
      </c>
      <c r="F2016" s="102" t="s">
        <v>6441</v>
      </c>
      <c r="G2016" s="30" t="s">
        <v>1033</v>
      </c>
      <c r="H2016" s="30">
        <v>385950</v>
      </c>
      <c r="I2016" s="60"/>
      <c r="J2016" s="104"/>
      <c r="K2016" s="2"/>
      <c r="L2016" s="30"/>
      <c r="M2016" s="30"/>
    </row>
    <row r="2017" spans="1:13" ht="25.5" x14ac:dyDescent="0.25">
      <c r="A2017" s="18" t="s">
        <v>13680</v>
      </c>
      <c r="B2017" s="18" t="s">
        <v>21592</v>
      </c>
      <c r="C2017" s="18" t="s">
        <v>21599</v>
      </c>
      <c r="D2017" s="30"/>
      <c r="E2017" s="47" t="s">
        <v>2708</v>
      </c>
      <c r="F2017" s="102" t="s">
        <v>6442</v>
      </c>
      <c r="G2017" s="30" t="s">
        <v>1033</v>
      </c>
      <c r="H2017" s="30">
        <v>385950</v>
      </c>
      <c r="I2017" s="60"/>
      <c r="J2017" s="104"/>
      <c r="K2017" s="2"/>
      <c r="L2017" s="30"/>
      <c r="M2017" s="30"/>
    </row>
    <row r="2018" spans="1:13" ht="25.5" x14ac:dyDescent="0.25">
      <c r="A2018" s="18" t="s">
        <v>13680</v>
      </c>
      <c r="B2018" s="18" t="s">
        <v>21592</v>
      </c>
      <c r="C2018" s="18" t="s">
        <v>21600</v>
      </c>
      <c r="D2018" s="30"/>
      <c r="E2018" s="47" t="s">
        <v>2709</v>
      </c>
      <c r="F2018" s="102" t="s">
        <v>6443</v>
      </c>
      <c r="G2018" s="30" t="s">
        <v>1033</v>
      </c>
      <c r="H2018" s="30">
        <v>385950</v>
      </c>
      <c r="I2018" s="60"/>
      <c r="J2018" s="104"/>
      <c r="K2018" s="2"/>
      <c r="L2018" s="30"/>
      <c r="M2018" s="30"/>
    </row>
    <row r="2019" spans="1:13" s="44" customFormat="1" ht="47.25" x14ac:dyDescent="0.25">
      <c r="A2019" s="18">
        <v>255</v>
      </c>
      <c r="B2019" s="18" t="s">
        <v>21601</v>
      </c>
      <c r="C2019" s="18" t="s">
        <v>21601</v>
      </c>
      <c r="D2019" s="34" t="s">
        <v>216</v>
      </c>
      <c r="E2019" s="35" t="s">
        <v>1874</v>
      </c>
      <c r="F2019" s="36" t="s">
        <v>1875</v>
      </c>
      <c r="G2019" s="34" t="s">
        <v>1033</v>
      </c>
      <c r="H2019" s="34">
        <v>33250</v>
      </c>
      <c r="I2019" s="2"/>
      <c r="J2019" s="119" t="s">
        <v>22130</v>
      </c>
      <c r="K2019" s="20">
        <f>SUMIF($B$10:$B$2561,B2019,$J$10:$J$2561)</f>
        <v>0</v>
      </c>
      <c r="L2019" s="120">
        <f>K2019*H2019</f>
        <v>0</v>
      </c>
      <c r="M2019" s="34"/>
    </row>
    <row r="2020" spans="1:13" x14ac:dyDescent="0.25">
      <c r="A2020" s="18" t="s">
        <v>13680</v>
      </c>
      <c r="B2020" s="18" t="s">
        <v>21601</v>
      </c>
      <c r="C2020" s="18" t="s">
        <v>21602</v>
      </c>
      <c r="D2020" s="30"/>
      <c r="E2020" s="47" t="s">
        <v>2656</v>
      </c>
      <c r="F2020" s="102" t="s">
        <v>6385</v>
      </c>
      <c r="G2020" s="30" t="s">
        <v>1033</v>
      </c>
      <c r="H2020" s="30">
        <v>33250</v>
      </c>
      <c r="I2020" s="60"/>
      <c r="J2020" s="104"/>
      <c r="K2020" s="2"/>
      <c r="L2020" s="30"/>
      <c r="M2020" s="30"/>
    </row>
    <row r="2021" spans="1:13" x14ac:dyDescent="0.25">
      <c r="A2021" s="18" t="s">
        <v>13680</v>
      </c>
      <c r="B2021" s="18" t="s">
        <v>21601</v>
      </c>
      <c r="C2021" s="18" t="s">
        <v>21603</v>
      </c>
      <c r="D2021" s="30"/>
      <c r="E2021" s="47" t="s">
        <v>2657</v>
      </c>
      <c r="F2021" s="102" t="s">
        <v>6386</v>
      </c>
      <c r="G2021" s="30" t="s">
        <v>1033</v>
      </c>
      <c r="H2021" s="30">
        <v>33250</v>
      </c>
      <c r="I2021" s="60"/>
      <c r="J2021" s="104"/>
      <c r="K2021" s="2"/>
      <c r="L2021" s="30"/>
      <c r="M2021" s="30"/>
    </row>
    <row r="2022" spans="1:13" x14ac:dyDescent="0.25">
      <c r="A2022" s="18" t="s">
        <v>13680</v>
      </c>
      <c r="B2022" s="18" t="s">
        <v>21601</v>
      </c>
      <c r="C2022" s="18" t="s">
        <v>21604</v>
      </c>
      <c r="D2022" s="30"/>
      <c r="E2022" s="47" t="s">
        <v>2658</v>
      </c>
      <c r="F2022" s="102" t="s">
        <v>6387</v>
      </c>
      <c r="G2022" s="30" t="s">
        <v>1033</v>
      </c>
      <c r="H2022" s="30">
        <v>33250</v>
      </c>
      <c r="I2022" s="60"/>
      <c r="J2022" s="104"/>
      <c r="K2022" s="2"/>
      <c r="L2022" s="30"/>
      <c r="M2022" s="30"/>
    </row>
    <row r="2023" spans="1:13" x14ac:dyDescent="0.25">
      <c r="A2023" s="18" t="s">
        <v>13680</v>
      </c>
      <c r="B2023" s="18" t="s">
        <v>21601</v>
      </c>
      <c r="C2023" s="18" t="s">
        <v>21605</v>
      </c>
      <c r="D2023" s="30"/>
      <c r="E2023" s="47" t="s">
        <v>2659</v>
      </c>
      <c r="F2023" s="102" t="s">
        <v>6388</v>
      </c>
      <c r="G2023" s="30" t="s">
        <v>1033</v>
      </c>
      <c r="H2023" s="30">
        <v>33250</v>
      </c>
      <c r="I2023" s="60"/>
      <c r="J2023" s="104"/>
      <c r="K2023" s="2"/>
      <c r="L2023" s="30"/>
      <c r="M2023" s="30"/>
    </row>
    <row r="2024" spans="1:13" x14ac:dyDescent="0.25">
      <c r="A2024" s="18" t="s">
        <v>13680</v>
      </c>
      <c r="B2024" s="18" t="s">
        <v>21601</v>
      </c>
      <c r="C2024" s="18" t="s">
        <v>21606</v>
      </c>
      <c r="D2024" s="30"/>
      <c r="E2024" s="47" t="s">
        <v>2660</v>
      </c>
      <c r="F2024" s="102" t="s">
        <v>6389</v>
      </c>
      <c r="G2024" s="30" t="s">
        <v>1033</v>
      </c>
      <c r="H2024" s="30">
        <v>33250</v>
      </c>
      <c r="I2024" s="60"/>
      <c r="J2024" s="104"/>
      <c r="K2024" s="2"/>
      <c r="L2024" s="30"/>
      <c r="M2024" s="30"/>
    </row>
    <row r="2025" spans="1:13" x14ac:dyDescent="0.25">
      <c r="A2025" s="18" t="s">
        <v>13680</v>
      </c>
      <c r="B2025" s="18" t="s">
        <v>21601</v>
      </c>
      <c r="C2025" s="18" t="s">
        <v>21607</v>
      </c>
      <c r="D2025" s="30"/>
      <c r="E2025" s="47" t="s">
        <v>2661</v>
      </c>
      <c r="F2025" s="102" t="s">
        <v>6390</v>
      </c>
      <c r="G2025" s="30" t="s">
        <v>1033</v>
      </c>
      <c r="H2025" s="30">
        <v>33250</v>
      </c>
      <c r="I2025" s="60"/>
      <c r="J2025" s="104"/>
      <c r="K2025" s="2"/>
      <c r="L2025" s="30"/>
      <c r="M2025" s="30"/>
    </row>
    <row r="2026" spans="1:13" x14ac:dyDescent="0.25">
      <c r="A2026" s="18" t="s">
        <v>13680</v>
      </c>
      <c r="B2026" s="18" t="s">
        <v>21601</v>
      </c>
      <c r="C2026" s="18" t="s">
        <v>21608</v>
      </c>
      <c r="D2026" s="30"/>
      <c r="E2026" s="47" t="s">
        <v>2662</v>
      </c>
      <c r="F2026" s="102" t="s">
        <v>6391</v>
      </c>
      <c r="G2026" s="30" t="s">
        <v>1033</v>
      </c>
      <c r="H2026" s="30">
        <v>33250</v>
      </c>
      <c r="I2026" s="60"/>
      <c r="J2026" s="104"/>
      <c r="K2026" s="2"/>
      <c r="L2026" s="30"/>
      <c r="M2026" s="30"/>
    </row>
    <row r="2027" spans="1:13" x14ac:dyDescent="0.25">
      <c r="A2027" s="18" t="s">
        <v>13680</v>
      </c>
      <c r="B2027" s="18" t="s">
        <v>21601</v>
      </c>
      <c r="C2027" s="18" t="s">
        <v>21609</v>
      </c>
      <c r="D2027" s="30"/>
      <c r="E2027" s="47" t="s">
        <v>2663</v>
      </c>
      <c r="F2027" s="102" t="s">
        <v>6392</v>
      </c>
      <c r="G2027" s="30" t="s">
        <v>1033</v>
      </c>
      <c r="H2027" s="30">
        <v>33250</v>
      </c>
      <c r="I2027" s="60"/>
      <c r="J2027" s="104"/>
      <c r="K2027" s="2"/>
      <c r="L2027" s="30"/>
      <c r="M2027" s="30"/>
    </row>
    <row r="2028" spans="1:13" x14ac:dyDescent="0.25">
      <c r="A2028" s="18" t="s">
        <v>13680</v>
      </c>
      <c r="B2028" s="18" t="s">
        <v>21601</v>
      </c>
      <c r="C2028" s="18" t="s">
        <v>21610</v>
      </c>
      <c r="D2028" s="30"/>
      <c r="E2028" s="47" t="s">
        <v>2664</v>
      </c>
      <c r="F2028" s="102" t="s">
        <v>6393</v>
      </c>
      <c r="G2028" s="30" t="s">
        <v>1033</v>
      </c>
      <c r="H2028" s="30">
        <v>33250</v>
      </c>
      <c r="I2028" s="60"/>
      <c r="J2028" s="104"/>
      <c r="K2028" s="2"/>
      <c r="L2028" s="30"/>
      <c r="M2028" s="30"/>
    </row>
    <row r="2029" spans="1:13" x14ac:dyDescent="0.25">
      <c r="A2029" s="18" t="s">
        <v>13680</v>
      </c>
      <c r="B2029" s="18" t="s">
        <v>21601</v>
      </c>
      <c r="C2029" s="18" t="s">
        <v>21611</v>
      </c>
      <c r="D2029" s="30"/>
      <c r="E2029" s="47" t="s">
        <v>2665</v>
      </c>
      <c r="F2029" s="102" t="s">
        <v>6394</v>
      </c>
      <c r="G2029" s="30" t="s">
        <v>1033</v>
      </c>
      <c r="H2029" s="30">
        <v>33250</v>
      </c>
      <c r="I2029" s="60"/>
      <c r="J2029" s="104"/>
      <c r="K2029" s="2"/>
      <c r="L2029" s="30"/>
      <c r="M2029" s="30"/>
    </row>
    <row r="2030" spans="1:13" x14ac:dyDescent="0.25">
      <c r="A2030" s="18" t="s">
        <v>13680</v>
      </c>
      <c r="B2030" s="18" t="s">
        <v>21601</v>
      </c>
      <c r="C2030" s="18" t="s">
        <v>21612</v>
      </c>
      <c r="D2030" s="30"/>
      <c r="E2030" s="47" t="s">
        <v>2666</v>
      </c>
      <c r="F2030" s="102" t="s">
        <v>6395</v>
      </c>
      <c r="G2030" s="30" t="s">
        <v>1033</v>
      </c>
      <c r="H2030" s="30">
        <v>33250</v>
      </c>
      <c r="I2030" s="60"/>
      <c r="J2030" s="104"/>
      <c r="K2030" s="2"/>
      <c r="L2030" s="30"/>
      <c r="M2030" s="30"/>
    </row>
    <row r="2031" spans="1:13" x14ac:dyDescent="0.25">
      <c r="A2031" s="18" t="s">
        <v>13680</v>
      </c>
      <c r="B2031" s="18" t="s">
        <v>21601</v>
      </c>
      <c r="C2031" s="18" t="s">
        <v>21613</v>
      </c>
      <c r="D2031" s="30"/>
      <c r="E2031" s="47" t="s">
        <v>2667</v>
      </c>
      <c r="F2031" s="102" t="s">
        <v>6396</v>
      </c>
      <c r="G2031" s="30" t="s">
        <v>1033</v>
      </c>
      <c r="H2031" s="30">
        <v>33250</v>
      </c>
      <c r="I2031" s="60"/>
      <c r="J2031" s="104"/>
      <c r="K2031" s="2"/>
      <c r="L2031" s="30"/>
      <c r="M2031" s="30"/>
    </row>
    <row r="2032" spans="1:13" x14ac:dyDescent="0.25">
      <c r="A2032" s="18" t="s">
        <v>13680</v>
      </c>
      <c r="B2032" s="18" t="s">
        <v>21601</v>
      </c>
      <c r="C2032" s="18" t="s">
        <v>21614</v>
      </c>
      <c r="D2032" s="30"/>
      <c r="E2032" s="47" t="s">
        <v>2668</v>
      </c>
      <c r="F2032" s="102" t="s">
        <v>6397</v>
      </c>
      <c r="G2032" s="30" t="s">
        <v>1033</v>
      </c>
      <c r="H2032" s="30">
        <v>33250</v>
      </c>
      <c r="I2032" s="60"/>
      <c r="J2032" s="104"/>
      <c r="K2032" s="2"/>
      <c r="L2032" s="30"/>
      <c r="M2032" s="30"/>
    </row>
    <row r="2033" spans="1:13" x14ac:dyDescent="0.25">
      <c r="A2033" s="18" t="s">
        <v>13680</v>
      </c>
      <c r="B2033" s="18" t="s">
        <v>21601</v>
      </c>
      <c r="C2033" s="18" t="s">
        <v>21615</v>
      </c>
      <c r="D2033" s="30"/>
      <c r="E2033" s="47" t="s">
        <v>2669</v>
      </c>
      <c r="F2033" s="102" t="s">
        <v>6398</v>
      </c>
      <c r="G2033" s="30" t="s">
        <v>1033</v>
      </c>
      <c r="H2033" s="30">
        <v>33250</v>
      </c>
      <c r="I2033" s="60"/>
      <c r="J2033" s="104"/>
      <c r="K2033" s="2"/>
      <c r="L2033" s="30"/>
      <c r="M2033" s="30"/>
    </row>
    <row r="2034" spans="1:13" x14ac:dyDescent="0.25">
      <c r="A2034" s="18" t="s">
        <v>13680</v>
      </c>
      <c r="B2034" s="18" t="s">
        <v>21601</v>
      </c>
      <c r="C2034" s="18" t="s">
        <v>21616</v>
      </c>
      <c r="D2034" s="30"/>
      <c r="E2034" s="47" t="s">
        <v>2670</v>
      </c>
      <c r="F2034" s="102" t="s">
        <v>6399</v>
      </c>
      <c r="G2034" s="30" t="s">
        <v>1033</v>
      </c>
      <c r="H2034" s="30">
        <v>33250</v>
      </c>
      <c r="I2034" s="60"/>
      <c r="J2034" s="104"/>
      <c r="K2034" s="2"/>
      <c r="L2034" s="30"/>
      <c r="M2034" s="30"/>
    </row>
    <row r="2035" spans="1:13" x14ac:dyDescent="0.25">
      <c r="A2035" s="18" t="s">
        <v>13680</v>
      </c>
      <c r="B2035" s="18" t="s">
        <v>21601</v>
      </c>
      <c r="C2035" s="18" t="s">
        <v>21617</v>
      </c>
      <c r="D2035" s="30"/>
      <c r="E2035" s="47" t="s">
        <v>2671</v>
      </c>
      <c r="F2035" s="102" t="s">
        <v>6400</v>
      </c>
      <c r="G2035" s="30" t="s">
        <v>1033</v>
      </c>
      <c r="H2035" s="30">
        <v>33250</v>
      </c>
      <c r="I2035" s="60"/>
      <c r="J2035" s="104"/>
      <c r="K2035" s="2"/>
      <c r="L2035" s="30"/>
      <c r="M2035" s="30"/>
    </row>
    <row r="2036" spans="1:13" x14ac:dyDescent="0.25">
      <c r="A2036" s="18" t="s">
        <v>13680</v>
      </c>
      <c r="B2036" s="18" t="s">
        <v>21601</v>
      </c>
      <c r="C2036" s="18" t="s">
        <v>21618</v>
      </c>
      <c r="D2036" s="30"/>
      <c r="E2036" s="47" t="s">
        <v>2672</v>
      </c>
      <c r="F2036" s="102" t="s">
        <v>6401</v>
      </c>
      <c r="G2036" s="30" t="s">
        <v>1033</v>
      </c>
      <c r="H2036" s="30">
        <v>33250</v>
      </c>
      <c r="I2036" s="60"/>
      <c r="J2036" s="104"/>
      <c r="K2036" s="2"/>
      <c r="L2036" s="30"/>
      <c r="M2036" s="30"/>
    </row>
    <row r="2037" spans="1:13" x14ac:dyDescent="0.25">
      <c r="A2037" s="18" t="s">
        <v>13680</v>
      </c>
      <c r="B2037" s="18" t="s">
        <v>21601</v>
      </c>
      <c r="C2037" s="18" t="s">
        <v>21619</v>
      </c>
      <c r="D2037" s="30"/>
      <c r="E2037" s="47" t="s">
        <v>2673</v>
      </c>
      <c r="F2037" s="102" t="s">
        <v>6402</v>
      </c>
      <c r="G2037" s="30" t="s">
        <v>1033</v>
      </c>
      <c r="H2037" s="30">
        <v>33250</v>
      </c>
      <c r="I2037" s="60"/>
      <c r="J2037" s="104"/>
      <c r="K2037" s="2"/>
      <c r="L2037" s="30"/>
      <c r="M2037" s="30"/>
    </row>
    <row r="2038" spans="1:13" x14ac:dyDescent="0.25">
      <c r="A2038" s="18" t="s">
        <v>13680</v>
      </c>
      <c r="B2038" s="18" t="s">
        <v>21601</v>
      </c>
      <c r="C2038" s="18" t="s">
        <v>21620</v>
      </c>
      <c r="D2038" s="30"/>
      <c r="E2038" s="47" t="s">
        <v>2674</v>
      </c>
      <c r="F2038" s="102" t="s">
        <v>6403</v>
      </c>
      <c r="G2038" s="30" t="s">
        <v>1033</v>
      </c>
      <c r="H2038" s="30">
        <v>33250</v>
      </c>
      <c r="I2038" s="60"/>
      <c r="J2038" s="104"/>
      <c r="K2038" s="2"/>
      <c r="L2038" s="30"/>
      <c r="M2038" s="30"/>
    </row>
    <row r="2039" spans="1:13" x14ac:dyDescent="0.25">
      <c r="A2039" s="18" t="s">
        <v>13680</v>
      </c>
      <c r="B2039" s="18" t="s">
        <v>21601</v>
      </c>
      <c r="C2039" s="18" t="s">
        <v>21621</v>
      </c>
      <c r="D2039" s="30"/>
      <c r="E2039" s="47" t="s">
        <v>2675</v>
      </c>
      <c r="F2039" s="102" t="s">
        <v>6404</v>
      </c>
      <c r="G2039" s="30" t="s">
        <v>1033</v>
      </c>
      <c r="H2039" s="30">
        <v>33250</v>
      </c>
      <c r="I2039" s="60"/>
      <c r="J2039" s="104"/>
      <c r="K2039" s="2"/>
      <c r="L2039" s="30"/>
      <c r="M2039" s="30"/>
    </row>
    <row r="2040" spans="1:13" x14ac:dyDescent="0.25">
      <c r="A2040" s="18" t="s">
        <v>13680</v>
      </c>
      <c r="B2040" s="18" t="s">
        <v>21601</v>
      </c>
      <c r="C2040" s="18" t="s">
        <v>21622</v>
      </c>
      <c r="D2040" s="30"/>
      <c r="E2040" s="47" t="s">
        <v>2676</v>
      </c>
      <c r="F2040" s="102" t="s">
        <v>6405</v>
      </c>
      <c r="G2040" s="30" t="s">
        <v>1033</v>
      </c>
      <c r="H2040" s="30">
        <v>33250</v>
      </c>
      <c r="I2040" s="60"/>
      <c r="J2040" s="104"/>
      <c r="K2040" s="2"/>
      <c r="L2040" s="30"/>
      <c r="M2040" s="30"/>
    </row>
    <row r="2041" spans="1:13" s="111" customFormat="1" ht="47.25" x14ac:dyDescent="0.25">
      <c r="A2041" s="18" t="s">
        <v>13680</v>
      </c>
      <c r="B2041" s="18" t="s">
        <v>13680</v>
      </c>
      <c r="C2041" s="144" t="s">
        <v>21623</v>
      </c>
      <c r="D2041" s="90"/>
      <c r="E2041" s="108" t="s">
        <v>1895</v>
      </c>
      <c r="F2041" s="109"/>
      <c r="G2041" s="90" t="s">
        <v>1035</v>
      </c>
      <c r="H2041" s="90"/>
      <c r="I2041" s="110"/>
      <c r="J2041" s="119" t="s">
        <v>22130</v>
      </c>
      <c r="K2041" s="2"/>
      <c r="L2041" s="90"/>
      <c r="M2041" s="90"/>
    </row>
    <row r="2042" spans="1:13" s="44" customFormat="1" ht="47.25" x14ac:dyDescent="0.25">
      <c r="A2042" s="18">
        <v>256</v>
      </c>
      <c r="B2042" s="18" t="s">
        <v>21624</v>
      </c>
      <c r="C2042" s="18" t="s">
        <v>21624</v>
      </c>
      <c r="D2042" s="34" t="s">
        <v>216</v>
      </c>
      <c r="E2042" s="35" t="s">
        <v>1896</v>
      </c>
      <c r="F2042" s="36" t="s">
        <v>1897</v>
      </c>
      <c r="G2042" s="34" t="s">
        <v>1033</v>
      </c>
      <c r="H2042" s="34">
        <v>925250</v>
      </c>
      <c r="I2042" s="2"/>
      <c r="J2042" s="119" t="s">
        <v>22130</v>
      </c>
      <c r="K2042" s="20">
        <f>SUMIF($B$10:$B$2561,B2042,$J$10:$J$2561)</f>
        <v>0</v>
      </c>
      <c r="L2042" s="120">
        <f>K2042*H2042</f>
        <v>0</v>
      </c>
      <c r="M2042" s="34"/>
    </row>
    <row r="2043" spans="1:13" ht="31.5" x14ac:dyDescent="0.25">
      <c r="A2043" s="18" t="s">
        <v>13680</v>
      </c>
      <c r="B2043" s="18" t="s">
        <v>21624</v>
      </c>
      <c r="C2043" s="18" t="s">
        <v>21625</v>
      </c>
      <c r="D2043" s="30"/>
      <c r="E2043" s="47" t="s">
        <v>2710</v>
      </c>
      <c r="F2043" s="102" t="s">
        <v>6444</v>
      </c>
      <c r="G2043" s="30" t="s">
        <v>1033</v>
      </c>
      <c r="H2043" s="30">
        <v>925250</v>
      </c>
      <c r="I2043" s="60"/>
      <c r="J2043" s="104"/>
      <c r="K2043" s="2"/>
      <c r="L2043" s="30"/>
      <c r="M2043" s="30"/>
    </row>
    <row r="2044" spans="1:13" ht="31.5" x14ac:dyDescent="0.25">
      <c r="A2044" s="18" t="s">
        <v>13680</v>
      </c>
      <c r="B2044" s="18" t="s">
        <v>21624</v>
      </c>
      <c r="C2044" s="18" t="s">
        <v>21626</v>
      </c>
      <c r="D2044" s="30"/>
      <c r="E2044" s="47" t="s">
        <v>2711</v>
      </c>
      <c r="F2044" s="102" t="s">
        <v>6445</v>
      </c>
      <c r="G2044" s="30" t="s">
        <v>1033</v>
      </c>
      <c r="H2044" s="30">
        <v>925250</v>
      </c>
      <c r="I2044" s="60"/>
      <c r="J2044" s="104"/>
      <c r="K2044" s="2"/>
      <c r="L2044" s="30"/>
      <c r="M2044" s="30"/>
    </row>
    <row r="2045" spans="1:13" ht="31.5" x14ac:dyDescent="0.25">
      <c r="A2045" s="18" t="s">
        <v>13680</v>
      </c>
      <c r="B2045" s="18" t="s">
        <v>21624</v>
      </c>
      <c r="C2045" s="18" t="s">
        <v>21627</v>
      </c>
      <c r="D2045" s="30"/>
      <c r="E2045" s="47" t="s">
        <v>2712</v>
      </c>
      <c r="F2045" s="102" t="s">
        <v>6446</v>
      </c>
      <c r="G2045" s="30" t="s">
        <v>1033</v>
      </c>
      <c r="H2045" s="30">
        <v>925250</v>
      </c>
      <c r="I2045" s="60"/>
      <c r="J2045" s="104"/>
      <c r="K2045" s="2"/>
      <c r="L2045" s="30"/>
      <c r="M2045" s="30"/>
    </row>
    <row r="2046" spans="1:13" ht="31.5" x14ac:dyDescent="0.25">
      <c r="A2046" s="18" t="s">
        <v>13680</v>
      </c>
      <c r="B2046" s="18" t="s">
        <v>21624</v>
      </c>
      <c r="C2046" s="18" t="s">
        <v>21628</v>
      </c>
      <c r="D2046" s="30"/>
      <c r="E2046" s="47" t="s">
        <v>2713</v>
      </c>
      <c r="F2046" s="102" t="s">
        <v>6447</v>
      </c>
      <c r="G2046" s="30" t="s">
        <v>1033</v>
      </c>
      <c r="H2046" s="30">
        <v>925250</v>
      </c>
      <c r="I2046" s="60"/>
      <c r="J2046" s="104"/>
      <c r="K2046" s="2"/>
      <c r="L2046" s="30"/>
      <c r="M2046" s="30"/>
    </row>
    <row r="2047" spans="1:13" ht="31.5" x14ac:dyDescent="0.25">
      <c r="A2047" s="18" t="s">
        <v>13680</v>
      </c>
      <c r="B2047" s="18" t="s">
        <v>21624</v>
      </c>
      <c r="C2047" s="18" t="s">
        <v>21629</v>
      </c>
      <c r="D2047" s="30"/>
      <c r="E2047" s="47" t="s">
        <v>2714</v>
      </c>
      <c r="F2047" s="102" t="s">
        <v>6448</v>
      </c>
      <c r="G2047" s="30" t="s">
        <v>1033</v>
      </c>
      <c r="H2047" s="30">
        <v>925250</v>
      </c>
      <c r="I2047" s="60"/>
      <c r="J2047" s="104"/>
      <c r="K2047" s="2"/>
      <c r="L2047" s="30"/>
      <c r="M2047" s="30"/>
    </row>
    <row r="2048" spans="1:13" s="44" customFormat="1" ht="47.25" x14ac:dyDescent="0.25">
      <c r="A2048" s="18">
        <v>257</v>
      </c>
      <c r="B2048" s="18" t="s">
        <v>21630</v>
      </c>
      <c r="C2048" s="18" t="s">
        <v>21630</v>
      </c>
      <c r="D2048" s="34" t="s">
        <v>216</v>
      </c>
      <c r="E2048" s="35" t="s">
        <v>1874</v>
      </c>
      <c r="F2048" s="36" t="s">
        <v>1875</v>
      </c>
      <c r="G2048" s="34" t="s">
        <v>1033</v>
      </c>
      <c r="H2048" s="34">
        <v>33250</v>
      </c>
      <c r="I2048" s="2"/>
      <c r="J2048" s="119" t="s">
        <v>22130</v>
      </c>
      <c r="K2048" s="20">
        <f>SUMIF($B$10:$B$2561,B2048,$J$10:$J$2561)</f>
        <v>0</v>
      </c>
      <c r="L2048" s="120">
        <f>K2048*H2048</f>
        <v>0</v>
      </c>
      <c r="M2048" s="34"/>
    </row>
    <row r="2049" spans="1:13" x14ac:dyDescent="0.25">
      <c r="A2049" s="18" t="s">
        <v>13680</v>
      </c>
      <c r="B2049" s="18" t="s">
        <v>21630</v>
      </c>
      <c r="C2049" s="18" t="s">
        <v>21631</v>
      </c>
      <c r="D2049" s="30"/>
      <c r="E2049" s="47" t="s">
        <v>2656</v>
      </c>
      <c r="F2049" s="102" t="s">
        <v>6385</v>
      </c>
      <c r="G2049" s="30" t="s">
        <v>1033</v>
      </c>
      <c r="H2049" s="30">
        <v>33250</v>
      </c>
      <c r="I2049" s="60"/>
      <c r="J2049" s="104"/>
      <c r="K2049" s="2"/>
      <c r="L2049" s="30"/>
      <c r="M2049" s="30"/>
    </row>
    <row r="2050" spans="1:13" x14ac:dyDescent="0.25">
      <c r="A2050" s="18" t="s">
        <v>13680</v>
      </c>
      <c r="B2050" s="18" t="s">
        <v>21630</v>
      </c>
      <c r="C2050" s="18" t="s">
        <v>21632</v>
      </c>
      <c r="D2050" s="30"/>
      <c r="E2050" s="47" t="s">
        <v>2657</v>
      </c>
      <c r="F2050" s="102" t="s">
        <v>6386</v>
      </c>
      <c r="G2050" s="30" t="s">
        <v>1033</v>
      </c>
      <c r="H2050" s="30">
        <v>33250</v>
      </c>
      <c r="I2050" s="60"/>
      <c r="J2050" s="104"/>
      <c r="K2050" s="2"/>
      <c r="L2050" s="30"/>
      <c r="M2050" s="30"/>
    </row>
    <row r="2051" spans="1:13" x14ac:dyDescent="0.25">
      <c r="A2051" s="18" t="s">
        <v>13680</v>
      </c>
      <c r="B2051" s="18" t="s">
        <v>21630</v>
      </c>
      <c r="C2051" s="18" t="s">
        <v>21633</v>
      </c>
      <c r="D2051" s="30"/>
      <c r="E2051" s="47" t="s">
        <v>2658</v>
      </c>
      <c r="F2051" s="102" t="s">
        <v>6387</v>
      </c>
      <c r="G2051" s="30" t="s">
        <v>1033</v>
      </c>
      <c r="H2051" s="30">
        <v>33250</v>
      </c>
      <c r="I2051" s="60"/>
      <c r="J2051" s="104"/>
      <c r="K2051" s="2"/>
      <c r="L2051" s="30"/>
      <c r="M2051" s="30"/>
    </row>
    <row r="2052" spans="1:13" x14ac:dyDescent="0.25">
      <c r="A2052" s="18" t="s">
        <v>13680</v>
      </c>
      <c r="B2052" s="18" t="s">
        <v>21630</v>
      </c>
      <c r="C2052" s="18" t="s">
        <v>21634</v>
      </c>
      <c r="D2052" s="30"/>
      <c r="E2052" s="47" t="s">
        <v>2659</v>
      </c>
      <c r="F2052" s="102" t="s">
        <v>6388</v>
      </c>
      <c r="G2052" s="30" t="s">
        <v>1033</v>
      </c>
      <c r="H2052" s="30">
        <v>33250</v>
      </c>
      <c r="I2052" s="60"/>
      <c r="J2052" s="104"/>
      <c r="K2052" s="2"/>
      <c r="L2052" s="30"/>
      <c r="M2052" s="30"/>
    </row>
    <row r="2053" spans="1:13" x14ac:dyDescent="0.25">
      <c r="A2053" s="18" t="s">
        <v>13680</v>
      </c>
      <c r="B2053" s="18" t="s">
        <v>21630</v>
      </c>
      <c r="C2053" s="18" t="s">
        <v>21635</v>
      </c>
      <c r="D2053" s="30"/>
      <c r="E2053" s="47" t="s">
        <v>2660</v>
      </c>
      <c r="F2053" s="102" t="s">
        <v>6389</v>
      </c>
      <c r="G2053" s="30" t="s">
        <v>1033</v>
      </c>
      <c r="H2053" s="30">
        <v>33250</v>
      </c>
      <c r="I2053" s="60"/>
      <c r="J2053" s="104"/>
      <c r="K2053" s="2"/>
      <c r="L2053" s="30"/>
      <c r="M2053" s="30"/>
    </row>
    <row r="2054" spans="1:13" x14ac:dyDescent="0.25">
      <c r="A2054" s="18" t="s">
        <v>13680</v>
      </c>
      <c r="B2054" s="18" t="s">
        <v>21630</v>
      </c>
      <c r="C2054" s="18" t="s">
        <v>21636</v>
      </c>
      <c r="D2054" s="30"/>
      <c r="E2054" s="47" t="s">
        <v>2661</v>
      </c>
      <c r="F2054" s="102" t="s">
        <v>6390</v>
      </c>
      <c r="G2054" s="30" t="s">
        <v>1033</v>
      </c>
      <c r="H2054" s="30">
        <v>33250</v>
      </c>
      <c r="I2054" s="60"/>
      <c r="J2054" s="104"/>
      <c r="K2054" s="2"/>
      <c r="L2054" s="30"/>
      <c r="M2054" s="30"/>
    </row>
    <row r="2055" spans="1:13" x14ac:dyDescent="0.25">
      <c r="A2055" s="18" t="s">
        <v>13680</v>
      </c>
      <c r="B2055" s="18" t="s">
        <v>21630</v>
      </c>
      <c r="C2055" s="18" t="s">
        <v>21637</v>
      </c>
      <c r="D2055" s="30"/>
      <c r="E2055" s="47" t="s">
        <v>2662</v>
      </c>
      <c r="F2055" s="102" t="s">
        <v>6391</v>
      </c>
      <c r="G2055" s="30" t="s">
        <v>1033</v>
      </c>
      <c r="H2055" s="30">
        <v>33250</v>
      </c>
      <c r="I2055" s="60"/>
      <c r="J2055" s="104"/>
      <c r="K2055" s="2"/>
      <c r="L2055" s="30"/>
      <c r="M2055" s="30"/>
    </row>
    <row r="2056" spans="1:13" x14ac:dyDescent="0.25">
      <c r="A2056" s="18" t="s">
        <v>13680</v>
      </c>
      <c r="B2056" s="18" t="s">
        <v>21630</v>
      </c>
      <c r="C2056" s="18" t="s">
        <v>21638</v>
      </c>
      <c r="D2056" s="30"/>
      <c r="E2056" s="47" t="s">
        <v>2663</v>
      </c>
      <c r="F2056" s="102" t="s">
        <v>6392</v>
      </c>
      <c r="G2056" s="30" t="s">
        <v>1033</v>
      </c>
      <c r="H2056" s="30">
        <v>33250</v>
      </c>
      <c r="I2056" s="60"/>
      <c r="J2056" s="104"/>
      <c r="K2056" s="2"/>
      <c r="L2056" s="30"/>
      <c r="M2056" s="30"/>
    </row>
    <row r="2057" spans="1:13" x14ac:dyDescent="0.25">
      <c r="A2057" s="18" t="s">
        <v>13680</v>
      </c>
      <c r="B2057" s="18" t="s">
        <v>21630</v>
      </c>
      <c r="C2057" s="18" t="s">
        <v>21639</v>
      </c>
      <c r="D2057" s="30"/>
      <c r="E2057" s="47" t="s">
        <v>2664</v>
      </c>
      <c r="F2057" s="102" t="s">
        <v>6393</v>
      </c>
      <c r="G2057" s="30" t="s">
        <v>1033</v>
      </c>
      <c r="H2057" s="30">
        <v>33250</v>
      </c>
      <c r="I2057" s="60"/>
      <c r="J2057" s="104"/>
      <c r="K2057" s="2"/>
      <c r="L2057" s="30"/>
      <c r="M2057" s="30"/>
    </row>
    <row r="2058" spans="1:13" x14ac:dyDescent="0.25">
      <c r="A2058" s="18" t="s">
        <v>13680</v>
      </c>
      <c r="B2058" s="18" t="s">
        <v>21630</v>
      </c>
      <c r="C2058" s="18" t="s">
        <v>21640</v>
      </c>
      <c r="D2058" s="30"/>
      <c r="E2058" s="47" t="s">
        <v>2665</v>
      </c>
      <c r="F2058" s="102" t="s">
        <v>6394</v>
      </c>
      <c r="G2058" s="30" t="s">
        <v>1033</v>
      </c>
      <c r="H2058" s="30">
        <v>33250</v>
      </c>
      <c r="I2058" s="60"/>
      <c r="J2058" s="104"/>
      <c r="K2058" s="2"/>
      <c r="L2058" s="30"/>
      <c r="M2058" s="30"/>
    </row>
    <row r="2059" spans="1:13" x14ac:dyDescent="0.25">
      <c r="A2059" s="18" t="s">
        <v>13680</v>
      </c>
      <c r="B2059" s="18" t="s">
        <v>21630</v>
      </c>
      <c r="C2059" s="18" t="s">
        <v>21641</v>
      </c>
      <c r="D2059" s="30"/>
      <c r="E2059" s="47" t="s">
        <v>2666</v>
      </c>
      <c r="F2059" s="102" t="s">
        <v>6395</v>
      </c>
      <c r="G2059" s="30" t="s">
        <v>1033</v>
      </c>
      <c r="H2059" s="30">
        <v>33250</v>
      </c>
      <c r="I2059" s="60"/>
      <c r="J2059" s="104"/>
      <c r="K2059" s="2"/>
      <c r="L2059" s="30"/>
      <c r="M2059" s="30"/>
    </row>
    <row r="2060" spans="1:13" x14ac:dyDescent="0.25">
      <c r="A2060" s="18" t="s">
        <v>13680</v>
      </c>
      <c r="B2060" s="18" t="s">
        <v>21630</v>
      </c>
      <c r="C2060" s="18" t="s">
        <v>21642</v>
      </c>
      <c r="D2060" s="30"/>
      <c r="E2060" s="47" t="s">
        <v>2667</v>
      </c>
      <c r="F2060" s="102" t="s">
        <v>6396</v>
      </c>
      <c r="G2060" s="30" t="s">
        <v>1033</v>
      </c>
      <c r="H2060" s="30">
        <v>33250</v>
      </c>
      <c r="I2060" s="60"/>
      <c r="J2060" s="104"/>
      <c r="K2060" s="2"/>
      <c r="L2060" s="30"/>
      <c r="M2060" s="30"/>
    </row>
    <row r="2061" spans="1:13" x14ac:dyDescent="0.25">
      <c r="A2061" s="18" t="s">
        <v>13680</v>
      </c>
      <c r="B2061" s="18" t="s">
        <v>21630</v>
      </c>
      <c r="C2061" s="18" t="s">
        <v>21643</v>
      </c>
      <c r="D2061" s="30"/>
      <c r="E2061" s="47" t="s">
        <v>2668</v>
      </c>
      <c r="F2061" s="102" t="s">
        <v>6397</v>
      </c>
      <c r="G2061" s="30" t="s">
        <v>1033</v>
      </c>
      <c r="H2061" s="30">
        <v>33250</v>
      </c>
      <c r="I2061" s="60"/>
      <c r="J2061" s="104"/>
      <c r="K2061" s="2"/>
      <c r="L2061" s="30"/>
      <c r="M2061" s="30"/>
    </row>
    <row r="2062" spans="1:13" x14ac:dyDescent="0.25">
      <c r="A2062" s="18" t="s">
        <v>13680</v>
      </c>
      <c r="B2062" s="18" t="s">
        <v>21630</v>
      </c>
      <c r="C2062" s="18" t="s">
        <v>21644</v>
      </c>
      <c r="D2062" s="30"/>
      <c r="E2062" s="47" t="s">
        <v>2669</v>
      </c>
      <c r="F2062" s="102" t="s">
        <v>6398</v>
      </c>
      <c r="G2062" s="30" t="s">
        <v>1033</v>
      </c>
      <c r="H2062" s="30">
        <v>33250</v>
      </c>
      <c r="I2062" s="60"/>
      <c r="J2062" s="104"/>
      <c r="K2062" s="2"/>
      <c r="L2062" s="30"/>
      <c r="M2062" s="30"/>
    </row>
    <row r="2063" spans="1:13" x14ac:dyDescent="0.25">
      <c r="A2063" s="18" t="s">
        <v>13680</v>
      </c>
      <c r="B2063" s="18" t="s">
        <v>21630</v>
      </c>
      <c r="C2063" s="18" t="s">
        <v>21645</v>
      </c>
      <c r="D2063" s="30"/>
      <c r="E2063" s="47" t="s">
        <v>2670</v>
      </c>
      <c r="F2063" s="102" t="s">
        <v>6399</v>
      </c>
      <c r="G2063" s="30" t="s">
        <v>1033</v>
      </c>
      <c r="H2063" s="30">
        <v>33250</v>
      </c>
      <c r="I2063" s="60"/>
      <c r="J2063" s="104"/>
      <c r="K2063" s="2"/>
      <c r="L2063" s="30"/>
      <c r="M2063" s="30"/>
    </row>
    <row r="2064" spans="1:13" x14ac:dyDescent="0.25">
      <c r="A2064" s="18" t="s">
        <v>13680</v>
      </c>
      <c r="B2064" s="18" t="s">
        <v>21630</v>
      </c>
      <c r="C2064" s="18" t="s">
        <v>21646</v>
      </c>
      <c r="D2064" s="30"/>
      <c r="E2064" s="47" t="s">
        <v>2671</v>
      </c>
      <c r="F2064" s="102" t="s">
        <v>6400</v>
      </c>
      <c r="G2064" s="30" t="s">
        <v>1033</v>
      </c>
      <c r="H2064" s="30">
        <v>33250</v>
      </c>
      <c r="I2064" s="60"/>
      <c r="J2064" s="104"/>
      <c r="K2064" s="2"/>
      <c r="L2064" s="30"/>
      <c r="M2064" s="30"/>
    </row>
    <row r="2065" spans="1:13" x14ac:dyDescent="0.25">
      <c r="A2065" s="18" t="s">
        <v>13680</v>
      </c>
      <c r="B2065" s="18" t="s">
        <v>21630</v>
      </c>
      <c r="C2065" s="18" t="s">
        <v>21647</v>
      </c>
      <c r="D2065" s="30"/>
      <c r="E2065" s="47" t="s">
        <v>2672</v>
      </c>
      <c r="F2065" s="102" t="s">
        <v>6401</v>
      </c>
      <c r="G2065" s="30" t="s">
        <v>1033</v>
      </c>
      <c r="H2065" s="30">
        <v>33250</v>
      </c>
      <c r="I2065" s="60"/>
      <c r="J2065" s="104"/>
      <c r="K2065" s="2"/>
      <c r="L2065" s="30"/>
      <c r="M2065" s="30"/>
    </row>
    <row r="2066" spans="1:13" x14ac:dyDescent="0.25">
      <c r="A2066" s="18" t="s">
        <v>13680</v>
      </c>
      <c r="B2066" s="18" t="s">
        <v>21630</v>
      </c>
      <c r="C2066" s="18" t="s">
        <v>21648</v>
      </c>
      <c r="D2066" s="30"/>
      <c r="E2066" s="47" t="s">
        <v>2673</v>
      </c>
      <c r="F2066" s="102" t="s">
        <v>6402</v>
      </c>
      <c r="G2066" s="30" t="s">
        <v>1033</v>
      </c>
      <c r="H2066" s="30">
        <v>33250</v>
      </c>
      <c r="I2066" s="60"/>
      <c r="J2066" s="104"/>
      <c r="K2066" s="2"/>
      <c r="L2066" s="30"/>
      <c r="M2066" s="30"/>
    </row>
    <row r="2067" spans="1:13" x14ac:dyDescent="0.25">
      <c r="A2067" s="18" t="s">
        <v>13680</v>
      </c>
      <c r="B2067" s="18" t="s">
        <v>21630</v>
      </c>
      <c r="C2067" s="18" t="s">
        <v>21649</v>
      </c>
      <c r="D2067" s="30"/>
      <c r="E2067" s="47" t="s">
        <v>2674</v>
      </c>
      <c r="F2067" s="102" t="s">
        <v>6403</v>
      </c>
      <c r="G2067" s="30" t="s">
        <v>1033</v>
      </c>
      <c r="H2067" s="30">
        <v>33250</v>
      </c>
      <c r="I2067" s="60"/>
      <c r="J2067" s="104"/>
      <c r="K2067" s="2"/>
      <c r="L2067" s="30"/>
      <c r="M2067" s="30"/>
    </row>
    <row r="2068" spans="1:13" x14ac:dyDescent="0.25">
      <c r="A2068" s="18" t="s">
        <v>13680</v>
      </c>
      <c r="B2068" s="18" t="s">
        <v>21630</v>
      </c>
      <c r="C2068" s="18" t="s">
        <v>21650</v>
      </c>
      <c r="D2068" s="30"/>
      <c r="E2068" s="47" t="s">
        <v>2675</v>
      </c>
      <c r="F2068" s="102" t="s">
        <v>6404</v>
      </c>
      <c r="G2068" s="30" t="s">
        <v>1033</v>
      </c>
      <c r="H2068" s="30">
        <v>33250</v>
      </c>
      <c r="I2068" s="60"/>
      <c r="J2068" s="104"/>
      <c r="K2068" s="2"/>
      <c r="L2068" s="30"/>
      <c r="M2068" s="30"/>
    </row>
    <row r="2069" spans="1:13" x14ac:dyDescent="0.25">
      <c r="A2069" s="18" t="s">
        <v>13680</v>
      </c>
      <c r="B2069" s="18" t="s">
        <v>21630</v>
      </c>
      <c r="C2069" s="18" t="s">
        <v>21651</v>
      </c>
      <c r="D2069" s="30"/>
      <c r="E2069" s="47" t="s">
        <v>2676</v>
      </c>
      <c r="F2069" s="102" t="s">
        <v>6405</v>
      </c>
      <c r="G2069" s="30" t="s">
        <v>1033</v>
      </c>
      <c r="H2069" s="30">
        <v>33250</v>
      </c>
      <c r="I2069" s="60"/>
      <c r="J2069" s="104"/>
      <c r="K2069" s="2"/>
      <c r="L2069" s="30"/>
      <c r="M2069" s="30"/>
    </row>
    <row r="2070" spans="1:13" s="111" customFormat="1" ht="78.75" x14ac:dyDescent="0.25">
      <c r="A2070" s="18" t="s">
        <v>13680</v>
      </c>
      <c r="B2070" s="18" t="s">
        <v>13680</v>
      </c>
      <c r="C2070" s="144" t="s">
        <v>21652</v>
      </c>
      <c r="D2070" s="90"/>
      <c r="E2070" s="108" t="s">
        <v>1898</v>
      </c>
      <c r="F2070" s="109"/>
      <c r="G2070" s="90" t="s">
        <v>1039</v>
      </c>
      <c r="H2070" s="90"/>
      <c r="I2070" s="110"/>
      <c r="J2070" s="119" t="s">
        <v>22130</v>
      </c>
      <c r="K2070" s="2"/>
      <c r="L2070" s="90"/>
      <c r="M2070" s="90"/>
    </row>
    <row r="2071" spans="1:13" s="44" customFormat="1" ht="63.75" x14ac:dyDescent="0.25">
      <c r="A2071" s="18">
        <v>258</v>
      </c>
      <c r="B2071" s="18" t="s">
        <v>21653</v>
      </c>
      <c r="C2071" s="18" t="s">
        <v>21653</v>
      </c>
      <c r="D2071" s="34" t="s">
        <v>216</v>
      </c>
      <c r="E2071" s="35" t="s">
        <v>722</v>
      </c>
      <c r="F2071" s="36" t="s">
        <v>1899</v>
      </c>
      <c r="G2071" s="34" t="s">
        <v>1033</v>
      </c>
      <c r="H2071" s="34">
        <v>3180000</v>
      </c>
      <c r="I2071" s="2"/>
      <c r="J2071" s="119" t="s">
        <v>22130</v>
      </c>
      <c r="K2071" s="20">
        <f>SUMIF($B$10:$B$2561,B2071,$J$10:$J$2561)</f>
        <v>0</v>
      </c>
      <c r="L2071" s="120">
        <f>K2071*H2071</f>
        <v>0</v>
      </c>
      <c r="M2071" s="34"/>
    </row>
    <row r="2072" spans="1:13" ht="76.5" x14ac:dyDescent="0.25">
      <c r="A2072" s="18" t="s">
        <v>13680</v>
      </c>
      <c r="B2072" s="18" t="s">
        <v>21653</v>
      </c>
      <c r="C2072" s="18" t="s">
        <v>21654</v>
      </c>
      <c r="D2072" s="30"/>
      <c r="E2072" s="47" t="s">
        <v>4002</v>
      </c>
      <c r="F2072" s="102" t="s">
        <v>6449</v>
      </c>
      <c r="G2072" s="30" t="s">
        <v>1033</v>
      </c>
      <c r="H2072" s="30">
        <v>3180000</v>
      </c>
      <c r="I2072" s="60"/>
      <c r="J2072" s="104"/>
      <c r="K2072" s="2"/>
      <c r="L2072" s="30"/>
      <c r="M2072" s="30"/>
    </row>
    <row r="2073" spans="1:13" ht="76.5" x14ac:dyDescent="0.25">
      <c r="A2073" s="18" t="s">
        <v>13680</v>
      </c>
      <c r="B2073" s="18" t="s">
        <v>21653</v>
      </c>
      <c r="C2073" s="18" t="s">
        <v>21655</v>
      </c>
      <c r="D2073" s="30"/>
      <c r="E2073" s="47" t="s">
        <v>4003</v>
      </c>
      <c r="F2073" s="102" t="s">
        <v>6450</v>
      </c>
      <c r="G2073" s="30" t="s">
        <v>1033</v>
      </c>
      <c r="H2073" s="30">
        <v>3180000</v>
      </c>
      <c r="I2073" s="60"/>
      <c r="J2073" s="104"/>
      <c r="K2073" s="2"/>
      <c r="L2073" s="30"/>
      <c r="M2073" s="30"/>
    </row>
    <row r="2074" spans="1:13" ht="76.5" x14ac:dyDescent="0.25">
      <c r="A2074" s="18" t="s">
        <v>13680</v>
      </c>
      <c r="B2074" s="18" t="s">
        <v>21653</v>
      </c>
      <c r="C2074" s="18" t="s">
        <v>21656</v>
      </c>
      <c r="D2074" s="30"/>
      <c r="E2074" s="47" t="s">
        <v>4004</v>
      </c>
      <c r="F2074" s="102" t="s">
        <v>6451</v>
      </c>
      <c r="G2074" s="30" t="s">
        <v>1033</v>
      </c>
      <c r="H2074" s="30">
        <v>3180000</v>
      </c>
      <c r="I2074" s="60"/>
      <c r="J2074" s="104"/>
      <c r="K2074" s="2"/>
      <c r="L2074" s="30"/>
      <c r="M2074" s="30"/>
    </row>
    <row r="2075" spans="1:13" ht="76.5" x14ac:dyDescent="0.25">
      <c r="A2075" s="18" t="s">
        <v>13680</v>
      </c>
      <c r="B2075" s="18" t="s">
        <v>21653</v>
      </c>
      <c r="C2075" s="18" t="s">
        <v>21657</v>
      </c>
      <c r="D2075" s="30"/>
      <c r="E2075" s="47" t="s">
        <v>4005</v>
      </c>
      <c r="F2075" s="102" t="s">
        <v>6452</v>
      </c>
      <c r="G2075" s="30" t="s">
        <v>1033</v>
      </c>
      <c r="H2075" s="30">
        <v>3180000</v>
      </c>
      <c r="I2075" s="60"/>
      <c r="J2075" s="104"/>
      <c r="K2075" s="2"/>
      <c r="L2075" s="30"/>
      <c r="M2075" s="30"/>
    </row>
    <row r="2076" spans="1:13" ht="76.5" x14ac:dyDescent="0.25">
      <c r="A2076" s="18" t="s">
        <v>13680</v>
      </c>
      <c r="B2076" s="18" t="s">
        <v>21653</v>
      </c>
      <c r="C2076" s="18" t="s">
        <v>21658</v>
      </c>
      <c r="D2076" s="30"/>
      <c r="E2076" s="47" t="s">
        <v>4006</v>
      </c>
      <c r="F2076" s="102" t="s">
        <v>6453</v>
      </c>
      <c r="G2076" s="30" t="s">
        <v>1033</v>
      </c>
      <c r="H2076" s="30">
        <v>3180000</v>
      </c>
      <c r="I2076" s="60"/>
      <c r="J2076" s="104"/>
      <c r="K2076" s="2"/>
      <c r="L2076" s="30"/>
      <c r="M2076" s="30"/>
    </row>
    <row r="2077" spans="1:13" ht="76.5" x14ac:dyDescent="0.25">
      <c r="A2077" s="18" t="s">
        <v>13680</v>
      </c>
      <c r="B2077" s="18" t="s">
        <v>21653</v>
      </c>
      <c r="C2077" s="18" t="s">
        <v>21659</v>
      </c>
      <c r="D2077" s="30"/>
      <c r="E2077" s="47" t="s">
        <v>4007</v>
      </c>
      <c r="F2077" s="102" t="s">
        <v>6454</v>
      </c>
      <c r="G2077" s="30" t="s">
        <v>1033</v>
      </c>
      <c r="H2077" s="30">
        <v>3180000</v>
      </c>
      <c r="I2077" s="60"/>
      <c r="J2077" s="104"/>
      <c r="K2077" s="2"/>
      <c r="L2077" s="30"/>
      <c r="M2077" s="30"/>
    </row>
    <row r="2078" spans="1:13" ht="76.5" x14ac:dyDescent="0.25">
      <c r="A2078" s="18" t="s">
        <v>13680</v>
      </c>
      <c r="B2078" s="18" t="s">
        <v>21653</v>
      </c>
      <c r="C2078" s="18" t="s">
        <v>21660</v>
      </c>
      <c r="D2078" s="30"/>
      <c r="E2078" s="47" t="s">
        <v>4008</v>
      </c>
      <c r="F2078" s="102" t="s">
        <v>6455</v>
      </c>
      <c r="G2078" s="30" t="s">
        <v>1033</v>
      </c>
      <c r="H2078" s="30">
        <v>3180000</v>
      </c>
      <c r="I2078" s="60"/>
      <c r="J2078" s="104"/>
      <c r="K2078" s="2"/>
      <c r="L2078" s="30"/>
      <c r="M2078" s="30"/>
    </row>
    <row r="2079" spans="1:13" ht="76.5" x14ac:dyDescent="0.25">
      <c r="A2079" s="18" t="s">
        <v>13680</v>
      </c>
      <c r="B2079" s="18" t="s">
        <v>21653</v>
      </c>
      <c r="C2079" s="18" t="s">
        <v>21661</v>
      </c>
      <c r="D2079" s="30"/>
      <c r="E2079" s="47" t="s">
        <v>4009</v>
      </c>
      <c r="F2079" s="102" t="s">
        <v>6456</v>
      </c>
      <c r="G2079" s="30" t="s">
        <v>1033</v>
      </c>
      <c r="H2079" s="30">
        <v>3180000</v>
      </c>
      <c r="I2079" s="60"/>
      <c r="J2079" s="104"/>
      <c r="K2079" s="2"/>
      <c r="L2079" s="30"/>
      <c r="M2079" s="30"/>
    </row>
    <row r="2080" spans="1:13" ht="76.5" x14ac:dyDescent="0.25">
      <c r="A2080" s="18" t="s">
        <v>13680</v>
      </c>
      <c r="B2080" s="18" t="s">
        <v>21653</v>
      </c>
      <c r="C2080" s="18" t="s">
        <v>21662</v>
      </c>
      <c r="D2080" s="30"/>
      <c r="E2080" s="47" t="s">
        <v>4010</v>
      </c>
      <c r="F2080" s="102" t="s">
        <v>6457</v>
      </c>
      <c r="G2080" s="30" t="s">
        <v>1033</v>
      </c>
      <c r="H2080" s="30">
        <v>3180000</v>
      </c>
      <c r="I2080" s="60"/>
      <c r="J2080" s="104"/>
      <c r="K2080" s="2"/>
      <c r="L2080" s="30"/>
      <c r="M2080" s="30"/>
    </row>
    <row r="2081" spans="1:13" s="44" customFormat="1" ht="51" x14ac:dyDescent="0.25">
      <c r="A2081" s="18">
        <v>259</v>
      </c>
      <c r="B2081" s="18" t="s">
        <v>21663</v>
      </c>
      <c r="C2081" s="18" t="s">
        <v>21663</v>
      </c>
      <c r="D2081" s="34" t="s">
        <v>216</v>
      </c>
      <c r="E2081" s="35" t="s">
        <v>746</v>
      </c>
      <c r="F2081" s="36" t="s">
        <v>1900</v>
      </c>
      <c r="G2081" s="34" t="s">
        <v>1033</v>
      </c>
      <c r="H2081" s="34">
        <v>360000</v>
      </c>
      <c r="I2081" s="2"/>
      <c r="J2081" s="119" t="s">
        <v>22130</v>
      </c>
      <c r="K2081" s="20">
        <f>SUMIF($B$10:$B$2561,B2081,$J$10:$J$2561)</f>
        <v>0</v>
      </c>
      <c r="L2081" s="120">
        <f>K2081*H2081</f>
        <v>0</v>
      </c>
      <c r="M2081" s="34"/>
    </row>
    <row r="2082" spans="1:13" ht="63.75" x14ac:dyDescent="0.25">
      <c r="A2082" s="18" t="s">
        <v>13680</v>
      </c>
      <c r="B2082" s="18" t="s">
        <v>21663</v>
      </c>
      <c r="C2082" s="18" t="s">
        <v>21664</v>
      </c>
      <c r="D2082" s="30"/>
      <c r="E2082" s="47" t="s">
        <v>4011</v>
      </c>
      <c r="F2082" s="102" t="s">
        <v>6458</v>
      </c>
      <c r="G2082" s="30" t="s">
        <v>1033</v>
      </c>
      <c r="H2082" s="30">
        <v>360000</v>
      </c>
      <c r="I2082" s="60"/>
      <c r="J2082" s="104"/>
      <c r="K2082" s="2"/>
      <c r="L2082" s="30"/>
      <c r="M2082" s="30"/>
    </row>
    <row r="2083" spans="1:13" ht="76.5" x14ac:dyDescent="0.25">
      <c r="A2083" s="18" t="s">
        <v>13680</v>
      </c>
      <c r="B2083" s="18" t="s">
        <v>21663</v>
      </c>
      <c r="C2083" s="18" t="s">
        <v>21665</v>
      </c>
      <c r="D2083" s="30"/>
      <c r="E2083" s="47" t="s">
        <v>4012</v>
      </c>
      <c r="F2083" s="102" t="s">
        <v>6459</v>
      </c>
      <c r="G2083" s="30" t="s">
        <v>1033</v>
      </c>
      <c r="H2083" s="30">
        <v>360000</v>
      </c>
      <c r="I2083" s="60"/>
      <c r="J2083" s="104"/>
      <c r="K2083" s="2"/>
      <c r="L2083" s="30"/>
      <c r="M2083" s="30"/>
    </row>
    <row r="2084" spans="1:13" ht="76.5" x14ac:dyDescent="0.25">
      <c r="A2084" s="18" t="s">
        <v>13680</v>
      </c>
      <c r="B2084" s="18" t="s">
        <v>21663</v>
      </c>
      <c r="C2084" s="18" t="s">
        <v>21666</v>
      </c>
      <c r="D2084" s="30"/>
      <c r="E2084" s="47" t="s">
        <v>4013</v>
      </c>
      <c r="F2084" s="102" t="s">
        <v>6460</v>
      </c>
      <c r="G2084" s="30" t="s">
        <v>1033</v>
      </c>
      <c r="H2084" s="30">
        <v>360000</v>
      </c>
      <c r="I2084" s="60"/>
      <c r="J2084" s="104"/>
      <c r="K2084" s="2"/>
      <c r="L2084" s="30"/>
      <c r="M2084" s="30"/>
    </row>
    <row r="2085" spans="1:13" ht="89.25" x14ac:dyDescent="0.25">
      <c r="A2085" s="18" t="s">
        <v>13680</v>
      </c>
      <c r="B2085" s="18" t="s">
        <v>21663</v>
      </c>
      <c r="C2085" s="18" t="s">
        <v>21667</v>
      </c>
      <c r="D2085" s="30"/>
      <c r="E2085" s="47" t="s">
        <v>4014</v>
      </c>
      <c r="F2085" s="102" t="s">
        <v>6461</v>
      </c>
      <c r="G2085" s="30" t="s">
        <v>1033</v>
      </c>
      <c r="H2085" s="30">
        <v>360000</v>
      </c>
      <c r="I2085" s="60"/>
      <c r="J2085" s="104"/>
      <c r="K2085" s="2"/>
      <c r="L2085" s="30"/>
      <c r="M2085" s="30"/>
    </row>
    <row r="2086" spans="1:13" ht="102" x14ac:dyDescent="0.25">
      <c r="A2086" s="18" t="s">
        <v>13680</v>
      </c>
      <c r="B2086" s="18" t="s">
        <v>21663</v>
      </c>
      <c r="C2086" s="18" t="s">
        <v>21668</v>
      </c>
      <c r="D2086" s="30"/>
      <c r="E2086" s="47" t="s">
        <v>4015</v>
      </c>
      <c r="F2086" s="102" t="s">
        <v>6462</v>
      </c>
      <c r="G2086" s="30" t="s">
        <v>1033</v>
      </c>
      <c r="H2086" s="30">
        <v>360000</v>
      </c>
      <c r="I2086" s="60"/>
      <c r="J2086" s="104"/>
      <c r="K2086" s="2"/>
      <c r="L2086" s="30"/>
      <c r="M2086" s="30"/>
    </row>
    <row r="2087" spans="1:13" ht="114.75" x14ac:dyDescent="0.25">
      <c r="A2087" s="18" t="s">
        <v>13680</v>
      </c>
      <c r="B2087" s="18" t="s">
        <v>21663</v>
      </c>
      <c r="C2087" s="18" t="s">
        <v>21669</v>
      </c>
      <c r="D2087" s="30"/>
      <c r="E2087" s="47" t="s">
        <v>4016</v>
      </c>
      <c r="F2087" s="102" t="s">
        <v>6463</v>
      </c>
      <c r="G2087" s="30" t="s">
        <v>1033</v>
      </c>
      <c r="H2087" s="30">
        <v>360000</v>
      </c>
      <c r="I2087" s="60"/>
      <c r="J2087" s="104"/>
      <c r="K2087" s="2"/>
      <c r="L2087" s="30"/>
      <c r="M2087" s="30"/>
    </row>
    <row r="2088" spans="1:13" ht="127.5" x14ac:dyDescent="0.25">
      <c r="A2088" s="18" t="s">
        <v>13680</v>
      </c>
      <c r="B2088" s="18" t="s">
        <v>21663</v>
      </c>
      <c r="C2088" s="18" t="s">
        <v>21670</v>
      </c>
      <c r="D2088" s="30"/>
      <c r="E2088" s="47" t="s">
        <v>4017</v>
      </c>
      <c r="F2088" s="102" t="s">
        <v>6464</v>
      </c>
      <c r="G2088" s="30" t="s">
        <v>1033</v>
      </c>
      <c r="H2088" s="30">
        <v>360000</v>
      </c>
      <c r="I2088" s="60"/>
      <c r="J2088" s="104"/>
      <c r="K2088" s="2"/>
      <c r="L2088" s="30"/>
      <c r="M2088" s="30"/>
    </row>
    <row r="2089" spans="1:13" ht="140.25" x14ac:dyDescent="0.25">
      <c r="A2089" s="18" t="s">
        <v>13680</v>
      </c>
      <c r="B2089" s="18" t="s">
        <v>21663</v>
      </c>
      <c r="C2089" s="18" t="s">
        <v>21671</v>
      </c>
      <c r="D2089" s="30"/>
      <c r="E2089" s="47" t="s">
        <v>4018</v>
      </c>
      <c r="F2089" s="102" t="s">
        <v>6465</v>
      </c>
      <c r="G2089" s="30" t="s">
        <v>1033</v>
      </c>
      <c r="H2089" s="30">
        <v>360000</v>
      </c>
      <c r="I2089" s="60"/>
      <c r="J2089" s="104"/>
      <c r="K2089" s="2"/>
      <c r="L2089" s="30"/>
      <c r="M2089" s="30"/>
    </row>
    <row r="2090" spans="1:13" ht="153" x14ac:dyDescent="0.25">
      <c r="A2090" s="18" t="s">
        <v>13680</v>
      </c>
      <c r="B2090" s="18" t="s">
        <v>21663</v>
      </c>
      <c r="C2090" s="18" t="s">
        <v>21672</v>
      </c>
      <c r="D2090" s="30"/>
      <c r="E2090" s="47" t="s">
        <v>4019</v>
      </c>
      <c r="F2090" s="102" t="s">
        <v>6466</v>
      </c>
      <c r="G2090" s="30" t="s">
        <v>1033</v>
      </c>
      <c r="H2090" s="30">
        <v>360000</v>
      </c>
      <c r="I2090" s="60"/>
      <c r="J2090" s="104"/>
      <c r="K2090" s="2"/>
      <c r="L2090" s="30"/>
      <c r="M2090" s="30"/>
    </row>
    <row r="2091" spans="1:13" ht="165.75" x14ac:dyDescent="0.25">
      <c r="A2091" s="18" t="s">
        <v>13680</v>
      </c>
      <c r="B2091" s="18" t="s">
        <v>21663</v>
      </c>
      <c r="C2091" s="18" t="s">
        <v>21673</v>
      </c>
      <c r="D2091" s="30"/>
      <c r="E2091" s="47" t="s">
        <v>4020</v>
      </c>
      <c r="F2091" s="102" t="s">
        <v>6467</v>
      </c>
      <c r="G2091" s="30" t="s">
        <v>1033</v>
      </c>
      <c r="H2091" s="30">
        <v>360000</v>
      </c>
      <c r="I2091" s="60"/>
      <c r="J2091" s="104"/>
      <c r="K2091" s="2"/>
      <c r="L2091" s="30"/>
      <c r="M2091" s="30"/>
    </row>
    <row r="2092" spans="1:13" ht="178.5" x14ac:dyDescent="0.25">
      <c r="A2092" s="18" t="s">
        <v>13680</v>
      </c>
      <c r="B2092" s="18" t="s">
        <v>21663</v>
      </c>
      <c r="C2092" s="18" t="s">
        <v>21674</v>
      </c>
      <c r="D2092" s="30"/>
      <c r="E2092" s="47" t="s">
        <v>4021</v>
      </c>
      <c r="F2092" s="102" t="s">
        <v>6468</v>
      </c>
      <c r="G2092" s="30" t="s">
        <v>1033</v>
      </c>
      <c r="H2092" s="30">
        <v>360000</v>
      </c>
      <c r="I2092" s="60"/>
      <c r="J2092" s="104"/>
      <c r="K2092" s="2"/>
      <c r="L2092" s="30"/>
      <c r="M2092" s="30"/>
    </row>
    <row r="2093" spans="1:13" ht="191.25" x14ac:dyDescent="0.25">
      <c r="A2093" s="18" t="s">
        <v>13680</v>
      </c>
      <c r="B2093" s="18" t="s">
        <v>21663</v>
      </c>
      <c r="C2093" s="18" t="s">
        <v>21675</v>
      </c>
      <c r="D2093" s="30"/>
      <c r="E2093" s="47" t="s">
        <v>4022</v>
      </c>
      <c r="F2093" s="102" t="s">
        <v>6469</v>
      </c>
      <c r="G2093" s="30" t="s">
        <v>1033</v>
      </c>
      <c r="H2093" s="30">
        <v>360000</v>
      </c>
      <c r="I2093" s="60"/>
      <c r="J2093" s="104"/>
      <c r="K2093" s="2"/>
      <c r="L2093" s="30"/>
      <c r="M2093" s="30"/>
    </row>
    <row r="2094" spans="1:13" ht="204" x14ac:dyDescent="0.25">
      <c r="A2094" s="18" t="s">
        <v>13680</v>
      </c>
      <c r="B2094" s="18" t="s">
        <v>21663</v>
      </c>
      <c r="C2094" s="18" t="s">
        <v>21676</v>
      </c>
      <c r="D2094" s="30"/>
      <c r="E2094" s="47" t="s">
        <v>4023</v>
      </c>
      <c r="F2094" s="102" t="s">
        <v>6470</v>
      </c>
      <c r="G2094" s="30" t="s">
        <v>1033</v>
      </c>
      <c r="H2094" s="30">
        <v>360000</v>
      </c>
      <c r="I2094" s="60"/>
      <c r="J2094" s="104"/>
      <c r="K2094" s="2"/>
      <c r="L2094" s="30"/>
      <c r="M2094" s="30"/>
    </row>
    <row r="2095" spans="1:13" ht="216.75" x14ac:dyDescent="0.25">
      <c r="A2095" s="18" t="s">
        <v>13680</v>
      </c>
      <c r="B2095" s="18" t="s">
        <v>21663</v>
      </c>
      <c r="C2095" s="18" t="s">
        <v>21677</v>
      </c>
      <c r="D2095" s="30"/>
      <c r="E2095" s="47" t="s">
        <v>4024</v>
      </c>
      <c r="F2095" s="102" t="s">
        <v>6471</v>
      </c>
      <c r="G2095" s="30" t="s">
        <v>1033</v>
      </c>
      <c r="H2095" s="30">
        <v>360000</v>
      </c>
      <c r="I2095" s="60"/>
      <c r="J2095" s="104"/>
      <c r="K2095" s="2"/>
      <c r="L2095" s="30"/>
      <c r="M2095" s="30"/>
    </row>
    <row r="2096" spans="1:13" ht="229.5" x14ac:dyDescent="0.25">
      <c r="A2096" s="18" t="s">
        <v>13680</v>
      </c>
      <c r="B2096" s="18" t="s">
        <v>21663</v>
      </c>
      <c r="C2096" s="18" t="s">
        <v>21678</v>
      </c>
      <c r="D2096" s="30"/>
      <c r="E2096" s="47" t="s">
        <v>4025</v>
      </c>
      <c r="F2096" s="102" t="s">
        <v>6472</v>
      </c>
      <c r="G2096" s="30" t="s">
        <v>1033</v>
      </c>
      <c r="H2096" s="30">
        <v>360000</v>
      </c>
      <c r="I2096" s="60"/>
      <c r="J2096" s="104"/>
      <c r="K2096" s="2"/>
      <c r="L2096" s="30"/>
      <c r="M2096" s="30"/>
    </row>
    <row r="2097" spans="1:13" ht="242.25" x14ac:dyDescent="0.25">
      <c r="A2097" s="18" t="s">
        <v>13680</v>
      </c>
      <c r="B2097" s="18" t="s">
        <v>21663</v>
      </c>
      <c r="C2097" s="18" t="s">
        <v>21679</v>
      </c>
      <c r="D2097" s="30"/>
      <c r="E2097" s="47" t="s">
        <v>4026</v>
      </c>
      <c r="F2097" s="102" t="s">
        <v>6473</v>
      </c>
      <c r="G2097" s="30" t="s">
        <v>1033</v>
      </c>
      <c r="H2097" s="30">
        <v>360000</v>
      </c>
      <c r="I2097" s="60"/>
      <c r="J2097" s="104"/>
      <c r="K2097" s="2"/>
      <c r="L2097" s="30"/>
      <c r="M2097" s="30"/>
    </row>
    <row r="2098" spans="1:13" ht="255" x14ac:dyDescent="0.25">
      <c r="A2098" s="18" t="s">
        <v>13680</v>
      </c>
      <c r="B2098" s="18" t="s">
        <v>21663</v>
      </c>
      <c r="C2098" s="18" t="s">
        <v>21680</v>
      </c>
      <c r="D2098" s="30"/>
      <c r="E2098" s="47" t="s">
        <v>4027</v>
      </c>
      <c r="F2098" s="102" t="s">
        <v>6474</v>
      </c>
      <c r="G2098" s="30" t="s">
        <v>1033</v>
      </c>
      <c r="H2098" s="30">
        <v>360000</v>
      </c>
      <c r="I2098" s="60"/>
      <c r="J2098" s="104"/>
      <c r="K2098" s="2"/>
      <c r="L2098" s="30"/>
      <c r="M2098" s="30"/>
    </row>
    <row r="2099" spans="1:13" ht="267.75" x14ac:dyDescent="0.25">
      <c r="A2099" s="18" t="s">
        <v>13680</v>
      </c>
      <c r="B2099" s="18" t="s">
        <v>21663</v>
      </c>
      <c r="C2099" s="18" t="s">
        <v>21681</v>
      </c>
      <c r="D2099" s="30"/>
      <c r="E2099" s="47" t="s">
        <v>4028</v>
      </c>
      <c r="F2099" s="102" t="s">
        <v>6475</v>
      </c>
      <c r="G2099" s="30" t="s">
        <v>1033</v>
      </c>
      <c r="H2099" s="30">
        <v>360000</v>
      </c>
      <c r="I2099" s="60"/>
      <c r="J2099" s="104"/>
      <c r="K2099" s="2"/>
      <c r="L2099" s="30"/>
      <c r="M2099" s="30"/>
    </row>
    <row r="2100" spans="1:13" ht="280.5" x14ac:dyDescent="0.25">
      <c r="A2100" s="18" t="s">
        <v>13680</v>
      </c>
      <c r="B2100" s="18" t="s">
        <v>21663</v>
      </c>
      <c r="C2100" s="18" t="s">
        <v>21682</v>
      </c>
      <c r="D2100" s="30"/>
      <c r="E2100" s="47" t="s">
        <v>4029</v>
      </c>
      <c r="F2100" s="102" t="s">
        <v>6476</v>
      </c>
      <c r="G2100" s="30" t="s">
        <v>1033</v>
      </c>
      <c r="H2100" s="30">
        <v>360000</v>
      </c>
      <c r="I2100" s="60"/>
      <c r="J2100" s="104"/>
      <c r="K2100" s="2"/>
      <c r="L2100" s="30"/>
      <c r="M2100" s="30"/>
    </row>
    <row r="2101" spans="1:13" ht="293.25" x14ac:dyDescent="0.25">
      <c r="A2101" s="18" t="s">
        <v>13680</v>
      </c>
      <c r="B2101" s="18" t="s">
        <v>21663</v>
      </c>
      <c r="C2101" s="18" t="s">
        <v>21683</v>
      </c>
      <c r="D2101" s="30"/>
      <c r="E2101" s="47" t="s">
        <v>4030</v>
      </c>
      <c r="F2101" s="102" t="s">
        <v>6477</v>
      </c>
      <c r="G2101" s="30" t="s">
        <v>1033</v>
      </c>
      <c r="H2101" s="30">
        <v>360000</v>
      </c>
      <c r="I2101" s="60"/>
      <c r="J2101" s="104"/>
      <c r="K2101" s="2"/>
      <c r="L2101" s="30"/>
      <c r="M2101" s="30"/>
    </row>
    <row r="2102" spans="1:13" ht="306" x14ac:dyDescent="0.25">
      <c r="A2102" s="18" t="s">
        <v>13680</v>
      </c>
      <c r="B2102" s="18" t="s">
        <v>21663</v>
      </c>
      <c r="C2102" s="18" t="s">
        <v>21684</v>
      </c>
      <c r="D2102" s="30"/>
      <c r="E2102" s="47" t="s">
        <v>4031</v>
      </c>
      <c r="F2102" s="102" t="s">
        <v>6478</v>
      </c>
      <c r="G2102" s="30" t="s">
        <v>1033</v>
      </c>
      <c r="H2102" s="30">
        <v>360000</v>
      </c>
      <c r="I2102" s="60"/>
      <c r="J2102" s="104"/>
      <c r="K2102" s="2"/>
      <c r="L2102" s="30"/>
      <c r="M2102" s="30"/>
    </row>
    <row r="2103" spans="1:13" ht="318.75" x14ac:dyDescent="0.25">
      <c r="A2103" s="18" t="s">
        <v>13680</v>
      </c>
      <c r="B2103" s="18" t="s">
        <v>21663</v>
      </c>
      <c r="C2103" s="18" t="s">
        <v>21685</v>
      </c>
      <c r="D2103" s="30"/>
      <c r="E2103" s="47" t="s">
        <v>4032</v>
      </c>
      <c r="F2103" s="102" t="s">
        <v>6479</v>
      </c>
      <c r="G2103" s="30" t="s">
        <v>1033</v>
      </c>
      <c r="H2103" s="30">
        <v>360000</v>
      </c>
      <c r="I2103" s="60"/>
      <c r="J2103" s="104"/>
      <c r="K2103" s="2"/>
      <c r="L2103" s="30"/>
      <c r="M2103" s="30"/>
    </row>
    <row r="2104" spans="1:13" ht="331.5" x14ac:dyDescent="0.25">
      <c r="A2104" s="18" t="s">
        <v>13680</v>
      </c>
      <c r="B2104" s="18" t="s">
        <v>21663</v>
      </c>
      <c r="C2104" s="18" t="s">
        <v>21686</v>
      </c>
      <c r="D2104" s="30"/>
      <c r="E2104" s="47" t="s">
        <v>4033</v>
      </c>
      <c r="F2104" s="102" t="s">
        <v>6480</v>
      </c>
      <c r="G2104" s="30" t="s">
        <v>1033</v>
      </c>
      <c r="H2104" s="30">
        <v>360000</v>
      </c>
      <c r="I2104" s="60"/>
      <c r="J2104" s="104"/>
      <c r="K2104" s="2"/>
      <c r="L2104" s="30"/>
      <c r="M2104" s="30"/>
    </row>
    <row r="2105" spans="1:13" ht="344.25" x14ac:dyDescent="0.25">
      <c r="A2105" s="18" t="s">
        <v>13680</v>
      </c>
      <c r="B2105" s="18" t="s">
        <v>21663</v>
      </c>
      <c r="C2105" s="18" t="s">
        <v>21687</v>
      </c>
      <c r="D2105" s="30"/>
      <c r="E2105" s="47" t="s">
        <v>4034</v>
      </c>
      <c r="F2105" s="102" t="s">
        <v>6481</v>
      </c>
      <c r="G2105" s="30" t="s">
        <v>1033</v>
      </c>
      <c r="H2105" s="30">
        <v>360000</v>
      </c>
      <c r="I2105" s="60"/>
      <c r="J2105" s="104"/>
      <c r="K2105" s="2"/>
      <c r="L2105" s="30"/>
      <c r="M2105" s="30"/>
    </row>
    <row r="2106" spans="1:13" ht="357" x14ac:dyDescent="0.25">
      <c r="A2106" s="18" t="s">
        <v>13680</v>
      </c>
      <c r="B2106" s="18" t="s">
        <v>21663</v>
      </c>
      <c r="C2106" s="18" t="s">
        <v>21688</v>
      </c>
      <c r="D2106" s="30"/>
      <c r="E2106" s="47" t="s">
        <v>4035</v>
      </c>
      <c r="F2106" s="102" t="s">
        <v>6482</v>
      </c>
      <c r="G2106" s="30" t="s">
        <v>1033</v>
      </c>
      <c r="H2106" s="30">
        <v>360000</v>
      </c>
      <c r="I2106" s="60"/>
      <c r="J2106" s="104"/>
      <c r="K2106" s="2"/>
      <c r="L2106" s="30"/>
      <c r="M2106" s="30"/>
    </row>
    <row r="2107" spans="1:13" ht="369.75" x14ac:dyDescent="0.25">
      <c r="A2107" s="18" t="s">
        <v>13680</v>
      </c>
      <c r="B2107" s="18" t="s">
        <v>21663</v>
      </c>
      <c r="C2107" s="18" t="s">
        <v>21689</v>
      </c>
      <c r="D2107" s="30"/>
      <c r="E2107" s="47" t="s">
        <v>4036</v>
      </c>
      <c r="F2107" s="102" t="s">
        <v>6483</v>
      </c>
      <c r="G2107" s="30" t="s">
        <v>1033</v>
      </c>
      <c r="H2107" s="30">
        <v>360000</v>
      </c>
      <c r="I2107" s="60"/>
      <c r="J2107" s="104"/>
      <c r="K2107" s="2"/>
      <c r="L2107" s="30"/>
      <c r="M2107" s="30"/>
    </row>
    <row r="2108" spans="1:13" ht="382.5" x14ac:dyDescent="0.25">
      <c r="A2108" s="18" t="s">
        <v>13680</v>
      </c>
      <c r="B2108" s="18" t="s">
        <v>21663</v>
      </c>
      <c r="C2108" s="18" t="s">
        <v>21690</v>
      </c>
      <c r="D2108" s="30"/>
      <c r="E2108" s="47" t="s">
        <v>4037</v>
      </c>
      <c r="F2108" s="102" t="s">
        <v>6484</v>
      </c>
      <c r="G2108" s="30" t="s">
        <v>1033</v>
      </c>
      <c r="H2108" s="30">
        <v>360000</v>
      </c>
      <c r="I2108" s="60"/>
      <c r="J2108" s="104"/>
      <c r="K2108" s="2"/>
      <c r="L2108" s="30"/>
      <c r="M2108" s="30"/>
    </row>
    <row r="2109" spans="1:13" ht="395.25" x14ac:dyDescent="0.25">
      <c r="A2109" s="18" t="s">
        <v>13680</v>
      </c>
      <c r="B2109" s="18" t="s">
        <v>21663</v>
      </c>
      <c r="C2109" s="18" t="s">
        <v>21691</v>
      </c>
      <c r="D2109" s="30"/>
      <c r="E2109" s="47" t="s">
        <v>4038</v>
      </c>
      <c r="F2109" s="102" t="s">
        <v>6485</v>
      </c>
      <c r="G2109" s="30" t="s">
        <v>1033</v>
      </c>
      <c r="H2109" s="30">
        <v>360000</v>
      </c>
      <c r="I2109" s="60"/>
      <c r="J2109" s="104"/>
      <c r="K2109" s="2"/>
      <c r="L2109" s="30"/>
      <c r="M2109" s="30"/>
    </row>
    <row r="2110" spans="1:13" ht="408" x14ac:dyDescent="0.25">
      <c r="A2110" s="18" t="s">
        <v>13680</v>
      </c>
      <c r="B2110" s="18" t="s">
        <v>21663</v>
      </c>
      <c r="C2110" s="18" t="s">
        <v>21692</v>
      </c>
      <c r="D2110" s="30"/>
      <c r="E2110" s="47" t="s">
        <v>4039</v>
      </c>
      <c r="F2110" s="102" t="s">
        <v>6486</v>
      </c>
      <c r="G2110" s="30" t="s">
        <v>1033</v>
      </c>
      <c r="H2110" s="30">
        <v>360000</v>
      </c>
      <c r="I2110" s="60"/>
      <c r="J2110" s="104"/>
      <c r="K2110" s="2"/>
      <c r="L2110" s="30"/>
      <c r="M2110" s="30"/>
    </row>
    <row r="2111" spans="1:13" ht="409.5" x14ac:dyDescent="0.25">
      <c r="A2111" s="18" t="s">
        <v>13680</v>
      </c>
      <c r="B2111" s="18" t="s">
        <v>21663</v>
      </c>
      <c r="C2111" s="18" t="s">
        <v>21693</v>
      </c>
      <c r="D2111" s="30"/>
      <c r="E2111" s="47" t="s">
        <v>4040</v>
      </c>
      <c r="F2111" s="102" t="s">
        <v>6487</v>
      </c>
      <c r="G2111" s="30" t="s">
        <v>1033</v>
      </c>
      <c r="H2111" s="30">
        <v>360000</v>
      </c>
      <c r="I2111" s="60"/>
      <c r="J2111" s="104"/>
      <c r="K2111" s="2"/>
      <c r="L2111" s="30"/>
      <c r="M2111" s="30"/>
    </row>
    <row r="2112" spans="1:13" ht="409.5" x14ac:dyDescent="0.25">
      <c r="A2112" s="18" t="s">
        <v>13680</v>
      </c>
      <c r="B2112" s="18" t="s">
        <v>21663</v>
      </c>
      <c r="C2112" s="18" t="s">
        <v>21694</v>
      </c>
      <c r="D2112" s="30"/>
      <c r="E2112" s="47" t="s">
        <v>4041</v>
      </c>
      <c r="F2112" s="102" t="s">
        <v>6488</v>
      </c>
      <c r="G2112" s="30" t="s">
        <v>1033</v>
      </c>
      <c r="H2112" s="30">
        <v>360000</v>
      </c>
      <c r="I2112" s="60"/>
      <c r="J2112" s="104"/>
      <c r="K2112" s="2"/>
      <c r="L2112" s="30"/>
      <c r="M2112" s="30"/>
    </row>
    <row r="2113" spans="1:13" ht="409.5" x14ac:dyDescent="0.25">
      <c r="A2113" s="18" t="s">
        <v>13680</v>
      </c>
      <c r="B2113" s="18" t="s">
        <v>21663</v>
      </c>
      <c r="C2113" s="18" t="s">
        <v>21695</v>
      </c>
      <c r="D2113" s="30"/>
      <c r="E2113" s="47" t="s">
        <v>4042</v>
      </c>
      <c r="F2113" s="102" t="s">
        <v>6489</v>
      </c>
      <c r="G2113" s="30" t="s">
        <v>1033</v>
      </c>
      <c r="H2113" s="30">
        <v>360000</v>
      </c>
      <c r="I2113" s="60"/>
      <c r="J2113" s="104"/>
      <c r="K2113" s="2"/>
      <c r="L2113" s="30"/>
      <c r="M2113" s="30"/>
    </row>
    <row r="2114" spans="1:13" ht="409.5" x14ac:dyDescent="0.25">
      <c r="A2114" s="18" t="s">
        <v>13680</v>
      </c>
      <c r="B2114" s="18" t="s">
        <v>21663</v>
      </c>
      <c r="C2114" s="18" t="s">
        <v>21696</v>
      </c>
      <c r="D2114" s="30"/>
      <c r="E2114" s="47" t="s">
        <v>4043</v>
      </c>
      <c r="F2114" s="102" t="s">
        <v>6490</v>
      </c>
      <c r="G2114" s="30" t="s">
        <v>1033</v>
      </c>
      <c r="H2114" s="30">
        <v>360000</v>
      </c>
      <c r="I2114" s="60"/>
      <c r="J2114" s="104"/>
      <c r="K2114" s="2"/>
      <c r="L2114" s="30"/>
      <c r="M2114" s="30"/>
    </row>
    <row r="2115" spans="1:13" ht="409.5" x14ac:dyDescent="0.25">
      <c r="A2115" s="18" t="s">
        <v>13680</v>
      </c>
      <c r="B2115" s="18" t="s">
        <v>21663</v>
      </c>
      <c r="C2115" s="18" t="s">
        <v>21697</v>
      </c>
      <c r="D2115" s="30"/>
      <c r="E2115" s="47" t="s">
        <v>4044</v>
      </c>
      <c r="F2115" s="102" t="s">
        <v>6491</v>
      </c>
      <c r="G2115" s="30" t="s">
        <v>1033</v>
      </c>
      <c r="H2115" s="30">
        <v>360000</v>
      </c>
      <c r="I2115" s="60"/>
      <c r="J2115" s="104"/>
      <c r="K2115" s="2"/>
      <c r="L2115" s="30"/>
      <c r="M2115" s="30"/>
    </row>
    <row r="2116" spans="1:13" ht="409.5" x14ac:dyDescent="0.25">
      <c r="A2116" s="18" t="s">
        <v>13680</v>
      </c>
      <c r="B2116" s="18" t="s">
        <v>21663</v>
      </c>
      <c r="C2116" s="18" t="s">
        <v>21698</v>
      </c>
      <c r="D2116" s="30"/>
      <c r="E2116" s="47" t="s">
        <v>4045</v>
      </c>
      <c r="F2116" s="102" t="s">
        <v>6492</v>
      </c>
      <c r="G2116" s="30" t="s">
        <v>1033</v>
      </c>
      <c r="H2116" s="30">
        <v>360000</v>
      </c>
      <c r="I2116" s="60"/>
      <c r="J2116" s="104"/>
      <c r="K2116" s="2"/>
      <c r="L2116" s="30"/>
      <c r="M2116" s="30"/>
    </row>
    <row r="2117" spans="1:13" ht="409.5" x14ac:dyDescent="0.25">
      <c r="A2117" s="18" t="s">
        <v>13680</v>
      </c>
      <c r="B2117" s="18" t="s">
        <v>21663</v>
      </c>
      <c r="C2117" s="18" t="s">
        <v>21699</v>
      </c>
      <c r="D2117" s="30"/>
      <c r="E2117" s="47" t="s">
        <v>4046</v>
      </c>
      <c r="F2117" s="102" t="s">
        <v>6493</v>
      </c>
      <c r="G2117" s="30" t="s">
        <v>1033</v>
      </c>
      <c r="H2117" s="30">
        <v>360000</v>
      </c>
      <c r="I2117" s="60"/>
      <c r="J2117" s="104"/>
      <c r="K2117" s="2"/>
      <c r="L2117" s="30"/>
      <c r="M2117" s="30"/>
    </row>
    <row r="2118" spans="1:13" ht="409.5" x14ac:dyDescent="0.25">
      <c r="A2118" s="18" t="s">
        <v>13680</v>
      </c>
      <c r="B2118" s="18" t="s">
        <v>21663</v>
      </c>
      <c r="C2118" s="18" t="s">
        <v>21700</v>
      </c>
      <c r="D2118" s="30"/>
      <c r="E2118" s="47" t="s">
        <v>4047</v>
      </c>
      <c r="F2118" s="102" t="s">
        <v>6494</v>
      </c>
      <c r="G2118" s="30" t="s">
        <v>1033</v>
      </c>
      <c r="H2118" s="30">
        <v>360000</v>
      </c>
      <c r="I2118" s="60"/>
      <c r="J2118" s="104"/>
      <c r="K2118" s="2"/>
      <c r="L2118" s="30"/>
      <c r="M2118" s="30"/>
    </row>
    <row r="2119" spans="1:13" ht="409.5" x14ac:dyDescent="0.25">
      <c r="A2119" s="18" t="s">
        <v>13680</v>
      </c>
      <c r="B2119" s="18" t="s">
        <v>21663</v>
      </c>
      <c r="C2119" s="18" t="s">
        <v>21701</v>
      </c>
      <c r="D2119" s="30"/>
      <c r="E2119" s="47" t="s">
        <v>4048</v>
      </c>
      <c r="F2119" s="102" t="s">
        <v>6495</v>
      </c>
      <c r="G2119" s="30" t="s">
        <v>1033</v>
      </c>
      <c r="H2119" s="30">
        <v>360000</v>
      </c>
      <c r="I2119" s="60"/>
      <c r="J2119" s="104"/>
      <c r="K2119" s="2"/>
      <c r="L2119" s="30"/>
      <c r="M2119" s="30"/>
    </row>
    <row r="2120" spans="1:13" ht="409.5" x14ac:dyDescent="0.25">
      <c r="A2120" s="18" t="s">
        <v>13680</v>
      </c>
      <c r="B2120" s="18" t="s">
        <v>21663</v>
      </c>
      <c r="C2120" s="18" t="s">
        <v>21702</v>
      </c>
      <c r="D2120" s="30"/>
      <c r="E2120" s="47" t="s">
        <v>4049</v>
      </c>
      <c r="F2120" s="102" t="s">
        <v>6496</v>
      </c>
      <c r="G2120" s="30" t="s">
        <v>1033</v>
      </c>
      <c r="H2120" s="30">
        <v>360000</v>
      </c>
      <c r="I2120" s="60"/>
      <c r="J2120" s="104"/>
      <c r="K2120" s="2"/>
      <c r="L2120" s="30"/>
      <c r="M2120" s="30"/>
    </row>
    <row r="2121" spans="1:13" ht="409.5" x14ac:dyDescent="0.25">
      <c r="A2121" s="18" t="s">
        <v>13680</v>
      </c>
      <c r="B2121" s="18" t="s">
        <v>21663</v>
      </c>
      <c r="C2121" s="18" t="s">
        <v>21703</v>
      </c>
      <c r="D2121" s="30"/>
      <c r="E2121" s="47" t="s">
        <v>4050</v>
      </c>
      <c r="F2121" s="102" t="s">
        <v>6497</v>
      </c>
      <c r="G2121" s="30" t="s">
        <v>1033</v>
      </c>
      <c r="H2121" s="30">
        <v>360000</v>
      </c>
      <c r="I2121" s="60"/>
      <c r="J2121" s="104"/>
      <c r="K2121" s="2"/>
      <c r="L2121" s="30"/>
      <c r="M2121" s="30"/>
    </row>
    <row r="2122" spans="1:13" ht="409.5" x14ac:dyDescent="0.25">
      <c r="A2122" s="18" t="s">
        <v>13680</v>
      </c>
      <c r="B2122" s="18" t="s">
        <v>21663</v>
      </c>
      <c r="C2122" s="18" t="s">
        <v>21704</v>
      </c>
      <c r="D2122" s="30"/>
      <c r="E2122" s="47" t="s">
        <v>4051</v>
      </c>
      <c r="F2122" s="102" t="s">
        <v>6498</v>
      </c>
      <c r="G2122" s="30" t="s">
        <v>1033</v>
      </c>
      <c r="H2122" s="30">
        <v>360000</v>
      </c>
      <c r="I2122" s="60"/>
      <c r="J2122" s="104"/>
      <c r="K2122" s="2"/>
      <c r="L2122" s="30"/>
      <c r="M2122" s="30"/>
    </row>
    <row r="2123" spans="1:13" ht="409.5" x14ac:dyDescent="0.25">
      <c r="A2123" s="18" t="s">
        <v>13680</v>
      </c>
      <c r="B2123" s="18" t="s">
        <v>21663</v>
      </c>
      <c r="C2123" s="18" t="s">
        <v>21705</v>
      </c>
      <c r="D2123" s="30"/>
      <c r="E2123" s="47" t="s">
        <v>4052</v>
      </c>
      <c r="F2123" s="102" t="s">
        <v>6499</v>
      </c>
      <c r="G2123" s="30" t="s">
        <v>1033</v>
      </c>
      <c r="H2123" s="30">
        <v>360000</v>
      </c>
      <c r="I2123" s="60"/>
      <c r="J2123" s="104"/>
      <c r="K2123" s="2"/>
      <c r="L2123" s="30"/>
      <c r="M2123" s="30"/>
    </row>
    <row r="2124" spans="1:13" s="44" customFormat="1" ht="47.25" x14ac:dyDescent="0.25">
      <c r="A2124" s="18">
        <v>260</v>
      </c>
      <c r="B2124" s="18" t="s">
        <v>21706</v>
      </c>
      <c r="C2124" s="18" t="s">
        <v>21706</v>
      </c>
      <c r="D2124" s="34" t="s">
        <v>216</v>
      </c>
      <c r="E2124" s="35" t="s">
        <v>1901</v>
      </c>
      <c r="F2124" s="36" t="s">
        <v>1902</v>
      </c>
      <c r="G2124" s="34" t="s">
        <v>1033</v>
      </c>
      <c r="H2124" s="34">
        <v>125000</v>
      </c>
      <c r="I2124" s="2"/>
      <c r="J2124" s="119" t="s">
        <v>22130</v>
      </c>
      <c r="K2124" s="20">
        <f>SUMIF($B$10:$B$2561,B2124,$J$10:$J$2561)</f>
        <v>0</v>
      </c>
      <c r="L2124" s="120">
        <f>K2124*H2124</f>
        <v>0</v>
      </c>
      <c r="M2124" s="34"/>
    </row>
    <row r="2125" spans="1:13" ht="51" x14ac:dyDescent="0.25">
      <c r="A2125" s="18" t="s">
        <v>13680</v>
      </c>
      <c r="B2125" s="18" t="s">
        <v>21706</v>
      </c>
      <c r="C2125" s="18" t="s">
        <v>21707</v>
      </c>
      <c r="D2125" s="30"/>
      <c r="E2125" s="47" t="s">
        <v>4053</v>
      </c>
      <c r="F2125" s="102" t="s">
        <v>6500</v>
      </c>
      <c r="G2125" s="30" t="s">
        <v>1033</v>
      </c>
      <c r="H2125" s="30">
        <v>125000</v>
      </c>
      <c r="I2125" s="60"/>
      <c r="J2125" s="104"/>
      <c r="K2125" s="2"/>
      <c r="L2125" s="30"/>
      <c r="M2125" s="30"/>
    </row>
    <row r="2126" spans="1:13" ht="51" x14ac:dyDescent="0.25">
      <c r="A2126" s="18" t="s">
        <v>13680</v>
      </c>
      <c r="B2126" s="18" t="s">
        <v>21706</v>
      </c>
      <c r="C2126" s="18" t="s">
        <v>21708</v>
      </c>
      <c r="D2126" s="30"/>
      <c r="E2126" s="47" t="s">
        <v>4054</v>
      </c>
      <c r="F2126" s="102" t="s">
        <v>6501</v>
      </c>
      <c r="G2126" s="30" t="s">
        <v>1033</v>
      </c>
      <c r="H2126" s="30">
        <v>125000</v>
      </c>
      <c r="I2126" s="60"/>
      <c r="J2126" s="104"/>
      <c r="K2126" s="2"/>
      <c r="L2126" s="30"/>
      <c r="M2126" s="30"/>
    </row>
    <row r="2127" spans="1:13" ht="51" x14ac:dyDescent="0.25">
      <c r="A2127" s="18" t="s">
        <v>13680</v>
      </c>
      <c r="B2127" s="18" t="s">
        <v>21706</v>
      </c>
      <c r="C2127" s="18" t="s">
        <v>21709</v>
      </c>
      <c r="D2127" s="30"/>
      <c r="E2127" s="47" t="s">
        <v>4055</v>
      </c>
      <c r="F2127" s="102" t="s">
        <v>6502</v>
      </c>
      <c r="G2127" s="30" t="s">
        <v>1033</v>
      </c>
      <c r="H2127" s="30">
        <v>125000</v>
      </c>
      <c r="I2127" s="60"/>
      <c r="J2127" s="104"/>
      <c r="K2127" s="2"/>
      <c r="L2127" s="30"/>
      <c r="M2127" s="30"/>
    </row>
    <row r="2128" spans="1:13" ht="51" x14ac:dyDescent="0.25">
      <c r="A2128" s="18" t="s">
        <v>13680</v>
      </c>
      <c r="B2128" s="18" t="s">
        <v>21706</v>
      </c>
      <c r="C2128" s="18" t="s">
        <v>21710</v>
      </c>
      <c r="D2128" s="30"/>
      <c r="E2128" s="47" t="s">
        <v>4056</v>
      </c>
      <c r="F2128" s="102" t="s">
        <v>6503</v>
      </c>
      <c r="G2128" s="30" t="s">
        <v>1033</v>
      </c>
      <c r="H2128" s="30">
        <v>125000</v>
      </c>
      <c r="I2128" s="60"/>
      <c r="J2128" s="104"/>
      <c r="K2128" s="2"/>
      <c r="L2128" s="30"/>
      <c r="M2128" s="30"/>
    </row>
    <row r="2129" spans="1:13" ht="51" x14ac:dyDescent="0.25">
      <c r="A2129" s="18" t="s">
        <v>13680</v>
      </c>
      <c r="B2129" s="18" t="s">
        <v>21706</v>
      </c>
      <c r="C2129" s="18" t="s">
        <v>21711</v>
      </c>
      <c r="D2129" s="30"/>
      <c r="E2129" s="47" t="s">
        <v>4057</v>
      </c>
      <c r="F2129" s="102" t="s">
        <v>6504</v>
      </c>
      <c r="G2129" s="30" t="s">
        <v>1033</v>
      </c>
      <c r="H2129" s="30">
        <v>125000</v>
      </c>
      <c r="I2129" s="60"/>
      <c r="J2129" s="104"/>
      <c r="K2129" s="2"/>
      <c r="L2129" s="30"/>
      <c r="M2129" s="30"/>
    </row>
    <row r="2130" spans="1:13" ht="51" x14ac:dyDescent="0.25">
      <c r="A2130" s="18" t="s">
        <v>13680</v>
      </c>
      <c r="B2130" s="18" t="s">
        <v>21706</v>
      </c>
      <c r="C2130" s="18" t="s">
        <v>21712</v>
      </c>
      <c r="D2130" s="30"/>
      <c r="E2130" s="47" t="s">
        <v>4058</v>
      </c>
      <c r="F2130" s="102" t="s">
        <v>6505</v>
      </c>
      <c r="G2130" s="30" t="s">
        <v>1033</v>
      </c>
      <c r="H2130" s="30">
        <v>125000</v>
      </c>
      <c r="I2130" s="60"/>
      <c r="J2130" s="104"/>
      <c r="K2130" s="2"/>
      <c r="L2130" s="30"/>
      <c r="M2130" s="30"/>
    </row>
    <row r="2131" spans="1:13" ht="51" x14ac:dyDescent="0.25">
      <c r="A2131" s="18" t="s">
        <v>13680</v>
      </c>
      <c r="B2131" s="18" t="s">
        <v>21706</v>
      </c>
      <c r="C2131" s="18" t="s">
        <v>21713</v>
      </c>
      <c r="D2131" s="30"/>
      <c r="E2131" s="47" t="s">
        <v>4059</v>
      </c>
      <c r="F2131" s="102" t="s">
        <v>6506</v>
      </c>
      <c r="G2131" s="30" t="s">
        <v>1033</v>
      </c>
      <c r="H2131" s="30">
        <v>125000</v>
      </c>
      <c r="I2131" s="60"/>
      <c r="J2131" s="104"/>
      <c r="K2131" s="2"/>
      <c r="L2131" s="30"/>
      <c r="M2131" s="30"/>
    </row>
    <row r="2132" spans="1:13" ht="51" x14ac:dyDescent="0.25">
      <c r="A2132" s="18" t="s">
        <v>13680</v>
      </c>
      <c r="B2132" s="18" t="s">
        <v>21706</v>
      </c>
      <c r="C2132" s="18" t="s">
        <v>21714</v>
      </c>
      <c r="D2132" s="30"/>
      <c r="E2132" s="47" t="s">
        <v>4060</v>
      </c>
      <c r="F2132" s="102" t="s">
        <v>6507</v>
      </c>
      <c r="G2132" s="30" t="s">
        <v>1033</v>
      </c>
      <c r="H2132" s="30">
        <v>125000</v>
      </c>
      <c r="I2132" s="60"/>
      <c r="J2132" s="104"/>
      <c r="K2132" s="2"/>
      <c r="L2132" s="30"/>
      <c r="M2132" s="30"/>
    </row>
    <row r="2133" spans="1:13" ht="51" x14ac:dyDescent="0.25">
      <c r="A2133" s="18" t="s">
        <v>13680</v>
      </c>
      <c r="B2133" s="18" t="s">
        <v>21706</v>
      </c>
      <c r="C2133" s="18" t="s">
        <v>21715</v>
      </c>
      <c r="D2133" s="30"/>
      <c r="E2133" s="47" t="s">
        <v>4061</v>
      </c>
      <c r="F2133" s="102" t="s">
        <v>6508</v>
      </c>
      <c r="G2133" s="30" t="s">
        <v>1033</v>
      </c>
      <c r="H2133" s="30">
        <v>125000</v>
      </c>
      <c r="I2133" s="60"/>
      <c r="J2133" s="104"/>
      <c r="K2133" s="2"/>
      <c r="L2133" s="30"/>
      <c r="M2133" s="30"/>
    </row>
    <row r="2134" spans="1:13" ht="51" x14ac:dyDescent="0.25">
      <c r="A2134" s="18" t="s">
        <v>13680</v>
      </c>
      <c r="B2134" s="18" t="s">
        <v>21706</v>
      </c>
      <c r="C2134" s="18" t="s">
        <v>21716</v>
      </c>
      <c r="D2134" s="30"/>
      <c r="E2134" s="47" t="s">
        <v>4062</v>
      </c>
      <c r="F2134" s="102" t="s">
        <v>6509</v>
      </c>
      <c r="G2134" s="30" t="s">
        <v>1033</v>
      </c>
      <c r="H2134" s="30">
        <v>125000</v>
      </c>
      <c r="I2134" s="60"/>
      <c r="J2134" s="104"/>
      <c r="K2134" s="2"/>
      <c r="L2134" s="30"/>
      <c r="M2134" s="30"/>
    </row>
    <row r="2135" spans="1:13" ht="51" x14ac:dyDescent="0.25">
      <c r="A2135" s="18" t="s">
        <v>13680</v>
      </c>
      <c r="B2135" s="18" t="s">
        <v>21706</v>
      </c>
      <c r="C2135" s="18" t="s">
        <v>21717</v>
      </c>
      <c r="D2135" s="30"/>
      <c r="E2135" s="47" t="s">
        <v>4063</v>
      </c>
      <c r="F2135" s="102" t="s">
        <v>6510</v>
      </c>
      <c r="G2135" s="30" t="s">
        <v>1033</v>
      </c>
      <c r="H2135" s="30">
        <v>125000</v>
      </c>
      <c r="I2135" s="60"/>
      <c r="J2135" s="104"/>
      <c r="K2135" s="2"/>
      <c r="L2135" s="30"/>
      <c r="M2135" s="30"/>
    </row>
    <row r="2136" spans="1:13" ht="51" x14ac:dyDescent="0.25">
      <c r="A2136" s="18" t="s">
        <v>13680</v>
      </c>
      <c r="B2136" s="18" t="s">
        <v>21706</v>
      </c>
      <c r="C2136" s="18" t="s">
        <v>21718</v>
      </c>
      <c r="D2136" s="30"/>
      <c r="E2136" s="47" t="s">
        <v>4064</v>
      </c>
      <c r="F2136" s="102" t="s">
        <v>6511</v>
      </c>
      <c r="G2136" s="30" t="s">
        <v>1033</v>
      </c>
      <c r="H2136" s="30">
        <v>125000</v>
      </c>
      <c r="I2136" s="60"/>
      <c r="J2136" s="104"/>
      <c r="K2136" s="2"/>
      <c r="L2136" s="30"/>
      <c r="M2136" s="30"/>
    </row>
    <row r="2137" spans="1:13" ht="51" x14ac:dyDescent="0.25">
      <c r="A2137" s="18" t="s">
        <v>13680</v>
      </c>
      <c r="B2137" s="18" t="s">
        <v>21706</v>
      </c>
      <c r="C2137" s="18" t="s">
        <v>21719</v>
      </c>
      <c r="D2137" s="30"/>
      <c r="E2137" s="47" t="s">
        <v>4065</v>
      </c>
      <c r="F2137" s="102" t="s">
        <v>6512</v>
      </c>
      <c r="G2137" s="30" t="s">
        <v>1033</v>
      </c>
      <c r="H2137" s="30">
        <v>125000</v>
      </c>
      <c r="I2137" s="60"/>
      <c r="J2137" s="104"/>
      <c r="K2137" s="2"/>
      <c r="L2137" s="30"/>
      <c r="M2137" s="30"/>
    </row>
    <row r="2138" spans="1:13" ht="51" x14ac:dyDescent="0.25">
      <c r="A2138" s="18" t="s">
        <v>13680</v>
      </c>
      <c r="B2138" s="18" t="s">
        <v>21706</v>
      </c>
      <c r="C2138" s="18" t="s">
        <v>21720</v>
      </c>
      <c r="D2138" s="30"/>
      <c r="E2138" s="47" t="s">
        <v>4066</v>
      </c>
      <c r="F2138" s="102" t="s">
        <v>6513</v>
      </c>
      <c r="G2138" s="30" t="s">
        <v>1033</v>
      </c>
      <c r="H2138" s="30">
        <v>125000</v>
      </c>
      <c r="I2138" s="60"/>
      <c r="J2138" s="104"/>
      <c r="K2138" s="2"/>
      <c r="L2138" s="30"/>
      <c r="M2138" s="30"/>
    </row>
    <row r="2139" spans="1:13" ht="51" x14ac:dyDescent="0.25">
      <c r="A2139" s="18" t="s">
        <v>13680</v>
      </c>
      <c r="B2139" s="18" t="s">
        <v>21706</v>
      </c>
      <c r="C2139" s="18" t="s">
        <v>21721</v>
      </c>
      <c r="D2139" s="30"/>
      <c r="E2139" s="47" t="s">
        <v>4067</v>
      </c>
      <c r="F2139" s="102" t="s">
        <v>6514</v>
      </c>
      <c r="G2139" s="30" t="s">
        <v>1033</v>
      </c>
      <c r="H2139" s="30">
        <v>125000</v>
      </c>
      <c r="I2139" s="60"/>
      <c r="J2139" s="104"/>
      <c r="K2139" s="2"/>
      <c r="L2139" s="30"/>
      <c r="M2139" s="30"/>
    </row>
    <row r="2140" spans="1:13" ht="51" x14ac:dyDescent="0.25">
      <c r="A2140" s="18" t="s">
        <v>13680</v>
      </c>
      <c r="B2140" s="18" t="s">
        <v>21706</v>
      </c>
      <c r="C2140" s="18" t="s">
        <v>21722</v>
      </c>
      <c r="D2140" s="30"/>
      <c r="E2140" s="47" t="s">
        <v>4068</v>
      </c>
      <c r="F2140" s="102" t="s">
        <v>6515</v>
      </c>
      <c r="G2140" s="30" t="s">
        <v>1033</v>
      </c>
      <c r="H2140" s="30">
        <v>125000</v>
      </c>
      <c r="I2140" s="60"/>
      <c r="J2140" s="104"/>
      <c r="K2140" s="2"/>
      <c r="L2140" s="30"/>
      <c r="M2140" s="30"/>
    </row>
    <row r="2141" spans="1:13" ht="51" x14ac:dyDescent="0.25">
      <c r="A2141" s="18" t="s">
        <v>13680</v>
      </c>
      <c r="B2141" s="18" t="s">
        <v>21706</v>
      </c>
      <c r="C2141" s="18" t="s">
        <v>21723</v>
      </c>
      <c r="D2141" s="30"/>
      <c r="E2141" s="47" t="s">
        <v>4069</v>
      </c>
      <c r="F2141" s="102" t="s">
        <v>6516</v>
      </c>
      <c r="G2141" s="30" t="s">
        <v>1033</v>
      </c>
      <c r="H2141" s="30">
        <v>125000</v>
      </c>
      <c r="I2141" s="60"/>
      <c r="J2141" s="104"/>
      <c r="K2141" s="2"/>
      <c r="L2141" s="30"/>
      <c r="M2141" s="30"/>
    </row>
    <row r="2142" spans="1:13" ht="51" x14ac:dyDescent="0.25">
      <c r="A2142" s="18" t="s">
        <v>13680</v>
      </c>
      <c r="B2142" s="18" t="s">
        <v>21706</v>
      </c>
      <c r="C2142" s="18" t="s">
        <v>21724</v>
      </c>
      <c r="D2142" s="30"/>
      <c r="E2142" s="47" t="s">
        <v>4070</v>
      </c>
      <c r="F2142" s="102" t="s">
        <v>6517</v>
      </c>
      <c r="G2142" s="30" t="s">
        <v>1033</v>
      </c>
      <c r="H2142" s="30">
        <v>125000</v>
      </c>
      <c r="I2142" s="60"/>
      <c r="J2142" s="104"/>
      <c r="K2142" s="2"/>
      <c r="L2142" s="30"/>
      <c r="M2142" s="30"/>
    </row>
    <row r="2143" spans="1:13" ht="51" x14ac:dyDescent="0.25">
      <c r="A2143" s="18" t="s">
        <v>13680</v>
      </c>
      <c r="B2143" s="18" t="s">
        <v>21706</v>
      </c>
      <c r="C2143" s="18" t="s">
        <v>21725</v>
      </c>
      <c r="D2143" s="30"/>
      <c r="E2143" s="47" t="s">
        <v>4071</v>
      </c>
      <c r="F2143" s="102" t="s">
        <v>6518</v>
      </c>
      <c r="G2143" s="30" t="s">
        <v>1033</v>
      </c>
      <c r="H2143" s="30">
        <v>125000</v>
      </c>
      <c r="I2143" s="60"/>
      <c r="J2143" s="104"/>
      <c r="K2143" s="2"/>
      <c r="L2143" s="30"/>
      <c r="M2143" s="30"/>
    </row>
    <row r="2144" spans="1:13" ht="51" x14ac:dyDescent="0.25">
      <c r="A2144" s="18" t="s">
        <v>13680</v>
      </c>
      <c r="B2144" s="18" t="s">
        <v>21706</v>
      </c>
      <c r="C2144" s="18" t="s">
        <v>21726</v>
      </c>
      <c r="D2144" s="30"/>
      <c r="E2144" s="47" t="s">
        <v>4072</v>
      </c>
      <c r="F2144" s="102" t="s">
        <v>6519</v>
      </c>
      <c r="G2144" s="30" t="s">
        <v>1033</v>
      </c>
      <c r="H2144" s="30">
        <v>125000</v>
      </c>
      <c r="I2144" s="60"/>
      <c r="J2144" s="104"/>
      <c r="K2144" s="2"/>
      <c r="L2144" s="30"/>
      <c r="M2144" s="30"/>
    </row>
    <row r="2145" spans="1:13" ht="51" x14ac:dyDescent="0.25">
      <c r="A2145" s="18" t="s">
        <v>13680</v>
      </c>
      <c r="B2145" s="18" t="s">
        <v>21706</v>
      </c>
      <c r="C2145" s="18" t="s">
        <v>21727</v>
      </c>
      <c r="D2145" s="30"/>
      <c r="E2145" s="47" t="s">
        <v>4073</v>
      </c>
      <c r="F2145" s="102" t="s">
        <v>6520</v>
      </c>
      <c r="G2145" s="30" t="s">
        <v>1033</v>
      </c>
      <c r="H2145" s="30">
        <v>125000</v>
      </c>
      <c r="I2145" s="60"/>
      <c r="J2145" s="104"/>
      <c r="K2145" s="2"/>
      <c r="L2145" s="30"/>
      <c r="M2145" s="30"/>
    </row>
    <row r="2146" spans="1:13" ht="51" x14ac:dyDescent="0.25">
      <c r="A2146" s="18" t="s">
        <v>13680</v>
      </c>
      <c r="B2146" s="18" t="s">
        <v>21706</v>
      </c>
      <c r="C2146" s="18" t="s">
        <v>21728</v>
      </c>
      <c r="D2146" s="30"/>
      <c r="E2146" s="47" t="s">
        <v>4074</v>
      </c>
      <c r="F2146" s="102" t="s">
        <v>6521</v>
      </c>
      <c r="G2146" s="30" t="s">
        <v>1033</v>
      </c>
      <c r="H2146" s="30">
        <v>125000</v>
      </c>
      <c r="I2146" s="60"/>
      <c r="J2146" s="104"/>
      <c r="K2146" s="2"/>
      <c r="L2146" s="30"/>
      <c r="M2146" s="30"/>
    </row>
    <row r="2147" spans="1:13" ht="51" x14ac:dyDescent="0.25">
      <c r="A2147" s="18" t="s">
        <v>13680</v>
      </c>
      <c r="B2147" s="18" t="s">
        <v>21706</v>
      </c>
      <c r="C2147" s="18" t="s">
        <v>21729</v>
      </c>
      <c r="D2147" s="30"/>
      <c r="E2147" s="47" t="s">
        <v>4075</v>
      </c>
      <c r="F2147" s="102" t="s">
        <v>6522</v>
      </c>
      <c r="G2147" s="30" t="s">
        <v>1033</v>
      </c>
      <c r="H2147" s="30">
        <v>125000</v>
      </c>
      <c r="I2147" s="60"/>
      <c r="J2147" s="104"/>
      <c r="K2147" s="2"/>
      <c r="L2147" s="30"/>
      <c r="M2147" s="30"/>
    </row>
    <row r="2148" spans="1:13" ht="51" x14ac:dyDescent="0.25">
      <c r="A2148" s="18" t="s">
        <v>13680</v>
      </c>
      <c r="B2148" s="18" t="s">
        <v>21706</v>
      </c>
      <c r="C2148" s="18" t="s">
        <v>21730</v>
      </c>
      <c r="D2148" s="30"/>
      <c r="E2148" s="47" t="s">
        <v>4076</v>
      </c>
      <c r="F2148" s="102" t="s">
        <v>6523</v>
      </c>
      <c r="G2148" s="30" t="s">
        <v>1033</v>
      </c>
      <c r="H2148" s="30">
        <v>125000</v>
      </c>
      <c r="I2148" s="60"/>
      <c r="J2148" s="104"/>
      <c r="K2148" s="2"/>
      <c r="L2148" s="30"/>
      <c r="M2148" s="30"/>
    </row>
    <row r="2149" spans="1:13" ht="51" x14ac:dyDescent="0.25">
      <c r="A2149" s="18" t="s">
        <v>13680</v>
      </c>
      <c r="B2149" s="18" t="s">
        <v>21706</v>
      </c>
      <c r="C2149" s="18" t="s">
        <v>21731</v>
      </c>
      <c r="D2149" s="30"/>
      <c r="E2149" s="47" t="s">
        <v>4077</v>
      </c>
      <c r="F2149" s="102" t="s">
        <v>6524</v>
      </c>
      <c r="G2149" s="30" t="s">
        <v>1033</v>
      </c>
      <c r="H2149" s="30">
        <v>125000</v>
      </c>
      <c r="I2149" s="60"/>
      <c r="J2149" s="104"/>
      <c r="K2149" s="2"/>
      <c r="L2149" s="30"/>
      <c r="M2149" s="30"/>
    </row>
    <row r="2150" spans="1:13" ht="51" x14ac:dyDescent="0.25">
      <c r="A2150" s="18" t="s">
        <v>13680</v>
      </c>
      <c r="B2150" s="18" t="s">
        <v>21706</v>
      </c>
      <c r="C2150" s="18" t="s">
        <v>21732</v>
      </c>
      <c r="D2150" s="30"/>
      <c r="E2150" s="47" t="s">
        <v>4078</v>
      </c>
      <c r="F2150" s="102" t="s">
        <v>6525</v>
      </c>
      <c r="G2150" s="30" t="s">
        <v>1033</v>
      </c>
      <c r="H2150" s="30">
        <v>125000</v>
      </c>
      <c r="I2150" s="60"/>
      <c r="J2150" s="104"/>
      <c r="K2150" s="2"/>
      <c r="L2150" s="30"/>
      <c r="M2150" s="30"/>
    </row>
    <row r="2151" spans="1:13" ht="51" x14ac:dyDescent="0.25">
      <c r="A2151" s="18" t="s">
        <v>13680</v>
      </c>
      <c r="B2151" s="18" t="s">
        <v>21706</v>
      </c>
      <c r="C2151" s="18" t="s">
        <v>21733</v>
      </c>
      <c r="D2151" s="30"/>
      <c r="E2151" s="47" t="s">
        <v>4079</v>
      </c>
      <c r="F2151" s="102" t="s">
        <v>6526</v>
      </c>
      <c r="G2151" s="30" t="s">
        <v>1033</v>
      </c>
      <c r="H2151" s="30">
        <v>125000</v>
      </c>
      <c r="I2151" s="60"/>
      <c r="J2151" s="104"/>
      <c r="K2151" s="2"/>
      <c r="L2151" s="30"/>
      <c r="M2151" s="30"/>
    </row>
    <row r="2152" spans="1:13" s="111" customFormat="1" ht="78.75" x14ac:dyDescent="0.25">
      <c r="A2152" s="18" t="s">
        <v>13680</v>
      </c>
      <c r="B2152" s="18" t="s">
        <v>13680</v>
      </c>
      <c r="C2152" s="144" t="s">
        <v>21734</v>
      </c>
      <c r="D2152" s="90"/>
      <c r="E2152" s="108" t="s">
        <v>1903</v>
      </c>
      <c r="F2152" s="109"/>
      <c r="G2152" s="90" t="s">
        <v>1039</v>
      </c>
      <c r="H2152" s="90"/>
      <c r="I2152" s="110"/>
      <c r="J2152" s="119" t="s">
        <v>22130</v>
      </c>
      <c r="K2152" s="2"/>
      <c r="L2152" s="90"/>
      <c r="M2152" s="90"/>
    </row>
    <row r="2153" spans="1:13" s="44" customFormat="1" ht="51" x14ac:dyDescent="0.25">
      <c r="A2153" s="18">
        <v>261</v>
      </c>
      <c r="B2153" s="18" t="s">
        <v>21735</v>
      </c>
      <c r="C2153" s="18" t="s">
        <v>21735</v>
      </c>
      <c r="D2153" s="34" t="s">
        <v>216</v>
      </c>
      <c r="E2153" s="35" t="s">
        <v>724</v>
      </c>
      <c r="F2153" s="36" t="s">
        <v>1904</v>
      </c>
      <c r="G2153" s="34" t="s">
        <v>1033</v>
      </c>
      <c r="H2153" s="34">
        <v>3380000</v>
      </c>
      <c r="I2153" s="2"/>
      <c r="J2153" s="119" t="s">
        <v>22130</v>
      </c>
      <c r="K2153" s="20">
        <f>SUMIF($B$10:$B$2561,B2153,$J$10:$J$2561)</f>
        <v>0</v>
      </c>
      <c r="L2153" s="120">
        <f>K2153*H2153</f>
        <v>0</v>
      </c>
      <c r="M2153" s="34"/>
    </row>
    <row r="2154" spans="1:13" ht="51" x14ac:dyDescent="0.25">
      <c r="A2154" s="18" t="s">
        <v>13680</v>
      </c>
      <c r="B2154" s="18" t="s">
        <v>21735</v>
      </c>
      <c r="C2154" s="18" t="s">
        <v>21736</v>
      </c>
      <c r="D2154" s="30"/>
      <c r="E2154" s="47" t="s">
        <v>4080</v>
      </c>
      <c r="F2154" s="102" t="s">
        <v>6527</v>
      </c>
      <c r="G2154" s="30" t="s">
        <v>1033</v>
      </c>
      <c r="H2154" s="30">
        <v>3380000</v>
      </c>
      <c r="I2154" s="60"/>
      <c r="J2154" s="104"/>
      <c r="K2154" s="2"/>
      <c r="L2154" s="30"/>
      <c r="M2154" s="30"/>
    </row>
    <row r="2155" spans="1:13" ht="51" x14ac:dyDescent="0.25">
      <c r="A2155" s="18" t="s">
        <v>13680</v>
      </c>
      <c r="B2155" s="18" t="s">
        <v>21735</v>
      </c>
      <c r="C2155" s="18" t="s">
        <v>21737</v>
      </c>
      <c r="D2155" s="30"/>
      <c r="E2155" s="47" t="s">
        <v>4081</v>
      </c>
      <c r="F2155" s="102" t="s">
        <v>6528</v>
      </c>
      <c r="G2155" s="30" t="s">
        <v>1033</v>
      </c>
      <c r="H2155" s="30">
        <v>3380000</v>
      </c>
      <c r="I2155" s="60"/>
      <c r="J2155" s="104"/>
      <c r="K2155" s="2"/>
      <c r="L2155" s="30"/>
      <c r="M2155" s="30"/>
    </row>
    <row r="2156" spans="1:13" ht="51" x14ac:dyDescent="0.25">
      <c r="A2156" s="18" t="s">
        <v>13680</v>
      </c>
      <c r="B2156" s="18" t="s">
        <v>21735</v>
      </c>
      <c r="C2156" s="18" t="s">
        <v>21738</v>
      </c>
      <c r="D2156" s="30"/>
      <c r="E2156" s="47" t="s">
        <v>4082</v>
      </c>
      <c r="F2156" s="102" t="s">
        <v>6529</v>
      </c>
      <c r="G2156" s="30" t="s">
        <v>1033</v>
      </c>
      <c r="H2156" s="30">
        <v>3380000</v>
      </c>
      <c r="I2156" s="60"/>
      <c r="J2156" s="104"/>
      <c r="K2156" s="2"/>
      <c r="L2156" s="30"/>
      <c r="M2156" s="30"/>
    </row>
    <row r="2157" spans="1:13" ht="51" x14ac:dyDescent="0.25">
      <c r="A2157" s="18" t="s">
        <v>13680</v>
      </c>
      <c r="B2157" s="18" t="s">
        <v>21735</v>
      </c>
      <c r="C2157" s="18" t="s">
        <v>21739</v>
      </c>
      <c r="D2157" s="30"/>
      <c r="E2157" s="47" t="s">
        <v>4083</v>
      </c>
      <c r="F2157" s="102" t="s">
        <v>6530</v>
      </c>
      <c r="G2157" s="30" t="s">
        <v>1033</v>
      </c>
      <c r="H2157" s="30">
        <v>3380000</v>
      </c>
      <c r="I2157" s="60"/>
      <c r="J2157" s="104"/>
      <c r="K2157" s="2"/>
      <c r="L2157" s="30"/>
      <c r="M2157" s="30"/>
    </row>
    <row r="2158" spans="1:13" ht="51" x14ac:dyDescent="0.25">
      <c r="A2158" s="18" t="s">
        <v>13680</v>
      </c>
      <c r="B2158" s="18" t="s">
        <v>21735</v>
      </c>
      <c r="C2158" s="18" t="s">
        <v>21740</v>
      </c>
      <c r="D2158" s="30"/>
      <c r="E2158" s="47" t="s">
        <v>4084</v>
      </c>
      <c r="F2158" s="102" t="s">
        <v>6531</v>
      </c>
      <c r="G2158" s="30" t="s">
        <v>1033</v>
      </c>
      <c r="H2158" s="30">
        <v>3380000</v>
      </c>
      <c r="I2158" s="60"/>
      <c r="J2158" s="104"/>
      <c r="K2158" s="2"/>
      <c r="L2158" s="30"/>
      <c r="M2158" s="30"/>
    </row>
    <row r="2159" spans="1:13" ht="51" x14ac:dyDescent="0.25">
      <c r="A2159" s="18" t="s">
        <v>13680</v>
      </c>
      <c r="B2159" s="18" t="s">
        <v>21735</v>
      </c>
      <c r="C2159" s="18" t="s">
        <v>21741</v>
      </c>
      <c r="D2159" s="30"/>
      <c r="E2159" s="47" t="s">
        <v>4085</v>
      </c>
      <c r="F2159" s="102" t="s">
        <v>6532</v>
      </c>
      <c r="G2159" s="30" t="s">
        <v>1033</v>
      </c>
      <c r="H2159" s="30">
        <v>3380000</v>
      </c>
      <c r="I2159" s="60"/>
      <c r="J2159" s="104"/>
      <c r="K2159" s="2"/>
      <c r="L2159" s="30"/>
      <c r="M2159" s="30"/>
    </row>
    <row r="2160" spans="1:13" ht="51" x14ac:dyDescent="0.25">
      <c r="A2160" s="18" t="s">
        <v>13680</v>
      </c>
      <c r="B2160" s="18" t="s">
        <v>21735</v>
      </c>
      <c r="C2160" s="18" t="s">
        <v>21742</v>
      </c>
      <c r="D2160" s="30"/>
      <c r="E2160" s="47" t="s">
        <v>4086</v>
      </c>
      <c r="F2160" s="102" t="s">
        <v>6533</v>
      </c>
      <c r="G2160" s="30" t="s">
        <v>1033</v>
      </c>
      <c r="H2160" s="30">
        <v>3380000</v>
      </c>
      <c r="I2160" s="60"/>
      <c r="J2160" s="104"/>
      <c r="K2160" s="2"/>
      <c r="L2160" s="30"/>
      <c r="M2160" s="30"/>
    </row>
    <row r="2161" spans="1:13" ht="51" x14ac:dyDescent="0.25">
      <c r="A2161" s="18" t="s">
        <v>13680</v>
      </c>
      <c r="B2161" s="18" t="s">
        <v>21735</v>
      </c>
      <c r="C2161" s="18" t="s">
        <v>21743</v>
      </c>
      <c r="D2161" s="30"/>
      <c r="E2161" s="47" t="s">
        <v>4087</v>
      </c>
      <c r="F2161" s="102" t="s">
        <v>6534</v>
      </c>
      <c r="G2161" s="30" t="s">
        <v>1033</v>
      </c>
      <c r="H2161" s="30">
        <v>3380000</v>
      </c>
      <c r="I2161" s="60"/>
      <c r="J2161" s="104"/>
      <c r="K2161" s="2"/>
      <c r="L2161" s="30"/>
      <c r="M2161" s="30"/>
    </row>
    <row r="2162" spans="1:13" ht="51" x14ac:dyDescent="0.25">
      <c r="A2162" s="18" t="s">
        <v>13680</v>
      </c>
      <c r="B2162" s="18" t="s">
        <v>21735</v>
      </c>
      <c r="C2162" s="18" t="s">
        <v>21744</v>
      </c>
      <c r="D2162" s="30"/>
      <c r="E2162" s="47" t="s">
        <v>4088</v>
      </c>
      <c r="F2162" s="102" t="s">
        <v>6535</v>
      </c>
      <c r="G2162" s="30" t="s">
        <v>1033</v>
      </c>
      <c r="H2162" s="30">
        <v>3380000</v>
      </c>
      <c r="I2162" s="60"/>
      <c r="J2162" s="104"/>
      <c r="K2162" s="2"/>
      <c r="L2162" s="30"/>
      <c r="M2162" s="30"/>
    </row>
    <row r="2163" spans="1:13" ht="51" x14ac:dyDescent="0.25">
      <c r="A2163" s="18" t="s">
        <v>13680</v>
      </c>
      <c r="B2163" s="18" t="s">
        <v>21735</v>
      </c>
      <c r="C2163" s="18" t="s">
        <v>21745</v>
      </c>
      <c r="D2163" s="30"/>
      <c r="E2163" s="47" t="s">
        <v>4089</v>
      </c>
      <c r="F2163" s="102" t="s">
        <v>6536</v>
      </c>
      <c r="G2163" s="30" t="s">
        <v>1033</v>
      </c>
      <c r="H2163" s="30">
        <v>3380000</v>
      </c>
      <c r="I2163" s="60"/>
      <c r="J2163" s="104"/>
      <c r="K2163" s="2"/>
      <c r="L2163" s="30"/>
      <c r="M2163" s="30"/>
    </row>
    <row r="2164" spans="1:13" ht="51" x14ac:dyDescent="0.25">
      <c r="A2164" s="18" t="s">
        <v>13680</v>
      </c>
      <c r="B2164" s="18" t="s">
        <v>21735</v>
      </c>
      <c r="C2164" s="18" t="s">
        <v>21746</v>
      </c>
      <c r="D2164" s="30"/>
      <c r="E2164" s="47" t="s">
        <v>4090</v>
      </c>
      <c r="F2164" s="102" t="s">
        <v>6537</v>
      </c>
      <c r="G2164" s="30" t="s">
        <v>1033</v>
      </c>
      <c r="H2164" s="30">
        <v>3380000</v>
      </c>
      <c r="I2164" s="60"/>
      <c r="J2164" s="104"/>
      <c r="K2164" s="2"/>
      <c r="L2164" s="30"/>
      <c r="M2164" s="30"/>
    </row>
    <row r="2165" spans="1:13" ht="51" x14ac:dyDescent="0.25">
      <c r="A2165" s="18" t="s">
        <v>13680</v>
      </c>
      <c r="B2165" s="18" t="s">
        <v>21735</v>
      </c>
      <c r="C2165" s="18" t="s">
        <v>21747</v>
      </c>
      <c r="D2165" s="30"/>
      <c r="E2165" s="47" t="s">
        <v>4091</v>
      </c>
      <c r="F2165" s="102" t="s">
        <v>6538</v>
      </c>
      <c r="G2165" s="30" t="s">
        <v>1033</v>
      </c>
      <c r="H2165" s="30">
        <v>3380000</v>
      </c>
      <c r="I2165" s="60"/>
      <c r="J2165" s="104"/>
      <c r="K2165" s="2"/>
      <c r="L2165" s="30"/>
      <c r="M2165" s="30"/>
    </row>
    <row r="2166" spans="1:13" s="44" customFormat="1" ht="51" x14ac:dyDescent="0.25">
      <c r="A2166" s="18">
        <v>262</v>
      </c>
      <c r="B2166" s="18" t="s">
        <v>21748</v>
      </c>
      <c r="C2166" s="18" t="s">
        <v>21748</v>
      </c>
      <c r="D2166" s="34" t="s">
        <v>216</v>
      </c>
      <c r="E2166" s="35" t="s">
        <v>746</v>
      </c>
      <c r="F2166" s="36" t="s">
        <v>1905</v>
      </c>
      <c r="G2166" s="34" t="s">
        <v>1033</v>
      </c>
      <c r="H2166" s="34">
        <v>360000</v>
      </c>
      <c r="I2166" s="2"/>
      <c r="J2166" s="119" t="s">
        <v>22130</v>
      </c>
      <c r="K2166" s="20">
        <f>SUMIF($B$10:$B$2561,B2166,$J$10:$J$2561)</f>
        <v>0</v>
      </c>
      <c r="L2166" s="120">
        <f>K2166*H2166</f>
        <v>0</v>
      </c>
      <c r="M2166" s="34"/>
    </row>
    <row r="2167" spans="1:13" ht="63.75" x14ac:dyDescent="0.25">
      <c r="A2167" s="18" t="s">
        <v>13680</v>
      </c>
      <c r="B2167" s="18" t="s">
        <v>21748</v>
      </c>
      <c r="C2167" s="18" t="s">
        <v>21749</v>
      </c>
      <c r="D2167" s="30"/>
      <c r="E2167" s="47" t="s">
        <v>4011</v>
      </c>
      <c r="F2167" s="102" t="s">
        <v>6539</v>
      </c>
      <c r="G2167" s="30" t="s">
        <v>1033</v>
      </c>
      <c r="H2167" s="30">
        <v>360000</v>
      </c>
      <c r="I2167" s="60"/>
      <c r="J2167" s="104"/>
      <c r="K2167" s="2"/>
      <c r="L2167" s="30"/>
      <c r="M2167" s="30"/>
    </row>
    <row r="2168" spans="1:13" ht="63.75" x14ac:dyDescent="0.25">
      <c r="A2168" s="18" t="s">
        <v>13680</v>
      </c>
      <c r="B2168" s="18" t="s">
        <v>21748</v>
      </c>
      <c r="C2168" s="18" t="s">
        <v>21750</v>
      </c>
      <c r="D2168" s="30"/>
      <c r="E2168" s="47" t="s">
        <v>4012</v>
      </c>
      <c r="F2168" s="102" t="s">
        <v>6540</v>
      </c>
      <c r="G2168" s="30" t="s">
        <v>1033</v>
      </c>
      <c r="H2168" s="30">
        <v>360000</v>
      </c>
      <c r="I2168" s="60"/>
      <c r="J2168" s="104"/>
      <c r="K2168" s="2"/>
      <c r="L2168" s="30"/>
      <c r="M2168" s="30"/>
    </row>
    <row r="2169" spans="1:13" ht="63.75" x14ac:dyDescent="0.25">
      <c r="A2169" s="18" t="s">
        <v>13680</v>
      </c>
      <c r="B2169" s="18" t="s">
        <v>21748</v>
      </c>
      <c r="C2169" s="18" t="s">
        <v>21751</v>
      </c>
      <c r="D2169" s="30"/>
      <c r="E2169" s="47" t="s">
        <v>4013</v>
      </c>
      <c r="F2169" s="102" t="s">
        <v>6541</v>
      </c>
      <c r="G2169" s="30" t="s">
        <v>1033</v>
      </c>
      <c r="H2169" s="30">
        <v>360000</v>
      </c>
      <c r="I2169" s="60"/>
      <c r="J2169" s="104"/>
      <c r="K2169" s="2"/>
      <c r="L2169" s="30"/>
      <c r="M2169" s="30"/>
    </row>
    <row r="2170" spans="1:13" ht="63.75" x14ac:dyDescent="0.25">
      <c r="A2170" s="18" t="s">
        <v>13680</v>
      </c>
      <c r="B2170" s="18" t="s">
        <v>21748</v>
      </c>
      <c r="C2170" s="18" t="s">
        <v>21752</v>
      </c>
      <c r="D2170" s="30"/>
      <c r="E2170" s="47" t="s">
        <v>4014</v>
      </c>
      <c r="F2170" s="102" t="s">
        <v>6542</v>
      </c>
      <c r="G2170" s="30" t="s">
        <v>1033</v>
      </c>
      <c r="H2170" s="30">
        <v>360000</v>
      </c>
      <c r="I2170" s="60"/>
      <c r="J2170" s="104"/>
      <c r="K2170" s="2"/>
      <c r="L2170" s="30"/>
      <c r="M2170" s="30"/>
    </row>
    <row r="2171" spans="1:13" ht="63.75" x14ac:dyDescent="0.25">
      <c r="A2171" s="18" t="s">
        <v>13680</v>
      </c>
      <c r="B2171" s="18" t="s">
        <v>21748</v>
      </c>
      <c r="C2171" s="18" t="s">
        <v>21753</v>
      </c>
      <c r="D2171" s="30"/>
      <c r="E2171" s="47" t="s">
        <v>4015</v>
      </c>
      <c r="F2171" s="102" t="s">
        <v>6543</v>
      </c>
      <c r="G2171" s="30" t="s">
        <v>1033</v>
      </c>
      <c r="H2171" s="30">
        <v>360000</v>
      </c>
      <c r="I2171" s="60"/>
      <c r="J2171" s="104"/>
      <c r="K2171" s="2"/>
      <c r="L2171" s="30"/>
      <c r="M2171" s="30"/>
    </row>
    <row r="2172" spans="1:13" ht="63.75" x14ac:dyDescent="0.25">
      <c r="A2172" s="18" t="s">
        <v>13680</v>
      </c>
      <c r="B2172" s="18" t="s">
        <v>21748</v>
      </c>
      <c r="C2172" s="18" t="s">
        <v>21754</v>
      </c>
      <c r="D2172" s="30"/>
      <c r="E2172" s="47" t="s">
        <v>4016</v>
      </c>
      <c r="F2172" s="102" t="s">
        <v>6544</v>
      </c>
      <c r="G2172" s="30" t="s">
        <v>1033</v>
      </c>
      <c r="H2172" s="30">
        <v>360000</v>
      </c>
      <c r="I2172" s="60"/>
      <c r="J2172" s="104"/>
      <c r="K2172" s="2"/>
      <c r="L2172" s="30"/>
      <c r="M2172" s="30"/>
    </row>
    <row r="2173" spans="1:13" ht="63.75" x14ac:dyDescent="0.25">
      <c r="A2173" s="18" t="s">
        <v>13680</v>
      </c>
      <c r="B2173" s="18" t="s">
        <v>21748</v>
      </c>
      <c r="C2173" s="18" t="s">
        <v>21755</v>
      </c>
      <c r="D2173" s="30"/>
      <c r="E2173" s="47" t="s">
        <v>4017</v>
      </c>
      <c r="F2173" s="102" t="s">
        <v>6545</v>
      </c>
      <c r="G2173" s="30" t="s">
        <v>1033</v>
      </c>
      <c r="H2173" s="30">
        <v>360000</v>
      </c>
      <c r="I2173" s="60"/>
      <c r="J2173" s="104"/>
      <c r="K2173" s="2"/>
      <c r="L2173" s="30"/>
      <c r="M2173" s="30"/>
    </row>
    <row r="2174" spans="1:13" ht="63.75" x14ac:dyDescent="0.25">
      <c r="A2174" s="18" t="s">
        <v>13680</v>
      </c>
      <c r="B2174" s="18" t="s">
        <v>21748</v>
      </c>
      <c r="C2174" s="18" t="s">
        <v>21756</v>
      </c>
      <c r="D2174" s="30"/>
      <c r="E2174" s="47" t="s">
        <v>4018</v>
      </c>
      <c r="F2174" s="102" t="s">
        <v>6546</v>
      </c>
      <c r="G2174" s="30" t="s">
        <v>1033</v>
      </c>
      <c r="H2174" s="30">
        <v>360000</v>
      </c>
      <c r="I2174" s="60"/>
      <c r="J2174" s="104"/>
      <c r="K2174" s="2"/>
      <c r="L2174" s="30"/>
      <c r="M2174" s="30"/>
    </row>
    <row r="2175" spans="1:13" ht="63.75" x14ac:dyDescent="0.25">
      <c r="A2175" s="18" t="s">
        <v>13680</v>
      </c>
      <c r="B2175" s="18" t="s">
        <v>21748</v>
      </c>
      <c r="C2175" s="18" t="s">
        <v>21757</v>
      </c>
      <c r="D2175" s="30"/>
      <c r="E2175" s="47" t="s">
        <v>4019</v>
      </c>
      <c r="F2175" s="102" t="s">
        <v>6547</v>
      </c>
      <c r="G2175" s="30" t="s">
        <v>1033</v>
      </c>
      <c r="H2175" s="30">
        <v>360000</v>
      </c>
      <c r="I2175" s="60"/>
      <c r="J2175" s="104"/>
      <c r="K2175" s="2"/>
      <c r="L2175" s="30"/>
      <c r="M2175" s="30"/>
    </row>
    <row r="2176" spans="1:13" ht="63.75" x14ac:dyDescent="0.25">
      <c r="A2176" s="18" t="s">
        <v>13680</v>
      </c>
      <c r="B2176" s="18" t="s">
        <v>21748</v>
      </c>
      <c r="C2176" s="18" t="s">
        <v>21758</v>
      </c>
      <c r="D2176" s="30"/>
      <c r="E2176" s="47" t="s">
        <v>4020</v>
      </c>
      <c r="F2176" s="102" t="s">
        <v>6548</v>
      </c>
      <c r="G2176" s="30" t="s">
        <v>1033</v>
      </c>
      <c r="H2176" s="30">
        <v>360000</v>
      </c>
      <c r="I2176" s="60"/>
      <c r="J2176" s="104"/>
      <c r="K2176" s="2"/>
      <c r="L2176" s="30"/>
      <c r="M2176" s="30"/>
    </row>
    <row r="2177" spans="1:13" ht="63.75" x14ac:dyDescent="0.25">
      <c r="A2177" s="18" t="s">
        <v>13680</v>
      </c>
      <c r="B2177" s="18" t="s">
        <v>21748</v>
      </c>
      <c r="C2177" s="18" t="s">
        <v>21759</v>
      </c>
      <c r="D2177" s="30"/>
      <c r="E2177" s="47" t="s">
        <v>4021</v>
      </c>
      <c r="F2177" s="102" t="s">
        <v>6549</v>
      </c>
      <c r="G2177" s="30" t="s">
        <v>1033</v>
      </c>
      <c r="H2177" s="30">
        <v>360000</v>
      </c>
      <c r="I2177" s="60"/>
      <c r="J2177" s="104"/>
      <c r="K2177" s="2"/>
      <c r="L2177" s="30"/>
      <c r="M2177" s="30"/>
    </row>
    <row r="2178" spans="1:13" ht="63.75" x14ac:dyDescent="0.25">
      <c r="A2178" s="18" t="s">
        <v>13680</v>
      </c>
      <c r="B2178" s="18" t="s">
        <v>21748</v>
      </c>
      <c r="C2178" s="18" t="s">
        <v>21760</v>
      </c>
      <c r="D2178" s="30"/>
      <c r="E2178" s="47" t="s">
        <v>4022</v>
      </c>
      <c r="F2178" s="102" t="s">
        <v>6550</v>
      </c>
      <c r="G2178" s="30" t="s">
        <v>1033</v>
      </c>
      <c r="H2178" s="30">
        <v>360000</v>
      </c>
      <c r="I2178" s="60"/>
      <c r="J2178" s="104"/>
      <c r="K2178" s="2"/>
      <c r="L2178" s="30"/>
      <c r="M2178" s="30"/>
    </row>
    <row r="2179" spans="1:13" ht="63.75" x14ac:dyDescent="0.25">
      <c r="A2179" s="18" t="s">
        <v>13680</v>
      </c>
      <c r="B2179" s="18" t="s">
        <v>21748</v>
      </c>
      <c r="C2179" s="18" t="s">
        <v>21761</v>
      </c>
      <c r="D2179" s="30"/>
      <c r="E2179" s="47" t="s">
        <v>4023</v>
      </c>
      <c r="F2179" s="102" t="s">
        <v>6551</v>
      </c>
      <c r="G2179" s="30" t="s">
        <v>1033</v>
      </c>
      <c r="H2179" s="30">
        <v>360000</v>
      </c>
      <c r="I2179" s="60"/>
      <c r="J2179" s="104"/>
      <c r="K2179" s="2"/>
      <c r="L2179" s="30"/>
      <c r="M2179" s="30"/>
    </row>
    <row r="2180" spans="1:13" ht="63.75" x14ac:dyDescent="0.25">
      <c r="A2180" s="18" t="s">
        <v>13680</v>
      </c>
      <c r="B2180" s="18" t="s">
        <v>21748</v>
      </c>
      <c r="C2180" s="18" t="s">
        <v>21762</v>
      </c>
      <c r="D2180" s="30"/>
      <c r="E2180" s="47" t="s">
        <v>4024</v>
      </c>
      <c r="F2180" s="102" t="s">
        <v>6552</v>
      </c>
      <c r="G2180" s="30" t="s">
        <v>1033</v>
      </c>
      <c r="H2180" s="30">
        <v>360000</v>
      </c>
      <c r="I2180" s="60"/>
      <c r="J2180" s="104"/>
      <c r="K2180" s="2"/>
      <c r="L2180" s="30"/>
      <c r="M2180" s="30"/>
    </row>
    <row r="2181" spans="1:13" ht="63.75" x14ac:dyDescent="0.25">
      <c r="A2181" s="18" t="s">
        <v>13680</v>
      </c>
      <c r="B2181" s="18" t="s">
        <v>21748</v>
      </c>
      <c r="C2181" s="18" t="s">
        <v>21763</v>
      </c>
      <c r="D2181" s="30"/>
      <c r="E2181" s="47" t="s">
        <v>4025</v>
      </c>
      <c r="F2181" s="102" t="s">
        <v>6553</v>
      </c>
      <c r="G2181" s="30" t="s">
        <v>1033</v>
      </c>
      <c r="H2181" s="30">
        <v>360000</v>
      </c>
      <c r="I2181" s="60"/>
      <c r="J2181" s="104"/>
      <c r="K2181" s="2"/>
      <c r="L2181" s="30"/>
      <c r="M2181" s="30"/>
    </row>
    <row r="2182" spans="1:13" ht="63.75" x14ac:dyDescent="0.25">
      <c r="A2182" s="18" t="s">
        <v>13680</v>
      </c>
      <c r="B2182" s="18" t="s">
        <v>21748</v>
      </c>
      <c r="C2182" s="18" t="s">
        <v>21764</v>
      </c>
      <c r="D2182" s="30"/>
      <c r="E2182" s="47" t="s">
        <v>4026</v>
      </c>
      <c r="F2182" s="102" t="s">
        <v>6554</v>
      </c>
      <c r="G2182" s="30" t="s">
        <v>1033</v>
      </c>
      <c r="H2182" s="30">
        <v>360000</v>
      </c>
      <c r="I2182" s="60"/>
      <c r="J2182" s="104"/>
      <c r="K2182" s="2"/>
      <c r="L2182" s="30"/>
      <c r="M2182" s="30"/>
    </row>
    <row r="2183" spans="1:13" ht="63.75" x14ac:dyDescent="0.25">
      <c r="A2183" s="18" t="s">
        <v>13680</v>
      </c>
      <c r="B2183" s="18" t="s">
        <v>21748</v>
      </c>
      <c r="C2183" s="18" t="s">
        <v>21765</v>
      </c>
      <c r="D2183" s="30"/>
      <c r="E2183" s="47" t="s">
        <v>4027</v>
      </c>
      <c r="F2183" s="102" t="s">
        <v>6555</v>
      </c>
      <c r="G2183" s="30" t="s">
        <v>1033</v>
      </c>
      <c r="H2183" s="30">
        <v>360000</v>
      </c>
      <c r="I2183" s="60"/>
      <c r="J2183" s="104"/>
      <c r="K2183" s="2"/>
      <c r="L2183" s="30"/>
      <c r="M2183" s="30"/>
    </row>
    <row r="2184" spans="1:13" ht="63.75" x14ac:dyDescent="0.25">
      <c r="A2184" s="18" t="s">
        <v>13680</v>
      </c>
      <c r="B2184" s="18" t="s">
        <v>21748</v>
      </c>
      <c r="C2184" s="18" t="s">
        <v>21766</v>
      </c>
      <c r="D2184" s="30"/>
      <c r="E2184" s="47" t="s">
        <v>4028</v>
      </c>
      <c r="F2184" s="102" t="s">
        <v>6556</v>
      </c>
      <c r="G2184" s="30" t="s">
        <v>1033</v>
      </c>
      <c r="H2184" s="30">
        <v>360000</v>
      </c>
      <c r="I2184" s="60"/>
      <c r="J2184" s="104"/>
      <c r="K2184" s="2"/>
      <c r="L2184" s="30"/>
      <c r="M2184" s="30"/>
    </row>
    <row r="2185" spans="1:13" ht="63.75" x14ac:dyDescent="0.25">
      <c r="A2185" s="18" t="s">
        <v>13680</v>
      </c>
      <c r="B2185" s="18" t="s">
        <v>21748</v>
      </c>
      <c r="C2185" s="18" t="s">
        <v>21767</v>
      </c>
      <c r="D2185" s="30"/>
      <c r="E2185" s="47" t="s">
        <v>4029</v>
      </c>
      <c r="F2185" s="102" t="s">
        <v>6557</v>
      </c>
      <c r="G2185" s="30" t="s">
        <v>1033</v>
      </c>
      <c r="H2185" s="30">
        <v>360000</v>
      </c>
      <c r="I2185" s="60"/>
      <c r="J2185" s="104"/>
      <c r="K2185" s="2"/>
      <c r="L2185" s="30"/>
      <c r="M2185" s="30"/>
    </row>
    <row r="2186" spans="1:13" ht="63.75" x14ac:dyDescent="0.25">
      <c r="A2186" s="18" t="s">
        <v>13680</v>
      </c>
      <c r="B2186" s="18" t="s">
        <v>21748</v>
      </c>
      <c r="C2186" s="18" t="s">
        <v>21768</v>
      </c>
      <c r="D2186" s="30"/>
      <c r="E2186" s="47" t="s">
        <v>4030</v>
      </c>
      <c r="F2186" s="102" t="s">
        <v>6558</v>
      </c>
      <c r="G2186" s="30" t="s">
        <v>1033</v>
      </c>
      <c r="H2186" s="30">
        <v>360000</v>
      </c>
      <c r="I2186" s="60"/>
      <c r="J2186" s="104"/>
      <c r="K2186" s="2"/>
      <c r="L2186" s="30"/>
      <c r="M2186" s="30"/>
    </row>
    <row r="2187" spans="1:13" ht="63.75" x14ac:dyDescent="0.25">
      <c r="A2187" s="18" t="s">
        <v>13680</v>
      </c>
      <c r="B2187" s="18" t="s">
        <v>21748</v>
      </c>
      <c r="C2187" s="18" t="s">
        <v>21769</v>
      </c>
      <c r="D2187" s="30"/>
      <c r="E2187" s="47" t="s">
        <v>4031</v>
      </c>
      <c r="F2187" s="102" t="s">
        <v>6559</v>
      </c>
      <c r="G2187" s="30" t="s">
        <v>1033</v>
      </c>
      <c r="H2187" s="30">
        <v>360000</v>
      </c>
      <c r="I2187" s="60"/>
      <c r="J2187" s="104"/>
      <c r="K2187" s="2"/>
      <c r="L2187" s="30"/>
      <c r="M2187" s="30"/>
    </row>
    <row r="2188" spans="1:13" ht="63.75" x14ac:dyDescent="0.25">
      <c r="A2188" s="18" t="s">
        <v>13680</v>
      </c>
      <c r="B2188" s="18" t="s">
        <v>21748</v>
      </c>
      <c r="C2188" s="18" t="s">
        <v>21770</v>
      </c>
      <c r="D2188" s="30"/>
      <c r="E2188" s="47" t="s">
        <v>4032</v>
      </c>
      <c r="F2188" s="102" t="s">
        <v>6560</v>
      </c>
      <c r="G2188" s="30" t="s">
        <v>1033</v>
      </c>
      <c r="H2188" s="30">
        <v>360000</v>
      </c>
      <c r="I2188" s="60"/>
      <c r="J2188" s="104"/>
      <c r="K2188" s="2"/>
      <c r="L2188" s="30"/>
      <c r="M2188" s="30"/>
    </row>
    <row r="2189" spans="1:13" ht="63.75" x14ac:dyDescent="0.25">
      <c r="A2189" s="18" t="s">
        <v>13680</v>
      </c>
      <c r="B2189" s="18" t="s">
        <v>21748</v>
      </c>
      <c r="C2189" s="18" t="s">
        <v>21771</v>
      </c>
      <c r="D2189" s="30"/>
      <c r="E2189" s="47" t="s">
        <v>4033</v>
      </c>
      <c r="F2189" s="102" t="s">
        <v>6561</v>
      </c>
      <c r="G2189" s="30" t="s">
        <v>1033</v>
      </c>
      <c r="H2189" s="30">
        <v>360000</v>
      </c>
      <c r="I2189" s="60"/>
      <c r="J2189" s="104"/>
      <c r="K2189" s="2"/>
      <c r="L2189" s="30"/>
      <c r="M2189" s="30"/>
    </row>
    <row r="2190" spans="1:13" ht="63.75" x14ac:dyDescent="0.25">
      <c r="A2190" s="18" t="s">
        <v>13680</v>
      </c>
      <c r="B2190" s="18" t="s">
        <v>21748</v>
      </c>
      <c r="C2190" s="18" t="s">
        <v>21772</v>
      </c>
      <c r="D2190" s="30"/>
      <c r="E2190" s="47" t="s">
        <v>4034</v>
      </c>
      <c r="F2190" s="102" t="s">
        <v>6562</v>
      </c>
      <c r="G2190" s="30" t="s">
        <v>1033</v>
      </c>
      <c r="H2190" s="30">
        <v>360000</v>
      </c>
      <c r="I2190" s="60"/>
      <c r="J2190" s="104"/>
      <c r="K2190" s="2"/>
      <c r="L2190" s="30"/>
      <c r="M2190" s="30"/>
    </row>
    <row r="2191" spans="1:13" ht="63.75" x14ac:dyDescent="0.25">
      <c r="A2191" s="18" t="s">
        <v>13680</v>
      </c>
      <c r="B2191" s="18" t="s">
        <v>21748</v>
      </c>
      <c r="C2191" s="18" t="s">
        <v>21773</v>
      </c>
      <c r="D2191" s="30"/>
      <c r="E2191" s="47" t="s">
        <v>4035</v>
      </c>
      <c r="F2191" s="102" t="s">
        <v>6563</v>
      </c>
      <c r="G2191" s="30" t="s">
        <v>1033</v>
      </c>
      <c r="H2191" s="30">
        <v>360000</v>
      </c>
      <c r="I2191" s="60"/>
      <c r="J2191" s="104"/>
      <c r="K2191" s="2"/>
      <c r="L2191" s="30"/>
      <c r="M2191" s="30"/>
    </row>
    <row r="2192" spans="1:13" ht="63.75" x14ac:dyDescent="0.25">
      <c r="A2192" s="18" t="s">
        <v>13680</v>
      </c>
      <c r="B2192" s="18" t="s">
        <v>21748</v>
      </c>
      <c r="C2192" s="18" t="s">
        <v>21774</v>
      </c>
      <c r="D2192" s="30"/>
      <c r="E2192" s="47" t="s">
        <v>4036</v>
      </c>
      <c r="F2192" s="102" t="s">
        <v>6564</v>
      </c>
      <c r="G2192" s="30" t="s">
        <v>1033</v>
      </c>
      <c r="H2192" s="30">
        <v>360000</v>
      </c>
      <c r="I2192" s="60"/>
      <c r="J2192" s="104"/>
      <c r="K2192" s="2"/>
      <c r="L2192" s="30"/>
      <c r="M2192" s="30"/>
    </row>
    <row r="2193" spans="1:13" ht="63.75" x14ac:dyDescent="0.25">
      <c r="A2193" s="18" t="s">
        <v>13680</v>
      </c>
      <c r="B2193" s="18" t="s">
        <v>21748</v>
      </c>
      <c r="C2193" s="18" t="s">
        <v>21775</v>
      </c>
      <c r="D2193" s="30"/>
      <c r="E2193" s="47" t="s">
        <v>4037</v>
      </c>
      <c r="F2193" s="102" t="s">
        <v>6565</v>
      </c>
      <c r="G2193" s="30" t="s">
        <v>1033</v>
      </c>
      <c r="H2193" s="30">
        <v>360000</v>
      </c>
      <c r="I2193" s="60"/>
      <c r="J2193" s="104"/>
      <c r="K2193" s="2"/>
      <c r="L2193" s="30"/>
      <c r="M2193" s="30"/>
    </row>
    <row r="2194" spans="1:13" ht="63.75" x14ac:dyDescent="0.25">
      <c r="A2194" s="18" t="s">
        <v>13680</v>
      </c>
      <c r="B2194" s="18" t="s">
        <v>21748</v>
      </c>
      <c r="C2194" s="18" t="s">
        <v>21776</v>
      </c>
      <c r="D2194" s="30"/>
      <c r="E2194" s="47" t="s">
        <v>4038</v>
      </c>
      <c r="F2194" s="102" t="s">
        <v>6566</v>
      </c>
      <c r="G2194" s="30" t="s">
        <v>1033</v>
      </c>
      <c r="H2194" s="30">
        <v>360000</v>
      </c>
      <c r="I2194" s="60"/>
      <c r="J2194" s="104"/>
      <c r="K2194" s="2"/>
      <c r="L2194" s="30"/>
      <c r="M2194" s="30"/>
    </row>
    <row r="2195" spans="1:13" ht="63.75" x14ac:dyDescent="0.25">
      <c r="A2195" s="18" t="s">
        <v>13680</v>
      </c>
      <c r="B2195" s="18" t="s">
        <v>21748</v>
      </c>
      <c r="C2195" s="18" t="s">
        <v>21777</v>
      </c>
      <c r="D2195" s="30"/>
      <c r="E2195" s="47" t="s">
        <v>4039</v>
      </c>
      <c r="F2195" s="102" t="s">
        <v>6567</v>
      </c>
      <c r="G2195" s="30" t="s">
        <v>1033</v>
      </c>
      <c r="H2195" s="30">
        <v>360000</v>
      </c>
      <c r="I2195" s="60"/>
      <c r="J2195" s="104"/>
      <c r="K2195" s="2"/>
      <c r="L2195" s="30"/>
      <c r="M2195" s="30"/>
    </row>
    <row r="2196" spans="1:13" ht="63.75" x14ac:dyDescent="0.25">
      <c r="A2196" s="18" t="s">
        <v>13680</v>
      </c>
      <c r="B2196" s="18" t="s">
        <v>21748</v>
      </c>
      <c r="C2196" s="18" t="s">
        <v>21778</v>
      </c>
      <c r="D2196" s="30"/>
      <c r="E2196" s="47" t="s">
        <v>4040</v>
      </c>
      <c r="F2196" s="102" t="s">
        <v>6568</v>
      </c>
      <c r="G2196" s="30" t="s">
        <v>1033</v>
      </c>
      <c r="H2196" s="30">
        <v>360000</v>
      </c>
      <c r="I2196" s="60"/>
      <c r="J2196" s="104"/>
      <c r="K2196" s="2"/>
      <c r="L2196" s="30"/>
      <c r="M2196" s="30"/>
    </row>
    <row r="2197" spans="1:13" ht="63.75" x14ac:dyDescent="0.25">
      <c r="A2197" s="18" t="s">
        <v>13680</v>
      </c>
      <c r="B2197" s="18" t="s">
        <v>21748</v>
      </c>
      <c r="C2197" s="18" t="s">
        <v>21779</v>
      </c>
      <c r="D2197" s="30"/>
      <c r="E2197" s="47" t="s">
        <v>4041</v>
      </c>
      <c r="F2197" s="102" t="s">
        <v>6569</v>
      </c>
      <c r="G2197" s="30" t="s">
        <v>1033</v>
      </c>
      <c r="H2197" s="30">
        <v>360000</v>
      </c>
      <c r="I2197" s="60"/>
      <c r="J2197" s="104"/>
      <c r="K2197" s="2"/>
      <c r="L2197" s="30"/>
      <c r="M2197" s="30"/>
    </row>
    <row r="2198" spans="1:13" ht="63.75" x14ac:dyDescent="0.25">
      <c r="A2198" s="18" t="s">
        <v>13680</v>
      </c>
      <c r="B2198" s="18" t="s">
        <v>21748</v>
      </c>
      <c r="C2198" s="18" t="s">
        <v>21780</v>
      </c>
      <c r="D2198" s="30"/>
      <c r="E2198" s="47" t="s">
        <v>4042</v>
      </c>
      <c r="F2198" s="102" t="s">
        <v>6570</v>
      </c>
      <c r="G2198" s="30" t="s">
        <v>1033</v>
      </c>
      <c r="H2198" s="30">
        <v>360000</v>
      </c>
      <c r="I2198" s="60"/>
      <c r="J2198" s="104"/>
      <c r="K2198" s="2"/>
      <c r="L2198" s="30"/>
      <c r="M2198" s="30"/>
    </row>
    <row r="2199" spans="1:13" ht="63.75" x14ac:dyDescent="0.25">
      <c r="A2199" s="18" t="s">
        <v>13680</v>
      </c>
      <c r="B2199" s="18" t="s">
        <v>21748</v>
      </c>
      <c r="C2199" s="18" t="s">
        <v>21781</v>
      </c>
      <c r="D2199" s="30"/>
      <c r="E2199" s="47" t="s">
        <v>4043</v>
      </c>
      <c r="F2199" s="102" t="s">
        <v>6571</v>
      </c>
      <c r="G2199" s="30" t="s">
        <v>1033</v>
      </c>
      <c r="H2199" s="30">
        <v>360000</v>
      </c>
      <c r="I2199" s="60"/>
      <c r="J2199" s="104"/>
      <c r="K2199" s="2"/>
      <c r="L2199" s="30"/>
      <c r="M2199" s="30"/>
    </row>
    <row r="2200" spans="1:13" ht="63.75" x14ac:dyDescent="0.25">
      <c r="A2200" s="18" t="s">
        <v>13680</v>
      </c>
      <c r="B2200" s="18" t="s">
        <v>21748</v>
      </c>
      <c r="C2200" s="18" t="s">
        <v>21782</v>
      </c>
      <c r="D2200" s="30"/>
      <c r="E2200" s="47" t="s">
        <v>4044</v>
      </c>
      <c r="F2200" s="102" t="s">
        <v>6572</v>
      </c>
      <c r="G2200" s="30" t="s">
        <v>1033</v>
      </c>
      <c r="H2200" s="30">
        <v>360000</v>
      </c>
      <c r="I2200" s="60"/>
      <c r="J2200" s="104"/>
      <c r="K2200" s="2"/>
      <c r="L2200" s="30"/>
      <c r="M2200" s="30"/>
    </row>
    <row r="2201" spans="1:13" ht="63.75" x14ac:dyDescent="0.25">
      <c r="A2201" s="18" t="s">
        <v>13680</v>
      </c>
      <c r="B2201" s="18" t="s">
        <v>21748</v>
      </c>
      <c r="C2201" s="18" t="s">
        <v>21783</v>
      </c>
      <c r="D2201" s="30"/>
      <c r="E2201" s="47" t="s">
        <v>4045</v>
      </c>
      <c r="F2201" s="102" t="s">
        <v>6573</v>
      </c>
      <c r="G2201" s="30" t="s">
        <v>1033</v>
      </c>
      <c r="H2201" s="30">
        <v>360000</v>
      </c>
      <c r="I2201" s="60"/>
      <c r="J2201" s="104"/>
      <c r="K2201" s="2"/>
      <c r="L2201" s="30"/>
      <c r="M2201" s="30"/>
    </row>
    <row r="2202" spans="1:13" ht="63.75" x14ac:dyDescent="0.25">
      <c r="A2202" s="18" t="s">
        <v>13680</v>
      </c>
      <c r="B2202" s="18" t="s">
        <v>21748</v>
      </c>
      <c r="C2202" s="18" t="s">
        <v>21784</v>
      </c>
      <c r="D2202" s="30"/>
      <c r="E2202" s="47" t="s">
        <v>4046</v>
      </c>
      <c r="F2202" s="102" t="s">
        <v>6574</v>
      </c>
      <c r="G2202" s="30" t="s">
        <v>1033</v>
      </c>
      <c r="H2202" s="30">
        <v>360000</v>
      </c>
      <c r="I2202" s="60"/>
      <c r="J2202" s="104"/>
      <c r="K2202" s="2"/>
      <c r="L2202" s="30"/>
      <c r="M2202" s="30"/>
    </row>
    <row r="2203" spans="1:13" ht="63.75" x14ac:dyDescent="0.25">
      <c r="A2203" s="18" t="s">
        <v>13680</v>
      </c>
      <c r="B2203" s="18" t="s">
        <v>21748</v>
      </c>
      <c r="C2203" s="18" t="s">
        <v>21785</v>
      </c>
      <c r="D2203" s="30"/>
      <c r="E2203" s="47" t="s">
        <v>4047</v>
      </c>
      <c r="F2203" s="102" t="s">
        <v>6575</v>
      </c>
      <c r="G2203" s="30" t="s">
        <v>1033</v>
      </c>
      <c r="H2203" s="30">
        <v>360000</v>
      </c>
      <c r="I2203" s="60"/>
      <c r="J2203" s="104"/>
      <c r="K2203" s="2"/>
      <c r="L2203" s="30"/>
      <c r="M2203" s="30"/>
    </row>
    <row r="2204" spans="1:13" ht="63.75" x14ac:dyDescent="0.25">
      <c r="A2204" s="18" t="s">
        <v>13680</v>
      </c>
      <c r="B2204" s="18" t="s">
        <v>21748</v>
      </c>
      <c r="C2204" s="18" t="s">
        <v>21786</v>
      </c>
      <c r="D2204" s="30"/>
      <c r="E2204" s="47" t="s">
        <v>4048</v>
      </c>
      <c r="F2204" s="102" t="s">
        <v>6576</v>
      </c>
      <c r="G2204" s="30" t="s">
        <v>1033</v>
      </c>
      <c r="H2204" s="30">
        <v>360000</v>
      </c>
      <c r="I2204" s="60"/>
      <c r="J2204" s="104"/>
      <c r="K2204" s="2"/>
      <c r="L2204" s="30"/>
      <c r="M2204" s="30"/>
    </row>
    <row r="2205" spans="1:13" ht="63.75" x14ac:dyDescent="0.25">
      <c r="A2205" s="18" t="s">
        <v>13680</v>
      </c>
      <c r="B2205" s="18" t="s">
        <v>21748</v>
      </c>
      <c r="C2205" s="18" t="s">
        <v>21787</v>
      </c>
      <c r="D2205" s="30"/>
      <c r="E2205" s="47" t="s">
        <v>4049</v>
      </c>
      <c r="F2205" s="102" t="s">
        <v>6577</v>
      </c>
      <c r="G2205" s="30" t="s">
        <v>1033</v>
      </c>
      <c r="H2205" s="30">
        <v>360000</v>
      </c>
      <c r="I2205" s="60"/>
      <c r="J2205" s="104"/>
      <c r="K2205" s="2"/>
      <c r="L2205" s="30"/>
      <c r="M2205" s="30"/>
    </row>
    <row r="2206" spans="1:13" ht="63.75" x14ac:dyDescent="0.25">
      <c r="A2206" s="18" t="s">
        <v>13680</v>
      </c>
      <c r="B2206" s="18" t="s">
        <v>21748</v>
      </c>
      <c r="C2206" s="18" t="s">
        <v>21788</v>
      </c>
      <c r="D2206" s="30"/>
      <c r="E2206" s="47" t="s">
        <v>4050</v>
      </c>
      <c r="F2206" s="102" t="s">
        <v>6578</v>
      </c>
      <c r="G2206" s="30" t="s">
        <v>1033</v>
      </c>
      <c r="H2206" s="30">
        <v>360000</v>
      </c>
      <c r="I2206" s="60"/>
      <c r="J2206" s="104"/>
      <c r="K2206" s="2"/>
      <c r="L2206" s="30"/>
      <c r="M2206" s="30"/>
    </row>
    <row r="2207" spans="1:13" ht="63.75" x14ac:dyDescent="0.25">
      <c r="A2207" s="18" t="s">
        <v>13680</v>
      </c>
      <c r="B2207" s="18" t="s">
        <v>21748</v>
      </c>
      <c r="C2207" s="18" t="s">
        <v>21789</v>
      </c>
      <c r="D2207" s="30"/>
      <c r="E2207" s="47" t="s">
        <v>4051</v>
      </c>
      <c r="F2207" s="102" t="s">
        <v>6579</v>
      </c>
      <c r="G2207" s="30" t="s">
        <v>1033</v>
      </c>
      <c r="H2207" s="30">
        <v>360000</v>
      </c>
      <c r="I2207" s="60"/>
      <c r="J2207" s="104"/>
      <c r="K2207" s="2"/>
      <c r="L2207" s="30"/>
      <c r="M2207" s="30"/>
    </row>
    <row r="2208" spans="1:13" ht="63.75" x14ac:dyDescent="0.25">
      <c r="A2208" s="18" t="s">
        <v>13680</v>
      </c>
      <c r="B2208" s="18" t="s">
        <v>21748</v>
      </c>
      <c r="C2208" s="18" t="s">
        <v>21790</v>
      </c>
      <c r="D2208" s="30"/>
      <c r="E2208" s="47" t="s">
        <v>4052</v>
      </c>
      <c r="F2208" s="102" t="s">
        <v>6580</v>
      </c>
      <c r="G2208" s="30" t="s">
        <v>1033</v>
      </c>
      <c r="H2208" s="30">
        <v>360000</v>
      </c>
      <c r="I2208" s="60"/>
      <c r="J2208" s="104"/>
      <c r="K2208" s="2"/>
      <c r="L2208" s="30"/>
      <c r="M2208" s="30"/>
    </row>
    <row r="2209" spans="1:13" s="44" customFormat="1" ht="47.25" x14ac:dyDescent="0.25">
      <c r="A2209" s="18">
        <v>263</v>
      </c>
      <c r="B2209" s="18" t="s">
        <v>21791</v>
      </c>
      <c r="C2209" s="18" t="s">
        <v>21791</v>
      </c>
      <c r="D2209" s="34" t="s">
        <v>216</v>
      </c>
      <c r="E2209" s="35" t="s">
        <v>1906</v>
      </c>
      <c r="F2209" s="36" t="s">
        <v>1902</v>
      </c>
      <c r="G2209" s="34" t="s">
        <v>1033</v>
      </c>
      <c r="H2209" s="34">
        <v>125000</v>
      </c>
      <c r="I2209" s="2"/>
      <c r="J2209" s="119" t="s">
        <v>22130</v>
      </c>
      <c r="K2209" s="20">
        <f>SUMIF($B$10:$B$2561,B2209,$J$10:$J$2561)</f>
        <v>0</v>
      </c>
      <c r="L2209" s="120">
        <f>K2209*H2209</f>
        <v>0</v>
      </c>
      <c r="M2209" s="34"/>
    </row>
    <row r="2210" spans="1:13" ht="51" x14ac:dyDescent="0.25">
      <c r="A2210" s="18" t="s">
        <v>13680</v>
      </c>
      <c r="B2210" s="18" t="s">
        <v>21791</v>
      </c>
      <c r="C2210" s="18" t="s">
        <v>21792</v>
      </c>
      <c r="D2210" s="30"/>
      <c r="E2210" s="47" t="s">
        <v>4053</v>
      </c>
      <c r="F2210" s="102" t="s">
        <v>6500</v>
      </c>
      <c r="G2210" s="30" t="s">
        <v>1033</v>
      </c>
      <c r="H2210" s="30">
        <v>125000</v>
      </c>
      <c r="I2210" s="60"/>
      <c r="J2210" s="104"/>
      <c r="K2210" s="2"/>
      <c r="L2210" s="30"/>
      <c r="M2210" s="30"/>
    </row>
    <row r="2211" spans="1:13" ht="51" x14ac:dyDescent="0.25">
      <c r="A2211" s="18" t="s">
        <v>13680</v>
      </c>
      <c r="B2211" s="18" t="s">
        <v>21791</v>
      </c>
      <c r="C2211" s="18" t="s">
        <v>21793</v>
      </c>
      <c r="D2211" s="30"/>
      <c r="E2211" s="47" t="s">
        <v>4054</v>
      </c>
      <c r="F2211" s="102" t="s">
        <v>6501</v>
      </c>
      <c r="G2211" s="30" t="s">
        <v>1033</v>
      </c>
      <c r="H2211" s="30">
        <v>125000</v>
      </c>
      <c r="I2211" s="60"/>
      <c r="J2211" s="104"/>
      <c r="K2211" s="2"/>
      <c r="L2211" s="30"/>
      <c r="M2211" s="30"/>
    </row>
    <row r="2212" spans="1:13" ht="51" x14ac:dyDescent="0.25">
      <c r="A2212" s="18" t="s">
        <v>13680</v>
      </c>
      <c r="B2212" s="18" t="s">
        <v>21791</v>
      </c>
      <c r="C2212" s="18" t="s">
        <v>21794</v>
      </c>
      <c r="D2212" s="30"/>
      <c r="E2212" s="47" t="s">
        <v>4055</v>
      </c>
      <c r="F2212" s="102" t="s">
        <v>6502</v>
      </c>
      <c r="G2212" s="30" t="s">
        <v>1033</v>
      </c>
      <c r="H2212" s="30">
        <v>125000</v>
      </c>
      <c r="I2212" s="60"/>
      <c r="J2212" s="104"/>
      <c r="K2212" s="2"/>
      <c r="L2212" s="30"/>
      <c r="M2212" s="30"/>
    </row>
    <row r="2213" spans="1:13" ht="51" x14ac:dyDescent="0.25">
      <c r="A2213" s="18" t="s">
        <v>13680</v>
      </c>
      <c r="B2213" s="18" t="s">
        <v>21791</v>
      </c>
      <c r="C2213" s="18" t="s">
        <v>21795</v>
      </c>
      <c r="D2213" s="30"/>
      <c r="E2213" s="47" t="s">
        <v>4056</v>
      </c>
      <c r="F2213" s="102" t="s">
        <v>6503</v>
      </c>
      <c r="G2213" s="30" t="s">
        <v>1033</v>
      </c>
      <c r="H2213" s="30">
        <v>125000</v>
      </c>
      <c r="I2213" s="60"/>
      <c r="J2213" s="104"/>
      <c r="K2213" s="2"/>
      <c r="L2213" s="30"/>
      <c r="M2213" s="30"/>
    </row>
    <row r="2214" spans="1:13" ht="51" x14ac:dyDescent="0.25">
      <c r="A2214" s="18" t="s">
        <v>13680</v>
      </c>
      <c r="B2214" s="18" t="s">
        <v>21791</v>
      </c>
      <c r="C2214" s="18" t="s">
        <v>21796</v>
      </c>
      <c r="D2214" s="30"/>
      <c r="E2214" s="47" t="s">
        <v>4057</v>
      </c>
      <c r="F2214" s="102" t="s">
        <v>6504</v>
      </c>
      <c r="G2214" s="30" t="s">
        <v>1033</v>
      </c>
      <c r="H2214" s="30">
        <v>125000</v>
      </c>
      <c r="I2214" s="60"/>
      <c r="J2214" s="104"/>
      <c r="K2214" s="2"/>
      <c r="L2214" s="30"/>
      <c r="M2214" s="30"/>
    </row>
    <row r="2215" spans="1:13" ht="51" x14ac:dyDescent="0.25">
      <c r="A2215" s="18" t="s">
        <v>13680</v>
      </c>
      <c r="B2215" s="18" t="s">
        <v>21791</v>
      </c>
      <c r="C2215" s="18" t="s">
        <v>21797</v>
      </c>
      <c r="D2215" s="30"/>
      <c r="E2215" s="47" t="s">
        <v>4058</v>
      </c>
      <c r="F2215" s="102" t="s">
        <v>6505</v>
      </c>
      <c r="G2215" s="30" t="s">
        <v>1033</v>
      </c>
      <c r="H2215" s="30">
        <v>125000</v>
      </c>
      <c r="I2215" s="60"/>
      <c r="J2215" s="104"/>
      <c r="K2215" s="2"/>
      <c r="L2215" s="30"/>
      <c r="M2215" s="30"/>
    </row>
    <row r="2216" spans="1:13" ht="51" x14ac:dyDescent="0.25">
      <c r="A2216" s="18" t="s">
        <v>13680</v>
      </c>
      <c r="B2216" s="18" t="s">
        <v>21791</v>
      </c>
      <c r="C2216" s="18" t="s">
        <v>21798</v>
      </c>
      <c r="D2216" s="30"/>
      <c r="E2216" s="47" t="s">
        <v>4059</v>
      </c>
      <c r="F2216" s="102" t="s">
        <v>6506</v>
      </c>
      <c r="G2216" s="30" t="s">
        <v>1033</v>
      </c>
      <c r="H2216" s="30">
        <v>125000</v>
      </c>
      <c r="I2216" s="60"/>
      <c r="J2216" s="104"/>
      <c r="K2216" s="2"/>
      <c r="L2216" s="30"/>
      <c r="M2216" s="30"/>
    </row>
    <row r="2217" spans="1:13" ht="51" x14ac:dyDescent="0.25">
      <c r="A2217" s="18" t="s">
        <v>13680</v>
      </c>
      <c r="B2217" s="18" t="s">
        <v>21791</v>
      </c>
      <c r="C2217" s="18" t="s">
        <v>21799</v>
      </c>
      <c r="D2217" s="30"/>
      <c r="E2217" s="47" t="s">
        <v>4060</v>
      </c>
      <c r="F2217" s="102" t="s">
        <v>6507</v>
      </c>
      <c r="G2217" s="30" t="s">
        <v>1033</v>
      </c>
      <c r="H2217" s="30">
        <v>125000</v>
      </c>
      <c r="I2217" s="60"/>
      <c r="J2217" s="104"/>
      <c r="K2217" s="2"/>
      <c r="L2217" s="30"/>
      <c r="M2217" s="30"/>
    </row>
    <row r="2218" spans="1:13" ht="51" x14ac:dyDescent="0.25">
      <c r="A2218" s="18" t="s">
        <v>13680</v>
      </c>
      <c r="B2218" s="18" t="s">
        <v>21791</v>
      </c>
      <c r="C2218" s="18" t="s">
        <v>21800</v>
      </c>
      <c r="D2218" s="30"/>
      <c r="E2218" s="47" t="s">
        <v>4061</v>
      </c>
      <c r="F2218" s="102" t="s">
        <v>6508</v>
      </c>
      <c r="G2218" s="30" t="s">
        <v>1033</v>
      </c>
      <c r="H2218" s="30">
        <v>125000</v>
      </c>
      <c r="I2218" s="60"/>
      <c r="J2218" s="104"/>
      <c r="K2218" s="2"/>
      <c r="L2218" s="30"/>
      <c r="M2218" s="30"/>
    </row>
    <row r="2219" spans="1:13" ht="51" x14ac:dyDescent="0.25">
      <c r="A2219" s="18" t="s">
        <v>13680</v>
      </c>
      <c r="B2219" s="18" t="s">
        <v>21791</v>
      </c>
      <c r="C2219" s="18" t="s">
        <v>21801</v>
      </c>
      <c r="D2219" s="30"/>
      <c r="E2219" s="47" t="s">
        <v>4062</v>
      </c>
      <c r="F2219" s="102" t="s">
        <v>6509</v>
      </c>
      <c r="G2219" s="30" t="s">
        <v>1033</v>
      </c>
      <c r="H2219" s="30">
        <v>125000</v>
      </c>
      <c r="I2219" s="60"/>
      <c r="J2219" s="104"/>
      <c r="K2219" s="2"/>
      <c r="L2219" s="30"/>
      <c r="M2219" s="30"/>
    </row>
    <row r="2220" spans="1:13" ht="51" x14ac:dyDescent="0.25">
      <c r="A2220" s="18" t="s">
        <v>13680</v>
      </c>
      <c r="B2220" s="18" t="s">
        <v>21791</v>
      </c>
      <c r="C2220" s="18" t="s">
        <v>21802</v>
      </c>
      <c r="D2220" s="30"/>
      <c r="E2220" s="47" t="s">
        <v>4063</v>
      </c>
      <c r="F2220" s="102" t="s">
        <v>6510</v>
      </c>
      <c r="G2220" s="30" t="s">
        <v>1033</v>
      </c>
      <c r="H2220" s="30">
        <v>125000</v>
      </c>
      <c r="I2220" s="60"/>
      <c r="J2220" s="104"/>
      <c r="K2220" s="2"/>
      <c r="L2220" s="30"/>
      <c r="M2220" s="30"/>
    </row>
    <row r="2221" spans="1:13" ht="51" x14ac:dyDescent="0.25">
      <c r="A2221" s="18" t="s">
        <v>13680</v>
      </c>
      <c r="B2221" s="18" t="s">
        <v>21791</v>
      </c>
      <c r="C2221" s="18" t="s">
        <v>21803</v>
      </c>
      <c r="D2221" s="30"/>
      <c r="E2221" s="47" t="s">
        <v>4064</v>
      </c>
      <c r="F2221" s="102" t="s">
        <v>6511</v>
      </c>
      <c r="G2221" s="30" t="s">
        <v>1033</v>
      </c>
      <c r="H2221" s="30">
        <v>125000</v>
      </c>
      <c r="I2221" s="60"/>
      <c r="J2221" s="104"/>
      <c r="K2221" s="2"/>
      <c r="L2221" s="30"/>
      <c r="M2221" s="30"/>
    </row>
    <row r="2222" spans="1:13" ht="51" x14ac:dyDescent="0.25">
      <c r="A2222" s="18" t="s">
        <v>13680</v>
      </c>
      <c r="B2222" s="18" t="s">
        <v>21791</v>
      </c>
      <c r="C2222" s="18" t="s">
        <v>21804</v>
      </c>
      <c r="D2222" s="30"/>
      <c r="E2222" s="47" t="s">
        <v>4065</v>
      </c>
      <c r="F2222" s="102" t="s">
        <v>6512</v>
      </c>
      <c r="G2222" s="30" t="s">
        <v>1033</v>
      </c>
      <c r="H2222" s="30">
        <v>125000</v>
      </c>
      <c r="I2222" s="60"/>
      <c r="J2222" s="104"/>
      <c r="K2222" s="2"/>
      <c r="L2222" s="30"/>
      <c r="M2222" s="30"/>
    </row>
    <row r="2223" spans="1:13" ht="51" x14ac:dyDescent="0.25">
      <c r="A2223" s="18" t="s">
        <v>13680</v>
      </c>
      <c r="B2223" s="18" t="s">
        <v>21791</v>
      </c>
      <c r="C2223" s="18" t="s">
        <v>21805</v>
      </c>
      <c r="D2223" s="30"/>
      <c r="E2223" s="47" t="s">
        <v>4066</v>
      </c>
      <c r="F2223" s="102" t="s">
        <v>6513</v>
      </c>
      <c r="G2223" s="30" t="s">
        <v>1033</v>
      </c>
      <c r="H2223" s="30">
        <v>125000</v>
      </c>
      <c r="I2223" s="60"/>
      <c r="J2223" s="104"/>
      <c r="K2223" s="2"/>
      <c r="L2223" s="30"/>
      <c r="M2223" s="30"/>
    </row>
    <row r="2224" spans="1:13" ht="51" x14ac:dyDescent="0.25">
      <c r="A2224" s="18" t="s">
        <v>13680</v>
      </c>
      <c r="B2224" s="18" t="s">
        <v>21791</v>
      </c>
      <c r="C2224" s="18" t="s">
        <v>21806</v>
      </c>
      <c r="D2224" s="30"/>
      <c r="E2224" s="47" t="s">
        <v>4067</v>
      </c>
      <c r="F2224" s="102" t="s">
        <v>6514</v>
      </c>
      <c r="G2224" s="30" t="s">
        <v>1033</v>
      </c>
      <c r="H2224" s="30">
        <v>125000</v>
      </c>
      <c r="I2224" s="60"/>
      <c r="J2224" s="104"/>
      <c r="K2224" s="2"/>
      <c r="L2224" s="30"/>
      <c r="M2224" s="30"/>
    </row>
    <row r="2225" spans="1:13" ht="51" x14ac:dyDescent="0.25">
      <c r="A2225" s="18" t="s">
        <v>13680</v>
      </c>
      <c r="B2225" s="18" t="s">
        <v>21791</v>
      </c>
      <c r="C2225" s="18" t="s">
        <v>21807</v>
      </c>
      <c r="D2225" s="30"/>
      <c r="E2225" s="47" t="s">
        <v>4068</v>
      </c>
      <c r="F2225" s="102" t="s">
        <v>6515</v>
      </c>
      <c r="G2225" s="30" t="s">
        <v>1033</v>
      </c>
      <c r="H2225" s="30">
        <v>125000</v>
      </c>
      <c r="I2225" s="60"/>
      <c r="J2225" s="104"/>
      <c r="K2225" s="2"/>
      <c r="L2225" s="30"/>
      <c r="M2225" s="30"/>
    </row>
    <row r="2226" spans="1:13" ht="51" x14ac:dyDescent="0.25">
      <c r="A2226" s="18" t="s">
        <v>13680</v>
      </c>
      <c r="B2226" s="18" t="s">
        <v>21791</v>
      </c>
      <c r="C2226" s="18" t="s">
        <v>21808</v>
      </c>
      <c r="D2226" s="30"/>
      <c r="E2226" s="47" t="s">
        <v>4069</v>
      </c>
      <c r="F2226" s="102" t="s">
        <v>6516</v>
      </c>
      <c r="G2226" s="30" t="s">
        <v>1033</v>
      </c>
      <c r="H2226" s="30">
        <v>125000</v>
      </c>
      <c r="I2226" s="60"/>
      <c r="J2226" s="104"/>
      <c r="K2226" s="2"/>
      <c r="L2226" s="30"/>
      <c r="M2226" s="30"/>
    </row>
    <row r="2227" spans="1:13" ht="51" x14ac:dyDescent="0.25">
      <c r="A2227" s="18" t="s">
        <v>13680</v>
      </c>
      <c r="B2227" s="18" t="s">
        <v>21791</v>
      </c>
      <c r="C2227" s="18" t="s">
        <v>21809</v>
      </c>
      <c r="D2227" s="30"/>
      <c r="E2227" s="47" t="s">
        <v>4070</v>
      </c>
      <c r="F2227" s="102" t="s">
        <v>6517</v>
      </c>
      <c r="G2227" s="30" t="s">
        <v>1033</v>
      </c>
      <c r="H2227" s="30">
        <v>125000</v>
      </c>
      <c r="I2227" s="60"/>
      <c r="J2227" s="104"/>
      <c r="K2227" s="2"/>
      <c r="L2227" s="30"/>
      <c r="M2227" s="30"/>
    </row>
    <row r="2228" spans="1:13" ht="51" x14ac:dyDescent="0.25">
      <c r="A2228" s="18" t="s">
        <v>13680</v>
      </c>
      <c r="B2228" s="18" t="s">
        <v>21791</v>
      </c>
      <c r="C2228" s="18" t="s">
        <v>21810</v>
      </c>
      <c r="D2228" s="30"/>
      <c r="E2228" s="47" t="s">
        <v>4071</v>
      </c>
      <c r="F2228" s="102" t="s">
        <v>6518</v>
      </c>
      <c r="G2228" s="30" t="s">
        <v>1033</v>
      </c>
      <c r="H2228" s="30">
        <v>125000</v>
      </c>
      <c r="I2228" s="60"/>
      <c r="J2228" s="104"/>
      <c r="K2228" s="2"/>
      <c r="L2228" s="30"/>
      <c r="M2228" s="30"/>
    </row>
    <row r="2229" spans="1:13" ht="51" x14ac:dyDescent="0.25">
      <c r="A2229" s="18" t="s">
        <v>13680</v>
      </c>
      <c r="B2229" s="18" t="s">
        <v>21791</v>
      </c>
      <c r="C2229" s="18" t="s">
        <v>21811</v>
      </c>
      <c r="D2229" s="30"/>
      <c r="E2229" s="47" t="s">
        <v>4072</v>
      </c>
      <c r="F2229" s="102" t="s">
        <v>6519</v>
      </c>
      <c r="G2229" s="30" t="s">
        <v>1033</v>
      </c>
      <c r="H2229" s="30">
        <v>125000</v>
      </c>
      <c r="I2229" s="60"/>
      <c r="J2229" s="104"/>
      <c r="K2229" s="2"/>
      <c r="L2229" s="30"/>
      <c r="M2229" s="30"/>
    </row>
    <row r="2230" spans="1:13" ht="51" x14ac:dyDescent="0.25">
      <c r="A2230" s="18" t="s">
        <v>13680</v>
      </c>
      <c r="B2230" s="18" t="s">
        <v>21791</v>
      </c>
      <c r="C2230" s="18" t="s">
        <v>21812</v>
      </c>
      <c r="D2230" s="30"/>
      <c r="E2230" s="47" t="s">
        <v>4073</v>
      </c>
      <c r="F2230" s="102" t="s">
        <v>6520</v>
      </c>
      <c r="G2230" s="30" t="s">
        <v>1033</v>
      </c>
      <c r="H2230" s="30">
        <v>125000</v>
      </c>
      <c r="I2230" s="60"/>
      <c r="J2230" s="104"/>
      <c r="K2230" s="2"/>
      <c r="L2230" s="30"/>
      <c r="M2230" s="30"/>
    </row>
    <row r="2231" spans="1:13" ht="51" x14ac:dyDescent="0.25">
      <c r="A2231" s="18" t="s">
        <v>13680</v>
      </c>
      <c r="B2231" s="18" t="s">
        <v>21791</v>
      </c>
      <c r="C2231" s="18" t="s">
        <v>21813</v>
      </c>
      <c r="D2231" s="30"/>
      <c r="E2231" s="47" t="s">
        <v>4074</v>
      </c>
      <c r="F2231" s="102" t="s">
        <v>6521</v>
      </c>
      <c r="G2231" s="30" t="s">
        <v>1033</v>
      </c>
      <c r="H2231" s="30">
        <v>125000</v>
      </c>
      <c r="I2231" s="60"/>
      <c r="J2231" s="104"/>
      <c r="K2231" s="2"/>
      <c r="L2231" s="30"/>
      <c r="M2231" s="30"/>
    </row>
    <row r="2232" spans="1:13" ht="51" x14ac:dyDescent="0.25">
      <c r="A2232" s="18" t="s">
        <v>13680</v>
      </c>
      <c r="B2232" s="18" t="s">
        <v>21791</v>
      </c>
      <c r="C2232" s="18" t="s">
        <v>21814</v>
      </c>
      <c r="D2232" s="30"/>
      <c r="E2232" s="47" t="s">
        <v>4075</v>
      </c>
      <c r="F2232" s="102" t="s">
        <v>6522</v>
      </c>
      <c r="G2232" s="30" t="s">
        <v>1033</v>
      </c>
      <c r="H2232" s="30">
        <v>125000</v>
      </c>
      <c r="I2232" s="60"/>
      <c r="J2232" s="104"/>
      <c r="K2232" s="2"/>
      <c r="L2232" s="30"/>
      <c r="M2232" s="30"/>
    </row>
    <row r="2233" spans="1:13" ht="51" x14ac:dyDescent="0.25">
      <c r="A2233" s="18" t="s">
        <v>13680</v>
      </c>
      <c r="B2233" s="18" t="s">
        <v>21791</v>
      </c>
      <c r="C2233" s="18" t="s">
        <v>21815</v>
      </c>
      <c r="D2233" s="30"/>
      <c r="E2233" s="47" t="s">
        <v>4076</v>
      </c>
      <c r="F2233" s="102" t="s">
        <v>6523</v>
      </c>
      <c r="G2233" s="30" t="s">
        <v>1033</v>
      </c>
      <c r="H2233" s="30">
        <v>125000</v>
      </c>
      <c r="I2233" s="60"/>
      <c r="J2233" s="104"/>
      <c r="K2233" s="2"/>
      <c r="L2233" s="30"/>
      <c r="M2233" s="30"/>
    </row>
    <row r="2234" spans="1:13" ht="51" x14ac:dyDescent="0.25">
      <c r="A2234" s="18" t="s">
        <v>13680</v>
      </c>
      <c r="B2234" s="18" t="s">
        <v>21791</v>
      </c>
      <c r="C2234" s="18" t="s">
        <v>21816</v>
      </c>
      <c r="D2234" s="30"/>
      <c r="E2234" s="47" t="s">
        <v>4077</v>
      </c>
      <c r="F2234" s="102" t="s">
        <v>6524</v>
      </c>
      <c r="G2234" s="30" t="s">
        <v>1033</v>
      </c>
      <c r="H2234" s="30">
        <v>125000</v>
      </c>
      <c r="I2234" s="60"/>
      <c r="J2234" s="104"/>
      <c r="K2234" s="2"/>
      <c r="L2234" s="30"/>
      <c r="M2234" s="30"/>
    </row>
    <row r="2235" spans="1:13" ht="51" x14ac:dyDescent="0.25">
      <c r="A2235" s="18" t="s">
        <v>13680</v>
      </c>
      <c r="B2235" s="18" t="s">
        <v>21791</v>
      </c>
      <c r="C2235" s="18" t="s">
        <v>21817</v>
      </c>
      <c r="D2235" s="30"/>
      <c r="E2235" s="47" t="s">
        <v>4078</v>
      </c>
      <c r="F2235" s="102" t="s">
        <v>6525</v>
      </c>
      <c r="G2235" s="30" t="s">
        <v>1033</v>
      </c>
      <c r="H2235" s="30">
        <v>125000</v>
      </c>
      <c r="I2235" s="60"/>
      <c r="J2235" s="104"/>
      <c r="K2235" s="2"/>
      <c r="L2235" s="30"/>
      <c r="M2235" s="30"/>
    </row>
    <row r="2236" spans="1:13" ht="51" x14ac:dyDescent="0.25">
      <c r="A2236" s="18" t="s">
        <v>13680</v>
      </c>
      <c r="B2236" s="18" t="s">
        <v>21791</v>
      </c>
      <c r="C2236" s="18" t="s">
        <v>21818</v>
      </c>
      <c r="D2236" s="30"/>
      <c r="E2236" s="47" t="s">
        <v>4079</v>
      </c>
      <c r="F2236" s="102" t="s">
        <v>6526</v>
      </c>
      <c r="G2236" s="30" t="s">
        <v>1033</v>
      </c>
      <c r="H2236" s="30">
        <v>125000</v>
      </c>
      <c r="I2236" s="60"/>
      <c r="J2236" s="104"/>
      <c r="K2236" s="2"/>
      <c r="L2236" s="30"/>
      <c r="M2236" s="30"/>
    </row>
    <row r="2237" spans="1:13" s="111" customFormat="1" ht="94.5" x14ac:dyDescent="0.25">
      <c r="A2237" s="18" t="s">
        <v>13680</v>
      </c>
      <c r="B2237" s="18" t="s">
        <v>13680</v>
      </c>
      <c r="C2237" s="144" t="s">
        <v>21819</v>
      </c>
      <c r="D2237" s="90"/>
      <c r="E2237" s="108" t="s">
        <v>1907</v>
      </c>
      <c r="F2237" s="109"/>
      <c r="G2237" s="90" t="s">
        <v>1039</v>
      </c>
      <c r="H2237" s="90"/>
      <c r="I2237" s="110"/>
      <c r="J2237" s="119" t="s">
        <v>22130</v>
      </c>
      <c r="K2237" s="2"/>
      <c r="L2237" s="90"/>
      <c r="M2237" s="90"/>
    </row>
    <row r="2238" spans="1:13" s="44" customFormat="1" ht="47.25" x14ac:dyDescent="0.25">
      <c r="A2238" s="18">
        <v>264</v>
      </c>
      <c r="B2238" s="18" t="s">
        <v>21820</v>
      </c>
      <c r="C2238" s="18" t="s">
        <v>21820</v>
      </c>
      <c r="D2238" s="34" t="s">
        <v>216</v>
      </c>
      <c r="E2238" s="35" t="s">
        <v>1908</v>
      </c>
      <c r="F2238" s="36" t="s">
        <v>1909</v>
      </c>
      <c r="G2238" s="34" t="s">
        <v>1033</v>
      </c>
      <c r="H2238" s="34">
        <v>5960000</v>
      </c>
      <c r="I2238" s="2"/>
      <c r="J2238" s="119" t="s">
        <v>22130</v>
      </c>
      <c r="K2238" s="20">
        <f>SUMIF($B$10:$B$2561,B2238,$J$10:$J$2561)</f>
        <v>0</v>
      </c>
      <c r="L2238" s="120">
        <f>K2238*H2238</f>
        <v>0</v>
      </c>
      <c r="M2238" s="34"/>
    </row>
    <row r="2239" spans="1:13" ht="51" x14ac:dyDescent="0.25">
      <c r="A2239" s="18" t="s">
        <v>13680</v>
      </c>
      <c r="B2239" s="18" t="s">
        <v>21820</v>
      </c>
      <c r="C2239" s="18" t="s">
        <v>21821</v>
      </c>
      <c r="D2239" s="30"/>
      <c r="E2239" s="47" t="s">
        <v>4092</v>
      </c>
      <c r="F2239" s="102" t="s">
        <v>6581</v>
      </c>
      <c r="G2239" s="30" t="s">
        <v>1033</v>
      </c>
      <c r="H2239" s="30">
        <v>5960000</v>
      </c>
      <c r="I2239" s="60"/>
      <c r="J2239" s="104"/>
      <c r="K2239" s="2"/>
      <c r="L2239" s="30"/>
      <c r="M2239" s="30"/>
    </row>
    <row r="2240" spans="1:13" ht="51" x14ac:dyDescent="0.25">
      <c r="A2240" s="18" t="s">
        <v>13680</v>
      </c>
      <c r="B2240" s="18" t="s">
        <v>21820</v>
      </c>
      <c r="C2240" s="18" t="s">
        <v>21822</v>
      </c>
      <c r="D2240" s="30"/>
      <c r="E2240" s="47" t="s">
        <v>4093</v>
      </c>
      <c r="F2240" s="102" t="s">
        <v>6582</v>
      </c>
      <c r="G2240" s="30" t="s">
        <v>1033</v>
      </c>
      <c r="H2240" s="30">
        <v>5960000</v>
      </c>
      <c r="I2240" s="60"/>
      <c r="J2240" s="104"/>
      <c r="K2240" s="2"/>
      <c r="L2240" s="30"/>
      <c r="M2240" s="30"/>
    </row>
    <row r="2241" spans="1:13" ht="51" x14ac:dyDescent="0.25">
      <c r="A2241" s="18" t="s">
        <v>13680</v>
      </c>
      <c r="B2241" s="18" t="s">
        <v>21820</v>
      </c>
      <c r="C2241" s="18" t="s">
        <v>21823</v>
      </c>
      <c r="D2241" s="30"/>
      <c r="E2241" s="47" t="s">
        <v>4094</v>
      </c>
      <c r="F2241" s="102" t="s">
        <v>6583</v>
      </c>
      <c r="G2241" s="30" t="s">
        <v>1033</v>
      </c>
      <c r="H2241" s="30">
        <v>5960000</v>
      </c>
      <c r="I2241" s="60"/>
      <c r="J2241" s="104"/>
      <c r="K2241" s="2"/>
      <c r="L2241" s="30"/>
      <c r="M2241" s="30"/>
    </row>
    <row r="2242" spans="1:13" ht="51" x14ac:dyDescent="0.25">
      <c r="A2242" s="18" t="s">
        <v>13680</v>
      </c>
      <c r="B2242" s="18" t="s">
        <v>21820</v>
      </c>
      <c r="C2242" s="18" t="s">
        <v>21824</v>
      </c>
      <c r="D2242" s="30"/>
      <c r="E2242" s="47" t="s">
        <v>4095</v>
      </c>
      <c r="F2242" s="102" t="s">
        <v>6584</v>
      </c>
      <c r="G2242" s="30" t="s">
        <v>1033</v>
      </c>
      <c r="H2242" s="30">
        <v>5960000</v>
      </c>
      <c r="I2242" s="60"/>
      <c r="J2242" s="104"/>
      <c r="K2242" s="2"/>
      <c r="L2242" s="30"/>
      <c r="M2242" s="30"/>
    </row>
    <row r="2243" spans="1:13" ht="51" x14ac:dyDescent="0.25">
      <c r="A2243" s="18" t="s">
        <v>13680</v>
      </c>
      <c r="B2243" s="18" t="s">
        <v>21820</v>
      </c>
      <c r="C2243" s="18" t="s">
        <v>21825</v>
      </c>
      <c r="D2243" s="30"/>
      <c r="E2243" s="47" t="s">
        <v>4096</v>
      </c>
      <c r="F2243" s="102" t="s">
        <v>6585</v>
      </c>
      <c r="G2243" s="30" t="s">
        <v>1033</v>
      </c>
      <c r="H2243" s="30">
        <v>5960000</v>
      </c>
      <c r="I2243" s="60"/>
      <c r="J2243" s="104"/>
      <c r="K2243" s="2"/>
      <c r="L2243" s="30"/>
      <c r="M2243" s="30"/>
    </row>
    <row r="2244" spans="1:13" ht="51" x14ac:dyDescent="0.25">
      <c r="A2244" s="18" t="s">
        <v>13680</v>
      </c>
      <c r="B2244" s="18" t="s">
        <v>21820</v>
      </c>
      <c r="C2244" s="18" t="s">
        <v>21826</v>
      </c>
      <c r="D2244" s="30"/>
      <c r="E2244" s="47" t="s">
        <v>4097</v>
      </c>
      <c r="F2244" s="102" t="s">
        <v>6586</v>
      </c>
      <c r="G2244" s="30" t="s">
        <v>1033</v>
      </c>
      <c r="H2244" s="30">
        <v>5960000</v>
      </c>
      <c r="I2244" s="60"/>
      <c r="J2244" s="104"/>
      <c r="K2244" s="2"/>
      <c r="L2244" s="30"/>
      <c r="M2244" s="30"/>
    </row>
    <row r="2245" spans="1:13" ht="51" x14ac:dyDescent="0.25">
      <c r="A2245" s="18" t="s">
        <v>13680</v>
      </c>
      <c r="B2245" s="18" t="s">
        <v>21820</v>
      </c>
      <c r="C2245" s="18" t="s">
        <v>21827</v>
      </c>
      <c r="D2245" s="30"/>
      <c r="E2245" s="47" t="s">
        <v>4098</v>
      </c>
      <c r="F2245" s="102" t="s">
        <v>6587</v>
      </c>
      <c r="G2245" s="30" t="s">
        <v>1033</v>
      </c>
      <c r="H2245" s="30">
        <v>5960000</v>
      </c>
      <c r="I2245" s="60"/>
      <c r="J2245" s="104"/>
      <c r="K2245" s="2"/>
      <c r="L2245" s="30"/>
      <c r="M2245" s="30"/>
    </row>
    <row r="2246" spans="1:13" ht="51" x14ac:dyDescent="0.25">
      <c r="A2246" s="18" t="s">
        <v>13680</v>
      </c>
      <c r="B2246" s="18" t="s">
        <v>21820</v>
      </c>
      <c r="C2246" s="18" t="s">
        <v>21828</v>
      </c>
      <c r="D2246" s="30"/>
      <c r="E2246" s="47" t="s">
        <v>4099</v>
      </c>
      <c r="F2246" s="102" t="s">
        <v>6588</v>
      </c>
      <c r="G2246" s="30" t="s">
        <v>1033</v>
      </c>
      <c r="H2246" s="30">
        <v>5960000</v>
      </c>
      <c r="I2246" s="60"/>
      <c r="J2246" s="104"/>
      <c r="K2246" s="2"/>
      <c r="L2246" s="30"/>
      <c r="M2246" s="30"/>
    </row>
    <row r="2247" spans="1:13" ht="51" x14ac:dyDescent="0.25">
      <c r="A2247" s="18" t="s">
        <v>13680</v>
      </c>
      <c r="B2247" s="18" t="s">
        <v>21820</v>
      </c>
      <c r="C2247" s="18" t="s">
        <v>21829</v>
      </c>
      <c r="D2247" s="30"/>
      <c r="E2247" s="47" t="s">
        <v>4100</v>
      </c>
      <c r="F2247" s="102" t="s">
        <v>6589</v>
      </c>
      <c r="G2247" s="30" t="s">
        <v>1033</v>
      </c>
      <c r="H2247" s="30">
        <v>5960000</v>
      </c>
      <c r="I2247" s="60"/>
      <c r="J2247" s="104"/>
      <c r="K2247" s="2"/>
      <c r="L2247" s="30"/>
      <c r="M2247" s="30"/>
    </row>
    <row r="2248" spans="1:13" ht="51" x14ac:dyDescent="0.25">
      <c r="A2248" s="18" t="s">
        <v>13680</v>
      </c>
      <c r="B2248" s="18" t="s">
        <v>21820</v>
      </c>
      <c r="C2248" s="18" t="s">
        <v>21830</v>
      </c>
      <c r="D2248" s="30"/>
      <c r="E2248" s="47" t="s">
        <v>4101</v>
      </c>
      <c r="F2248" s="102" t="s">
        <v>6590</v>
      </c>
      <c r="G2248" s="30" t="s">
        <v>1033</v>
      </c>
      <c r="H2248" s="30">
        <v>5960000</v>
      </c>
      <c r="I2248" s="60"/>
      <c r="J2248" s="104"/>
      <c r="K2248" s="2"/>
      <c r="L2248" s="30"/>
      <c r="M2248" s="30"/>
    </row>
    <row r="2249" spans="1:13" ht="51" x14ac:dyDescent="0.25">
      <c r="A2249" s="18" t="s">
        <v>13680</v>
      </c>
      <c r="B2249" s="18" t="s">
        <v>21820</v>
      </c>
      <c r="C2249" s="18" t="s">
        <v>21831</v>
      </c>
      <c r="D2249" s="30"/>
      <c r="E2249" s="47" t="s">
        <v>4102</v>
      </c>
      <c r="F2249" s="102" t="s">
        <v>6591</v>
      </c>
      <c r="G2249" s="30" t="s">
        <v>1033</v>
      </c>
      <c r="H2249" s="30">
        <v>5960000</v>
      </c>
      <c r="I2249" s="60"/>
      <c r="J2249" s="104"/>
      <c r="K2249" s="2"/>
      <c r="L2249" s="30"/>
      <c r="M2249" s="30"/>
    </row>
    <row r="2250" spans="1:13" ht="51" x14ac:dyDescent="0.25">
      <c r="A2250" s="18" t="s">
        <v>13680</v>
      </c>
      <c r="B2250" s="18" t="s">
        <v>21820</v>
      </c>
      <c r="C2250" s="18" t="s">
        <v>21832</v>
      </c>
      <c r="D2250" s="30"/>
      <c r="E2250" s="47" t="s">
        <v>4103</v>
      </c>
      <c r="F2250" s="102" t="s">
        <v>6592</v>
      </c>
      <c r="G2250" s="30" t="s">
        <v>1033</v>
      </c>
      <c r="H2250" s="30">
        <v>5960000</v>
      </c>
      <c r="I2250" s="60"/>
      <c r="J2250" s="104"/>
      <c r="K2250" s="2"/>
      <c r="L2250" s="30"/>
      <c r="M2250" s="30"/>
    </row>
    <row r="2251" spans="1:13" s="44" customFormat="1" ht="51" x14ac:dyDescent="0.25">
      <c r="A2251" s="18">
        <v>265</v>
      </c>
      <c r="B2251" s="18" t="s">
        <v>21833</v>
      </c>
      <c r="C2251" s="18" t="s">
        <v>21833</v>
      </c>
      <c r="D2251" s="34" t="s">
        <v>216</v>
      </c>
      <c r="E2251" s="35" t="s">
        <v>1910</v>
      </c>
      <c r="F2251" s="36" t="s">
        <v>1905</v>
      </c>
      <c r="G2251" s="34" t="s">
        <v>1033</v>
      </c>
      <c r="H2251" s="34">
        <v>390000</v>
      </c>
      <c r="I2251" s="2"/>
      <c r="J2251" s="119" t="s">
        <v>22130</v>
      </c>
      <c r="K2251" s="20">
        <f>SUMIF($B$10:$B$2561,B2251,$J$10:$J$2561)</f>
        <v>0</v>
      </c>
      <c r="L2251" s="120">
        <f>K2251*H2251</f>
        <v>0</v>
      </c>
      <c r="M2251" s="34"/>
    </row>
    <row r="2252" spans="1:13" ht="63.75" x14ac:dyDescent="0.25">
      <c r="A2252" s="18" t="s">
        <v>13680</v>
      </c>
      <c r="B2252" s="18" t="s">
        <v>21833</v>
      </c>
      <c r="C2252" s="18" t="s">
        <v>21834</v>
      </c>
      <c r="D2252" s="30"/>
      <c r="E2252" s="47" t="s">
        <v>4011</v>
      </c>
      <c r="F2252" s="102" t="s">
        <v>6539</v>
      </c>
      <c r="G2252" s="30" t="s">
        <v>1033</v>
      </c>
      <c r="H2252" s="30">
        <v>390000</v>
      </c>
      <c r="I2252" s="60"/>
      <c r="J2252" s="104"/>
      <c r="K2252" s="2"/>
      <c r="L2252" s="30"/>
      <c r="M2252" s="30"/>
    </row>
    <row r="2253" spans="1:13" ht="63.75" x14ac:dyDescent="0.25">
      <c r="A2253" s="18" t="s">
        <v>13680</v>
      </c>
      <c r="B2253" s="18" t="s">
        <v>21833</v>
      </c>
      <c r="C2253" s="18" t="s">
        <v>21835</v>
      </c>
      <c r="D2253" s="30"/>
      <c r="E2253" s="47" t="s">
        <v>4012</v>
      </c>
      <c r="F2253" s="102" t="s">
        <v>6540</v>
      </c>
      <c r="G2253" s="30" t="s">
        <v>1033</v>
      </c>
      <c r="H2253" s="30">
        <v>390000</v>
      </c>
      <c r="I2253" s="60"/>
      <c r="J2253" s="104"/>
      <c r="K2253" s="2"/>
      <c r="L2253" s="30"/>
      <c r="M2253" s="30"/>
    </row>
    <row r="2254" spans="1:13" ht="63.75" x14ac:dyDescent="0.25">
      <c r="A2254" s="18" t="s">
        <v>13680</v>
      </c>
      <c r="B2254" s="18" t="s">
        <v>21833</v>
      </c>
      <c r="C2254" s="18" t="s">
        <v>21836</v>
      </c>
      <c r="D2254" s="30"/>
      <c r="E2254" s="47" t="s">
        <v>4013</v>
      </c>
      <c r="F2254" s="102" t="s">
        <v>6541</v>
      </c>
      <c r="G2254" s="30" t="s">
        <v>1033</v>
      </c>
      <c r="H2254" s="30">
        <v>390000</v>
      </c>
      <c r="I2254" s="60"/>
      <c r="J2254" s="104"/>
      <c r="K2254" s="2"/>
      <c r="L2254" s="30"/>
      <c r="M2254" s="30"/>
    </row>
    <row r="2255" spans="1:13" ht="63.75" x14ac:dyDescent="0.25">
      <c r="A2255" s="18" t="s">
        <v>13680</v>
      </c>
      <c r="B2255" s="18" t="s">
        <v>21833</v>
      </c>
      <c r="C2255" s="18" t="s">
        <v>21837</v>
      </c>
      <c r="D2255" s="30"/>
      <c r="E2255" s="47" t="s">
        <v>4014</v>
      </c>
      <c r="F2255" s="102" t="s">
        <v>6542</v>
      </c>
      <c r="G2255" s="30" t="s">
        <v>1033</v>
      </c>
      <c r="H2255" s="30">
        <v>390000</v>
      </c>
      <c r="I2255" s="60"/>
      <c r="J2255" s="104"/>
      <c r="K2255" s="2"/>
      <c r="L2255" s="30"/>
      <c r="M2255" s="30"/>
    </row>
    <row r="2256" spans="1:13" ht="63.75" x14ac:dyDescent="0.25">
      <c r="A2256" s="18" t="s">
        <v>13680</v>
      </c>
      <c r="B2256" s="18" t="s">
        <v>21833</v>
      </c>
      <c r="C2256" s="18" t="s">
        <v>21838</v>
      </c>
      <c r="D2256" s="30"/>
      <c r="E2256" s="47" t="s">
        <v>4015</v>
      </c>
      <c r="F2256" s="102" t="s">
        <v>6543</v>
      </c>
      <c r="G2256" s="30" t="s">
        <v>1033</v>
      </c>
      <c r="H2256" s="30">
        <v>390000</v>
      </c>
      <c r="I2256" s="60"/>
      <c r="J2256" s="104"/>
      <c r="K2256" s="2"/>
      <c r="L2256" s="30"/>
      <c r="M2256" s="30"/>
    </row>
    <row r="2257" spans="1:13" ht="63.75" x14ac:dyDescent="0.25">
      <c r="A2257" s="18" t="s">
        <v>13680</v>
      </c>
      <c r="B2257" s="18" t="s">
        <v>21833</v>
      </c>
      <c r="C2257" s="18" t="s">
        <v>21839</v>
      </c>
      <c r="D2257" s="30"/>
      <c r="E2257" s="47" t="s">
        <v>4016</v>
      </c>
      <c r="F2257" s="102" t="s">
        <v>6544</v>
      </c>
      <c r="G2257" s="30" t="s">
        <v>1033</v>
      </c>
      <c r="H2257" s="30">
        <v>390000</v>
      </c>
      <c r="I2257" s="60"/>
      <c r="J2257" s="104"/>
      <c r="K2257" s="2"/>
      <c r="L2257" s="30"/>
      <c r="M2257" s="30"/>
    </row>
    <row r="2258" spans="1:13" ht="63.75" x14ac:dyDescent="0.25">
      <c r="A2258" s="18" t="s">
        <v>13680</v>
      </c>
      <c r="B2258" s="18" t="s">
        <v>21833</v>
      </c>
      <c r="C2258" s="18" t="s">
        <v>21840</v>
      </c>
      <c r="D2258" s="30"/>
      <c r="E2258" s="47" t="s">
        <v>4017</v>
      </c>
      <c r="F2258" s="102" t="s">
        <v>6545</v>
      </c>
      <c r="G2258" s="30" t="s">
        <v>1033</v>
      </c>
      <c r="H2258" s="30">
        <v>390000</v>
      </c>
      <c r="I2258" s="60"/>
      <c r="J2258" s="104"/>
      <c r="K2258" s="2"/>
      <c r="L2258" s="30"/>
      <c r="M2258" s="30"/>
    </row>
    <row r="2259" spans="1:13" ht="63.75" x14ac:dyDescent="0.25">
      <c r="A2259" s="18" t="s">
        <v>13680</v>
      </c>
      <c r="B2259" s="18" t="s">
        <v>21833</v>
      </c>
      <c r="C2259" s="18" t="s">
        <v>21841</v>
      </c>
      <c r="D2259" s="30"/>
      <c r="E2259" s="47" t="s">
        <v>4018</v>
      </c>
      <c r="F2259" s="102" t="s">
        <v>6546</v>
      </c>
      <c r="G2259" s="30" t="s">
        <v>1033</v>
      </c>
      <c r="H2259" s="30">
        <v>390000</v>
      </c>
      <c r="I2259" s="60"/>
      <c r="J2259" s="104"/>
      <c r="K2259" s="2"/>
      <c r="L2259" s="30"/>
      <c r="M2259" s="30"/>
    </row>
    <row r="2260" spans="1:13" ht="63.75" x14ac:dyDescent="0.25">
      <c r="A2260" s="18" t="s">
        <v>13680</v>
      </c>
      <c r="B2260" s="18" t="s">
        <v>21833</v>
      </c>
      <c r="C2260" s="18" t="s">
        <v>21842</v>
      </c>
      <c r="D2260" s="30"/>
      <c r="E2260" s="47" t="s">
        <v>4019</v>
      </c>
      <c r="F2260" s="102" t="s">
        <v>6547</v>
      </c>
      <c r="G2260" s="30" t="s">
        <v>1033</v>
      </c>
      <c r="H2260" s="30">
        <v>390000</v>
      </c>
      <c r="I2260" s="60"/>
      <c r="J2260" s="104"/>
      <c r="K2260" s="2"/>
      <c r="L2260" s="30"/>
      <c r="M2260" s="30"/>
    </row>
    <row r="2261" spans="1:13" ht="63.75" x14ac:dyDescent="0.25">
      <c r="A2261" s="18" t="s">
        <v>13680</v>
      </c>
      <c r="B2261" s="18" t="s">
        <v>21833</v>
      </c>
      <c r="C2261" s="18" t="s">
        <v>21843</v>
      </c>
      <c r="D2261" s="30"/>
      <c r="E2261" s="47" t="s">
        <v>4020</v>
      </c>
      <c r="F2261" s="102" t="s">
        <v>6548</v>
      </c>
      <c r="G2261" s="30" t="s">
        <v>1033</v>
      </c>
      <c r="H2261" s="30">
        <v>390000</v>
      </c>
      <c r="I2261" s="60"/>
      <c r="J2261" s="104"/>
      <c r="K2261" s="2"/>
      <c r="L2261" s="30"/>
      <c r="M2261" s="30"/>
    </row>
    <row r="2262" spans="1:13" ht="63.75" x14ac:dyDescent="0.25">
      <c r="A2262" s="18" t="s">
        <v>13680</v>
      </c>
      <c r="B2262" s="18" t="s">
        <v>21833</v>
      </c>
      <c r="C2262" s="18" t="s">
        <v>21844</v>
      </c>
      <c r="D2262" s="30"/>
      <c r="E2262" s="47" t="s">
        <v>4021</v>
      </c>
      <c r="F2262" s="102" t="s">
        <v>6549</v>
      </c>
      <c r="G2262" s="30" t="s">
        <v>1033</v>
      </c>
      <c r="H2262" s="30">
        <v>390000</v>
      </c>
      <c r="I2262" s="60"/>
      <c r="J2262" s="104"/>
      <c r="K2262" s="2"/>
      <c r="L2262" s="30"/>
      <c r="M2262" s="30"/>
    </row>
    <row r="2263" spans="1:13" ht="63.75" x14ac:dyDescent="0.25">
      <c r="A2263" s="18" t="s">
        <v>13680</v>
      </c>
      <c r="B2263" s="18" t="s">
        <v>21833</v>
      </c>
      <c r="C2263" s="18" t="s">
        <v>21845</v>
      </c>
      <c r="D2263" s="30"/>
      <c r="E2263" s="47" t="s">
        <v>4022</v>
      </c>
      <c r="F2263" s="102" t="s">
        <v>6550</v>
      </c>
      <c r="G2263" s="30" t="s">
        <v>1033</v>
      </c>
      <c r="H2263" s="30">
        <v>390000</v>
      </c>
      <c r="I2263" s="60"/>
      <c r="J2263" s="104"/>
      <c r="K2263" s="2"/>
      <c r="L2263" s="30"/>
      <c r="M2263" s="30"/>
    </row>
    <row r="2264" spans="1:13" ht="63.75" x14ac:dyDescent="0.25">
      <c r="A2264" s="18" t="s">
        <v>13680</v>
      </c>
      <c r="B2264" s="18" t="s">
        <v>21833</v>
      </c>
      <c r="C2264" s="18" t="s">
        <v>21846</v>
      </c>
      <c r="D2264" s="30"/>
      <c r="E2264" s="47" t="s">
        <v>4023</v>
      </c>
      <c r="F2264" s="102" t="s">
        <v>6551</v>
      </c>
      <c r="G2264" s="30" t="s">
        <v>1033</v>
      </c>
      <c r="H2264" s="30">
        <v>390000</v>
      </c>
      <c r="I2264" s="60"/>
      <c r="J2264" s="104"/>
      <c r="K2264" s="2"/>
      <c r="L2264" s="30"/>
      <c r="M2264" s="30"/>
    </row>
    <row r="2265" spans="1:13" ht="63.75" x14ac:dyDescent="0.25">
      <c r="A2265" s="18" t="s">
        <v>13680</v>
      </c>
      <c r="B2265" s="18" t="s">
        <v>21833</v>
      </c>
      <c r="C2265" s="18" t="s">
        <v>21847</v>
      </c>
      <c r="D2265" s="30"/>
      <c r="E2265" s="47" t="s">
        <v>4024</v>
      </c>
      <c r="F2265" s="102" t="s">
        <v>6552</v>
      </c>
      <c r="G2265" s="30" t="s">
        <v>1033</v>
      </c>
      <c r="H2265" s="30">
        <v>390000</v>
      </c>
      <c r="I2265" s="60"/>
      <c r="J2265" s="104"/>
      <c r="K2265" s="2"/>
      <c r="L2265" s="30"/>
      <c r="M2265" s="30"/>
    </row>
    <row r="2266" spans="1:13" ht="63.75" x14ac:dyDescent="0.25">
      <c r="A2266" s="18" t="s">
        <v>13680</v>
      </c>
      <c r="B2266" s="18" t="s">
        <v>21833</v>
      </c>
      <c r="C2266" s="18" t="s">
        <v>21848</v>
      </c>
      <c r="D2266" s="30"/>
      <c r="E2266" s="47" t="s">
        <v>4025</v>
      </c>
      <c r="F2266" s="102" t="s">
        <v>6553</v>
      </c>
      <c r="G2266" s="30" t="s">
        <v>1033</v>
      </c>
      <c r="H2266" s="30">
        <v>390000</v>
      </c>
      <c r="I2266" s="60"/>
      <c r="J2266" s="104"/>
      <c r="K2266" s="2"/>
      <c r="L2266" s="30"/>
      <c r="M2266" s="30"/>
    </row>
    <row r="2267" spans="1:13" ht="63.75" x14ac:dyDescent="0.25">
      <c r="A2267" s="18" t="s">
        <v>13680</v>
      </c>
      <c r="B2267" s="18" t="s">
        <v>21833</v>
      </c>
      <c r="C2267" s="18" t="s">
        <v>21849</v>
      </c>
      <c r="D2267" s="30"/>
      <c r="E2267" s="47" t="s">
        <v>4026</v>
      </c>
      <c r="F2267" s="102" t="s">
        <v>6554</v>
      </c>
      <c r="G2267" s="30" t="s">
        <v>1033</v>
      </c>
      <c r="H2267" s="30">
        <v>390000</v>
      </c>
      <c r="I2267" s="60"/>
      <c r="J2267" s="104"/>
      <c r="K2267" s="2"/>
      <c r="L2267" s="30"/>
      <c r="M2267" s="30"/>
    </row>
    <row r="2268" spans="1:13" ht="63.75" x14ac:dyDescent="0.25">
      <c r="A2268" s="18" t="s">
        <v>13680</v>
      </c>
      <c r="B2268" s="18" t="s">
        <v>21833</v>
      </c>
      <c r="C2268" s="18" t="s">
        <v>21850</v>
      </c>
      <c r="D2268" s="30"/>
      <c r="E2268" s="47" t="s">
        <v>4027</v>
      </c>
      <c r="F2268" s="102" t="s">
        <v>6555</v>
      </c>
      <c r="G2268" s="30" t="s">
        <v>1033</v>
      </c>
      <c r="H2268" s="30">
        <v>390000</v>
      </c>
      <c r="I2268" s="60"/>
      <c r="J2268" s="104"/>
      <c r="K2268" s="2"/>
      <c r="L2268" s="30"/>
      <c r="M2268" s="30"/>
    </row>
    <row r="2269" spans="1:13" ht="63.75" x14ac:dyDescent="0.25">
      <c r="A2269" s="18" t="s">
        <v>13680</v>
      </c>
      <c r="B2269" s="18" t="s">
        <v>21833</v>
      </c>
      <c r="C2269" s="18" t="s">
        <v>21851</v>
      </c>
      <c r="D2269" s="30"/>
      <c r="E2269" s="47" t="s">
        <v>4028</v>
      </c>
      <c r="F2269" s="102" t="s">
        <v>6556</v>
      </c>
      <c r="G2269" s="30" t="s">
        <v>1033</v>
      </c>
      <c r="H2269" s="30">
        <v>390000</v>
      </c>
      <c r="I2269" s="60"/>
      <c r="J2269" s="104"/>
      <c r="K2269" s="2"/>
      <c r="L2269" s="30"/>
      <c r="M2269" s="30"/>
    </row>
    <row r="2270" spans="1:13" ht="63.75" x14ac:dyDescent="0.25">
      <c r="A2270" s="18" t="s">
        <v>13680</v>
      </c>
      <c r="B2270" s="18" t="s">
        <v>21833</v>
      </c>
      <c r="C2270" s="18" t="s">
        <v>21852</v>
      </c>
      <c r="D2270" s="30"/>
      <c r="E2270" s="47" t="s">
        <v>4029</v>
      </c>
      <c r="F2270" s="102" t="s">
        <v>6557</v>
      </c>
      <c r="G2270" s="30" t="s">
        <v>1033</v>
      </c>
      <c r="H2270" s="30">
        <v>390000</v>
      </c>
      <c r="I2270" s="60"/>
      <c r="J2270" s="104"/>
      <c r="K2270" s="2"/>
      <c r="L2270" s="30"/>
      <c r="M2270" s="30"/>
    </row>
    <row r="2271" spans="1:13" ht="63.75" x14ac:dyDescent="0.25">
      <c r="A2271" s="18" t="s">
        <v>13680</v>
      </c>
      <c r="B2271" s="18" t="s">
        <v>21833</v>
      </c>
      <c r="C2271" s="18" t="s">
        <v>21853</v>
      </c>
      <c r="D2271" s="30"/>
      <c r="E2271" s="47" t="s">
        <v>4030</v>
      </c>
      <c r="F2271" s="102" t="s">
        <v>6558</v>
      </c>
      <c r="G2271" s="30" t="s">
        <v>1033</v>
      </c>
      <c r="H2271" s="30">
        <v>390000</v>
      </c>
      <c r="I2271" s="60"/>
      <c r="J2271" s="104"/>
      <c r="K2271" s="2"/>
      <c r="L2271" s="30"/>
      <c r="M2271" s="30"/>
    </row>
    <row r="2272" spans="1:13" ht="63.75" x14ac:dyDescent="0.25">
      <c r="A2272" s="18" t="s">
        <v>13680</v>
      </c>
      <c r="B2272" s="18" t="s">
        <v>21833</v>
      </c>
      <c r="C2272" s="18" t="s">
        <v>21854</v>
      </c>
      <c r="D2272" s="30"/>
      <c r="E2272" s="47" t="s">
        <v>4031</v>
      </c>
      <c r="F2272" s="102" t="s">
        <v>6559</v>
      </c>
      <c r="G2272" s="30" t="s">
        <v>1033</v>
      </c>
      <c r="H2272" s="30">
        <v>390000</v>
      </c>
      <c r="I2272" s="60"/>
      <c r="J2272" s="104"/>
      <c r="K2272" s="2"/>
      <c r="L2272" s="30"/>
      <c r="M2272" s="30"/>
    </row>
    <row r="2273" spans="1:13" ht="63.75" x14ac:dyDescent="0.25">
      <c r="A2273" s="18" t="s">
        <v>13680</v>
      </c>
      <c r="B2273" s="18" t="s">
        <v>21833</v>
      </c>
      <c r="C2273" s="18" t="s">
        <v>21855</v>
      </c>
      <c r="D2273" s="30"/>
      <c r="E2273" s="47" t="s">
        <v>4032</v>
      </c>
      <c r="F2273" s="102" t="s">
        <v>6560</v>
      </c>
      <c r="G2273" s="30" t="s">
        <v>1033</v>
      </c>
      <c r="H2273" s="30">
        <v>390000</v>
      </c>
      <c r="I2273" s="60"/>
      <c r="J2273" s="104"/>
      <c r="K2273" s="2"/>
      <c r="L2273" s="30"/>
      <c r="M2273" s="30"/>
    </row>
    <row r="2274" spans="1:13" ht="63.75" x14ac:dyDescent="0.25">
      <c r="A2274" s="18" t="s">
        <v>13680</v>
      </c>
      <c r="B2274" s="18" t="s">
        <v>21833</v>
      </c>
      <c r="C2274" s="18" t="s">
        <v>21856</v>
      </c>
      <c r="D2274" s="30"/>
      <c r="E2274" s="47" t="s">
        <v>4033</v>
      </c>
      <c r="F2274" s="102" t="s">
        <v>6561</v>
      </c>
      <c r="G2274" s="30" t="s">
        <v>1033</v>
      </c>
      <c r="H2274" s="30">
        <v>390000</v>
      </c>
      <c r="I2274" s="60"/>
      <c r="J2274" s="104"/>
      <c r="K2274" s="2"/>
      <c r="L2274" s="30"/>
      <c r="M2274" s="30"/>
    </row>
    <row r="2275" spans="1:13" ht="63.75" x14ac:dyDescent="0.25">
      <c r="A2275" s="18" t="s">
        <v>13680</v>
      </c>
      <c r="B2275" s="18" t="s">
        <v>21833</v>
      </c>
      <c r="C2275" s="18" t="s">
        <v>21857</v>
      </c>
      <c r="D2275" s="30"/>
      <c r="E2275" s="47" t="s">
        <v>4034</v>
      </c>
      <c r="F2275" s="102" t="s">
        <v>6562</v>
      </c>
      <c r="G2275" s="30" t="s">
        <v>1033</v>
      </c>
      <c r="H2275" s="30">
        <v>390000</v>
      </c>
      <c r="I2275" s="60"/>
      <c r="J2275" s="104"/>
      <c r="K2275" s="2"/>
      <c r="L2275" s="30"/>
      <c r="M2275" s="30"/>
    </row>
    <row r="2276" spans="1:13" ht="63.75" x14ac:dyDescent="0.25">
      <c r="A2276" s="18" t="s">
        <v>13680</v>
      </c>
      <c r="B2276" s="18" t="s">
        <v>21833</v>
      </c>
      <c r="C2276" s="18" t="s">
        <v>21858</v>
      </c>
      <c r="D2276" s="30"/>
      <c r="E2276" s="47" t="s">
        <v>4035</v>
      </c>
      <c r="F2276" s="102" t="s">
        <v>6563</v>
      </c>
      <c r="G2276" s="30" t="s">
        <v>1033</v>
      </c>
      <c r="H2276" s="30">
        <v>390000</v>
      </c>
      <c r="I2276" s="60"/>
      <c r="J2276" s="104"/>
      <c r="K2276" s="2"/>
      <c r="L2276" s="30"/>
      <c r="M2276" s="30"/>
    </row>
    <row r="2277" spans="1:13" ht="63.75" x14ac:dyDescent="0.25">
      <c r="A2277" s="18" t="s">
        <v>13680</v>
      </c>
      <c r="B2277" s="18" t="s">
        <v>21833</v>
      </c>
      <c r="C2277" s="18" t="s">
        <v>21859</v>
      </c>
      <c r="D2277" s="30"/>
      <c r="E2277" s="47" t="s">
        <v>4036</v>
      </c>
      <c r="F2277" s="102" t="s">
        <v>6564</v>
      </c>
      <c r="G2277" s="30" t="s">
        <v>1033</v>
      </c>
      <c r="H2277" s="30">
        <v>390000</v>
      </c>
      <c r="I2277" s="60"/>
      <c r="J2277" s="104"/>
      <c r="K2277" s="2"/>
      <c r="L2277" s="30"/>
      <c r="M2277" s="30"/>
    </row>
    <row r="2278" spans="1:13" ht="63.75" x14ac:dyDescent="0.25">
      <c r="A2278" s="18" t="s">
        <v>13680</v>
      </c>
      <c r="B2278" s="18" t="s">
        <v>21833</v>
      </c>
      <c r="C2278" s="18" t="s">
        <v>21860</v>
      </c>
      <c r="D2278" s="30"/>
      <c r="E2278" s="47" t="s">
        <v>4037</v>
      </c>
      <c r="F2278" s="102" t="s">
        <v>6565</v>
      </c>
      <c r="G2278" s="30" t="s">
        <v>1033</v>
      </c>
      <c r="H2278" s="30">
        <v>390000</v>
      </c>
      <c r="I2278" s="60"/>
      <c r="J2278" s="104"/>
      <c r="K2278" s="2"/>
      <c r="L2278" s="30"/>
      <c r="M2278" s="30"/>
    </row>
    <row r="2279" spans="1:13" ht="63.75" x14ac:dyDescent="0.25">
      <c r="A2279" s="18" t="s">
        <v>13680</v>
      </c>
      <c r="B2279" s="18" t="s">
        <v>21833</v>
      </c>
      <c r="C2279" s="18" t="s">
        <v>21861</v>
      </c>
      <c r="D2279" s="30"/>
      <c r="E2279" s="47" t="s">
        <v>4038</v>
      </c>
      <c r="F2279" s="102" t="s">
        <v>6566</v>
      </c>
      <c r="G2279" s="30" t="s">
        <v>1033</v>
      </c>
      <c r="H2279" s="30">
        <v>390000</v>
      </c>
      <c r="I2279" s="60"/>
      <c r="J2279" s="104"/>
      <c r="K2279" s="2"/>
      <c r="L2279" s="30"/>
      <c r="M2279" s="30"/>
    </row>
    <row r="2280" spans="1:13" ht="63.75" x14ac:dyDescent="0.25">
      <c r="A2280" s="18" t="s">
        <v>13680</v>
      </c>
      <c r="B2280" s="18" t="s">
        <v>21833</v>
      </c>
      <c r="C2280" s="18" t="s">
        <v>21862</v>
      </c>
      <c r="D2280" s="30"/>
      <c r="E2280" s="47" t="s">
        <v>4039</v>
      </c>
      <c r="F2280" s="102" t="s">
        <v>6567</v>
      </c>
      <c r="G2280" s="30" t="s">
        <v>1033</v>
      </c>
      <c r="H2280" s="30">
        <v>390000</v>
      </c>
      <c r="I2280" s="60"/>
      <c r="J2280" s="104"/>
      <c r="K2280" s="2"/>
      <c r="L2280" s="30"/>
      <c r="M2280" s="30"/>
    </row>
    <row r="2281" spans="1:13" ht="63.75" x14ac:dyDescent="0.25">
      <c r="A2281" s="18" t="s">
        <v>13680</v>
      </c>
      <c r="B2281" s="18" t="s">
        <v>21833</v>
      </c>
      <c r="C2281" s="18" t="s">
        <v>21863</v>
      </c>
      <c r="D2281" s="30"/>
      <c r="E2281" s="47" t="s">
        <v>4040</v>
      </c>
      <c r="F2281" s="102" t="s">
        <v>6568</v>
      </c>
      <c r="G2281" s="30" t="s">
        <v>1033</v>
      </c>
      <c r="H2281" s="30">
        <v>390000</v>
      </c>
      <c r="I2281" s="60"/>
      <c r="J2281" s="104"/>
      <c r="K2281" s="2"/>
      <c r="L2281" s="30"/>
      <c r="M2281" s="30"/>
    </row>
    <row r="2282" spans="1:13" ht="63.75" x14ac:dyDescent="0.25">
      <c r="A2282" s="18" t="s">
        <v>13680</v>
      </c>
      <c r="B2282" s="18" t="s">
        <v>21833</v>
      </c>
      <c r="C2282" s="18" t="s">
        <v>21864</v>
      </c>
      <c r="D2282" s="30"/>
      <c r="E2282" s="47" t="s">
        <v>4041</v>
      </c>
      <c r="F2282" s="102" t="s">
        <v>6569</v>
      </c>
      <c r="G2282" s="30" t="s">
        <v>1033</v>
      </c>
      <c r="H2282" s="30">
        <v>390000</v>
      </c>
      <c r="I2282" s="60"/>
      <c r="J2282" s="104"/>
      <c r="K2282" s="2"/>
      <c r="L2282" s="30"/>
      <c r="M2282" s="30"/>
    </row>
    <row r="2283" spans="1:13" ht="63.75" x14ac:dyDescent="0.25">
      <c r="A2283" s="18" t="s">
        <v>13680</v>
      </c>
      <c r="B2283" s="18" t="s">
        <v>21833</v>
      </c>
      <c r="C2283" s="18" t="s">
        <v>21865</v>
      </c>
      <c r="D2283" s="30"/>
      <c r="E2283" s="47" t="s">
        <v>4042</v>
      </c>
      <c r="F2283" s="102" t="s">
        <v>6570</v>
      </c>
      <c r="G2283" s="30" t="s">
        <v>1033</v>
      </c>
      <c r="H2283" s="30">
        <v>390000</v>
      </c>
      <c r="I2283" s="60"/>
      <c r="J2283" s="104"/>
      <c r="K2283" s="2"/>
      <c r="L2283" s="30"/>
      <c r="M2283" s="30"/>
    </row>
    <row r="2284" spans="1:13" ht="63.75" x14ac:dyDescent="0.25">
      <c r="A2284" s="18" t="s">
        <v>13680</v>
      </c>
      <c r="B2284" s="18" t="s">
        <v>21833</v>
      </c>
      <c r="C2284" s="18" t="s">
        <v>21866</v>
      </c>
      <c r="D2284" s="30"/>
      <c r="E2284" s="47" t="s">
        <v>4043</v>
      </c>
      <c r="F2284" s="102" t="s">
        <v>6571</v>
      </c>
      <c r="G2284" s="30" t="s">
        <v>1033</v>
      </c>
      <c r="H2284" s="30">
        <v>390000</v>
      </c>
      <c r="I2284" s="60"/>
      <c r="J2284" s="104"/>
      <c r="K2284" s="2"/>
      <c r="L2284" s="30"/>
      <c r="M2284" s="30"/>
    </row>
    <row r="2285" spans="1:13" ht="63.75" x14ac:dyDescent="0.25">
      <c r="A2285" s="18" t="s">
        <v>13680</v>
      </c>
      <c r="B2285" s="18" t="s">
        <v>21833</v>
      </c>
      <c r="C2285" s="18" t="s">
        <v>21867</v>
      </c>
      <c r="D2285" s="30"/>
      <c r="E2285" s="47" t="s">
        <v>4044</v>
      </c>
      <c r="F2285" s="102" t="s">
        <v>6572</v>
      </c>
      <c r="G2285" s="30" t="s">
        <v>1033</v>
      </c>
      <c r="H2285" s="30">
        <v>390000</v>
      </c>
      <c r="I2285" s="60"/>
      <c r="J2285" s="104"/>
      <c r="K2285" s="2"/>
      <c r="L2285" s="30"/>
      <c r="M2285" s="30"/>
    </row>
    <row r="2286" spans="1:13" ht="63.75" x14ac:dyDescent="0.25">
      <c r="A2286" s="18" t="s">
        <v>13680</v>
      </c>
      <c r="B2286" s="18" t="s">
        <v>21833</v>
      </c>
      <c r="C2286" s="18" t="s">
        <v>21868</v>
      </c>
      <c r="D2286" s="30"/>
      <c r="E2286" s="47" t="s">
        <v>4045</v>
      </c>
      <c r="F2286" s="102" t="s">
        <v>6573</v>
      </c>
      <c r="G2286" s="30" t="s">
        <v>1033</v>
      </c>
      <c r="H2286" s="30">
        <v>390000</v>
      </c>
      <c r="I2286" s="60"/>
      <c r="J2286" s="104"/>
      <c r="K2286" s="2"/>
      <c r="L2286" s="30"/>
      <c r="M2286" s="30"/>
    </row>
    <row r="2287" spans="1:13" ht="63.75" x14ac:dyDescent="0.25">
      <c r="A2287" s="18" t="s">
        <v>13680</v>
      </c>
      <c r="B2287" s="18" t="s">
        <v>21833</v>
      </c>
      <c r="C2287" s="18" t="s">
        <v>21869</v>
      </c>
      <c r="D2287" s="30"/>
      <c r="E2287" s="47" t="s">
        <v>4046</v>
      </c>
      <c r="F2287" s="102" t="s">
        <v>6574</v>
      </c>
      <c r="G2287" s="30" t="s">
        <v>1033</v>
      </c>
      <c r="H2287" s="30">
        <v>390000</v>
      </c>
      <c r="I2287" s="60"/>
      <c r="J2287" s="104"/>
      <c r="K2287" s="2"/>
      <c r="L2287" s="30"/>
      <c r="M2287" s="30"/>
    </row>
    <row r="2288" spans="1:13" ht="63.75" x14ac:dyDescent="0.25">
      <c r="A2288" s="18" t="s">
        <v>13680</v>
      </c>
      <c r="B2288" s="18" t="s">
        <v>21833</v>
      </c>
      <c r="C2288" s="18" t="s">
        <v>21870</v>
      </c>
      <c r="D2288" s="30"/>
      <c r="E2288" s="47" t="s">
        <v>4047</v>
      </c>
      <c r="F2288" s="102" t="s">
        <v>6575</v>
      </c>
      <c r="G2288" s="30" t="s">
        <v>1033</v>
      </c>
      <c r="H2288" s="30">
        <v>390000</v>
      </c>
      <c r="I2288" s="60"/>
      <c r="J2288" s="104"/>
      <c r="K2288" s="2"/>
      <c r="L2288" s="30"/>
      <c r="M2288" s="30"/>
    </row>
    <row r="2289" spans="1:13" ht="63.75" x14ac:dyDescent="0.25">
      <c r="A2289" s="18" t="s">
        <v>13680</v>
      </c>
      <c r="B2289" s="18" t="s">
        <v>21833</v>
      </c>
      <c r="C2289" s="18" t="s">
        <v>21871</v>
      </c>
      <c r="D2289" s="30"/>
      <c r="E2289" s="47" t="s">
        <v>4048</v>
      </c>
      <c r="F2289" s="102" t="s">
        <v>6576</v>
      </c>
      <c r="G2289" s="30" t="s">
        <v>1033</v>
      </c>
      <c r="H2289" s="30">
        <v>390000</v>
      </c>
      <c r="I2289" s="60"/>
      <c r="J2289" s="104"/>
      <c r="K2289" s="2"/>
      <c r="L2289" s="30"/>
      <c r="M2289" s="30"/>
    </row>
    <row r="2290" spans="1:13" ht="63.75" x14ac:dyDescent="0.25">
      <c r="A2290" s="18" t="s">
        <v>13680</v>
      </c>
      <c r="B2290" s="18" t="s">
        <v>21833</v>
      </c>
      <c r="C2290" s="18" t="s">
        <v>21872</v>
      </c>
      <c r="D2290" s="30"/>
      <c r="E2290" s="47" t="s">
        <v>4049</v>
      </c>
      <c r="F2290" s="102" t="s">
        <v>6577</v>
      </c>
      <c r="G2290" s="30" t="s">
        <v>1033</v>
      </c>
      <c r="H2290" s="30">
        <v>390000</v>
      </c>
      <c r="I2290" s="60"/>
      <c r="J2290" s="104"/>
      <c r="K2290" s="2"/>
      <c r="L2290" s="30"/>
      <c r="M2290" s="30"/>
    </row>
    <row r="2291" spans="1:13" ht="63.75" x14ac:dyDescent="0.25">
      <c r="A2291" s="18" t="s">
        <v>13680</v>
      </c>
      <c r="B2291" s="18" t="s">
        <v>21833</v>
      </c>
      <c r="C2291" s="18" t="s">
        <v>21873</v>
      </c>
      <c r="D2291" s="30"/>
      <c r="E2291" s="47" t="s">
        <v>4050</v>
      </c>
      <c r="F2291" s="102" t="s">
        <v>6578</v>
      </c>
      <c r="G2291" s="30" t="s">
        <v>1033</v>
      </c>
      <c r="H2291" s="30">
        <v>390000</v>
      </c>
      <c r="I2291" s="60"/>
      <c r="J2291" s="104"/>
      <c r="K2291" s="2"/>
      <c r="L2291" s="30"/>
      <c r="M2291" s="30"/>
    </row>
    <row r="2292" spans="1:13" ht="63.75" x14ac:dyDescent="0.25">
      <c r="A2292" s="18" t="s">
        <v>13680</v>
      </c>
      <c r="B2292" s="18" t="s">
        <v>21833</v>
      </c>
      <c r="C2292" s="18" t="s">
        <v>21874</v>
      </c>
      <c r="D2292" s="30"/>
      <c r="E2292" s="47" t="s">
        <v>4051</v>
      </c>
      <c r="F2292" s="102" t="s">
        <v>6579</v>
      </c>
      <c r="G2292" s="30" t="s">
        <v>1033</v>
      </c>
      <c r="H2292" s="30">
        <v>390000</v>
      </c>
      <c r="I2292" s="60"/>
      <c r="J2292" s="104"/>
      <c r="K2292" s="2"/>
      <c r="L2292" s="30"/>
      <c r="M2292" s="30"/>
    </row>
    <row r="2293" spans="1:13" ht="63.75" x14ac:dyDescent="0.25">
      <c r="A2293" s="18" t="s">
        <v>13680</v>
      </c>
      <c r="B2293" s="18" t="s">
        <v>21833</v>
      </c>
      <c r="C2293" s="18" t="s">
        <v>21875</v>
      </c>
      <c r="D2293" s="30"/>
      <c r="E2293" s="47" t="s">
        <v>4052</v>
      </c>
      <c r="F2293" s="102" t="s">
        <v>6580</v>
      </c>
      <c r="G2293" s="30" t="s">
        <v>1033</v>
      </c>
      <c r="H2293" s="30">
        <v>390000</v>
      </c>
      <c r="I2293" s="60"/>
      <c r="J2293" s="104"/>
      <c r="K2293" s="2"/>
      <c r="L2293" s="30"/>
      <c r="M2293" s="30"/>
    </row>
    <row r="2294" spans="1:13" s="44" customFormat="1" ht="47.25" x14ac:dyDescent="0.25">
      <c r="A2294" s="18">
        <v>266</v>
      </c>
      <c r="B2294" s="18" t="s">
        <v>21876</v>
      </c>
      <c r="C2294" s="18" t="s">
        <v>21876</v>
      </c>
      <c r="D2294" s="34" t="s">
        <v>216</v>
      </c>
      <c r="E2294" s="35" t="s">
        <v>1906</v>
      </c>
      <c r="F2294" s="36" t="s">
        <v>1902</v>
      </c>
      <c r="G2294" s="34" t="s">
        <v>1033</v>
      </c>
      <c r="H2294" s="34">
        <v>125000</v>
      </c>
      <c r="I2294" s="2"/>
      <c r="J2294" s="119" t="s">
        <v>22130</v>
      </c>
      <c r="K2294" s="20">
        <f>SUMIF($B$10:$B$2561,B2294,$J$10:$J$2561)</f>
        <v>0</v>
      </c>
      <c r="L2294" s="120">
        <f>K2294*H2294</f>
        <v>0</v>
      </c>
      <c r="M2294" s="34"/>
    </row>
    <row r="2295" spans="1:13" ht="51" x14ac:dyDescent="0.25">
      <c r="A2295" s="18" t="s">
        <v>13680</v>
      </c>
      <c r="B2295" s="18" t="s">
        <v>21876</v>
      </c>
      <c r="C2295" s="18" t="s">
        <v>21877</v>
      </c>
      <c r="D2295" s="30"/>
      <c r="E2295" s="45" t="s">
        <v>4053</v>
      </c>
      <c r="F2295" s="102" t="s">
        <v>6500</v>
      </c>
      <c r="G2295" s="30" t="s">
        <v>1033</v>
      </c>
      <c r="H2295" s="30">
        <v>125000</v>
      </c>
      <c r="I2295" s="60"/>
      <c r="J2295" s="104"/>
      <c r="K2295" s="2"/>
      <c r="L2295" s="30"/>
      <c r="M2295" s="30"/>
    </row>
    <row r="2296" spans="1:13" ht="51" x14ac:dyDescent="0.25">
      <c r="A2296" s="18" t="s">
        <v>13680</v>
      </c>
      <c r="B2296" s="18" t="s">
        <v>21876</v>
      </c>
      <c r="C2296" s="18" t="s">
        <v>21878</v>
      </c>
      <c r="D2296" s="30"/>
      <c r="E2296" s="45" t="s">
        <v>4054</v>
      </c>
      <c r="F2296" s="102" t="s">
        <v>6501</v>
      </c>
      <c r="G2296" s="30" t="s">
        <v>1033</v>
      </c>
      <c r="H2296" s="30">
        <v>125000</v>
      </c>
      <c r="I2296" s="60"/>
      <c r="J2296" s="104"/>
      <c r="K2296" s="2"/>
      <c r="L2296" s="30"/>
      <c r="M2296" s="30"/>
    </row>
    <row r="2297" spans="1:13" ht="51" x14ac:dyDescent="0.25">
      <c r="A2297" s="18" t="s">
        <v>13680</v>
      </c>
      <c r="B2297" s="18" t="s">
        <v>21876</v>
      </c>
      <c r="C2297" s="18" t="s">
        <v>21879</v>
      </c>
      <c r="D2297" s="30"/>
      <c r="E2297" s="45" t="s">
        <v>4055</v>
      </c>
      <c r="F2297" s="102" t="s">
        <v>6502</v>
      </c>
      <c r="G2297" s="30" t="s">
        <v>1033</v>
      </c>
      <c r="H2297" s="30">
        <v>125000</v>
      </c>
      <c r="I2297" s="60"/>
      <c r="J2297" s="104"/>
      <c r="K2297" s="2"/>
      <c r="L2297" s="30"/>
      <c r="M2297" s="30"/>
    </row>
    <row r="2298" spans="1:13" ht="51" x14ac:dyDescent="0.25">
      <c r="A2298" s="18" t="s">
        <v>13680</v>
      </c>
      <c r="B2298" s="18" t="s">
        <v>21876</v>
      </c>
      <c r="C2298" s="18" t="s">
        <v>21880</v>
      </c>
      <c r="D2298" s="30"/>
      <c r="E2298" s="45" t="s">
        <v>4056</v>
      </c>
      <c r="F2298" s="102" t="s">
        <v>6503</v>
      </c>
      <c r="G2298" s="30" t="s">
        <v>1033</v>
      </c>
      <c r="H2298" s="30">
        <v>125000</v>
      </c>
      <c r="I2298" s="60"/>
      <c r="J2298" s="104"/>
      <c r="K2298" s="2"/>
      <c r="L2298" s="30"/>
      <c r="M2298" s="30"/>
    </row>
    <row r="2299" spans="1:13" ht="51" x14ac:dyDescent="0.25">
      <c r="A2299" s="18" t="s">
        <v>13680</v>
      </c>
      <c r="B2299" s="18" t="s">
        <v>21876</v>
      </c>
      <c r="C2299" s="18" t="s">
        <v>21881</v>
      </c>
      <c r="D2299" s="30"/>
      <c r="E2299" s="45" t="s">
        <v>4057</v>
      </c>
      <c r="F2299" s="102" t="s">
        <v>6504</v>
      </c>
      <c r="G2299" s="30" t="s">
        <v>1033</v>
      </c>
      <c r="H2299" s="30">
        <v>125000</v>
      </c>
      <c r="I2299" s="60"/>
      <c r="J2299" s="104"/>
      <c r="K2299" s="2"/>
      <c r="L2299" s="30"/>
      <c r="M2299" s="30"/>
    </row>
    <row r="2300" spans="1:13" ht="51" x14ac:dyDescent="0.25">
      <c r="A2300" s="18" t="s">
        <v>13680</v>
      </c>
      <c r="B2300" s="18" t="s">
        <v>21876</v>
      </c>
      <c r="C2300" s="18" t="s">
        <v>21882</v>
      </c>
      <c r="D2300" s="30"/>
      <c r="E2300" s="45" t="s">
        <v>4058</v>
      </c>
      <c r="F2300" s="102" t="s">
        <v>6505</v>
      </c>
      <c r="G2300" s="30" t="s">
        <v>1033</v>
      </c>
      <c r="H2300" s="30">
        <v>125000</v>
      </c>
      <c r="I2300" s="60"/>
      <c r="J2300" s="104"/>
      <c r="K2300" s="2"/>
      <c r="L2300" s="30"/>
      <c r="M2300" s="30"/>
    </row>
    <row r="2301" spans="1:13" ht="51" x14ac:dyDescent="0.25">
      <c r="A2301" s="18" t="s">
        <v>13680</v>
      </c>
      <c r="B2301" s="18" t="s">
        <v>21876</v>
      </c>
      <c r="C2301" s="18" t="s">
        <v>21883</v>
      </c>
      <c r="D2301" s="30"/>
      <c r="E2301" s="45" t="s">
        <v>4059</v>
      </c>
      <c r="F2301" s="102" t="s">
        <v>6506</v>
      </c>
      <c r="G2301" s="30" t="s">
        <v>1033</v>
      </c>
      <c r="H2301" s="30">
        <v>125000</v>
      </c>
      <c r="I2301" s="60"/>
      <c r="J2301" s="104"/>
      <c r="K2301" s="2"/>
      <c r="L2301" s="30"/>
      <c r="M2301" s="30"/>
    </row>
    <row r="2302" spans="1:13" ht="51" x14ac:dyDescent="0.25">
      <c r="A2302" s="18" t="s">
        <v>13680</v>
      </c>
      <c r="B2302" s="18" t="s">
        <v>21876</v>
      </c>
      <c r="C2302" s="18" t="s">
        <v>21884</v>
      </c>
      <c r="D2302" s="30"/>
      <c r="E2302" s="45" t="s">
        <v>4060</v>
      </c>
      <c r="F2302" s="102" t="s">
        <v>6507</v>
      </c>
      <c r="G2302" s="30" t="s">
        <v>1033</v>
      </c>
      <c r="H2302" s="30">
        <v>125000</v>
      </c>
      <c r="I2302" s="60"/>
      <c r="J2302" s="104"/>
      <c r="K2302" s="2"/>
      <c r="L2302" s="30"/>
      <c r="M2302" s="30"/>
    </row>
    <row r="2303" spans="1:13" ht="51" x14ac:dyDescent="0.25">
      <c r="A2303" s="18" t="s">
        <v>13680</v>
      </c>
      <c r="B2303" s="18" t="s">
        <v>21876</v>
      </c>
      <c r="C2303" s="18" t="s">
        <v>21885</v>
      </c>
      <c r="D2303" s="30"/>
      <c r="E2303" s="45" t="s">
        <v>4061</v>
      </c>
      <c r="F2303" s="102" t="s">
        <v>6508</v>
      </c>
      <c r="G2303" s="30" t="s">
        <v>1033</v>
      </c>
      <c r="H2303" s="30">
        <v>125000</v>
      </c>
      <c r="I2303" s="60"/>
      <c r="J2303" s="104"/>
      <c r="K2303" s="2"/>
      <c r="L2303" s="30"/>
      <c r="M2303" s="30"/>
    </row>
    <row r="2304" spans="1:13" ht="51" x14ac:dyDescent="0.25">
      <c r="A2304" s="18" t="s">
        <v>13680</v>
      </c>
      <c r="B2304" s="18" t="s">
        <v>21876</v>
      </c>
      <c r="C2304" s="18" t="s">
        <v>21886</v>
      </c>
      <c r="D2304" s="30"/>
      <c r="E2304" s="45" t="s">
        <v>4062</v>
      </c>
      <c r="F2304" s="102" t="s">
        <v>6509</v>
      </c>
      <c r="G2304" s="30" t="s">
        <v>1033</v>
      </c>
      <c r="H2304" s="30">
        <v>125000</v>
      </c>
      <c r="I2304" s="60"/>
      <c r="J2304" s="104"/>
      <c r="K2304" s="2"/>
      <c r="L2304" s="30"/>
      <c r="M2304" s="30"/>
    </row>
    <row r="2305" spans="1:13" ht="51" x14ac:dyDescent="0.25">
      <c r="A2305" s="18" t="s">
        <v>13680</v>
      </c>
      <c r="B2305" s="18" t="s">
        <v>21876</v>
      </c>
      <c r="C2305" s="18" t="s">
        <v>21887</v>
      </c>
      <c r="D2305" s="30"/>
      <c r="E2305" s="45" t="s">
        <v>4063</v>
      </c>
      <c r="F2305" s="102" t="s">
        <v>6510</v>
      </c>
      <c r="G2305" s="30" t="s">
        <v>1033</v>
      </c>
      <c r="H2305" s="30">
        <v>125000</v>
      </c>
      <c r="I2305" s="60"/>
      <c r="J2305" s="104"/>
      <c r="K2305" s="2"/>
      <c r="L2305" s="30"/>
      <c r="M2305" s="30"/>
    </row>
    <row r="2306" spans="1:13" ht="51" x14ac:dyDescent="0.25">
      <c r="A2306" s="18" t="s">
        <v>13680</v>
      </c>
      <c r="B2306" s="18" t="s">
        <v>21876</v>
      </c>
      <c r="C2306" s="18" t="s">
        <v>21888</v>
      </c>
      <c r="D2306" s="30"/>
      <c r="E2306" s="45" t="s">
        <v>4064</v>
      </c>
      <c r="F2306" s="102" t="s">
        <v>6511</v>
      </c>
      <c r="G2306" s="30" t="s">
        <v>1033</v>
      </c>
      <c r="H2306" s="30">
        <v>125000</v>
      </c>
      <c r="I2306" s="60"/>
      <c r="J2306" s="104"/>
      <c r="K2306" s="2"/>
      <c r="L2306" s="30"/>
      <c r="M2306" s="30"/>
    </row>
    <row r="2307" spans="1:13" ht="51" x14ac:dyDescent="0.25">
      <c r="A2307" s="18" t="s">
        <v>13680</v>
      </c>
      <c r="B2307" s="18" t="s">
        <v>21876</v>
      </c>
      <c r="C2307" s="18" t="s">
        <v>21889</v>
      </c>
      <c r="D2307" s="30"/>
      <c r="E2307" s="45" t="s">
        <v>4065</v>
      </c>
      <c r="F2307" s="102" t="s">
        <v>6512</v>
      </c>
      <c r="G2307" s="30" t="s">
        <v>1033</v>
      </c>
      <c r="H2307" s="30">
        <v>125000</v>
      </c>
      <c r="I2307" s="60"/>
      <c r="J2307" s="104"/>
      <c r="K2307" s="2"/>
      <c r="L2307" s="30"/>
      <c r="M2307" s="30"/>
    </row>
    <row r="2308" spans="1:13" ht="51" x14ac:dyDescent="0.25">
      <c r="A2308" s="18" t="s">
        <v>13680</v>
      </c>
      <c r="B2308" s="18" t="s">
        <v>21876</v>
      </c>
      <c r="C2308" s="18" t="s">
        <v>21890</v>
      </c>
      <c r="D2308" s="30"/>
      <c r="E2308" s="45" t="s">
        <v>4066</v>
      </c>
      <c r="F2308" s="102" t="s">
        <v>6513</v>
      </c>
      <c r="G2308" s="30" t="s">
        <v>1033</v>
      </c>
      <c r="H2308" s="30">
        <v>125000</v>
      </c>
      <c r="I2308" s="60"/>
      <c r="J2308" s="104"/>
      <c r="K2308" s="2"/>
      <c r="L2308" s="30"/>
      <c r="M2308" s="30"/>
    </row>
    <row r="2309" spans="1:13" ht="51" x14ac:dyDescent="0.25">
      <c r="A2309" s="18" t="s">
        <v>13680</v>
      </c>
      <c r="B2309" s="18" t="s">
        <v>21876</v>
      </c>
      <c r="C2309" s="18" t="s">
        <v>21891</v>
      </c>
      <c r="D2309" s="30"/>
      <c r="E2309" s="45" t="s">
        <v>4067</v>
      </c>
      <c r="F2309" s="102" t="s">
        <v>6514</v>
      </c>
      <c r="G2309" s="30" t="s">
        <v>1033</v>
      </c>
      <c r="H2309" s="30">
        <v>125000</v>
      </c>
      <c r="I2309" s="60"/>
      <c r="J2309" s="104"/>
      <c r="K2309" s="2"/>
      <c r="L2309" s="30"/>
      <c r="M2309" s="30"/>
    </row>
    <row r="2310" spans="1:13" ht="51" x14ac:dyDescent="0.25">
      <c r="A2310" s="18" t="s">
        <v>13680</v>
      </c>
      <c r="B2310" s="18" t="s">
        <v>21876</v>
      </c>
      <c r="C2310" s="18" t="s">
        <v>21892</v>
      </c>
      <c r="D2310" s="30"/>
      <c r="E2310" s="45" t="s">
        <v>4068</v>
      </c>
      <c r="F2310" s="102" t="s">
        <v>6515</v>
      </c>
      <c r="G2310" s="30" t="s">
        <v>1033</v>
      </c>
      <c r="H2310" s="30">
        <v>125000</v>
      </c>
      <c r="I2310" s="60"/>
      <c r="J2310" s="104"/>
      <c r="K2310" s="2"/>
      <c r="L2310" s="30"/>
      <c r="M2310" s="30"/>
    </row>
    <row r="2311" spans="1:13" ht="51" x14ac:dyDescent="0.25">
      <c r="A2311" s="18" t="s">
        <v>13680</v>
      </c>
      <c r="B2311" s="18" t="s">
        <v>21876</v>
      </c>
      <c r="C2311" s="18" t="s">
        <v>21893</v>
      </c>
      <c r="D2311" s="30"/>
      <c r="E2311" s="45" t="s">
        <v>4069</v>
      </c>
      <c r="F2311" s="102" t="s">
        <v>6516</v>
      </c>
      <c r="G2311" s="30" t="s">
        <v>1033</v>
      </c>
      <c r="H2311" s="30">
        <v>125000</v>
      </c>
      <c r="I2311" s="60"/>
      <c r="J2311" s="104"/>
      <c r="K2311" s="2"/>
      <c r="L2311" s="30"/>
      <c r="M2311" s="30"/>
    </row>
    <row r="2312" spans="1:13" ht="51" x14ac:dyDescent="0.25">
      <c r="A2312" s="18" t="s">
        <v>13680</v>
      </c>
      <c r="B2312" s="18" t="s">
        <v>21876</v>
      </c>
      <c r="C2312" s="18" t="s">
        <v>21894</v>
      </c>
      <c r="D2312" s="30"/>
      <c r="E2312" s="45" t="s">
        <v>4070</v>
      </c>
      <c r="F2312" s="102" t="s">
        <v>6517</v>
      </c>
      <c r="G2312" s="30" t="s">
        <v>1033</v>
      </c>
      <c r="H2312" s="30">
        <v>125000</v>
      </c>
      <c r="I2312" s="60"/>
      <c r="J2312" s="104"/>
      <c r="K2312" s="2"/>
      <c r="L2312" s="30"/>
      <c r="M2312" s="30"/>
    </row>
    <row r="2313" spans="1:13" ht="51" x14ac:dyDescent="0.25">
      <c r="A2313" s="18" t="s">
        <v>13680</v>
      </c>
      <c r="B2313" s="18" t="s">
        <v>21876</v>
      </c>
      <c r="C2313" s="18" t="s">
        <v>21895</v>
      </c>
      <c r="D2313" s="30"/>
      <c r="E2313" s="45" t="s">
        <v>4071</v>
      </c>
      <c r="F2313" s="102" t="s">
        <v>6518</v>
      </c>
      <c r="G2313" s="30" t="s">
        <v>1033</v>
      </c>
      <c r="H2313" s="30">
        <v>125000</v>
      </c>
      <c r="I2313" s="60"/>
      <c r="J2313" s="104"/>
      <c r="K2313" s="2"/>
      <c r="L2313" s="30"/>
      <c r="M2313" s="30"/>
    </row>
    <row r="2314" spans="1:13" ht="51" x14ac:dyDescent="0.25">
      <c r="A2314" s="18" t="s">
        <v>13680</v>
      </c>
      <c r="B2314" s="18" t="s">
        <v>21876</v>
      </c>
      <c r="C2314" s="18" t="s">
        <v>21896</v>
      </c>
      <c r="D2314" s="30"/>
      <c r="E2314" s="45" t="s">
        <v>4072</v>
      </c>
      <c r="F2314" s="102" t="s">
        <v>6519</v>
      </c>
      <c r="G2314" s="30" t="s">
        <v>1033</v>
      </c>
      <c r="H2314" s="30">
        <v>125000</v>
      </c>
      <c r="I2314" s="60"/>
      <c r="J2314" s="104"/>
      <c r="K2314" s="2"/>
      <c r="L2314" s="30"/>
      <c r="M2314" s="30"/>
    </row>
    <row r="2315" spans="1:13" ht="51" x14ac:dyDescent="0.25">
      <c r="A2315" s="18" t="s">
        <v>13680</v>
      </c>
      <c r="B2315" s="18" t="s">
        <v>21876</v>
      </c>
      <c r="C2315" s="18" t="s">
        <v>21897</v>
      </c>
      <c r="D2315" s="30"/>
      <c r="E2315" s="45" t="s">
        <v>4073</v>
      </c>
      <c r="F2315" s="102" t="s">
        <v>6520</v>
      </c>
      <c r="G2315" s="30" t="s">
        <v>1033</v>
      </c>
      <c r="H2315" s="30">
        <v>125000</v>
      </c>
      <c r="I2315" s="60"/>
      <c r="J2315" s="104"/>
      <c r="K2315" s="2"/>
      <c r="L2315" s="30"/>
      <c r="M2315" s="30"/>
    </row>
    <row r="2316" spans="1:13" ht="51" x14ac:dyDescent="0.25">
      <c r="A2316" s="18" t="s">
        <v>13680</v>
      </c>
      <c r="B2316" s="18" t="s">
        <v>21876</v>
      </c>
      <c r="C2316" s="18" t="s">
        <v>21898</v>
      </c>
      <c r="D2316" s="30"/>
      <c r="E2316" s="45" t="s">
        <v>4074</v>
      </c>
      <c r="F2316" s="102" t="s">
        <v>6521</v>
      </c>
      <c r="G2316" s="30" t="s">
        <v>1033</v>
      </c>
      <c r="H2316" s="30">
        <v>125000</v>
      </c>
      <c r="I2316" s="60"/>
      <c r="J2316" s="104"/>
      <c r="K2316" s="2"/>
      <c r="L2316" s="30"/>
      <c r="M2316" s="30"/>
    </row>
    <row r="2317" spans="1:13" ht="51" x14ac:dyDescent="0.25">
      <c r="A2317" s="18" t="s">
        <v>13680</v>
      </c>
      <c r="B2317" s="18" t="s">
        <v>21876</v>
      </c>
      <c r="C2317" s="18" t="s">
        <v>21899</v>
      </c>
      <c r="D2317" s="30"/>
      <c r="E2317" s="45" t="s">
        <v>4075</v>
      </c>
      <c r="F2317" s="102" t="s">
        <v>6522</v>
      </c>
      <c r="G2317" s="30" t="s">
        <v>1033</v>
      </c>
      <c r="H2317" s="30">
        <v>125000</v>
      </c>
      <c r="I2317" s="60"/>
      <c r="J2317" s="104"/>
      <c r="K2317" s="2"/>
      <c r="L2317" s="30"/>
      <c r="M2317" s="30"/>
    </row>
    <row r="2318" spans="1:13" ht="51" x14ac:dyDescent="0.25">
      <c r="A2318" s="18" t="s">
        <v>13680</v>
      </c>
      <c r="B2318" s="18" t="s">
        <v>21876</v>
      </c>
      <c r="C2318" s="18" t="s">
        <v>21900</v>
      </c>
      <c r="D2318" s="30"/>
      <c r="E2318" s="45" t="s">
        <v>4076</v>
      </c>
      <c r="F2318" s="102" t="s">
        <v>6523</v>
      </c>
      <c r="G2318" s="30" t="s">
        <v>1033</v>
      </c>
      <c r="H2318" s="30">
        <v>125000</v>
      </c>
      <c r="I2318" s="60"/>
      <c r="J2318" s="104"/>
      <c r="K2318" s="2"/>
      <c r="L2318" s="30"/>
      <c r="M2318" s="30"/>
    </row>
    <row r="2319" spans="1:13" ht="51" x14ac:dyDescent="0.25">
      <c r="A2319" s="18" t="s">
        <v>13680</v>
      </c>
      <c r="B2319" s="18" t="s">
        <v>21876</v>
      </c>
      <c r="C2319" s="18" t="s">
        <v>21901</v>
      </c>
      <c r="D2319" s="30"/>
      <c r="E2319" s="45" t="s">
        <v>4077</v>
      </c>
      <c r="F2319" s="102" t="s">
        <v>6524</v>
      </c>
      <c r="G2319" s="30" t="s">
        <v>1033</v>
      </c>
      <c r="H2319" s="30">
        <v>125000</v>
      </c>
      <c r="I2319" s="60"/>
      <c r="J2319" s="104"/>
      <c r="K2319" s="2"/>
      <c r="L2319" s="30"/>
      <c r="M2319" s="30"/>
    </row>
    <row r="2320" spans="1:13" ht="51" x14ac:dyDescent="0.25">
      <c r="A2320" s="18" t="s">
        <v>13680</v>
      </c>
      <c r="B2320" s="18" t="s">
        <v>21876</v>
      </c>
      <c r="C2320" s="18" t="s">
        <v>21902</v>
      </c>
      <c r="D2320" s="30"/>
      <c r="E2320" s="45" t="s">
        <v>4078</v>
      </c>
      <c r="F2320" s="102" t="s">
        <v>6525</v>
      </c>
      <c r="G2320" s="30" t="s">
        <v>1033</v>
      </c>
      <c r="H2320" s="30">
        <v>125000</v>
      </c>
      <c r="I2320" s="60"/>
      <c r="J2320" s="104"/>
      <c r="K2320" s="2"/>
      <c r="L2320" s="30"/>
      <c r="M2320" s="30"/>
    </row>
    <row r="2321" spans="1:13" ht="51" x14ac:dyDescent="0.25">
      <c r="A2321" s="18" t="s">
        <v>13680</v>
      </c>
      <c r="B2321" s="18" t="s">
        <v>21876</v>
      </c>
      <c r="C2321" s="18" t="s">
        <v>21903</v>
      </c>
      <c r="D2321" s="30"/>
      <c r="E2321" s="45" t="s">
        <v>4079</v>
      </c>
      <c r="F2321" s="102" t="s">
        <v>6526</v>
      </c>
      <c r="G2321" s="30" t="s">
        <v>1033</v>
      </c>
      <c r="H2321" s="30">
        <v>125000</v>
      </c>
      <c r="I2321" s="60"/>
      <c r="J2321" s="104"/>
      <c r="K2321" s="2"/>
      <c r="L2321" s="30"/>
      <c r="M2321" s="30"/>
    </row>
    <row r="2322" spans="1:13" s="111" customFormat="1" ht="47.25" x14ac:dyDescent="0.25">
      <c r="A2322" s="18" t="s">
        <v>13680</v>
      </c>
      <c r="B2322" s="18" t="s">
        <v>13680</v>
      </c>
      <c r="C2322" s="144" t="s">
        <v>21904</v>
      </c>
      <c r="D2322" s="90"/>
      <c r="E2322" s="108" t="s">
        <v>1911</v>
      </c>
      <c r="F2322" s="109"/>
      <c r="G2322" s="90" t="s">
        <v>1035</v>
      </c>
      <c r="H2322" s="90"/>
      <c r="I2322" s="110"/>
      <c r="J2322" s="119" t="s">
        <v>22130</v>
      </c>
      <c r="K2322" s="2"/>
      <c r="L2322" s="90"/>
      <c r="M2322" s="90"/>
    </row>
    <row r="2323" spans="1:13" s="44" customFormat="1" ht="51" x14ac:dyDescent="0.25">
      <c r="A2323" s="18">
        <v>267</v>
      </c>
      <c r="B2323" s="18" t="s">
        <v>21905</v>
      </c>
      <c r="C2323" s="18" t="s">
        <v>21905</v>
      </c>
      <c r="D2323" s="34" t="s">
        <v>216</v>
      </c>
      <c r="E2323" s="35" t="s">
        <v>1912</v>
      </c>
      <c r="F2323" s="36" t="s">
        <v>1913</v>
      </c>
      <c r="G2323" s="34" t="s">
        <v>1033</v>
      </c>
      <c r="H2323" s="34">
        <v>415250</v>
      </c>
      <c r="I2323" s="2"/>
      <c r="J2323" s="119" t="s">
        <v>22130</v>
      </c>
      <c r="K2323" s="20">
        <f>SUMIF($B$10:$B$2561,B2323,$J$10:$J$2561)</f>
        <v>0</v>
      </c>
      <c r="L2323" s="120">
        <f>K2323*H2323</f>
        <v>0</v>
      </c>
      <c r="M2323" s="34"/>
    </row>
    <row r="2324" spans="1:13" ht="51" x14ac:dyDescent="0.25">
      <c r="A2324" s="18" t="s">
        <v>13680</v>
      </c>
      <c r="B2324" s="18" t="s">
        <v>21905</v>
      </c>
      <c r="C2324" s="18" t="s">
        <v>21906</v>
      </c>
      <c r="D2324" s="30"/>
      <c r="E2324" s="47" t="s">
        <v>2715</v>
      </c>
      <c r="F2324" s="102" t="s">
        <v>6593</v>
      </c>
      <c r="G2324" s="30" t="s">
        <v>1033</v>
      </c>
      <c r="H2324" s="30">
        <v>415250</v>
      </c>
      <c r="I2324" s="60"/>
      <c r="J2324" s="104"/>
      <c r="K2324" s="2"/>
      <c r="L2324" s="30"/>
      <c r="M2324" s="30"/>
    </row>
    <row r="2325" spans="1:13" ht="51" x14ac:dyDescent="0.25">
      <c r="A2325" s="18" t="s">
        <v>13680</v>
      </c>
      <c r="B2325" s="18" t="s">
        <v>21905</v>
      </c>
      <c r="C2325" s="18" t="s">
        <v>21907</v>
      </c>
      <c r="D2325" s="30"/>
      <c r="E2325" s="47" t="s">
        <v>2716</v>
      </c>
      <c r="F2325" s="102" t="s">
        <v>6594</v>
      </c>
      <c r="G2325" s="30" t="s">
        <v>1033</v>
      </c>
      <c r="H2325" s="30">
        <v>415250</v>
      </c>
      <c r="I2325" s="60"/>
      <c r="J2325" s="104"/>
      <c r="K2325" s="2"/>
      <c r="L2325" s="30"/>
      <c r="M2325" s="30"/>
    </row>
    <row r="2326" spans="1:13" ht="51" x14ac:dyDescent="0.25">
      <c r="A2326" s="18" t="s">
        <v>13680</v>
      </c>
      <c r="B2326" s="18" t="s">
        <v>21905</v>
      </c>
      <c r="C2326" s="18" t="s">
        <v>21908</v>
      </c>
      <c r="D2326" s="30"/>
      <c r="E2326" s="47" t="s">
        <v>2717</v>
      </c>
      <c r="F2326" s="102" t="s">
        <v>6595</v>
      </c>
      <c r="G2326" s="30" t="s">
        <v>1033</v>
      </c>
      <c r="H2326" s="30">
        <v>415250</v>
      </c>
      <c r="I2326" s="60"/>
      <c r="J2326" s="104"/>
      <c r="K2326" s="2"/>
      <c r="L2326" s="30"/>
      <c r="M2326" s="30"/>
    </row>
    <row r="2327" spans="1:13" ht="51" x14ac:dyDescent="0.25">
      <c r="A2327" s="18" t="s">
        <v>13680</v>
      </c>
      <c r="B2327" s="18" t="s">
        <v>21905</v>
      </c>
      <c r="C2327" s="18" t="s">
        <v>21909</v>
      </c>
      <c r="D2327" s="30"/>
      <c r="E2327" s="47" t="s">
        <v>2718</v>
      </c>
      <c r="F2327" s="102" t="s">
        <v>6596</v>
      </c>
      <c r="G2327" s="30" t="s">
        <v>1033</v>
      </c>
      <c r="H2327" s="30">
        <v>415250</v>
      </c>
      <c r="I2327" s="60"/>
      <c r="J2327" s="104"/>
      <c r="K2327" s="2"/>
      <c r="L2327" s="30"/>
      <c r="M2327" s="30"/>
    </row>
    <row r="2328" spans="1:13" ht="51" x14ac:dyDescent="0.25">
      <c r="A2328" s="18" t="s">
        <v>13680</v>
      </c>
      <c r="B2328" s="18" t="s">
        <v>21905</v>
      </c>
      <c r="C2328" s="18" t="s">
        <v>21910</v>
      </c>
      <c r="D2328" s="30"/>
      <c r="E2328" s="47" t="s">
        <v>2719</v>
      </c>
      <c r="F2328" s="102" t="s">
        <v>6597</v>
      </c>
      <c r="G2328" s="30" t="s">
        <v>1033</v>
      </c>
      <c r="H2328" s="30">
        <v>415250</v>
      </c>
      <c r="I2328" s="60"/>
      <c r="J2328" s="104"/>
      <c r="K2328" s="2"/>
      <c r="L2328" s="30"/>
      <c r="M2328" s="30"/>
    </row>
    <row r="2329" spans="1:13" ht="51" x14ac:dyDescent="0.25">
      <c r="A2329" s="18" t="s">
        <v>13680</v>
      </c>
      <c r="B2329" s="18" t="s">
        <v>21905</v>
      </c>
      <c r="C2329" s="18" t="s">
        <v>21911</v>
      </c>
      <c r="D2329" s="30"/>
      <c r="E2329" s="47" t="s">
        <v>2720</v>
      </c>
      <c r="F2329" s="102" t="s">
        <v>6598</v>
      </c>
      <c r="G2329" s="30" t="s">
        <v>1033</v>
      </c>
      <c r="H2329" s="30">
        <v>415250</v>
      </c>
      <c r="I2329" s="60"/>
      <c r="J2329" s="104"/>
      <c r="K2329" s="2"/>
      <c r="L2329" s="30"/>
      <c r="M2329" s="30"/>
    </row>
    <row r="2330" spans="1:13" ht="51" x14ac:dyDescent="0.25">
      <c r="A2330" s="18" t="s">
        <v>13680</v>
      </c>
      <c r="B2330" s="18" t="s">
        <v>21905</v>
      </c>
      <c r="C2330" s="18" t="s">
        <v>21912</v>
      </c>
      <c r="D2330" s="30"/>
      <c r="E2330" s="47" t="s">
        <v>2721</v>
      </c>
      <c r="F2330" s="102" t="s">
        <v>6599</v>
      </c>
      <c r="G2330" s="30" t="s">
        <v>1033</v>
      </c>
      <c r="H2330" s="30">
        <v>415250</v>
      </c>
      <c r="I2330" s="60"/>
      <c r="J2330" s="104"/>
      <c r="K2330" s="2"/>
      <c r="L2330" s="30"/>
      <c r="M2330" s="30"/>
    </row>
    <row r="2331" spans="1:13" ht="51" x14ac:dyDescent="0.25">
      <c r="A2331" s="18" t="s">
        <v>13680</v>
      </c>
      <c r="B2331" s="18" t="s">
        <v>21905</v>
      </c>
      <c r="C2331" s="18" t="s">
        <v>21913</v>
      </c>
      <c r="D2331" s="30"/>
      <c r="E2331" s="47" t="s">
        <v>2722</v>
      </c>
      <c r="F2331" s="102" t="s">
        <v>6600</v>
      </c>
      <c r="G2331" s="30" t="s">
        <v>1033</v>
      </c>
      <c r="H2331" s="30">
        <v>415250</v>
      </c>
      <c r="I2331" s="60"/>
      <c r="J2331" s="104"/>
      <c r="K2331" s="2"/>
      <c r="L2331" s="30"/>
      <c r="M2331" s="30"/>
    </row>
    <row r="2332" spans="1:13" ht="51" x14ac:dyDescent="0.25">
      <c r="A2332" s="18" t="s">
        <v>13680</v>
      </c>
      <c r="B2332" s="18" t="s">
        <v>21905</v>
      </c>
      <c r="C2332" s="18" t="s">
        <v>21914</v>
      </c>
      <c r="D2332" s="30"/>
      <c r="E2332" s="47" t="s">
        <v>2723</v>
      </c>
      <c r="F2332" s="102" t="s">
        <v>6601</v>
      </c>
      <c r="G2332" s="30" t="s">
        <v>1033</v>
      </c>
      <c r="H2332" s="30">
        <v>415250</v>
      </c>
      <c r="I2332" s="60"/>
      <c r="J2332" s="104"/>
      <c r="K2332" s="2"/>
      <c r="L2332" s="30"/>
      <c r="M2332" s="30"/>
    </row>
    <row r="2333" spans="1:13" s="44" customFormat="1" ht="47.25" x14ac:dyDescent="0.25">
      <c r="A2333" s="18">
        <v>268</v>
      </c>
      <c r="B2333" s="18" t="s">
        <v>21915</v>
      </c>
      <c r="C2333" s="18" t="s">
        <v>21915</v>
      </c>
      <c r="D2333" s="34" t="s">
        <v>216</v>
      </c>
      <c r="E2333" s="35" t="s">
        <v>1874</v>
      </c>
      <c r="F2333" s="36" t="s">
        <v>1914</v>
      </c>
      <c r="G2333" s="34" t="s">
        <v>1033</v>
      </c>
      <c r="H2333" s="34">
        <v>33250</v>
      </c>
      <c r="I2333" s="2"/>
      <c r="J2333" s="119" t="s">
        <v>22130</v>
      </c>
      <c r="K2333" s="20">
        <f>SUMIF($B$10:$B$2561,B2333,$J$10:$J$2561)</f>
        <v>0</v>
      </c>
      <c r="L2333" s="120">
        <f>K2333*H2333</f>
        <v>0</v>
      </c>
      <c r="M2333" s="34"/>
    </row>
    <row r="2334" spans="1:13" x14ac:dyDescent="0.25">
      <c r="A2334" s="18" t="s">
        <v>13680</v>
      </c>
      <c r="B2334" s="18" t="s">
        <v>21915</v>
      </c>
      <c r="C2334" s="18" t="s">
        <v>21916</v>
      </c>
      <c r="D2334" s="30"/>
      <c r="E2334" s="47" t="s">
        <v>2656</v>
      </c>
      <c r="F2334" s="102" t="s">
        <v>6385</v>
      </c>
      <c r="G2334" s="30" t="s">
        <v>1033</v>
      </c>
      <c r="H2334" s="30">
        <v>33250</v>
      </c>
      <c r="I2334" s="60"/>
      <c r="J2334" s="104"/>
      <c r="K2334" s="2"/>
      <c r="L2334" s="30"/>
      <c r="M2334" s="30"/>
    </row>
    <row r="2335" spans="1:13" x14ac:dyDescent="0.25">
      <c r="A2335" s="18" t="s">
        <v>13680</v>
      </c>
      <c r="B2335" s="18" t="s">
        <v>21915</v>
      </c>
      <c r="C2335" s="18" t="s">
        <v>21917</v>
      </c>
      <c r="D2335" s="30"/>
      <c r="E2335" s="47" t="s">
        <v>2657</v>
      </c>
      <c r="F2335" s="102" t="s">
        <v>6386</v>
      </c>
      <c r="G2335" s="30" t="s">
        <v>1033</v>
      </c>
      <c r="H2335" s="30">
        <v>33250</v>
      </c>
      <c r="I2335" s="60"/>
      <c r="J2335" s="104"/>
      <c r="K2335" s="2"/>
      <c r="L2335" s="30"/>
      <c r="M2335" s="30"/>
    </row>
    <row r="2336" spans="1:13" x14ac:dyDescent="0.25">
      <c r="A2336" s="18" t="s">
        <v>13680</v>
      </c>
      <c r="B2336" s="18" t="s">
        <v>21915</v>
      </c>
      <c r="C2336" s="18" t="s">
        <v>21918</v>
      </c>
      <c r="D2336" s="30"/>
      <c r="E2336" s="47" t="s">
        <v>2658</v>
      </c>
      <c r="F2336" s="102" t="s">
        <v>6387</v>
      </c>
      <c r="G2336" s="30" t="s">
        <v>1033</v>
      </c>
      <c r="H2336" s="30">
        <v>33250</v>
      </c>
      <c r="I2336" s="60"/>
      <c r="J2336" s="104"/>
      <c r="K2336" s="2"/>
      <c r="L2336" s="30"/>
      <c r="M2336" s="30"/>
    </row>
    <row r="2337" spans="1:13" x14ac:dyDescent="0.25">
      <c r="A2337" s="18" t="s">
        <v>13680</v>
      </c>
      <c r="B2337" s="18" t="s">
        <v>21915</v>
      </c>
      <c r="C2337" s="18" t="s">
        <v>21919</v>
      </c>
      <c r="D2337" s="30"/>
      <c r="E2337" s="47" t="s">
        <v>2659</v>
      </c>
      <c r="F2337" s="102" t="s">
        <v>6388</v>
      </c>
      <c r="G2337" s="30" t="s">
        <v>1033</v>
      </c>
      <c r="H2337" s="30">
        <v>33250</v>
      </c>
      <c r="I2337" s="60"/>
      <c r="J2337" s="104"/>
      <c r="K2337" s="2"/>
      <c r="L2337" s="30"/>
      <c r="M2337" s="30"/>
    </row>
    <row r="2338" spans="1:13" x14ac:dyDescent="0.25">
      <c r="A2338" s="18" t="s">
        <v>13680</v>
      </c>
      <c r="B2338" s="18" t="s">
        <v>21915</v>
      </c>
      <c r="C2338" s="18" t="s">
        <v>21920</v>
      </c>
      <c r="D2338" s="30"/>
      <c r="E2338" s="47" t="s">
        <v>2660</v>
      </c>
      <c r="F2338" s="102" t="s">
        <v>6389</v>
      </c>
      <c r="G2338" s="30" t="s">
        <v>1033</v>
      </c>
      <c r="H2338" s="30">
        <v>33250</v>
      </c>
      <c r="I2338" s="60"/>
      <c r="J2338" s="104"/>
      <c r="K2338" s="2"/>
      <c r="L2338" s="30"/>
      <c r="M2338" s="30"/>
    </row>
    <row r="2339" spans="1:13" x14ac:dyDescent="0.25">
      <c r="A2339" s="18" t="s">
        <v>13680</v>
      </c>
      <c r="B2339" s="18" t="s">
        <v>21915</v>
      </c>
      <c r="C2339" s="18" t="s">
        <v>21921</v>
      </c>
      <c r="D2339" s="30"/>
      <c r="E2339" s="47" t="s">
        <v>2661</v>
      </c>
      <c r="F2339" s="102" t="s">
        <v>6390</v>
      </c>
      <c r="G2339" s="30" t="s">
        <v>1033</v>
      </c>
      <c r="H2339" s="30">
        <v>33250</v>
      </c>
      <c r="I2339" s="60"/>
      <c r="J2339" s="104"/>
      <c r="K2339" s="2"/>
      <c r="L2339" s="30"/>
      <c r="M2339" s="30"/>
    </row>
    <row r="2340" spans="1:13" x14ac:dyDescent="0.25">
      <c r="A2340" s="18" t="s">
        <v>13680</v>
      </c>
      <c r="B2340" s="18" t="s">
        <v>21915</v>
      </c>
      <c r="C2340" s="18" t="s">
        <v>21922</v>
      </c>
      <c r="D2340" s="30"/>
      <c r="E2340" s="47" t="s">
        <v>2662</v>
      </c>
      <c r="F2340" s="102" t="s">
        <v>6391</v>
      </c>
      <c r="G2340" s="30" t="s">
        <v>1033</v>
      </c>
      <c r="H2340" s="30">
        <v>33250</v>
      </c>
      <c r="I2340" s="60"/>
      <c r="J2340" s="104"/>
      <c r="K2340" s="2"/>
      <c r="L2340" s="30"/>
      <c r="M2340" s="30"/>
    </row>
    <row r="2341" spans="1:13" x14ac:dyDescent="0.25">
      <c r="A2341" s="18" t="s">
        <v>13680</v>
      </c>
      <c r="B2341" s="18" t="s">
        <v>21915</v>
      </c>
      <c r="C2341" s="18" t="s">
        <v>21923</v>
      </c>
      <c r="D2341" s="30"/>
      <c r="E2341" s="47" t="s">
        <v>2663</v>
      </c>
      <c r="F2341" s="102" t="s">
        <v>6392</v>
      </c>
      <c r="G2341" s="30" t="s">
        <v>1033</v>
      </c>
      <c r="H2341" s="30">
        <v>33250</v>
      </c>
      <c r="I2341" s="60"/>
      <c r="J2341" s="104"/>
      <c r="K2341" s="2"/>
      <c r="L2341" s="30"/>
      <c r="M2341" s="30"/>
    </row>
    <row r="2342" spans="1:13" x14ac:dyDescent="0.25">
      <c r="A2342" s="18" t="s">
        <v>13680</v>
      </c>
      <c r="B2342" s="18" t="s">
        <v>21915</v>
      </c>
      <c r="C2342" s="18" t="s">
        <v>21924</v>
      </c>
      <c r="D2342" s="30"/>
      <c r="E2342" s="47" t="s">
        <v>2664</v>
      </c>
      <c r="F2342" s="102" t="s">
        <v>6393</v>
      </c>
      <c r="G2342" s="30" t="s">
        <v>1033</v>
      </c>
      <c r="H2342" s="30">
        <v>33250</v>
      </c>
      <c r="I2342" s="60"/>
      <c r="J2342" s="104"/>
      <c r="K2342" s="2"/>
      <c r="L2342" s="30"/>
      <c r="M2342" s="30"/>
    </row>
    <row r="2343" spans="1:13" x14ac:dyDescent="0.25">
      <c r="A2343" s="18" t="s">
        <v>13680</v>
      </c>
      <c r="B2343" s="18" t="s">
        <v>21915</v>
      </c>
      <c r="C2343" s="18" t="s">
        <v>21925</v>
      </c>
      <c r="D2343" s="30"/>
      <c r="E2343" s="47" t="s">
        <v>2665</v>
      </c>
      <c r="F2343" s="102" t="s">
        <v>6394</v>
      </c>
      <c r="G2343" s="30" t="s">
        <v>1033</v>
      </c>
      <c r="H2343" s="30">
        <v>33250</v>
      </c>
      <c r="I2343" s="60"/>
      <c r="J2343" s="104"/>
      <c r="K2343" s="2"/>
      <c r="L2343" s="30"/>
      <c r="M2343" s="30"/>
    </row>
    <row r="2344" spans="1:13" x14ac:dyDescent="0.25">
      <c r="A2344" s="18" t="s">
        <v>13680</v>
      </c>
      <c r="B2344" s="18" t="s">
        <v>21915</v>
      </c>
      <c r="C2344" s="18" t="s">
        <v>21926</v>
      </c>
      <c r="D2344" s="30"/>
      <c r="E2344" s="47" t="s">
        <v>2666</v>
      </c>
      <c r="F2344" s="102" t="s">
        <v>6395</v>
      </c>
      <c r="G2344" s="30" t="s">
        <v>1033</v>
      </c>
      <c r="H2344" s="30">
        <v>33250</v>
      </c>
      <c r="I2344" s="60"/>
      <c r="J2344" s="104"/>
      <c r="K2344" s="2"/>
      <c r="L2344" s="30"/>
      <c r="M2344" s="30"/>
    </row>
    <row r="2345" spans="1:13" x14ac:dyDescent="0.25">
      <c r="A2345" s="18" t="s">
        <v>13680</v>
      </c>
      <c r="B2345" s="18" t="s">
        <v>21915</v>
      </c>
      <c r="C2345" s="18" t="s">
        <v>21927</v>
      </c>
      <c r="D2345" s="30"/>
      <c r="E2345" s="47" t="s">
        <v>2667</v>
      </c>
      <c r="F2345" s="102" t="s">
        <v>6396</v>
      </c>
      <c r="G2345" s="30" t="s">
        <v>1033</v>
      </c>
      <c r="H2345" s="30">
        <v>33250</v>
      </c>
      <c r="I2345" s="60"/>
      <c r="J2345" s="104"/>
      <c r="K2345" s="2"/>
      <c r="L2345" s="30"/>
      <c r="M2345" s="30"/>
    </row>
    <row r="2346" spans="1:13" x14ac:dyDescent="0.25">
      <c r="A2346" s="18" t="s">
        <v>13680</v>
      </c>
      <c r="B2346" s="18" t="s">
        <v>21915</v>
      </c>
      <c r="C2346" s="18" t="s">
        <v>21928</v>
      </c>
      <c r="D2346" s="30"/>
      <c r="E2346" s="47" t="s">
        <v>2668</v>
      </c>
      <c r="F2346" s="102" t="s">
        <v>6397</v>
      </c>
      <c r="G2346" s="30" t="s">
        <v>1033</v>
      </c>
      <c r="H2346" s="30">
        <v>33250</v>
      </c>
      <c r="I2346" s="60"/>
      <c r="J2346" s="104"/>
      <c r="K2346" s="2"/>
      <c r="L2346" s="30"/>
      <c r="M2346" s="30"/>
    </row>
    <row r="2347" spans="1:13" x14ac:dyDescent="0.25">
      <c r="A2347" s="18" t="s">
        <v>13680</v>
      </c>
      <c r="B2347" s="18" t="s">
        <v>21915</v>
      </c>
      <c r="C2347" s="18" t="s">
        <v>21929</v>
      </c>
      <c r="D2347" s="30"/>
      <c r="E2347" s="47" t="s">
        <v>2669</v>
      </c>
      <c r="F2347" s="102" t="s">
        <v>6398</v>
      </c>
      <c r="G2347" s="30" t="s">
        <v>1033</v>
      </c>
      <c r="H2347" s="30">
        <v>33250</v>
      </c>
      <c r="I2347" s="60"/>
      <c r="J2347" s="104"/>
      <c r="K2347" s="2"/>
      <c r="L2347" s="30"/>
      <c r="M2347" s="30"/>
    </row>
    <row r="2348" spans="1:13" x14ac:dyDescent="0.25">
      <c r="A2348" s="18" t="s">
        <v>13680</v>
      </c>
      <c r="B2348" s="18" t="s">
        <v>21915</v>
      </c>
      <c r="C2348" s="18" t="s">
        <v>21930</v>
      </c>
      <c r="D2348" s="30"/>
      <c r="E2348" s="47" t="s">
        <v>2670</v>
      </c>
      <c r="F2348" s="102" t="s">
        <v>6399</v>
      </c>
      <c r="G2348" s="30" t="s">
        <v>1033</v>
      </c>
      <c r="H2348" s="30">
        <v>33250</v>
      </c>
      <c r="I2348" s="60"/>
      <c r="J2348" s="104"/>
      <c r="K2348" s="2"/>
      <c r="L2348" s="30"/>
      <c r="M2348" s="30"/>
    </row>
    <row r="2349" spans="1:13" x14ac:dyDescent="0.25">
      <c r="A2349" s="18" t="s">
        <v>13680</v>
      </c>
      <c r="B2349" s="18" t="s">
        <v>21915</v>
      </c>
      <c r="C2349" s="18" t="s">
        <v>21931</v>
      </c>
      <c r="D2349" s="30"/>
      <c r="E2349" s="47" t="s">
        <v>2671</v>
      </c>
      <c r="F2349" s="102" t="s">
        <v>6400</v>
      </c>
      <c r="G2349" s="30" t="s">
        <v>1033</v>
      </c>
      <c r="H2349" s="30">
        <v>33250</v>
      </c>
      <c r="I2349" s="60"/>
      <c r="J2349" s="104"/>
      <c r="K2349" s="2"/>
      <c r="L2349" s="30"/>
      <c r="M2349" s="30"/>
    </row>
    <row r="2350" spans="1:13" x14ac:dyDescent="0.25">
      <c r="A2350" s="18" t="s">
        <v>13680</v>
      </c>
      <c r="B2350" s="18" t="s">
        <v>21915</v>
      </c>
      <c r="C2350" s="18" t="s">
        <v>21932</v>
      </c>
      <c r="D2350" s="30"/>
      <c r="E2350" s="47" t="s">
        <v>2672</v>
      </c>
      <c r="F2350" s="102" t="s">
        <v>6401</v>
      </c>
      <c r="G2350" s="30" t="s">
        <v>1033</v>
      </c>
      <c r="H2350" s="30">
        <v>33250</v>
      </c>
      <c r="I2350" s="60"/>
      <c r="J2350" s="104"/>
      <c r="K2350" s="2"/>
      <c r="L2350" s="30"/>
      <c r="M2350" s="30"/>
    </row>
    <row r="2351" spans="1:13" x14ac:dyDescent="0.25">
      <c r="A2351" s="18" t="s">
        <v>13680</v>
      </c>
      <c r="B2351" s="18" t="s">
        <v>21915</v>
      </c>
      <c r="C2351" s="18" t="s">
        <v>21933</v>
      </c>
      <c r="D2351" s="30"/>
      <c r="E2351" s="47" t="s">
        <v>2673</v>
      </c>
      <c r="F2351" s="102" t="s">
        <v>6402</v>
      </c>
      <c r="G2351" s="30" t="s">
        <v>1033</v>
      </c>
      <c r="H2351" s="30">
        <v>33250</v>
      </c>
      <c r="I2351" s="60"/>
      <c r="J2351" s="104"/>
      <c r="K2351" s="2"/>
      <c r="L2351" s="30"/>
      <c r="M2351" s="30"/>
    </row>
    <row r="2352" spans="1:13" x14ac:dyDescent="0.25">
      <c r="A2352" s="18" t="s">
        <v>13680</v>
      </c>
      <c r="B2352" s="18" t="s">
        <v>21915</v>
      </c>
      <c r="C2352" s="18" t="s">
        <v>21934</v>
      </c>
      <c r="D2352" s="30"/>
      <c r="E2352" s="47" t="s">
        <v>2674</v>
      </c>
      <c r="F2352" s="102" t="s">
        <v>6403</v>
      </c>
      <c r="G2352" s="30" t="s">
        <v>1033</v>
      </c>
      <c r="H2352" s="30">
        <v>33250</v>
      </c>
      <c r="I2352" s="60"/>
      <c r="J2352" s="104"/>
      <c r="K2352" s="2"/>
      <c r="L2352" s="30"/>
      <c r="M2352" s="30"/>
    </row>
    <row r="2353" spans="1:13" x14ac:dyDescent="0.25">
      <c r="A2353" s="18" t="s">
        <v>13680</v>
      </c>
      <c r="B2353" s="18" t="s">
        <v>21915</v>
      </c>
      <c r="C2353" s="18" t="s">
        <v>21935</v>
      </c>
      <c r="D2353" s="30"/>
      <c r="E2353" s="47" t="s">
        <v>2675</v>
      </c>
      <c r="F2353" s="102" t="s">
        <v>6404</v>
      </c>
      <c r="G2353" s="30" t="s">
        <v>1033</v>
      </c>
      <c r="H2353" s="30">
        <v>33250</v>
      </c>
      <c r="I2353" s="60"/>
      <c r="J2353" s="104"/>
      <c r="K2353" s="2"/>
      <c r="L2353" s="30"/>
      <c r="M2353" s="30"/>
    </row>
    <row r="2354" spans="1:13" x14ac:dyDescent="0.25">
      <c r="A2354" s="18" t="s">
        <v>13680</v>
      </c>
      <c r="B2354" s="18" t="s">
        <v>21915</v>
      </c>
      <c r="C2354" s="18" t="s">
        <v>21936</v>
      </c>
      <c r="D2354" s="30"/>
      <c r="E2354" s="47" t="s">
        <v>2676</v>
      </c>
      <c r="F2354" s="102" t="s">
        <v>6405</v>
      </c>
      <c r="G2354" s="30" t="s">
        <v>1033</v>
      </c>
      <c r="H2354" s="30">
        <v>33250</v>
      </c>
      <c r="I2354" s="60"/>
      <c r="J2354" s="104"/>
      <c r="K2354" s="2"/>
      <c r="L2354" s="30"/>
      <c r="M2354" s="30"/>
    </row>
    <row r="2355" spans="1:13" s="111" customFormat="1" ht="47.25" x14ac:dyDescent="0.25">
      <c r="A2355" s="18" t="s">
        <v>13680</v>
      </c>
      <c r="B2355" s="18" t="s">
        <v>13680</v>
      </c>
      <c r="C2355" s="144" t="s">
        <v>21937</v>
      </c>
      <c r="D2355" s="90"/>
      <c r="E2355" s="108" t="s">
        <v>1915</v>
      </c>
      <c r="F2355" s="109"/>
      <c r="G2355" s="90" t="s">
        <v>1035</v>
      </c>
      <c r="H2355" s="90"/>
      <c r="I2355" s="110"/>
      <c r="J2355" s="119" t="s">
        <v>22130</v>
      </c>
      <c r="K2355" s="2"/>
      <c r="L2355" s="90"/>
      <c r="M2355" s="90"/>
    </row>
    <row r="2356" spans="1:13" s="44" customFormat="1" ht="47.25" x14ac:dyDescent="0.25">
      <c r="A2356" s="18">
        <v>269</v>
      </c>
      <c r="B2356" s="18" t="s">
        <v>21938</v>
      </c>
      <c r="C2356" s="18" t="s">
        <v>21938</v>
      </c>
      <c r="D2356" s="34" t="s">
        <v>216</v>
      </c>
      <c r="E2356" s="35" t="s">
        <v>1916</v>
      </c>
      <c r="F2356" s="36" t="s">
        <v>1917</v>
      </c>
      <c r="G2356" s="34" t="s">
        <v>1033</v>
      </c>
      <c r="H2356" s="34">
        <v>385950</v>
      </c>
      <c r="I2356" s="2"/>
      <c r="J2356" s="119" t="s">
        <v>22130</v>
      </c>
      <c r="K2356" s="20">
        <f>SUMIF($B$10:$B$2561,B2356,$J$10:$J$2561)</f>
        <v>0</v>
      </c>
      <c r="L2356" s="120">
        <f>K2356*H2356</f>
        <v>0</v>
      </c>
      <c r="M2356" s="34"/>
    </row>
    <row r="2357" spans="1:13" ht="25.5" x14ac:dyDescent="0.25">
      <c r="A2357" s="18" t="s">
        <v>13680</v>
      </c>
      <c r="B2357" s="18" t="s">
        <v>21938</v>
      </c>
      <c r="C2357" s="18" t="s">
        <v>21939</v>
      </c>
      <c r="D2357" s="30"/>
      <c r="E2357" s="47" t="s">
        <v>2724</v>
      </c>
      <c r="F2357" s="102" t="s">
        <v>6602</v>
      </c>
      <c r="G2357" s="30" t="s">
        <v>1033</v>
      </c>
      <c r="H2357" s="30">
        <v>385950</v>
      </c>
      <c r="I2357" s="60"/>
      <c r="J2357" s="104"/>
      <c r="K2357" s="2"/>
      <c r="L2357" s="30"/>
      <c r="M2357" s="30"/>
    </row>
    <row r="2358" spans="1:13" ht="25.5" x14ac:dyDescent="0.25">
      <c r="A2358" s="18" t="s">
        <v>13680</v>
      </c>
      <c r="B2358" s="18" t="s">
        <v>21938</v>
      </c>
      <c r="C2358" s="18" t="s">
        <v>21940</v>
      </c>
      <c r="D2358" s="30"/>
      <c r="E2358" s="47" t="s">
        <v>2725</v>
      </c>
      <c r="F2358" s="102" t="s">
        <v>6603</v>
      </c>
      <c r="G2358" s="30" t="s">
        <v>1033</v>
      </c>
      <c r="H2358" s="30">
        <v>385950</v>
      </c>
      <c r="I2358" s="60"/>
      <c r="J2358" s="104"/>
      <c r="K2358" s="2"/>
      <c r="L2358" s="30"/>
      <c r="M2358" s="30"/>
    </row>
    <row r="2359" spans="1:13" ht="25.5" x14ac:dyDescent="0.25">
      <c r="A2359" s="18" t="s">
        <v>13680</v>
      </c>
      <c r="B2359" s="18" t="s">
        <v>21938</v>
      </c>
      <c r="C2359" s="18" t="s">
        <v>21941</v>
      </c>
      <c r="D2359" s="30"/>
      <c r="E2359" s="47" t="s">
        <v>2726</v>
      </c>
      <c r="F2359" s="102" t="s">
        <v>6604</v>
      </c>
      <c r="G2359" s="30" t="s">
        <v>1033</v>
      </c>
      <c r="H2359" s="30">
        <v>385950</v>
      </c>
      <c r="I2359" s="60"/>
      <c r="J2359" s="104"/>
      <c r="K2359" s="2"/>
      <c r="L2359" s="30"/>
      <c r="M2359" s="30"/>
    </row>
    <row r="2360" spans="1:13" ht="25.5" x14ac:dyDescent="0.25">
      <c r="A2360" s="18" t="s">
        <v>13680</v>
      </c>
      <c r="B2360" s="18" t="s">
        <v>21938</v>
      </c>
      <c r="C2360" s="18" t="s">
        <v>21942</v>
      </c>
      <c r="D2360" s="30"/>
      <c r="E2360" s="47" t="s">
        <v>2727</v>
      </c>
      <c r="F2360" s="102" t="s">
        <v>6605</v>
      </c>
      <c r="G2360" s="30" t="s">
        <v>1033</v>
      </c>
      <c r="H2360" s="30">
        <v>385950</v>
      </c>
      <c r="I2360" s="60"/>
      <c r="J2360" s="104"/>
      <c r="K2360" s="2"/>
      <c r="L2360" s="30"/>
      <c r="M2360" s="30"/>
    </row>
    <row r="2361" spans="1:13" ht="25.5" x14ac:dyDescent="0.25">
      <c r="A2361" s="18" t="s">
        <v>13680</v>
      </c>
      <c r="B2361" s="18" t="s">
        <v>21938</v>
      </c>
      <c r="C2361" s="18" t="s">
        <v>21943</v>
      </c>
      <c r="D2361" s="30"/>
      <c r="E2361" s="47" t="s">
        <v>2728</v>
      </c>
      <c r="F2361" s="102" t="s">
        <v>6606</v>
      </c>
      <c r="G2361" s="30" t="s">
        <v>1033</v>
      </c>
      <c r="H2361" s="30">
        <v>385950</v>
      </c>
      <c r="I2361" s="60"/>
      <c r="J2361" s="104"/>
      <c r="K2361" s="2"/>
      <c r="L2361" s="30"/>
      <c r="M2361" s="30"/>
    </row>
    <row r="2362" spans="1:13" s="44" customFormat="1" ht="47.25" x14ac:dyDescent="0.25">
      <c r="A2362" s="18">
        <v>270</v>
      </c>
      <c r="B2362" s="18" t="s">
        <v>21944</v>
      </c>
      <c r="C2362" s="18" t="s">
        <v>21944</v>
      </c>
      <c r="D2362" s="34" t="s">
        <v>216</v>
      </c>
      <c r="E2362" s="35" t="s">
        <v>1874</v>
      </c>
      <c r="F2362" s="36" t="s">
        <v>1875</v>
      </c>
      <c r="G2362" s="34" t="s">
        <v>1033</v>
      </c>
      <c r="H2362" s="34">
        <v>33250</v>
      </c>
      <c r="I2362" s="2"/>
      <c r="J2362" s="119" t="s">
        <v>22130</v>
      </c>
      <c r="K2362" s="20">
        <f>SUMIF($B$10:$B$2561,B2362,$J$10:$J$2561)</f>
        <v>0</v>
      </c>
      <c r="L2362" s="120">
        <f>K2362*H2362</f>
        <v>0</v>
      </c>
      <c r="M2362" s="34"/>
    </row>
    <row r="2363" spans="1:13" x14ac:dyDescent="0.25">
      <c r="A2363" s="18" t="s">
        <v>13680</v>
      </c>
      <c r="B2363" s="18" t="s">
        <v>21944</v>
      </c>
      <c r="C2363" s="18" t="s">
        <v>21945</v>
      </c>
      <c r="D2363" s="30"/>
      <c r="E2363" s="47" t="s">
        <v>2656</v>
      </c>
      <c r="F2363" s="102" t="s">
        <v>6385</v>
      </c>
      <c r="G2363" s="30" t="s">
        <v>1033</v>
      </c>
      <c r="H2363" s="30">
        <v>33250</v>
      </c>
      <c r="I2363" s="60"/>
      <c r="J2363" s="104"/>
      <c r="K2363" s="2"/>
      <c r="L2363" s="30"/>
      <c r="M2363" s="30"/>
    </row>
    <row r="2364" spans="1:13" x14ac:dyDescent="0.25">
      <c r="A2364" s="18" t="s">
        <v>13680</v>
      </c>
      <c r="B2364" s="18" t="s">
        <v>21944</v>
      </c>
      <c r="C2364" s="18" t="s">
        <v>21946</v>
      </c>
      <c r="D2364" s="30"/>
      <c r="E2364" s="47" t="s">
        <v>2657</v>
      </c>
      <c r="F2364" s="102" t="s">
        <v>6386</v>
      </c>
      <c r="G2364" s="30" t="s">
        <v>1033</v>
      </c>
      <c r="H2364" s="30">
        <v>33250</v>
      </c>
      <c r="I2364" s="60"/>
      <c r="J2364" s="104"/>
      <c r="K2364" s="2"/>
      <c r="L2364" s="30"/>
      <c r="M2364" s="30"/>
    </row>
    <row r="2365" spans="1:13" x14ac:dyDescent="0.25">
      <c r="A2365" s="18" t="s">
        <v>13680</v>
      </c>
      <c r="B2365" s="18" t="s">
        <v>21944</v>
      </c>
      <c r="C2365" s="18" t="s">
        <v>21947</v>
      </c>
      <c r="D2365" s="30"/>
      <c r="E2365" s="47" t="s">
        <v>2658</v>
      </c>
      <c r="F2365" s="102" t="s">
        <v>6387</v>
      </c>
      <c r="G2365" s="30" t="s">
        <v>1033</v>
      </c>
      <c r="H2365" s="30">
        <v>33250</v>
      </c>
      <c r="I2365" s="60"/>
      <c r="J2365" s="104"/>
      <c r="K2365" s="2"/>
      <c r="L2365" s="30"/>
      <c r="M2365" s="30"/>
    </row>
    <row r="2366" spans="1:13" x14ac:dyDescent="0.25">
      <c r="A2366" s="18" t="s">
        <v>13680</v>
      </c>
      <c r="B2366" s="18" t="s">
        <v>21944</v>
      </c>
      <c r="C2366" s="18" t="s">
        <v>21948</v>
      </c>
      <c r="D2366" s="30"/>
      <c r="E2366" s="47" t="s">
        <v>2659</v>
      </c>
      <c r="F2366" s="102" t="s">
        <v>6388</v>
      </c>
      <c r="G2366" s="30" t="s">
        <v>1033</v>
      </c>
      <c r="H2366" s="30">
        <v>33250</v>
      </c>
      <c r="I2366" s="60"/>
      <c r="J2366" s="104"/>
      <c r="K2366" s="2"/>
      <c r="L2366" s="30"/>
      <c r="M2366" s="30"/>
    </row>
    <row r="2367" spans="1:13" x14ac:dyDescent="0.25">
      <c r="A2367" s="18" t="s">
        <v>13680</v>
      </c>
      <c r="B2367" s="18" t="s">
        <v>21944</v>
      </c>
      <c r="C2367" s="18" t="s">
        <v>21949</v>
      </c>
      <c r="D2367" s="30"/>
      <c r="E2367" s="47" t="s">
        <v>2660</v>
      </c>
      <c r="F2367" s="102" t="s">
        <v>6389</v>
      </c>
      <c r="G2367" s="30" t="s">
        <v>1033</v>
      </c>
      <c r="H2367" s="30">
        <v>33250</v>
      </c>
      <c r="I2367" s="60"/>
      <c r="J2367" s="104"/>
      <c r="K2367" s="2"/>
      <c r="L2367" s="30"/>
      <c r="M2367" s="30"/>
    </row>
    <row r="2368" spans="1:13" x14ac:dyDescent="0.25">
      <c r="A2368" s="18" t="s">
        <v>13680</v>
      </c>
      <c r="B2368" s="18" t="s">
        <v>21944</v>
      </c>
      <c r="C2368" s="18" t="s">
        <v>21950</v>
      </c>
      <c r="D2368" s="30"/>
      <c r="E2368" s="47" t="s">
        <v>2661</v>
      </c>
      <c r="F2368" s="102" t="s">
        <v>6390</v>
      </c>
      <c r="G2368" s="30" t="s">
        <v>1033</v>
      </c>
      <c r="H2368" s="30">
        <v>33250</v>
      </c>
      <c r="I2368" s="60"/>
      <c r="J2368" s="104"/>
      <c r="K2368" s="2"/>
      <c r="L2368" s="30"/>
      <c r="M2368" s="30"/>
    </row>
    <row r="2369" spans="1:13" x14ac:dyDescent="0.25">
      <c r="A2369" s="18" t="s">
        <v>13680</v>
      </c>
      <c r="B2369" s="18" t="s">
        <v>21944</v>
      </c>
      <c r="C2369" s="18" t="s">
        <v>21951</v>
      </c>
      <c r="D2369" s="30"/>
      <c r="E2369" s="47" t="s">
        <v>2662</v>
      </c>
      <c r="F2369" s="102" t="s">
        <v>6391</v>
      </c>
      <c r="G2369" s="30" t="s">
        <v>1033</v>
      </c>
      <c r="H2369" s="30">
        <v>33250</v>
      </c>
      <c r="I2369" s="60"/>
      <c r="J2369" s="104"/>
      <c r="K2369" s="2"/>
      <c r="L2369" s="30"/>
      <c r="M2369" s="30"/>
    </row>
    <row r="2370" spans="1:13" x14ac:dyDescent="0.25">
      <c r="A2370" s="18" t="s">
        <v>13680</v>
      </c>
      <c r="B2370" s="18" t="s">
        <v>21944</v>
      </c>
      <c r="C2370" s="18" t="s">
        <v>21952</v>
      </c>
      <c r="D2370" s="30"/>
      <c r="E2370" s="47" t="s">
        <v>2663</v>
      </c>
      <c r="F2370" s="102" t="s">
        <v>6392</v>
      </c>
      <c r="G2370" s="30" t="s">
        <v>1033</v>
      </c>
      <c r="H2370" s="30">
        <v>33250</v>
      </c>
      <c r="I2370" s="60"/>
      <c r="J2370" s="104"/>
      <c r="K2370" s="2"/>
      <c r="L2370" s="30"/>
      <c r="M2370" s="30"/>
    </row>
    <row r="2371" spans="1:13" x14ac:dyDescent="0.25">
      <c r="A2371" s="18" t="s">
        <v>13680</v>
      </c>
      <c r="B2371" s="18" t="s">
        <v>21944</v>
      </c>
      <c r="C2371" s="18" t="s">
        <v>21953</v>
      </c>
      <c r="D2371" s="30"/>
      <c r="E2371" s="47" t="s">
        <v>2664</v>
      </c>
      <c r="F2371" s="102" t="s">
        <v>6393</v>
      </c>
      <c r="G2371" s="30" t="s">
        <v>1033</v>
      </c>
      <c r="H2371" s="30">
        <v>33250</v>
      </c>
      <c r="I2371" s="60"/>
      <c r="J2371" s="104"/>
      <c r="K2371" s="2"/>
      <c r="L2371" s="30"/>
      <c r="M2371" s="30"/>
    </row>
    <row r="2372" spans="1:13" x14ac:dyDescent="0.25">
      <c r="A2372" s="18" t="s">
        <v>13680</v>
      </c>
      <c r="B2372" s="18" t="s">
        <v>21944</v>
      </c>
      <c r="C2372" s="18" t="s">
        <v>21954</v>
      </c>
      <c r="D2372" s="30"/>
      <c r="E2372" s="47" t="s">
        <v>2665</v>
      </c>
      <c r="F2372" s="102" t="s">
        <v>6394</v>
      </c>
      <c r="G2372" s="30" t="s">
        <v>1033</v>
      </c>
      <c r="H2372" s="30">
        <v>33250</v>
      </c>
      <c r="I2372" s="60"/>
      <c r="J2372" s="104"/>
      <c r="K2372" s="2"/>
      <c r="L2372" s="30"/>
      <c r="M2372" s="30"/>
    </row>
    <row r="2373" spans="1:13" x14ac:dyDescent="0.25">
      <c r="A2373" s="18" t="s">
        <v>13680</v>
      </c>
      <c r="B2373" s="18" t="s">
        <v>21944</v>
      </c>
      <c r="C2373" s="18" t="s">
        <v>21955</v>
      </c>
      <c r="D2373" s="30"/>
      <c r="E2373" s="47" t="s">
        <v>2666</v>
      </c>
      <c r="F2373" s="102" t="s">
        <v>6395</v>
      </c>
      <c r="G2373" s="30" t="s">
        <v>1033</v>
      </c>
      <c r="H2373" s="30">
        <v>33250</v>
      </c>
      <c r="I2373" s="60"/>
      <c r="J2373" s="104"/>
      <c r="K2373" s="2"/>
      <c r="L2373" s="30"/>
      <c r="M2373" s="30"/>
    </row>
    <row r="2374" spans="1:13" x14ac:dyDescent="0.25">
      <c r="A2374" s="18" t="s">
        <v>13680</v>
      </c>
      <c r="B2374" s="18" t="s">
        <v>21944</v>
      </c>
      <c r="C2374" s="18" t="s">
        <v>21956</v>
      </c>
      <c r="D2374" s="30"/>
      <c r="E2374" s="47" t="s">
        <v>2667</v>
      </c>
      <c r="F2374" s="102" t="s">
        <v>6396</v>
      </c>
      <c r="G2374" s="30" t="s">
        <v>1033</v>
      </c>
      <c r="H2374" s="30">
        <v>33250</v>
      </c>
      <c r="I2374" s="60"/>
      <c r="J2374" s="104"/>
      <c r="K2374" s="2"/>
      <c r="L2374" s="30"/>
      <c r="M2374" s="30"/>
    </row>
    <row r="2375" spans="1:13" x14ac:dyDescent="0.25">
      <c r="A2375" s="18" t="s">
        <v>13680</v>
      </c>
      <c r="B2375" s="18" t="s">
        <v>21944</v>
      </c>
      <c r="C2375" s="18" t="s">
        <v>21957</v>
      </c>
      <c r="D2375" s="30"/>
      <c r="E2375" s="47" t="s">
        <v>2668</v>
      </c>
      <c r="F2375" s="102" t="s">
        <v>6397</v>
      </c>
      <c r="G2375" s="30" t="s">
        <v>1033</v>
      </c>
      <c r="H2375" s="30">
        <v>33250</v>
      </c>
      <c r="I2375" s="60"/>
      <c r="J2375" s="104"/>
      <c r="K2375" s="2"/>
      <c r="L2375" s="30"/>
      <c r="M2375" s="30"/>
    </row>
    <row r="2376" spans="1:13" x14ac:dyDescent="0.25">
      <c r="A2376" s="18" t="s">
        <v>13680</v>
      </c>
      <c r="B2376" s="18" t="s">
        <v>21944</v>
      </c>
      <c r="C2376" s="18" t="s">
        <v>21958</v>
      </c>
      <c r="D2376" s="30"/>
      <c r="E2376" s="47" t="s">
        <v>2669</v>
      </c>
      <c r="F2376" s="102" t="s">
        <v>6398</v>
      </c>
      <c r="G2376" s="30" t="s">
        <v>1033</v>
      </c>
      <c r="H2376" s="30">
        <v>33250</v>
      </c>
      <c r="I2376" s="60"/>
      <c r="J2376" s="104"/>
      <c r="K2376" s="2"/>
      <c r="L2376" s="30"/>
      <c r="M2376" s="30"/>
    </row>
    <row r="2377" spans="1:13" x14ac:dyDescent="0.25">
      <c r="A2377" s="18" t="s">
        <v>13680</v>
      </c>
      <c r="B2377" s="18" t="s">
        <v>21944</v>
      </c>
      <c r="C2377" s="18" t="s">
        <v>21959</v>
      </c>
      <c r="D2377" s="30"/>
      <c r="E2377" s="47" t="s">
        <v>2670</v>
      </c>
      <c r="F2377" s="102" t="s">
        <v>6399</v>
      </c>
      <c r="G2377" s="30" t="s">
        <v>1033</v>
      </c>
      <c r="H2377" s="30">
        <v>33250</v>
      </c>
      <c r="I2377" s="60"/>
      <c r="J2377" s="104"/>
      <c r="K2377" s="2"/>
      <c r="L2377" s="30"/>
      <c r="M2377" s="30"/>
    </row>
    <row r="2378" spans="1:13" x14ac:dyDescent="0.25">
      <c r="A2378" s="18" t="s">
        <v>13680</v>
      </c>
      <c r="B2378" s="18" t="s">
        <v>21944</v>
      </c>
      <c r="C2378" s="18" t="s">
        <v>21960</v>
      </c>
      <c r="D2378" s="30"/>
      <c r="E2378" s="47" t="s">
        <v>2671</v>
      </c>
      <c r="F2378" s="102" t="s">
        <v>6400</v>
      </c>
      <c r="G2378" s="30" t="s">
        <v>1033</v>
      </c>
      <c r="H2378" s="30">
        <v>33250</v>
      </c>
      <c r="I2378" s="60"/>
      <c r="J2378" s="104"/>
      <c r="K2378" s="2"/>
      <c r="L2378" s="30"/>
      <c r="M2378" s="30"/>
    </row>
    <row r="2379" spans="1:13" x14ac:dyDescent="0.25">
      <c r="A2379" s="18" t="s">
        <v>13680</v>
      </c>
      <c r="B2379" s="18" t="s">
        <v>21944</v>
      </c>
      <c r="C2379" s="18" t="s">
        <v>21961</v>
      </c>
      <c r="D2379" s="30"/>
      <c r="E2379" s="47" t="s">
        <v>2672</v>
      </c>
      <c r="F2379" s="102" t="s">
        <v>6401</v>
      </c>
      <c r="G2379" s="30" t="s">
        <v>1033</v>
      </c>
      <c r="H2379" s="30">
        <v>33250</v>
      </c>
      <c r="I2379" s="60"/>
      <c r="J2379" s="104"/>
      <c r="K2379" s="2"/>
      <c r="L2379" s="30"/>
      <c r="M2379" s="30"/>
    </row>
    <row r="2380" spans="1:13" x14ac:dyDescent="0.25">
      <c r="A2380" s="18" t="s">
        <v>13680</v>
      </c>
      <c r="B2380" s="18" t="s">
        <v>21944</v>
      </c>
      <c r="C2380" s="18" t="s">
        <v>21962</v>
      </c>
      <c r="D2380" s="30"/>
      <c r="E2380" s="47" t="s">
        <v>2673</v>
      </c>
      <c r="F2380" s="102" t="s">
        <v>6402</v>
      </c>
      <c r="G2380" s="30" t="s">
        <v>1033</v>
      </c>
      <c r="H2380" s="30">
        <v>33250</v>
      </c>
      <c r="I2380" s="60"/>
      <c r="J2380" s="104"/>
      <c r="K2380" s="2"/>
      <c r="L2380" s="30"/>
      <c r="M2380" s="30"/>
    </row>
    <row r="2381" spans="1:13" x14ac:dyDescent="0.25">
      <c r="A2381" s="18" t="s">
        <v>13680</v>
      </c>
      <c r="B2381" s="18" t="s">
        <v>21944</v>
      </c>
      <c r="C2381" s="18" t="s">
        <v>21963</v>
      </c>
      <c r="D2381" s="30"/>
      <c r="E2381" s="47" t="s">
        <v>2674</v>
      </c>
      <c r="F2381" s="102" t="s">
        <v>6403</v>
      </c>
      <c r="G2381" s="30" t="s">
        <v>1033</v>
      </c>
      <c r="H2381" s="30">
        <v>33250</v>
      </c>
      <c r="I2381" s="60"/>
      <c r="J2381" s="104"/>
      <c r="K2381" s="2"/>
      <c r="L2381" s="30"/>
      <c r="M2381" s="30"/>
    </row>
    <row r="2382" spans="1:13" x14ac:dyDescent="0.25">
      <c r="A2382" s="18" t="s">
        <v>13680</v>
      </c>
      <c r="B2382" s="18" t="s">
        <v>21944</v>
      </c>
      <c r="C2382" s="18" t="s">
        <v>21964</v>
      </c>
      <c r="D2382" s="30"/>
      <c r="E2382" s="47" t="s">
        <v>2675</v>
      </c>
      <c r="F2382" s="102" t="s">
        <v>6404</v>
      </c>
      <c r="G2382" s="30" t="s">
        <v>1033</v>
      </c>
      <c r="H2382" s="30">
        <v>33250</v>
      </c>
      <c r="I2382" s="60"/>
      <c r="J2382" s="104"/>
      <c r="K2382" s="2"/>
      <c r="L2382" s="30"/>
      <c r="M2382" s="30"/>
    </row>
    <row r="2383" spans="1:13" x14ac:dyDescent="0.25">
      <c r="A2383" s="18" t="s">
        <v>13680</v>
      </c>
      <c r="B2383" s="18" t="s">
        <v>21944</v>
      </c>
      <c r="C2383" s="18" t="s">
        <v>21965</v>
      </c>
      <c r="D2383" s="30"/>
      <c r="E2383" s="47" t="s">
        <v>2676</v>
      </c>
      <c r="F2383" s="102" t="s">
        <v>6405</v>
      </c>
      <c r="G2383" s="30" t="s">
        <v>1033</v>
      </c>
      <c r="H2383" s="30">
        <v>33250</v>
      </c>
      <c r="I2383" s="60"/>
      <c r="J2383" s="104"/>
      <c r="K2383" s="2"/>
      <c r="L2383" s="30"/>
      <c r="M2383" s="30"/>
    </row>
    <row r="2384" spans="1:13" s="111" customFormat="1" ht="47.25" x14ac:dyDescent="0.25">
      <c r="A2384" s="18" t="s">
        <v>13680</v>
      </c>
      <c r="B2384" s="18" t="s">
        <v>13680</v>
      </c>
      <c r="C2384" s="144" t="s">
        <v>21966</v>
      </c>
      <c r="D2384" s="90"/>
      <c r="E2384" s="108" t="s">
        <v>1918</v>
      </c>
      <c r="F2384" s="109"/>
      <c r="G2384" s="90" t="s">
        <v>1035</v>
      </c>
      <c r="H2384" s="90"/>
      <c r="I2384" s="110"/>
      <c r="J2384" s="119" t="s">
        <v>22130</v>
      </c>
      <c r="K2384" s="2"/>
      <c r="L2384" s="90"/>
      <c r="M2384" s="90"/>
    </row>
    <row r="2385" spans="1:13" s="44" customFormat="1" ht="47.25" x14ac:dyDescent="0.25">
      <c r="A2385" s="18">
        <v>271</v>
      </c>
      <c r="B2385" s="18" t="s">
        <v>21967</v>
      </c>
      <c r="C2385" s="18" t="s">
        <v>21967</v>
      </c>
      <c r="D2385" s="34" t="s">
        <v>216</v>
      </c>
      <c r="E2385" s="35" t="s">
        <v>1919</v>
      </c>
      <c r="F2385" s="36" t="s">
        <v>1920</v>
      </c>
      <c r="G2385" s="34" t="s">
        <v>1033</v>
      </c>
      <c r="H2385" s="34">
        <v>415250</v>
      </c>
      <c r="I2385" s="2"/>
      <c r="J2385" s="119" t="s">
        <v>22130</v>
      </c>
      <c r="K2385" s="20">
        <f>SUMIF($B$10:$B$2561,B2385,$J$10:$J$2561)</f>
        <v>0</v>
      </c>
      <c r="L2385" s="120">
        <f>K2385*H2385</f>
        <v>0</v>
      </c>
      <c r="M2385" s="34"/>
    </row>
    <row r="2386" spans="1:13" ht="25.5" x14ac:dyDescent="0.25">
      <c r="A2386" s="18" t="s">
        <v>13680</v>
      </c>
      <c r="B2386" s="18" t="s">
        <v>21967</v>
      </c>
      <c r="C2386" s="18" t="s">
        <v>21968</v>
      </c>
      <c r="D2386" s="30"/>
      <c r="E2386" s="47" t="s">
        <v>2729</v>
      </c>
      <c r="F2386" s="102" t="s">
        <v>6607</v>
      </c>
      <c r="G2386" s="30" t="s">
        <v>1033</v>
      </c>
      <c r="H2386" s="30">
        <v>415250</v>
      </c>
      <c r="I2386" s="60"/>
      <c r="J2386" s="104"/>
      <c r="K2386" s="2"/>
      <c r="L2386" s="30"/>
      <c r="M2386" s="30"/>
    </row>
    <row r="2387" spans="1:13" ht="25.5" x14ac:dyDescent="0.25">
      <c r="A2387" s="18" t="s">
        <v>13680</v>
      </c>
      <c r="B2387" s="18" t="s">
        <v>21967</v>
      </c>
      <c r="C2387" s="18" t="s">
        <v>21969</v>
      </c>
      <c r="D2387" s="30"/>
      <c r="E2387" s="47" t="s">
        <v>2730</v>
      </c>
      <c r="F2387" s="102" t="s">
        <v>6608</v>
      </c>
      <c r="G2387" s="30" t="s">
        <v>1033</v>
      </c>
      <c r="H2387" s="30">
        <v>415250</v>
      </c>
      <c r="I2387" s="60"/>
      <c r="J2387" s="104"/>
      <c r="K2387" s="2"/>
      <c r="L2387" s="30"/>
      <c r="M2387" s="30"/>
    </row>
    <row r="2388" spans="1:13" ht="25.5" x14ac:dyDescent="0.25">
      <c r="A2388" s="18" t="s">
        <v>13680</v>
      </c>
      <c r="B2388" s="18" t="s">
        <v>21967</v>
      </c>
      <c r="C2388" s="18" t="s">
        <v>21970</v>
      </c>
      <c r="D2388" s="30"/>
      <c r="E2388" s="47" t="s">
        <v>2731</v>
      </c>
      <c r="F2388" s="102" t="s">
        <v>6609</v>
      </c>
      <c r="G2388" s="30" t="s">
        <v>1033</v>
      </c>
      <c r="H2388" s="30">
        <v>415250</v>
      </c>
      <c r="I2388" s="60"/>
      <c r="J2388" s="104"/>
      <c r="K2388" s="2"/>
      <c r="L2388" s="30"/>
      <c r="M2388" s="30"/>
    </row>
    <row r="2389" spans="1:13" ht="25.5" x14ac:dyDescent="0.25">
      <c r="A2389" s="18" t="s">
        <v>13680</v>
      </c>
      <c r="B2389" s="18" t="s">
        <v>21967</v>
      </c>
      <c r="C2389" s="18" t="s">
        <v>21971</v>
      </c>
      <c r="D2389" s="30"/>
      <c r="E2389" s="47" t="s">
        <v>2732</v>
      </c>
      <c r="F2389" s="102" t="s">
        <v>6610</v>
      </c>
      <c r="G2389" s="30" t="s">
        <v>1033</v>
      </c>
      <c r="H2389" s="30">
        <v>415250</v>
      </c>
      <c r="I2389" s="60"/>
      <c r="J2389" s="104"/>
      <c r="K2389" s="2"/>
      <c r="L2389" s="30"/>
      <c r="M2389" s="30"/>
    </row>
    <row r="2390" spans="1:13" ht="25.5" x14ac:dyDescent="0.25">
      <c r="A2390" s="18" t="s">
        <v>13680</v>
      </c>
      <c r="B2390" s="18" t="s">
        <v>21967</v>
      </c>
      <c r="C2390" s="18" t="s">
        <v>21972</v>
      </c>
      <c r="D2390" s="30"/>
      <c r="E2390" s="47" t="s">
        <v>2733</v>
      </c>
      <c r="F2390" s="102" t="s">
        <v>6611</v>
      </c>
      <c r="G2390" s="30" t="s">
        <v>1033</v>
      </c>
      <c r="H2390" s="30">
        <v>415250</v>
      </c>
      <c r="I2390" s="60"/>
      <c r="J2390" s="104"/>
      <c r="K2390" s="2"/>
      <c r="L2390" s="30"/>
      <c r="M2390" s="30"/>
    </row>
    <row r="2391" spans="1:13" ht="25.5" x14ac:dyDescent="0.25">
      <c r="A2391" s="18" t="s">
        <v>13680</v>
      </c>
      <c r="B2391" s="18" t="s">
        <v>21967</v>
      </c>
      <c r="C2391" s="18" t="s">
        <v>21973</v>
      </c>
      <c r="D2391" s="30"/>
      <c r="E2391" s="47" t="s">
        <v>2734</v>
      </c>
      <c r="F2391" s="102" t="s">
        <v>6612</v>
      </c>
      <c r="G2391" s="30" t="s">
        <v>1033</v>
      </c>
      <c r="H2391" s="30">
        <v>415250</v>
      </c>
      <c r="I2391" s="60"/>
      <c r="J2391" s="104"/>
      <c r="K2391" s="2"/>
      <c r="L2391" s="30"/>
      <c r="M2391" s="30"/>
    </row>
    <row r="2392" spans="1:13" ht="25.5" x14ac:dyDescent="0.25">
      <c r="A2392" s="18" t="s">
        <v>13680</v>
      </c>
      <c r="B2392" s="18" t="s">
        <v>21967</v>
      </c>
      <c r="C2392" s="18" t="s">
        <v>21974</v>
      </c>
      <c r="D2392" s="30"/>
      <c r="E2392" s="47" t="s">
        <v>2735</v>
      </c>
      <c r="F2392" s="102" t="s">
        <v>6613</v>
      </c>
      <c r="G2392" s="30" t="s">
        <v>1033</v>
      </c>
      <c r="H2392" s="30">
        <v>415250</v>
      </c>
      <c r="I2392" s="60"/>
      <c r="J2392" s="104"/>
      <c r="K2392" s="2"/>
      <c r="L2392" s="30"/>
      <c r="M2392" s="30"/>
    </row>
    <row r="2393" spans="1:13" ht="25.5" x14ac:dyDescent="0.25">
      <c r="A2393" s="18" t="s">
        <v>13680</v>
      </c>
      <c r="B2393" s="18" t="s">
        <v>21967</v>
      </c>
      <c r="C2393" s="18" t="s">
        <v>21975</v>
      </c>
      <c r="D2393" s="30"/>
      <c r="E2393" s="47" t="s">
        <v>2736</v>
      </c>
      <c r="F2393" s="102" t="s">
        <v>6614</v>
      </c>
      <c r="G2393" s="30" t="s">
        <v>1033</v>
      </c>
      <c r="H2393" s="30">
        <v>415250</v>
      </c>
      <c r="I2393" s="60"/>
      <c r="J2393" s="104"/>
      <c r="K2393" s="2"/>
      <c r="L2393" s="30"/>
      <c r="M2393" s="30"/>
    </row>
    <row r="2394" spans="1:13" ht="25.5" x14ac:dyDescent="0.25">
      <c r="A2394" s="18" t="s">
        <v>13680</v>
      </c>
      <c r="B2394" s="18" t="s">
        <v>21967</v>
      </c>
      <c r="C2394" s="18" t="s">
        <v>21976</v>
      </c>
      <c r="D2394" s="30"/>
      <c r="E2394" s="47" t="s">
        <v>2737</v>
      </c>
      <c r="F2394" s="102" t="s">
        <v>6615</v>
      </c>
      <c r="G2394" s="30" t="s">
        <v>1033</v>
      </c>
      <c r="H2394" s="30">
        <v>415250</v>
      </c>
      <c r="I2394" s="60"/>
      <c r="J2394" s="104"/>
      <c r="K2394" s="2"/>
      <c r="L2394" s="30"/>
      <c r="M2394" s="30"/>
    </row>
    <row r="2395" spans="1:13" s="44" customFormat="1" ht="47.25" x14ac:dyDescent="0.25">
      <c r="A2395" s="18">
        <v>272</v>
      </c>
      <c r="B2395" s="18" t="s">
        <v>21977</v>
      </c>
      <c r="C2395" s="18" t="s">
        <v>21977</v>
      </c>
      <c r="D2395" s="34" t="s">
        <v>216</v>
      </c>
      <c r="E2395" s="35" t="s">
        <v>1921</v>
      </c>
      <c r="F2395" s="36" t="s">
        <v>1922</v>
      </c>
      <c r="G2395" s="34" t="s">
        <v>1033</v>
      </c>
      <c r="H2395" s="34">
        <v>36250</v>
      </c>
      <c r="I2395" s="2"/>
      <c r="J2395" s="119" t="s">
        <v>22130</v>
      </c>
      <c r="K2395" s="20">
        <f>SUMIF($B$10:$B$2561,B2395,$J$10:$J$2561)</f>
        <v>0</v>
      </c>
      <c r="L2395" s="120">
        <f>K2395*H2395</f>
        <v>0</v>
      </c>
      <c r="M2395" s="34"/>
    </row>
    <row r="2396" spans="1:13" ht="38.25" x14ac:dyDescent="0.25">
      <c r="A2396" s="18" t="s">
        <v>13680</v>
      </c>
      <c r="B2396" s="18" t="s">
        <v>21977</v>
      </c>
      <c r="C2396" s="18" t="s">
        <v>21978</v>
      </c>
      <c r="D2396" s="30"/>
      <c r="E2396" s="45" t="s">
        <v>2617</v>
      </c>
      <c r="F2396" s="102" t="s">
        <v>6346</v>
      </c>
      <c r="G2396" s="30" t="s">
        <v>1033</v>
      </c>
      <c r="H2396" s="30">
        <v>36250</v>
      </c>
      <c r="I2396" s="60"/>
      <c r="J2396" s="104"/>
      <c r="K2396" s="2"/>
      <c r="L2396" s="30"/>
      <c r="M2396" s="30"/>
    </row>
    <row r="2397" spans="1:13" ht="38.25" x14ac:dyDescent="0.25">
      <c r="A2397" s="18" t="s">
        <v>13680</v>
      </c>
      <c r="B2397" s="18" t="s">
        <v>21977</v>
      </c>
      <c r="C2397" s="18" t="s">
        <v>21979</v>
      </c>
      <c r="D2397" s="30"/>
      <c r="E2397" s="45" t="s">
        <v>2618</v>
      </c>
      <c r="F2397" s="102" t="s">
        <v>6347</v>
      </c>
      <c r="G2397" s="30" t="s">
        <v>1033</v>
      </c>
      <c r="H2397" s="30">
        <v>36250</v>
      </c>
      <c r="I2397" s="60"/>
      <c r="J2397" s="104"/>
      <c r="K2397" s="2"/>
      <c r="L2397" s="30"/>
      <c r="M2397" s="30"/>
    </row>
    <row r="2398" spans="1:13" ht="38.25" x14ac:dyDescent="0.25">
      <c r="A2398" s="18" t="s">
        <v>13680</v>
      </c>
      <c r="B2398" s="18" t="s">
        <v>21977</v>
      </c>
      <c r="C2398" s="18" t="s">
        <v>21980</v>
      </c>
      <c r="D2398" s="30"/>
      <c r="E2398" s="45" t="s">
        <v>2619</v>
      </c>
      <c r="F2398" s="102" t="s">
        <v>6348</v>
      </c>
      <c r="G2398" s="30" t="s">
        <v>1033</v>
      </c>
      <c r="H2398" s="30">
        <v>36250</v>
      </c>
      <c r="I2398" s="60"/>
      <c r="J2398" s="104"/>
      <c r="K2398" s="2"/>
      <c r="L2398" s="30"/>
      <c r="M2398" s="30"/>
    </row>
    <row r="2399" spans="1:13" ht="38.25" x14ac:dyDescent="0.25">
      <c r="A2399" s="18" t="s">
        <v>13680</v>
      </c>
      <c r="B2399" s="18" t="s">
        <v>21977</v>
      </c>
      <c r="C2399" s="18" t="s">
        <v>21981</v>
      </c>
      <c r="D2399" s="30"/>
      <c r="E2399" s="45" t="s">
        <v>2620</v>
      </c>
      <c r="F2399" s="102" t="s">
        <v>6349</v>
      </c>
      <c r="G2399" s="30" t="s">
        <v>1033</v>
      </c>
      <c r="H2399" s="30">
        <v>36250</v>
      </c>
      <c r="I2399" s="60"/>
      <c r="J2399" s="104"/>
      <c r="K2399" s="2"/>
      <c r="L2399" s="30"/>
      <c r="M2399" s="30"/>
    </row>
    <row r="2400" spans="1:13" ht="38.25" x14ac:dyDescent="0.25">
      <c r="A2400" s="18" t="s">
        <v>13680</v>
      </c>
      <c r="B2400" s="18" t="s">
        <v>21977</v>
      </c>
      <c r="C2400" s="18" t="s">
        <v>21982</v>
      </c>
      <c r="D2400" s="30"/>
      <c r="E2400" s="45" t="s">
        <v>2621</v>
      </c>
      <c r="F2400" s="102" t="s">
        <v>6350</v>
      </c>
      <c r="G2400" s="30" t="s">
        <v>1033</v>
      </c>
      <c r="H2400" s="30">
        <v>36250</v>
      </c>
      <c r="I2400" s="60"/>
      <c r="J2400" s="104"/>
      <c r="K2400" s="2"/>
      <c r="L2400" s="30"/>
      <c r="M2400" s="30"/>
    </row>
    <row r="2401" spans="1:13" ht="38.25" x14ac:dyDescent="0.25">
      <c r="A2401" s="18" t="s">
        <v>13680</v>
      </c>
      <c r="B2401" s="18" t="s">
        <v>21977</v>
      </c>
      <c r="C2401" s="18" t="s">
        <v>21983</v>
      </c>
      <c r="D2401" s="30"/>
      <c r="E2401" s="45" t="s">
        <v>2622</v>
      </c>
      <c r="F2401" s="102" t="s">
        <v>6351</v>
      </c>
      <c r="G2401" s="30" t="s">
        <v>1033</v>
      </c>
      <c r="H2401" s="30">
        <v>36250</v>
      </c>
      <c r="I2401" s="60"/>
      <c r="J2401" s="104"/>
      <c r="K2401" s="2"/>
      <c r="L2401" s="30"/>
      <c r="M2401" s="30"/>
    </row>
    <row r="2402" spans="1:13" ht="38.25" x14ac:dyDescent="0.25">
      <c r="A2402" s="18" t="s">
        <v>13680</v>
      </c>
      <c r="B2402" s="18" t="s">
        <v>21977</v>
      </c>
      <c r="C2402" s="18" t="s">
        <v>21984</v>
      </c>
      <c r="D2402" s="30"/>
      <c r="E2402" s="45" t="s">
        <v>2623</v>
      </c>
      <c r="F2402" s="102" t="s">
        <v>6352</v>
      </c>
      <c r="G2402" s="30" t="s">
        <v>1033</v>
      </c>
      <c r="H2402" s="30">
        <v>36250</v>
      </c>
      <c r="I2402" s="60"/>
      <c r="J2402" s="104"/>
      <c r="K2402" s="2"/>
      <c r="L2402" s="30"/>
      <c r="M2402" s="30"/>
    </row>
    <row r="2403" spans="1:13" ht="38.25" x14ac:dyDescent="0.25">
      <c r="A2403" s="18" t="s">
        <v>13680</v>
      </c>
      <c r="B2403" s="18" t="s">
        <v>21977</v>
      </c>
      <c r="C2403" s="18" t="s">
        <v>21985</v>
      </c>
      <c r="D2403" s="30"/>
      <c r="E2403" s="45" t="s">
        <v>2624</v>
      </c>
      <c r="F2403" s="102" t="s">
        <v>6353</v>
      </c>
      <c r="G2403" s="30" t="s">
        <v>1033</v>
      </c>
      <c r="H2403" s="30">
        <v>36250</v>
      </c>
      <c r="I2403" s="60"/>
      <c r="J2403" s="104"/>
      <c r="K2403" s="2"/>
      <c r="L2403" s="30"/>
      <c r="M2403" s="30"/>
    </row>
    <row r="2404" spans="1:13" ht="38.25" x14ac:dyDescent="0.25">
      <c r="A2404" s="18" t="s">
        <v>13680</v>
      </c>
      <c r="B2404" s="18" t="s">
        <v>21977</v>
      </c>
      <c r="C2404" s="18" t="s">
        <v>21986</v>
      </c>
      <c r="D2404" s="30"/>
      <c r="E2404" s="45" t="s">
        <v>2625</v>
      </c>
      <c r="F2404" s="102" t="s">
        <v>6354</v>
      </c>
      <c r="G2404" s="30" t="s">
        <v>1033</v>
      </c>
      <c r="H2404" s="30">
        <v>36250</v>
      </c>
      <c r="I2404" s="60"/>
      <c r="J2404" s="104"/>
      <c r="K2404" s="2"/>
      <c r="L2404" s="30"/>
      <c r="M2404" s="30"/>
    </row>
    <row r="2405" spans="1:13" ht="38.25" x14ac:dyDescent="0.25">
      <c r="A2405" s="18" t="s">
        <v>13680</v>
      </c>
      <c r="B2405" s="18" t="s">
        <v>21977</v>
      </c>
      <c r="C2405" s="18" t="s">
        <v>21987</v>
      </c>
      <c r="D2405" s="30"/>
      <c r="E2405" s="45" t="s">
        <v>2626</v>
      </c>
      <c r="F2405" s="102" t="s">
        <v>6355</v>
      </c>
      <c r="G2405" s="30" t="s">
        <v>1033</v>
      </c>
      <c r="H2405" s="30">
        <v>36250</v>
      </c>
      <c r="I2405" s="60"/>
      <c r="J2405" s="104"/>
      <c r="K2405" s="2"/>
      <c r="L2405" s="30"/>
      <c r="M2405" s="30"/>
    </row>
    <row r="2406" spans="1:13" ht="38.25" x14ac:dyDescent="0.25">
      <c r="A2406" s="18" t="s">
        <v>13680</v>
      </c>
      <c r="B2406" s="18" t="s">
        <v>21977</v>
      </c>
      <c r="C2406" s="18" t="s">
        <v>21988</v>
      </c>
      <c r="D2406" s="30"/>
      <c r="E2406" s="45" t="s">
        <v>2627</v>
      </c>
      <c r="F2406" s="102" t="s">
        <v>6356</v>
      </c>
      <c r="G2406" s="30" t="s">
        <v>1033</v>
      </c>
      <c r="H2406" s="30">
        <v>36250</v>
      </c>
      <c r="I2406" s="60"/>
      <c r="J2406" s="104"/>
      <c r="K2406" s="2"/>
      <c r="L2406" s="30"/>
      <c r="M2406" s="30"/>
    </row>
    <row r="2407" spans="1:13" ht="38.25" x14ac:dyDescent="0.25">
      <c r="A2407" s="18" t="s">
        <v>13680</v>
      </c>
      <c r="B2407" s="18" t="s">
        <v>21977</v>
      </c>
      <c r="C2407" s="18" t="s">
        <v>21989</v>
      </c>
      <c r="D2407" s="30"/>
      <c r="E2407" s="45" t="s">
        <v>2628</v>
      </c>
      <c r="F2407" s="102" t="s">
        <v>6357</v>
      </c>
      <c r="G2407" s="30" t="s">
        <v>1033</v>
      </c>
      <c r="H2407" s="30">
        <v>36250</v>
      </c>
      <c r="I2407" s="60"/>
      <c r="J2407" s="104"/>
      <c r="K2407" s="2"/>
      <c r="L2407" s="30"/>
      <c r="M2407" s="30"/>
    </row>
    <row r="2408" spans="1:13" ht="38.25" x14ac:dyDescent="0.25">
      <c r="A2408" s="18" t="s">
        <v>13680</v>
      </c>
      <c r="B2408" s="18" t="s">
        <v>21977</v>
      </c>
      <c r="C2408" s="18" t="s">
        <v>21990</v>
      </c>
      <c r="D2408" s="30"/>
      <c r="E2408" s="45" t="s">
        <v>2629</v>
      </c>
      <c r="F2408" s="102" t="s">
        <v>6358</v>
      </c>
      <c r="G2408" s="30" t="s">
        <v>1033</v>
      </c>
      <c r="H2408" s="30">
        <v>36250</v>
      </c>
      <c r="I2408" s="60"/>
      <c r="J2408" s="104"/>
      <c r="K2408" s="2"/>
      <c r="L2408" s="30"/>
      <c r="M2408" s="30"/>
    </row>
    <row r="2409" spans="1:13" ht="38.25" x14ac:dyDescent="0.25">
      <c r="A2409" s="18" t="s">
        <v>13680</v>
      </c>
      <c r="B2409" s="18" t="s">
        <v>21977</v>
      </c>
      <c r="C2409" s="18" t="s">
        <v>21991</v>
      </c>
      <c r="D2409" s="30"/>
      <c r="E2409" s="45" t="s">
        <v>2630</v>
      </c>
      <c r="F2409" s="102" t="s">
        <v>6359</v>
      </c>
      <c r="G2409" s="30" t="s">
        <v>1033</v>
      </c>
      <c r="H2409" s="30">
        <v>36250</v>
      </c>
      <c r="I2409" s="60"/>
      <c r="J2409" s="104"/>
      <c r="K2409" s="2"/>
      <c r="L2409" s="30"/>
      <c r="M2409" s="30"/>
    </row>
    <row r="2410" spans="1:13" ht="38.25" x14ac:dyDescent="0.25">
      <c r="A2410" s="18" t="s">
        <v>13680</v>
      </c>
      <c r="B2410" s="18" t="s">
        <v>21977</v>
      </c>
      <c r="C2410" s="18" t="s">
        <v>21992</v>
      </c>
      <c r="D2410" s="30"/>
      <c r="E2410" s="45" t="s">
        <v>2631</v>
      </c>
      <c r="F2410" s="102" t="s">
        <v>6360</v>
      </c>
      <c r="G2410" s="30" t="s">
        <v>1033</v>
      </c>
      <c r="H2410" s="30">
        <v>36250</v>
      </c>
      <c r="I2410" s="60"/>
      <c r="J2410" s="104"/>
      <c r="K2410" s="2"/>
      <c r="L2410" s="30"/>
      <c r="M2410" s="30"/>
    </row>
    <row r="2411" spans="1:13" ht="38.25" x14ac:dyDescent="0.25">
      <c r="A2411" s="18" t="s">
        <v>13680</v>
      </c>
      <c r="B2411" s="18" t="s">
        <v>21977</v>
      </c>
      <c r="C2411" s="18" t="s">
        <v>21993</v>
      </c>
      <c r="D2411" s="30"/>
      <c r="E2411" s="45" t="s">
        <v>2632</v>
      </c>
      <c r="F2411" s="102" t="s">
        <v>6361</v>
      </c>
      <c r="G2411" s="30" t="s">
        <v>1033</v>
      </c>
      <c r="H2411" s="30">
        <v>36250</v>
      </c>
      <c r="I2411" s="60"/>
      <c r="J2411" s="104"/>
      <c r="K2411" s="2"/>
      <c r="L2411" s="30"/>
      <c r="M2411" s="30"/>
    </row>
    <row r="2412" spans="1:13" ht="38.25" x14ac:dyDescent="0.25">
      <c r="A2412" s="18" t="s">
        <v>13680</v>
      </c>
      <c r="B2412" s="18" t="s">
        <v>21977</v>
      </c>
      <c r="C2412" s="18" t="s">
        <v>21994</v>
      </c>
      <c r="D2412" s="30"/>
      <c r="E2412" s="45" t="s">
        <v>2633</v>
      </c>
      <c r="F2412" s="102" t="s">
        <v>6362</v>
      </c>
      <c r="G2412" s="30" t="s">
        <v>1033</v>
      </c>
      <c r="H2412" s="30">
        <v>36250</v>
      </c>
      <c r="I2412" s="60"/>
      <c r="J2412" s="104"/>
      <c r="K2412" s="2"/>
      <c r="L2412" s="30"/>
      <c r="M2412" s="30"/>
    </row>
    <row r="2413" spans="1:13" ht="38.25" x14ac:dyDescent="0.25">
      <c r="A2413" s="18" t="s">
        <v>13680</v>
      </c>
      <c r="B2413" s="18" t="s">
        <v>21977</v>
      </c>
      <c r="C2413" s="18" t="s">
        <v>21995</v>
      </c>
      <c r="D2413" s="30"/>
      <c r="E2413" s="45" t="s">
        <v>2634</v>
      </c>
      <c r="F2413" s="102" t="s">
        <v>6363</v>
      </c>
      <c r="G2413" s="30" t="s">
        <v>1033</v>
      </c>
      <c r="H2413" s="30">
        <v>36250</v>
      </c>
      <c r="I2413" s="60"/>
      <c r="J2413" s="104"/>
      <c r="K2413" s="2"/>
      <c r="L2413" s="30"/>
      <c r="M2413" s="30"/>
    </row>
    <row r="2414" spans="1:13" ht="38.25" x14ac:dyDescent="0.25">
      <c r="A2414" s="18" t="s">
        <v>13680</v>
      </c>
      <c r="B2414" s="18" t="s">
        <v>21977</v>
      </c>
      <c r="C2414" s="18" t="s">
        <v>21996</v>
      </c>
      <c r="D2414" s="30"/>
      <c r="E2414" s="45" t="s">
        <v>2635</v>
      </c>
      <c r="F2414" s="102" t="s">
        <v>6364</v>
      </c>
      <c r="G2414" s="30" t="s">
        <v>1033</v>
      </c>
      <c r="H2414" s="30">
        <v>36250</v>
      </c>
      <c r="I2414" s="60"/>
      <c r="J2414" s="104"/>
      <c r="K2414" s="2"/>
      <c r="L2414" s="30"/>
      <c r="M2414" s="30"/>
    </row>
    <row r="2415" spans="1:13" ht="38.25" x14ac:dyDescent="0.25">
      <c r="A2415" s="18" t="s">
        <v>13680</v>
      </c>
      <c r="B2415" s="18" t="s">
        <v>21977</v>
      </c>
      <c r="C2415" s="18" t="s">
        <v>21997</v>
      </c>
      <c r="D2415" s="30"/>
      <c r="E2415" s="45" t="s">
        <v>2636</v>
      </c>
      <c r="F2415" s="102" t="s">
        <v>6365</v>
      </c>
      <c r="G2415" s="30" t="s">
        <v>1033</v>
      </c>
      <c r="H2415" s="30">
        <v>36250</v>
      </c>
      <c r="I2415" s="60"/>
      <c r="J2415" s="104"/>
      <c r="K2415" s="2"/>
      <c r="L2415" s="30"/>
      <c r="M2415" s="30"/>
    </row>
    <row r="2416" spans="1:13" ht="38.25" x14ac:dyDescent="0.25">
      <c r="A2416" s="18" t="s">
        <v>13680</v>
      </c>
      <c r="B2416" s="18" t="s">
        <v>21977</v>
      </c>
      <c r="C2416" s="18" t="s">
        <v>21998</v>
      </c>
      <c r="D2416" s="30"/>
      <c r="E2416" s="45" t="s">
        <v>2637</v>
      </c>
      <c r="F2416" s="102" t="s">
        <v>6366</v>
      </c>
      <c r="G2416" s="30" t="s">
        <v>1033</v>
      </c>
      <c r="H2416" s="30">
        <v>36250</v>
      </c>
      <c r="I2416" s="60"/>
      <c r="J2416" s="104"/>
      <c r="K2416" s="2"/>
      <c r="L2416" s="30"/>
      <c r="M2416" s="30"/>
    </row>
    <row r="2417" spans="1:13" ht="38.25" x14ac:dyDescent="0.25">
      <c r="A2417" s="18" t="s">
        <v>13680</v>
      </c>
      <c r="B2417" s="18" t="s">
        <v>21977</v>
      </c>
      <c r="C2417" s="18" t="s">
        <v>21999</v>
      </c>
      <c r="D2417" s="30"/>
      <c r="E2417" s="45" t="s">
        <v>2638</v>
      </c>
      <c r="F2417" s="102" t="s">
        <v>6367</v>
      </c>
      <c r="G2417" s="30" t="s">
        <v>1033</v>
      </c>
      <c r="H2417" s="30">
        <v>36250</v>
      </c>
      <c r="I2417" s="60"/>
      <c r="J2417" s="104"/>
      <c r="K2417" s="2"/>
      <c r="L2417" s="30"/>
      <c r="M2417" s="30"/>
    </row>
    <row r="2418" spans="1:13" ht="38.25" x14ac:dyDescent="0.25">
      <c r="A2418" s="18" t="s">
        <v>13680</v>
      </c>
      <c r="B2418" s="18" t="s">
        <v>21977</v>
      </c>
      <c r="C2418" s="18" t="s">
        <v>22000</v>
      </c>
      <c r="D2418" s="30"/>
      <c r="E2418" s="45" t="s">
        <v>2639</v>
      </c>
      <c r="F2418" s="102" t="s">
        <v>6368</v>
      </c>
      <c r="G2418" s="30" t="s">
        <v>1033</v>
      </c>
      <c r="H2418" s="30">
        <v>36250</v>
      </c>
      <c r="I2418" s="60"/>
      <c r="J2418" s="104"/>
      <c r="K2418" s="2"/>
      <c r="L2418" s="30"/>
      <c r="M2418" s="30"/>
    </row>
    <row r="2419" spans="1:13" ht="38.25" x14ac:dyDescent="0.25">
      <c r="A2419" s="18" t="s">
        <v>13680</v>
      </c>
      <c r="B2419" s="18" t="s">
        <v>21977</v>
      </c>
      <c r="C2419" s="18" t="s">
        <v>22001</v>
      </c>
      <c r="D2419" s="30"/>
      <c r="E2419" s="45" t="s">
        <v>2640</v>
      </c>
      <c r="F2419" s="102" t="s">
        <v>6369</v>
      </c>
      <c r="G2419" s="30" t="s">
        <v>1033</v>
      </c>
      <c r="H2419" s="30">
        <v>36250</v>
      </c>
      <c r="I2419" s="60"/>
      <c r="J2419" s="104"/>
      <c r="K2419" s="2"/>
      <c r="L2419" s="30"/>
      <c r="M2419" s="30"/>
    </row>
    <row r="2420" spans="1:13" ht="38.25" x14ac:dyDescent="0.25">
      <c r="A2420" s="18" t="s">
        <v>13680</v>
      </c>
      <c r="B2420" s="18" t="s">
        <v>21977</v>
      </c>
      <c r="C2420" s="18" t="s">
        <v>22002</v>
      </c>
      <c r="D2420" s="30"/>
      <c r="E2420" s="45" t="s">
        <v>2641</v>
      </c>
      <c r="F2420" s="102" t="s">
        <v>6370</v>
      </c>
      <c r="G2420" s="30" t="s">
        <v>1033</v>
      </c>
      <c r="H2420" s="30">
        <v>36250</v>
      </c>
      <c r="I2420" s="60"/>
      <c r="J2420" s="104"/>
      <c r="K2420" s="2"/>
      <c r="L2420" s="30"/>
      <c r="M2420" s="30"/>
    </row>
    <row r="2421" spans="1:13" ht="38.25" x14ac:dyDescent="0.25">
      <c r="A2421" s="18" t="s">
        <v>13680</v>
      </c>
      <c r="B2421" s="18" t="s">
        <v>21977</v>
      </c>
      <c r="C2421" s="18" t="s">
        <v>22003</v>
      </c>
      <c r="D2421" s="30"/>
      <c r="E2421" s="45" t="s">
        <v>2642</v>
      </c>
      <c r="F2421" s="102" t="s">
        <v>6371</v>
      </c>
      <c r="G2421" s="30" t="s">
        <v>1033</v>
      </c>
      <c r="H2421" s="30">
        <v>36250</v>
      </c>
      <c r="I2421" s="60"/>
      <c r="J2421" s="104"/>
      <c r="K2421" s="2"/>
      <c r="L2421" s="30"/>
      <c r="M2421" s="30"/>
    </row>
    <row r="2422" spans="1:13" ht="38.25" x14ac:dyDescent="0.25">
      <c r="A2422" s="18" t="s">
        <v>13680</v>
      </c>
      <c r="B2422" s="18" t="s">
        <v>21977</v>
      </c>
      <c r="C2422" s="18" t="s">
        <v>22004</v>
      </c>
      <c r="D2422" s="30"/>
      <c r="E2422" s="45" t="s">
        <v>2643</v>
      </c>
      <c r="F2422" s="102" t="s">
        <v>6372</v>
      </c>
      <c r="G2422" s="30" t="s">
        <v>1033</v>
      </c>
      <c r="H2422" s="30">
        <v>36250</v>
      </c>
      <c r="I2422" s="60"/>
      <c r="J2422" s="104"/>
      <c r="K2422" s="2"/>
      <c r="L2422" s="30"/>
      <c r="M2422" s="30"/>
    </row>
    <row r="2423" spans="1:13" ht="38.25" x14ac:dyDescent="0.25">
      <c r="A2423" s="18" t="s">
        <v>13680</v>
      </c>
      <c r="B2423" s="18" t="s">
        <v>21977</v>
      </c>
      <c r="C2423" s="18" t="s">
        <v>22005</v>
      </c>
      <c r="D2423" s="30"/>
      <c r="E2423" s="45" t="s">
        <v>2644</v>
      </c>
      <c r="F2423" s="102" t="s">
        <v>6373</v>
      </c>
      <c r="G2423" s="30" t="s">
        <v>1033</v>
      </c>
      <c r="H2423" s="30">
        <v>36250</v>
      </c>
      <c r="I2423" s="60"/>
      <c r="J2423" s="104"/>
      <c r="K2423" s="2"/>
      <c r="L2423" s="30"/>
      <c r="M2423" s="30"/>
    </row>
    <row r="2424" spans="1:13" ht="38.25" x14ac:dyDescent="0.25">
      <c r="A2424" s="18" t="s">
        <v>13680</v>
      </c>
      <c r="B2424" s="18" t="s">
        <v>21977</v>
      </c>
      <c r="C2424" s="18" t="s">
        <v>22006</v>
      </c>
      <c r="D2424" s="30"/>
      <c r="E2424" s="45" t="s">
        <v>2645</v>
      </c>
      <c r="F2424" s="102" t="s">
        <v>6374</v>
      </c>
      <c r="G2424" s="30" t="s">
        <v>1033</v>
      </c>
      <c r="H2424" s="30">
        <v>36250</v>
      </c>
      <c r="I2424" s="60"/>
      <c r="J2424" s="104"/>
      <c r="K2424" s="2"/>
      <c r="L2424" s="30"/>
      <c r="M2424" s="30"/>
    </row>
    <row r="2425" spans="1:13" s="111" customFormat="1" ht="47.25" x14ac:dyDescent="0.25">
      <c r="A2425" s="18" t="s">
        <v>13680</v>
      </c>
      <c r="B2425" s="18" t="s">
        <v>13680</v>
      </c>
      <c r="C2425" s="144" t="s">
        <v>22007</v>
      </c>
      <c r="D2425" s="90"/>
      <c r="E2425" s="108" t="s">
        <v>1923</v>
      </c>
      <c r="F2425" s="109"/>
      <c r="G2425" s="90" t="s">
        <v>1035</v>
      </c>
      <c r="H2425" s="90"/>
      <c r="I2425" s="110"/>
      <c r="J2425" s="119" t="s">
        <v>22130</v>
      </c>
      <c r="K2425" s="2"/>
      <c r="L2425" s="90"/>
      <c r="M2425" s="90"/>
    </row>
    <row r="2426" spans="1:13" s="44" customFormat="1" ht="47.25" x14ac:dyDescent="0.25">
      <c r="A2426" s="18">
        <v>273</v>
      </c>
      <c r="B2426" s="18" t="s">
        <v>22008</v>
      </c>
      <c r="C2426" s="18" t="s">
        <v>22008</v>
      </c>
      <c r="D2426" s="34" t="s">
        <v>216</v>
      </c>
      <c r="E2426" s="35" t="s">
        <v>1924</v>
      </c>
      <c r="F2426" s="36" t="s">
        <v>1925</v>
      </c>
      <c r="G2426" s="34" t="s">
        <v>1033</v>
      </c>
      <c r="H2426" s="34">
        <v>301250</v>
      </c>
      <c r="I2426" s="2"/>
      <c r="J2426" s="119" t="s">
        <v>22130</v>
      </c>
      <c r="K2426" s="20">
        <f>SUMIF($B$10:$B$2561,B2426,$J$10:$J$2561)</f>
        <v>0</v>
      </c>
      <c r="L2426" s="120">
        <f>K2426*H2426</f>
        <v>0</v>
      </c>
      <c r="M2426" s="34"/>
    </row>
    <row r="2427" spans="1:13" ht="25.5" x14ac:dyDescent="0.25">
      <c r="A2427" s="18" t="s">
        <v>13680</v>
      </c>
      <c r="B2427" s="18" t="s">
        <v>22008</v>
      </c>
      <c r="C2427" s="18" t="s">
        <v>22009</v>
      </c>
      <c r="D2427" s="30"/>
      <c r="E2427" s="45" t="s">
        <v>2738</v>
      </c>
      <c r="F2427" s="102" t="s">
        <v>6616</v>
      </c>
      <c r="G2427" s="30" t="s">
        <v>1033</v>
      </c>
      <c r="H2427" s="30">
        <v>301250</v>
      </c>
      <c r="I2427" s="60"/>
      <c r="J2427" s="104"/>
      <c r="K2427" s="2"/>
      <c r="L2427" s="30"/>
      <c r="M2427" s="30"/>
    </row>
    <row r="2428" spans="1:13" ht="25.5" x14ac:dyDescent="0.25">
      <c r="A2428" s="18" t="s">
        <v>13680</v>
      </c>
      <c r="B2428" s="18" t="s">
        <v>22008</v>
      </c>
      <c r="C2428" s="18" t="s">
        <v>22010</v>
      </c>
      <c r="D2428" s="30"/>
      <c r="E2428" s="45" t="s">
        <v>2739</v>
      </c>
      <c r="F2428" s="102" t="s">
        <v>6617</v>
      </c>
      <c r="G2428" s="30" t="s">
        <v>1033</v>
      </c>
      <c r="H2428" s="30">
        <v>301250</v>
      </c>
      <c r="I2428" s="60"/>
      <c r="J2428" s="104"/>
      <c r="K2428" s="2"/>
      <c r="L2428" s="30"/>
      <c r="M2428" s="30"/>
    </row>
    <row r="2429" spans="1:13" ht="25.5" x14ac:dyDescent="0.25">
      <c r="A2429" s="18" t="s">
        <v>13680</v>
      </c>
      <c r="B2429" s="18" t="s">
        <v>22008</v>
      </c>
      <c r="C2429" s="18" t="s">
        <v>22011</v>
      </c>
      <c r="D2429" s="30"/>
      <c r="E2429" s="45" t="s">
        <v>2740</v>
      </c>
      <c r="F2429" s="102" t="s">
        <v>6618</v>
      </c>
      <c r="G2429" s="30" t="s">
        <v>1033</v>
      </c>
      <c r="H2429" s="30">
        <v>301250</v>
      </c>
      <c r="I2429" s="60"/>
      <c r="J2429" s="104"/>
      <c r="K2429" s="2"/>
      <c r="L2429" s="30"/>
      <c r="M2429" s="30"/>
    </row>
    <row r="2430" spans="1:13" ht="25.5" x14ac:dyDescent="0.25">
      <c r="A2430" s="18" t="s">
        <v>13680</v>
      </c>
      <c r="B2430" s="18" t="s">
        <v>22008</v>
      </c>
      <c r="C2430" s="18" t="s">
        <v>22012</v>
      </c>
      <c r="D2430" s="30"/>
      <c r="E2430" s="45" t="s">
        <v>2741</v>
      </c>
      <c r="F2430" s="102" t="s">
        <v>6619</v>
      </c>
      <c r="G2430" s="30" t="s">
        <v>1033</v>
      </c>
      <c r="H2430" s="30">
        <v>301250</v>
      </c>
      <c r="I2430" s="60"/>
      <c r="J2430" s="104"/>
      <c r="K2430" s="2"/>
      <c r="L2430" s="30"/>
      <c r="M2430" s="30"/>
    </row>
    <row r="2431" spans="1:13" ht="25.5" x14ac:dyDescent="0.25">
      <c r="A2431" s="18" t="s">
        <v>13680</v>
      </c>
      <c r="B2431" s="18" t="s">
        <v>22008</v>
      </c>
      <c r="C2431" s="18" t="s">
        <v>22013</v>
      </c>
      <c r="D2431" s="30"/>
      <c r="E2431" s="45" t="s">
        <v>2742</v>
      </c>
      <c r="F2431" s="102" t="s">
        <v>6620</v>
      </c>
      <c r="G2431" s="30" t="s">
        <v>1033</v>
      </c>
      <c r="H2431" s="30">
        <v>301250</v>
      </c>
      <c r="I2431" s="60"/>
      <c r="J2431" s="104"/>
      <c r="K2431" s="2"/>
      <c r="L2431" s="30"/>
      <c r="M2431" s="30"/>
    </row>
    <row r="2432" spans="1:13" ht="25.5" x14ac:dyDescent="0.25">
      <c r="A2432" s="18" t="s">
        <v>13680</v>
      </c>
      <c r="B2432" s="18" t="s">
        <v>22008</v>
      </c>
      <c r="C2432" s="18" t="s">
        <v>22014</v>
      </c>
      <c r="D2432" s="30"/>
      <c r="E2432" s="45" t="s">
        <v>2743</v>
      </c>
      <c r="F2432" s="102" t="s">
        <v>6621</v>
      </c>
      <c r="G2432" s="30" t="s">
        <v>1033</v>
      </c>
      <c r="H2432" s="30">
        <v>301250</v>
      </c>
      <c r="I2432" s="60"/>
      <c r="J2432" s="104"/>
      <c r="K2432" s="2"/>
      <c r="L2432" s="30"/>
      <c r="M2432" s="30"/>
    </row>
    <row r="2433" spans="1:13" ht="25.5" x14ac:dyDescent="0.25">
      <c r="A2433" s="18" t="s">
        <v>13680</v>
      </c>
      <c r="B2433" s="18" t="s">
        <v>22008</v>
      </c>
      <c r="C2433" s="18" t="s">
        <v>22015</v>
      </c>
      <c r="D2433" s="30"/>
      <c r="E2433" s="45" t="s">
        <v>2744</v>
      </c>
      <c r="F2433" s="102" t="s">
        <v>6622</v>
      </c>
      <c r="G2433" s="30" t="s">
        <v>1033</v>
      </c>
      <c r="H2433" s="30">
        <v>301250</v>
      </c>
      <c r="I2433" s="60"/>
      <c r="J2433" s="104"/>
      <c r="K2433" s="2"/>
      <c r="L2433" s="30"/>
      <c r="M2433" s="30"/>
    </row>
    <row r="2434" spans="1:13" ht="25.5" x14ac:dyDescent="0.25">
      <c r="A2434" s="18" t="s">
        <v>13680</v>
      </c>
      <c r="B2434" s="18" t="s">
        <v>22008</v>
      </c>
      <c r="C2434" s="18" t="s">
        <v>22016</v>
      </c>
      <c r="D2434" s="30"/>
      <c r="E2434" s="45" t="s">
        <v>2745</v>
      </c>
      <c r="F2434" s="102" t="s">
        <v>6623</v>
      </c>
      <c r="G2434" s="30" t="s">
        <v>1033</v>
      </c>
      <c r="H2434" s="30">
        <v>301250</v>
      </c>
      <c r="I2434" s="60"/>
      <c r="J2434" s="104"/>
      <c r="K2434" s="2"/>
      <c r="L2434" s="30"/>
      <c r="M2434" s="30"/>
    </row>
    <row r="2435" spans="1:13" ht="25.5" x14ac:dyDescent="0.25">
      <c r="A2435" s="18" t="s">
        <v>13680</v>
      </c>
      <c r="B2435" s="18" t="s">
        <v>22008</v>
      </c>
      <c r="C2435" s="18" t="s">
        <v>22017</v>
      </c>
      <c r="D2435" s="30"/>
      <c r="E2435" s="45" t="s">
        <v>2746</v>
      </c>
      <c r="F2435" s="102" t="s">
        <v>6624</v>
      </c>
      <c r="G2435" s="30" t="s">
        <v>1033</v>
      </c>
      <c r="H2435" s="30">
        <v>301250</v>
      </c>
      <c r="I2435" s="60"/>
      <c r="J2435" s="104"/>
      <c r="K2435" s="2"/>
      <c r="L2435" s="30"/>
      <c r="M2435" s="30"/>
    </row>
    <row r="2436" spans="1:13" ht="25.5" x14ac:dyDescent="0.25">
      <c r="A2436" s="18" t="s">
        <v>13680</v>
      </c>
      <c r="B2436" s="18" t="s">
        <v>22008</v>
      </c>
      <c r="C2436" s="18" t="s">
        <v>22018</v>
      </c>
      <c r="D2436" s="30"/>
      <c r="E2436" s="45" t="s">
        <v>2747</v>
      </c>
      <c r="F2436" s="102" t="s">
        <v>6625</v>
      </c>
      <c r="G2436" s="30" t="s">
        <v>1033</v>
      </c>
      <c r="H2436" s="30">
        <v>301250</v>
      </c>
      <c r="I2436" s="60"/>
      <c r="J2436" s="104"/>
      <c r="K2436" s="2"/>
      <c r="L2436" s="30"/>
      <c r="M2436" s="30"/>
    </row>
    <row r="2437" spans="1:13" s="44" customFormat="1" ht="47.25" x14ac:dyDescent="0.25">
      <c r="A2437" s="18">
        <v>274</v>
      </c>
      <c r="B2437" s="18" t="s">
        <v>22019</v>
      </c>
      <c r="C2437" s="18" t="s">
        <v>22019</v>
      </c>
      <c r="D2437" s="34" t="s">
        <v>216</v>
      </c>
      <c r="E2437" s="35" t="s">
        <v>1874</v>
      </c>
      <c r="F2437" s="36" t="s">
        <v>1875</v>
      </c>
      <c r="G2437" s="34" t="s">
        <v>1033</v>
      </c>
      <c r="H2437" s="34">
        <v>33250</v>
      </c>
      <c r="I2437" s="2"/>
      <c r="J2437" s="119" t="s">
        <v>22130</v>
      </c>
      <c r="K2437" s="20">
        <f>SUMIF($B$10:$B$2561,B2437,$J$10:$J$2561)</f>
        <v>0</v>
      </c>
      <c r="L2437" s="120">
        <f>K2437*H2437</f>
        <v>0</v>
      </c>
      <c r="M2437" s="34"/>
    </row>
    <row r="2438" spans="1:13" x14ac:dyDescent="0.25">
      <c r="A2438" s="18" t="s">
        <v>13680</v>
      </c>
      <c r="B2438" s="18" t="s">
        <v>22019</v>
      </c>
      <c r="C2438" s="18" t="s">
        <v>22020</v>
      </c>
      <c r="D2438" s="30"/>
      <c r="E2438" s="47" t="s">
        <v>2656</v>
      </c>
      <c r="F2438" s="102" t="s">
        <v>6385</v>
      </c>
      <c r="G2438" s="30" t="s">
        <v>1033</v>
      </c>
      <c r="H2438" s="30">
        <v>33250</v>
      </c>
      <c r="I2438" s="60"/>
      <c r="J2438" s="104"/>
      <c r="K2438" s="2"/>
      <c r="L2438" s="30"/>
      <c r="M2438" s="30"/>
    </row>
    <row r="2439" spans="1:13" x14ac:dyDescent="0.25">
      <c r="A2439" s="18" t="s">
        <v>13680</v>
      </c>
      <c r="B2439" s="18" t="s">
        <v>22019</v>
      </c>
      <c r="C2439" s="18" t="s">
        <v>22021</v>
      </c>
      <c r="D2439" s="30"/>
      <c r="E2439" s="47" t="s">
        <v>2657</v>
      </c>
      <c r="F2439" s="102" t="s">
        <v>6386</v>
      </c>
      <c r="G2439" s="30" t="s">
        <v>1033</v>
      </c>
      <c r="H2439" s="30">
        <v>33250</v>
      </c>
      <c r="I2439" s="60"/>
      <c r="J2439" s="104"/>
      <c r="K2439" s="2"/>
      <c r="L2439" s="30"/>
      <c r="M2439" s="30"/>
    </row>
    <row r="2440" spans="1:13" x14ac:dyDescent="0.25">
      <c r="A2440" s="18" t="s">
        <v>13680</v>
      </c>
      <c r="B2440" s="18" t="s">
        <v>22019</v>
      </c>
      <c r="C2440" s="18" t="s">
        <v>22022</v>
      </c>
      <c r="D2440" s="30"/>
      <c r="E2440" s="47" t="s">
        <v>2658</v>
      </c>
      <c r="F2440" s="102" t="s">
        <v>6387</v>
      </c>
      <c r="G2440" s="30" t="s">
        <v>1033</v>
      </c>
      <c r="H2440" s="30">
        <v>33250</v>
      </c>
      <c r="I2440" s="60"/>
      <c r="J2440" s="104"/>
      <c r="K2440" s="2"/>
      <c r="L2440" s="30"/>
      <c r="M2440" s="30"/>
    </row>
    <row r="2441" spans="1:13" x14ac:dyDescent="0.25">
      <c r="A2441" s="18" t="s">
        <v>13680</v>
      </c>
      <c r="B2441" s="18" t="s">
        <v>22019</v>
      </c>
      <c r="C2441" s="18" t="s">
        <v>22023</v>
      </c>
      <c r="D2441" s="30"/>
      <c r="E2441" s="47" t="s">
        <v>2659</v>
      </c>
      <c r="F2441" s="102" t="s">
        <v>6388</v>
      </c>
      <c r="G2441" s="30" t="s">
        <v>1033</v>
      </c>
      <c r="H2441" s="30">
        <v>33250</v>
      </c>
      <c r="I2441" s="60"/>
      <c r="J2441" s="104"/>
      <c r="K2441" s="2"/>
      <c r="L2441" s="30"/>
      <c r="M2441" s="30"/>
    </row>
    <row r="2442" spans="1:13" x14ac:dyDescent="0.25">
      <c r="A2442" s="18" t="s">
        <v>13680</v>
      </c>
      <c r="B2442" s="18" t="s">
        <v>22019</v>
      </c>
      <c r="C2442" s="18" t="s">
        <v>22024</v>
      </c>
      <c r="D2442" s="30"/>
      <c r="E2442" s="47" t="s">
        <v>2660</v>
      </c>
      <c r="F2442" s="102" t="s">
        <v>6389</v>
      </c>
      <c r="G2442" s="30" t="s">
        <v>1033</v>
      </c>
      <c r="H2442" s="30">
        <v>33250</v>
      </c>
      <c r="I2442" s="60"/>
      <c r="J2442" s="104"/>
      <c r="K2442" s="2"/>
      <c r="L2442" s="30"/>
      <c r="M2442" s="30"/>
    </row>
    <row r="2443" spans="1:13" x14ac:dyDescent="0.25">
      <c r="A2443" s="18" t="s">
        <v>13680</v>
      </c>
      <c r="B2443" s="18" t="s">
        <v>22019</v>
      </c>
      <c r="C2443" s="18" t="s">
        <v>22025</v>
      </c>
      <c r="D2443" s="30"/>
      <c r="E2443" s="47" t="s">
        <v>2661</v>
      </c>
      <c r="F2443" s="102" t="s">
        <v>6390</v>
      </c>
      <c r="G2443" s="30" t="s">
        <v>1033</v>
      </c>
      <c r="H2443" s="30">
        <v>33250</v>
      </c>
      <c r="I2443" s="60"/>
      <c r="J2443" s="104"/>
      <c r="K2443" s="2"/>
      <c r="L2443" s="30"/>
      <c r="M2443" s="30"/>
    </row>
    <row r="2444" spans="1:13" x14ac:dyDescent="0.25">
      <c r="A2444" s="18" t="s">
        <v>13680</v>
      </c>
      <c r="B2444" s="18" t="s">
        <v>22019</v>
      </c>
      <c r="C2444" s="18" t="s">
        <v>22026</v>
      </c>
      <c r="D2444" s="30"/>
      <c r="E2444" s="47" t="s">
        <v>2662</v>
      </c>
      <c r="F2444" s="102" t="s">
        <v>6391</v>
      </c>
      <c r="G2444" s="30" t="s">
        <v>1033</v>
      </c>
      <c r="H2444" s="30">
        <v>33250</v>
      </c>
      <c r="I2444" s="60"/>
      <c r="J2444" s="104"/>
      <c r="K2444" s="2"/>
      <c r="L2444" s="30"/>
      <c r="M2444" s="30"/>
    </row>
    <row r="2445" spans="1:13" x14ac:dyDescent="0.25">
      <c r="A2445" s="18" t="s">
        <v>13680</v>
      </c>
      <c r="B2445" s="18" t="s">
        <v>22019</v>
      </c>
      <c r="C2445" s="18" t="s">
        <v>22027</v>
      </c>
      <c r="D2445" s="30"/>
      <c r="E2445" s="47" t="s">
        <v>2663</v>
      </c>
      <c r="F2445" s="102" t="s">
        <v>6392</v>
      </c>
      <c r="G2445" s="30" t="s">
        <v>1033</v>
      </c>
      <c r="H2445" s="30">
        <v>33250</v>
      </c>
      <c r="I2445" s="60"/>
      <c r="J2445" s="104"/>
      <c r="K2445" s="2"/>
      <c r="L2445" s="30"/>
      <c r="M2445" s="30"/>
    </row>
    <row r="2446" spans="1:13" x14ac:dyDescent="0.25">
      <c r="A2446" s="18" t="s">
        <v>13680</v>
      </c>
      <c r="B2446" s="18" t="s">
        <v>22019</v>
      </c>
      <c r="C2446" s="18" t="s">
        <v>22028</v>
      </c>
      <c r="D2446" s="30"/>
      <c r="E2446" s="47" t="s">
        <v>2664</v>
      </c>
      <c r="F2446" s="102" t="s">
        <v>6393</v>
      </c>
      <c r="G2446" s="30" t="s">
        <v>1033</v>
      </c>
      <c r="H2446" s="30">
        <v>33250</v>
      </c>
      <c r="I2446" s="60"/>
      <c r="J2446" s="104"/>
      <c r="K2446" s="2"/>
      <c r="L2446" s="30"/>
      <c r="M2446" s="30"/>
    </row>
    <row r="2447" spans="1:13" x14ac:dyDescent="0.25">
      <c r="A2447" s="18" t="s">
        <v>13680</v>
      </c>
      <c r="B2447" s="18" t="s">
        <v>22019</v>
      </c>
      <c r="C2447" s="18" t="s">
        <v>22029</v>
      </c>
      <c r="D2447" s="30"/>
      <c r="E2447" s="47" t="s">
        <v>2665</v>
      </c>
      <c r="F2447" s="102" t="s">
        <v>6394</v>
      </c>
      <c r="G2447" s="30" t="s">
        <v>1033</v>
      </c>
      <c r="H2447" s="30">
        <v>33250</v>
      </c>
      <c r="I2447" s="60"/>
      <c r="J2447" s="104"/>
      <c r="K2447" s="2"/>
      <c r="L2447" s="30"/>
      <c r="M2447" s="30"/>
    </row>
    <row r="2448" spans="1:13" x14ac:dyDescent="0.25">
      <c r="A2448" s="18" t="s">
        <v>13680</v>
      </c>
      <c r="B2448" s="18" t="s">
        <v>22019</v>
      </c>
      <c r="C2448" s="18" t="s">
        <v>22030</v>
      </c>
      <c r="D2448" s="30"/>
      <c r="E2448" s="47" t="s">
        <v>2666</v>
      </c>
      <c r="F2448" s="102" t="s">
        <v>6395</v>
      </c>
      <c r="G2448" s="30" t="s">
        <v>1033</v>
      </c>
      <c r="H2448" s="30">
        <v>33250</v>
      </c>
      <c r="I2448" s="60"/>
      <c r="J2448" s="104"/>
      <c r="K2448" s="2"/>
      <c r="L2448" s="30"/>
      <c r="M2448" s="30"/>
    </row>
    <row r="2449" spans="1:13" x14ac:dyDescent="0.25">
      <c r="A2449" s="18" t="s">
        <v>13680</v>
      </c>
      <c r="B2449" s="18" t="s">
        <v>22019</v>
      </c>
      <c r="C2449" s="18" t="s">
        <v>22031</v>
      </c>
      <c r="D2449" s="30"/>
      <c r="E2449" s="47" t="s">
        <v>2667</v>
      </c>
      <c r="F2449" s="102" t="s">
        <v>6396</v>
      </c>
      <c r="G2449" s="30" t="s">
        <v>1033</v>
      </c>
      <c r="H2449" s="30">
        <v>33250</v>
      </c>
      <c r="I2449" s="60"/>
      <c r="J2449" s="104"/>
      <c r="K2449" s="2"/>
      <c r="L2449" s="30"/>
      <c r="M2449" s="30"/>
    </row>
    <row r="2450" spans="1:13" x14ac:dyDescent="0.25">
      <c r="A2450" s="18" t="s">
        <v>13680</v>
      </c>
      <c r="B2450" s="18" t="s">
        <v>22019</v>
      </c>
      <c r="C2450" s="18" t="s">
        <v>22032</v>
      </c>
      <c r="D2450" s="30"/>
      <c r="E2450" s="47" t="s">
        <v>2668</v>
      </c>
      <c r="F2450" s="102" t="s">
        <v>6397</v>
      </c>
      <c r="G2450" s="30" t="s">
        <v>1033</v>
      </c>
      <c r="H2450" s="30">
        <v>33250</v>
      </c>
      <c r="I2450" s="60"/>
      <c r="J2450" s="104"/>
      <c r="K2450" s="2"/>
      <c r="L2450" s="30"/>
      <c r="M2450" s="30"/>
    </row>
    <row r="2451" spans="1:13" x14ac:dyDescent="0.25">
      <c r="A2451" s="18" t="s">
        <v>13680</v>
      </c>
      <c r="B2451" s="18" t="s">
        <v>22019</v>
      </c>
      <c r="C2451" s="18" t="s">
        <v>22033</v>
      </c>
      <c r="D2451" s="30"/>
      <c r="E2451" s="47" t="s">
        <v>2669</v>
      </c>
      <c r="F2451" s="102" t="s">
        <v>6398</v>
      </c>
      <c r="G2451" s="30" t="s">
        <v>1033</v>
      </c>
      <c r="H2451" s="30">
        <v>33250</v>
      </c>
      <c r="I2451" s="60"/>
      <c r="J2451" s="104"/>
      <c r="K2451" s="2"/>
      <c r="L2451" s="30"/>
      <c r="M2451" s="30"/>
    </row>
    <row r="2452" spans="1:13" x14ac:dyDescent="0.25">
      <c r="A2452" s="18" t="s">
        <v>13680</v>
      </c>
      <c r="B2452" s="18" t="s">
        <v>22019</v>
      </c>
      <c r="C2452" s="18" t="s">
        <v>22034</v>
      </c>
      <c r="D2452" s="30"/>
      <c r="E2452" s="47" t="s">
        <v>2670</v>
      </c>
      <c r="F2452" s="102" t="s">
        <v>6399</v>
      </c>
      <c r="G2452" s="30" t="s">
        <v>1033</v>
      </c>
      <c r="H2452" s="30">
        <v>33250</v>
      </c>
      <c r="I2452" s="60"/>
      <c r="J2452" s="104"/>
      <c r="K2452" s="2"/>
      <c r="L2452" s="30"/>
      <c r="M2452" s="30"/>
    </row>
    <row r="2453" spans="1:13" x14ac:dyDescent="0.25">
      <c r="A2453" s="18" t="s">
        <v>13680</v>
      </c>
      <c r="B2453" s="18" t="s">
        <v>22019</v>
      </c>
      <c r="C2453" s="18" t="s">
        <v>22035</v>
      </c>
      <c r="D2453" s="30"/>
      <c r="E2453" s="47" t="s">
        <v>2671</v>
      </c>
      <c r="F2453" s="102" t="s">
        <v>6400</v>
      </c>
      <c r="G2453" s="30" t="s">
        <v>1033</v>
      </c>
      <c r="H2453" s="30">
        <v>33250</v>
      </c>
      <c r="I2453" s="60"/>
      <c r="J2453" s="104"/>
      <c r="K2453" s="2"/>
      <c r="L2453" s="30"/>
      <c r="M2453" s="30"/>
    </row>
    <row r="2454" spans="1:13" x14ac:dyDescent="0.25">
      <c r="A2454" s="18" t="s">
        <v>13680</v>
      </c>
      <c r="B2454" s="18" t="s">
        <v>22019</v>
      </c>
      <c r="C2454" s="18" t="s">
        <v>22036</v>
      </c>
      <c r="D2454" s="30"/>
      <c r="E2454" s="47" t="s">
        <v>2672</v>
      </c>
      <c r="F2454" s="102" t="s">
        <v>6401</v>
      </c>
      <c r="G2454" s="30" t="s">
        <v>1033</v>
      </c>
      <c r="H2454" s="30">
        <v>33250</v>
      </c>
      <c r="I2454" s="60"/>
      <c r="J2454" s="104"/>
      <c r="K2454" s="2"/>
      <c r="L2454" s="30"/>
      <c r="M2454" s="30"/>
    </row>
    <row r="2455" spans="1:13" x14ac:dyDescent="0.25">
      <c r="A2455" s="18" t="s">
        <v>13680</v>
      </c>
      <c r="B2455" s="18" t="s">
        <v>22019</v>
      </c>
      <c r="C2455" s="18" t="s">
        <v>22037</v>
      </c>
      <c r="D2455" s="30"/>
      <c r="E2455" s="47" t="s">
        <v>2673</v>
      </c>
      <c r="F2455" s="102" t="s">
        <v>6402</v>
      </c>
      <c r="G2455" s="30" t="s">
        <v>1033</v>
      </c>
      <c r="H2455" s="30">
        <v>33250</v>
      </c>
      <c r="I2455" s="60"/>
      <c r="J2455" s="104"/>
      <c r="K2455" s="2"/>
      <c r="L2455" s="30"/>
      <c r="M2455" s="30"/>
    </row>
    <row r="2456" spans="1:13" x14ac:dyDescent="0.25">
      <c r="A2456" s="18" t="s">
        <v>13680</v>
      </c>
      <c r="B2456" s="18" t="s">
        <v>22019</v>
      </c>
      <c r="C2456" s="18" t="s">
        <v>22038</v>
      </c>
      <c r="D2456" s="30"/>
      <c r="E2456" s="47" t="s">
        <v>2674</v>
      </c>
      <c r="F2456" s="102" t="s">
        <v>6403</v>
      </c>
      <c r="G2456" s="30" t="s">
        <v>1033</v>
      </c>
      <c r="H2456" s="30">
        <v>33250</v>
      </c>
      <c r="I2456" s="60"/>
      <c r="J2456" s="104"/>
      <c r="K2456" s="2"/>
      <c r="L2456" s="30"/>
      <c r="M2456" s="30"/>
    </row>
    <row r="2457" spans="1:13" x14ac:dyDescent="0.25">
      <c r="A2457" s="18" t="s">
        <v>13680</v>
      </c>
      <c r="B2457" s="18" t="s">
        <v>22019</v>
      </c>
      <c r="C2457" s="18" t="s">
        <v>22039</v>
      </c>
      <c r="D2457" s="30"/>
      <c r="E2457" s="47" t="s">
        <v>2675</v>
      </c>
      <c r="F2457" s="102" t="s">
        <v>6404</v>
      </c>
      <c r="G2457" s="30" t="s">
        <v>1033</v>
      </c>
      <c r="H2457" s="30">
        <v>33250</v>
      </c>
      <c r="I2457" s="60"/>
      <c r="J2457" s="104"/>
      <c r="K2457" s="2"/>
      <c r="L2457" s="30"/>
      <c r="M2457" s="30"/>
    </row>
    <row r="2458" spans="1:13" x14ac:dyDescent="0.25">
      <c r="A2458" s="18" t="s">
        <v>13680</v>
      </c>
      <c r="B2458" s="18" t="s">
        <v>22019</v>
      </c>
      <c r="C2458" s="18" t="s">
        <v>22040</v>
      </c>
      <c r="D2458" s="30"/>
      <c r="E2458" s="47" t="s">
        <v>2676</v>
      </c>
      <c r="F2458" s="102" t="s">
        <v>6405</v>
      </c>
      <c r="G2458" s="30" t="s">
        <v>1033</v>
      </c>
      <c r="H2458" s="30">
        <v>33250</v>
      </c>
      <c r="I2458" s="60"/>
      <c r="J2458" s="104"/>
      <c r="K2458" s="2"/>
      <c r="L2458" s="30"/>
      <c r="M2458" s="30"/>
    </row>
    <row r="2459" spans="1:13" s="111" customFormat="1" ht="47.25" x14ac:dyDescent="0.25">
      <c r="A2459" s="18" t="s">
        <v>13680</v>
      </c>
      <c r="B2459" s="18" t="s">
        <v>13680</v>
      </c>
      <c r="C2459" s="144" t="s">
        <v>22041</v>
      </c>
      <c r="D2459" s="90"/>
      <c r="E2459" s="108" t="s">
        <v>1926</v>
      </c>
      <c r="F2459" s="109"/>
      <c r="G2459" s="90" t="s">
        <v>1035</v>
      </c>
      <c r="H2459" s="90"/>
      <c r="I2459" s="110"/>
      <c r="J2459" s="119" t="s">
        <v>22130</v>
      </c>
      <c r="K2459" s="2"/>
      <c r="L2459" s="90"/>
      <c r="M2459" s="90"/>
    </row>
    <row r="2460" spans="1:13" s="44" customFormat="1" ht="47.25" x14ac:dyDescent="0.25">
      <c r="A2460" s="18">
        <v>275</v>
      </c>
      <c r="B2460" s="18" t="s">
        <v>22042</v>
      </c>
      <c r="C2460" s="18" t="s">
        <v>22042</v>
      </c>
      <c r="D2460" s="34" t="s">
        <v>216</v>
      </c>
      <c r="E2460" s="35" t="s">
        <v>1927</v>
      </c>
      <c r="F2460" s="36" t="s">
        <v>1928</v>
      </c>
      <c r="G2460" s="34" t="s">
        <v>1033</v>
      </c>
      <c r="H2460" s="34">
        <v>445280</v>
      </c>
      <c r="I2460" s="2"/>
      <c r="J2460" s="119" t="s">
        <v>22130</v>
      </c>
      <c r="K2460" s="20">
        <f>SUMIF($B$10:$B$2561,B2460,$J$10:$J$2561)</f>
        <v>0</v>
      </c>
      <c r="L2460" s="120">
        <f>K2460*H2460</f>
        <v>0</v>
      </c>
      <c r="M2460" s="34"/>
    </row>
    <row r="2461" spans="1:13" ht="51" x14ac:dyDescent="0.25">
      <c r="A2461" s="18" t="s">
        <v>13680</v>
      </c>
      <c r="B2461" s="18" t="s">
        <v>22042</v>
      </c>
      <c r="C2461" s="18" t="s">
        <v>22043</v>
      </c>
      <c r="D2461" s="30"/>
      <c r="E2461" s="45" t="s">
        <v>2748</v>
      </c>
      <c r="F2461" s="102" t="s">
        <v>6626</v>
      </c>
      <c r="G2461" s="30" t="s">
        <v>1033</v>
      </c>
      <c r="H2461" s="30">
        <v>445280</v>
      </c>
      <c r="I2461" s="60"/>
      <c r="J2461" s="104"/>
      <c r="K2461" s="2"/>
      <c r="L2461" s="30"/>
      <c r="M2461" s="30"/>
    </row>
    <row r="2462" spans="1:13" ht="63.75" x14ac:dyDescent="0.25">
      <c r="A2462" s="18" t="s">
        <v>13680</v>
      </c>
      <c r="B2462" s="18" t="s">
        <v>22042</v>
      </c>
      <c r="C2462" s="18" t="s">
        <v>22044</v>
      </c>
      <c r="D2462" s="30"/>
      <c r="E2462" s="45" t="s">
        <v>2749</v>
      </c>
      <c r="F2462" s="102" t="s">
        <v>6627</v>
      </c>
      <c r="G2462" s="30" t="s">
        <v>1033</v>
      </c>
      <c r="H2462" s="30">
        <v>445280</v>
      </c>
      <c r="I2462" s="60"/>
      <c r="J2462" s="104"/>
      <c r="K2462" s="2"/>
      <c r="L2462" s="30"/>
      <c r="M2462" s="30"/>
    </row>
    <row r="2463" spans="1:13" ht="63.75" x14ac:dyDescent="0.25">
      <c r="A2463" s="18" t="s">
        <v>13680</v>
      </c>
      <c r="B2463" s="18" t="s">
        <v>22042</v>
      </c>
      <c r="C2463" s="18" t="s">
        <v>22045</v>
      </c>
      <c r="D2463" s="30"/>
      <c r="E2463" s="45" t="s">
        <v>2750</v>
      </c>
      <c r="F2463" s="102" t="s">
        <v>6628</v>
      </c>
      <c r="G2463" s="30" t="s">
        <v>1033</v>
      </c>
      <c r="H2463" s="30">
        <v>445280</v>
      </c>
      <c r="I2463" s="60"/>
      <c r="J2463" s="104"/>
      <c r="K2463" s="2"/>
      <c r="L2463" s="30"/>
      <c r="M2463" s="30"/>
    </row>
    <row r="2464" spans="1:13" ht="76.5" x14ac:dyDescent="0.25">
      <c r="A2464" s="18" t="s">
        <v>13680</v>
      </c>
      <c r="B2464" s="18" t="s">
        <v>22042</v>
      </c>
      <c r="C2464" s="18" t="s">
        <v>22046</v>
      </c>
      <c r="D2464" s="30"/>
      <c r="E2464" s="45" t="s">
        <v>2751</v>
      </c>
      <c r="F2464" s="102" t="s">
        <v>6629</v>
      </c>
      <c r="G2464" s="30" t="s">
        <v>1033</v>
      </c>
      <c r="H2464" s="30">
        <v>445280</v>
      </c>
      <c r="I2464" s="60"/>
      <c r="J2464" s="104"/>
      <c r="K2464" s="2"/>
      <c r="L2464" s="30"/>
      <c r="M2464" s="30"/>
    </row>
    <row r="2465" spans="1:13" ht="76.5" x14ac:dyDescent="0.25">
      <c r="A2465" s="18" t="s">
        <v>13680</v>
      </c>
      <c r="B2465" s="18" t="s">
        <v>22042</v>
      </c>
      <c r="C2465" s="18" t="s">
        <v>22047</v>
      </c>
      <c r="D2465" s="30"/>
      <c r="E2465" s="45" t="s">
        <v>2752</v>
      </c>
      <c r="F2465" s="102" t="s">
        <v>6630</v>
      </c>
      <c r="G2465" s="30" t="s">
        <v>1033</v>
      </c>
      <c r="H2465" s="30">
        <v>445280</v>
      </c>
      <c r="I2465" s="60"/>
      <c r="J2465" s="104"/>
      <c r="K2465" s="2"/>
      <c r="L2465" s="30"/>
      <c r="M2465" s="30"/>
    </row>
    <row r="2466" spans="1:13" ht="89.25" x14ac:dyDescent="0.25">
      <c r="A2466" s="18" t="s">
        <v>13680</v>
      </c>
      <c r="B2466" s="18" t="s">
        <v>22042</v>
      </c>
      <c r="C2466" s="18" t="s">
        <v>22048</v>
      </c>
      <c r="D2466" s="30"/>
      <c r="E2466" s="45" t="s">
        <v>2753</v>
      </c>
      <c r="F2466" s="102" t="s">
        <v>6631</v>
      </c>
      <c r="G2466" s="30" t="s">
        <v>1033</v>
      </c>
      <c r="H2466" s="30">
        <v>445280</v>
      </c>
      <c r="I2466" s="60"/>
      <c r="J2466" s="104"/>
      <c r="K2466" s="2"/>
      <c r="L2466" s="30"/>
      <c r="M2466" s="30"/>
    </row>
    <row r="2467" spans="1:13" ht="89.25" x14ac:dyDescent="0.25">
      <c r="A2467" s="18" t="s">
        <v>13680</v>
      </c>
      <c r="B2467" s="18" t="s">
        <v>22042</v>
      </c>
      <c r="C2467" s="18" t="s">
        <v>22049</v>
      </c>
      <c r="D2467" s="30"/>
      <c r="E2467" s="45" t="s">
        <v>2754</v>
      </c>
      <c r="F2467" s="102" t="s">
        <v>6632</v>
      </c>
      <c r="G2467" s="30" t="s">
        <v>1033</v>
      </c>
      <c r="H2467" s="30">
        <v>445280</v>
      </c>
      <c r="I2467" s="60"/>
      <c r="J2467" s="104"/>
      <c r="K2467" s="2"/>
      <c r="L2467" s="30"/>
      <c r="M2467" s="30"/>
    </row>
    <row r="2468" spans="1:13" ht="102" x14ac:dyDescent="0.25">
      <c r="A2468" s="18" t="s">
        <v>13680</v>
      </c>
      <c r="B2468" s="18" t="s">
        <v>22042</v>
      </c>
      <c r="C2468" s="18" t="s">
        <v>22050</v>
      </c>
      <c r="D2468" s="30"/>
      <c r="E2468" s="45" t="s">
        <v>2755</v>
      </c>
      <c r="F2468" s="102" t="s">
        <v>6633</v>
      </c>
      <c r="G2468" s="30" t="s">
        <v>1033</v>
      </c>
      <c r="H2468" s="30">
        <v>445280</v>
      </c>
      <c r="I2468" s="60"/>
      <c r="J2468" s="104"/>
      <c r="K2468" s="2"/>
      <c r="L2468" s="30"/>
      <c r="M2468" s="30"/>
    </row>
    <row r="2469" spans="1:13" ht="114.75" x14ac:dyDescent="0.25">
      <c r="A2469" s="18" t="s">
        <v>13680</v>
      </c>
      <c r="B2469" s="18" t="s">
        <v>22042</v>
      </c>
      <c r="C2469" s="18" t="s">
        <v>22051</v>
      </c>
      <c r="D2469" s="30"/>
      <c r="E2469" s="45" t="s">
        <v>2756</v>
      </c>
      <c r="F2469" s="102" t="s">
        <v>6634</v>
      </c>
      <c r="G2469" s="30" t="s">
        <v>1033</v>
      </c>
      <c r="H2469" s="30">
        <v>445280</v>
      </c>
      <c r="I2469" s="60"/>
      <c r="J2469" s="104"/>
      <c r="K2469" s="2"/>
      <c r="L2469" s="30"/>
      <c r="M2469" s="30"/>
    </row>
    <row r="2470" spans="1:13" ht="114.75" x14ac:dyDescent="0.25">
      <c r="A2470" s="18" t="s">
        <v>13680</v>
      </c>
      <c r="B2470" s="18" t="s">
        <v>22042</v>
      </c>
      <c r="C2470" s="18" t="s">
        <v>22052</v>
      </c>
      <c r="D2470" s="30"/>
      <c r="E2470" s="45" t="s">
        <v>2757</v>
      </c>
      <c r="F2470" s="102" t="s">
        <v>6635</v>
      </c>
      <c r="G2470" s="30" t="s">
        <v>1033</v>
      </c>
      <c r="H2470" s="30">
        <v>445280</v>
      </c>
      <c r="I2470" s="60"/>
      <c r="J2470" s="104"/>
      <c r="K2470" s="2"/>
      <c r="L2470" s="30"/>
      <c r="M2470" s="30"/>
    </row>
    <row r="2471" spans="1:13" ht="127.5" x14ac:dyDescent="0.25">
      <c r="A2471" s="18" t="s">
        <v>13680</v>
      </c>
      <c r="B2471" s="18" t="s">
        <v>22042</v>
      </c>
      <c r="C2471" s="18" t="s">
        <v>22053</v>
      </c>
      <c r="D2471" s="30"/>
      <c r="E2471" s="45" t="s">
        <v>2758</v>
      </c>
      <c r="F2471" s="102" t="s">
        <v>6636</v>
      </c>
      <c r="G2471" s="30" t="s">
        <v>1033</v>
      </c>
      <c r="H2471" s="30">
        <v>445280</v>
      </c>
      <c r="I2471" s="60"/>
      <c r="J2471" s="104"/>
      <c r="K2471" s="2"/>
      <c r="L2471" s="30"/>
      <c r="M2471" s="30"/>
    </row>
    <row r="2472" spans="1:13" ht="127.5" x14ac:dyDescent="0.25">
      <c r="A2472" s="18" t="s">
        <v>13680</v>
      </c>
      <c r="B2472" s="18" t="s">
        <v>22042</v>
      </c>
      <c r="C2472" s="18" t="s">
        <v>22054</v>
      </c>
      <c r="D2472" s="30"/>
      <c r="E2472" s="45" t="s">
        <v>2759</v>
      </c>
      <c r="F2472" s="102" t="s">
        <v>6637</v>
      </c>
      <c r="G2472" s="30" t="s">
        <v>1033</v>
      </c>
      <c r="H2472" s="30">
        <v>445280</v>
      </c>
      <c r="I2472" s="60"/>
      <c r="J2472" s="104"/>
      <c r="K2472" s="2"/>
      <c r="L2472" s="30"/>
      <c r="M2472" s="30"/>
    </row>
    <row r="2473" spans="1:13" s="44" customFormat="1" ht="47.25" x14ac:dyDescent="0.25">
      <c r="A2473" s="18">
        <v>276</v>
      </c>
      <c r="B2473" s="18" t="s">
        <v>22055</v>
      </c>
      <c r="C2473" s="18" t="s">
        <v>22055</v>
      </c>
      <c r="D2473" s="34" t="s">
        <v>216</v>
      </c>
      <c r="E2473" s="35" t="s">
        <v>1874</v>
      </c>
      <c r="F2473" s="36" t="s">
        <v>1875</v>
      </c>
      <c r="G2473" s="34" t="s">
        <v>1033</v>
      </c>
      <c r="H2473" s="34">
        <v>33250</v>
      </c>
      <c r="I2473" s="2"/>
      <c r="J2473" s="119" t="s">
        <v>22130</v>
      </c>
      <c r="K2473" s="20">
        <f>SUMIF($B$10:$B$2561,B2473,$J$10:$J$2561)</f>
        <v>0</v>
      </c>
      <c r="L2473" s="120">
        <f>K2473*H2473</f>
        <v>0</v>
      </c>
      <c r="M2473" s="34"/>
    </row>
    <row r="2474" spans="1:13" x14ac:dyDescent="0.25">
      <c r="A2474" s="18" t="s">
        <v>13680</v>
      </c>
      <c r="B2474" s="18" t="s">
        <v>22055</v>
      </c>
      <c r="C2474" s="18" t="s">
        <v>22056</v>
      </c>
      <c r="D2474" s="30"/>
      <c r="E2474" s="47" t="s">
        <v>2656</v>
      </c>
      <c r="F2474" s="102" t="s">
        <v>6385</v>
      </c>
      <c r="G2474" s="30" t="s">
        <v>1033</v>
      </c>
      <c r="H2474" s="30">
        <v>33250</v>
      </c>
      <c r="I2474" s="60"/>
      <c r="J2474" s="104"/>
      <c r="K2474" s="2"/>
      <c r="L2474" s="30"/>
      <c r="M2474" s="30"/>
    </row>
    <row r="2475" spans="1:13" x14ac:dyDescent="0.25">
      <c r="A2475" s="18" t="s">
        <v>13680</v>
      </c>
      <c r="B2475" s="18" t="s">
        <v>22055</v>
      </c>
      <c r="C2475" s="18" t="s">
        <v>22057</v>
      </c>
      <c r="D2475" s="30"/>
      <c r="E2475" s="47" t="s">
        <v>2657</v>
      </c>
      <c r="F2475" s="102" t="s">
        <v>6386</v>
      </c>
      <c r="G2475" s="30" t="s">
        <v>1033</v>
      </c>
      <c r="H2475" s="30">
        <v>33250</v>
      </c>
      <c r="I2475" s="60"/>
      <c r="J2475" s="104"/>
      <c r="K2475" s="2"/>
      <c r="L2475" s="30"/>
      <c r="M2475" s="30"/>
    </row>
    <row r="2476" spans="1:13" x14ac:dyDescent="0.25">
      <c r="A2476" s="18" t="s">
        <v>13680</v>
      </c>
      <c r="B2476" s="18" t="s">
        <v>22055</v>
      </c>
      <c r="C2476" s="18" t="s">
        <v>22058</v>
      </c>
      <c r="D2476" s="30"/>
      <c r="E2476" s="47" t="s">
        <v>2658</v>
      </c>
      <c r="F2476" s="102" t="s">
        <v>6387</v>
      </c>
      <c r="G2476" s="30" t="s">
        <v>1033</v>
      </c>
      <c r="H2476" s="30">
        <v>33250</v>
      </c>
      <c r="I2476" s="60"/>
      <c r="J2476" s="104"/>
      <c r="K2476" s="2"/>
      <c r="L2476" s="30"/>
      <c r="M2476" s="30"/>
    </row>
    <row r="2477" spans="1:13" x14ac:dyDescent="0.25">
      <c r="A2477" s="18" t="s">
        <v>13680</v>
      </c>
      <c r="B2477" s="18" t="s">
        <v>22055</v>
      </c>
      <c r="C2477" s="18" t="s">
        <v>22059</v>
      </c>
      <c r="D2477" s="30"/>
      <c r="E2477" s="47" t="s">
        <v>2659</v>
      </c>
      <c r="F2477" s="102" t="s">
        <v>6388</v>
      </c>
      <c r="G2477" s="30" t="s">
        <v>1033</v>
      </c>
      <c r="H2477" s="30">
        <v>33250</v>
      </c>
      <c r="I2477" s="60"/>
      <c r="J2477" s="104"/>
      <c r="K2477" s="2"/>
      <c r="L2477" s="30"/>
      <c r="M2477" s="30"/>
    </row>
    <row r="2478" spans="1:13" x14ac:dyDescent="0.25">
      <c r="A2478" s="18" t="s">
        <v>13680</v>
      </c>
      <c r="B2478" s="18" t="s">
        <v>22055</v>
      </c>
      <c r="C2478" s="18" t="s">
        <v>22060</v>
      </c>
      <c r="D2478" s="30"/>
      <c r="E2478" s="47" t="s">
        <v>2660</v>
      </c>
      <c r="F2478" s="102" t="s">
        <v>6389</v>
      </c>
      <c r="G2478" s="30" t="s">
        <v>1033</v>
      </c>
      <c r="H2478" s="30">
        <v>33250</v>
      </c>
      <c r="I2478" s="60"/>
      <c r="J2478" s="104"/>
      <c r="K2478" s="2"/>
      <c r="L2478" s="30"/>
      <c r="M2478" s="30"/>
    </row>
    <row r="2479" spans="1:13" x14ac:dyDescent="0.25">
      <c r="A2479" s="18" t="s">
        <v>13680</v>
      </c>
      <c r="B2479" s="18" t="s">
        <v>22055</v>
      </c>
      <c r="C2479" s="18" t="s">
        <v>22061</v>
      </c>
      <c r="D2479" s="30"/>
      <c r="E2479" s="47" t="s">
        <v>2661</v>
      </c>
      <c r="F2479" s="102" t="s">
        <v>6390</v>
      </c>
      <c r="G2479" s="30" t="s">
        <v>1033</v>
      </c>
      <c r="H2479" s="30">
        <v>33250</v>
      </c>
      <c r="I2479" s="60"/>
      <c r="J2479" s="104"/>
      <c r="K2479" s="2"/>
      <c r="L2479" s="30"/>
      <c r="M2479" s="30"/>
    </row>
    <row r="2480" spans="1:13" x14ac:dyDescent="0.25">
      <c r="A2480" s="18" t="s">
        <v>13680</v>
      </c>
      <c r="B2480" s="18" t="s">
        <v>22055</v>
      </c>
      <c r="C2480" s="18" t="s">
        <v>22062</v>
      </c>
      <c r="D2480" s="30"/>
      <c r="E2480" s="47" t="s">
        <v>2662</v>
      </c>
      <c r="F2480" s="102" t="s">
        <v>6391</v>
      </c>
      <c r="G2480" s="30" t="s">
        <v>1033</v>
      </c>
      <c r="H2480" s="30">
        <v>33250</v>
      </c>
      <c r="I2480" s="60"/>
      <c r="J2480" s="104"/>
      <c r="K2480" s="2"/>
      <c r="L2480" s="30"/>
      <c r="M2480" s="30"/>
    </row>
    <row r="2481" spans="1:13" x14ac:dyDescent="0.25">
      <c r="A2481" s="18" t="s">
        <v>13680</v>
      </c>
      <c r="B2481" s="18" t="s">
        <v>22055</v>
      </c>
      <c r="C2481" s="18" t="s">
        <v>22063</v>
      </c>
      <c r="D2481" s="30"/>
      <c r="E2481" s="47" t="s">
        <v>2663</v>
      </c>
      <c r="F2481" s="102" t="s">
        <v>6392</v>
      </c>
      <c r="G2481" s="30" t="s">
        <v>1033</v>
      </c>
      <c r="H2481" s="30">
        <v>33250</v>
      </c>
      <c r="I2481" s="60"/>
      <c r="J2481" s="104"/>
      <c r="K2481" s="2"/>
      <c r="L2481" s="30"/>
      <c r="M2481" s="30"/>
    </row>
    <row r="2482" spans="1:13" x14ac:dyDescent="0.25">
      <c r="A2482" s="18" t="s">
        <v>13680</v>
      </c>
      <c r="B2482" s="18" t="s">
        <v>22055</v>
      </c>
      <c r="C2482" s="18" t="s">
        <v>22064</v>
      </c>
      <c r="D2482" s="30"/>
      <c r="E2482" s="47" t="s">
        <v>2664</v>
      </c>
      <c r="F2482" s="102" t="s">
        <v>6393</v>
      </c>
      <c r="G2482" s="30" t="s">
        <v>1033</v>
      </c>
      <c r="H2482" s="30">
        <v>33250</v>
      </c>
      <c r="I2482" s="60"/>
      <c r="J2482" s="104"/>
      <c r="K2482" s="2"/>
      <c r="L2482" s="30"/>
      <c r="M2482" s="30"/>
    </row>
    <row r="2483" spans="1:13" x14ac:dyDescent="0.25">
      <c r="A2483" s="18" t="s">
        <v>13680</v>
      </c>
      <c r="B2483" s="18" t="s">
        <v>22055</v>
      </c>
      <c r="C2483" s="18" t="s">
        <v>22065</v>
      </c>
      <c r="D2483" s="30"/>
      <c r="E2483" s="47" t="s">
        <v>2665</v>
      </c>
      <c r="F2483" s="102" t="s">
        <v>6394</v>
      </c>
      <c r="G2483" s="30" t="s">
        <v>1033</v>
      </c>
      <c r="H2483" s="30">
        <v>33250</v>
      </c>
      <c r="I2483" s="60"/>
      <c r="J2483" s="104"/>
      <c r="K2483" s="2"/>
      <c r="L2483" s="30"/>
      <c r="M2483" s="30"/>
    </row>
    <row r="2484" spans="1:13" x14ac:dyDescent="0.25">
      <c r="A2484" s="18" t="s">
        <v>13680</v>
      </c>
      <c r="B2484" s="18" t="s">
        <v>22055</v>
      </c>
      <c r="C2484" s="18" t="s">
        <v>22066</v>
      </c>
      <c r="D2484" s="30"/>
      <c r="E2484" s="47" t="s">
        <v>2666</v>
      </c>
      <c r="F2484" s="102" t="s">
        <v>6395</v>
      </c>
      <c r="G2484" s="30" t="s">
        <v>1033</v>
      </c>
      <c r="H2484" s="30">
        <v>33250</v>
      </c>
      <c r="I2484" s="60"/>
      <c r="J2484" s="104"/>
      <c r="K2484" s="2"/>
      <c r="L2484" s="30"/>
      <c r="M2484" s="30"/>
    </row>
    <row r="2485" spans="1:13" x14ac:dyDescent="0.25">
      <c r="A2485" s="18" t="s">
        <v>13680</v>
      </c>
      <c r="B2485" s="18" t="s">
        <v>22055</v>
      </c>
      <c r="C2485" s="18" t="s">
        <v>22067</v>
      </c>
      <c r="D2485" s="30"/>
      <c r="E2485" s="47" t="s">
        <v>2667</v>
      </c>
      <c r="F2485" s="102" t="s">
        <v>6396</v>
      </c>
      <c r="G2485" s="30" t="s">
        <v>1033</v>
      </c>
      <c r="H2485" s="30">
        <v>33250</v>
      </c>
      <c r="I2485" s="60"/>
      <c r="J2485" s="104"/>
      <c r="K2485" s="2"/>
      <c r="L2485" s="30"/>
      <c r="M2485" s="30"/>
    </row>
    <row r="2486" spans="1:13" x14ac:dyDescent="0.25">
      <c r="A2486" s="18" t="s">
        <v>13680</v>
      </c>
      <c r="B2486" s="18" t="s">
        <v>22055</v>
      </c>
      <c r="C2486" s="18" t="s">
        <v>22068</v>
      </c>
      <c r="D2486" s="30"/>
      <c r="E2486" s="47" t="s">
        <v>2668</v>
      </c>
      <c r="F2486" s="102" t="s">
        <v>6397</v>
      </c>
      <c r="G2486" s="30" t="s">
        <v>1033</v>
      </c>
      <c r="H2486" s="30">
        <v>33250</v>
      </c>
      <c r="I2486" s="60"/>
      <c r="J2486" s="104"/>
      <c r="K2486" s="2"/>
      <c r="L2486" s="30"/>
      <c r="M2486" s="30"/>
    </row>
    <row r="2487" spans="1:13" x14ac:dyDescent="0.25">
      <c r="A2487" s="18" t="s">
        <v>13680</v>
      </c>
      <c r="B2487" s="18" t="s">
        <v>22055</v>
      </c>
      <c r="C2487" s="18" t="s">
        <v>22069</v>
      </c>
      <c r="D2487" s="30"/>
      <c r="E2487" s="47" t="s">
        <v>2669</v>
      </c>
      <c r="F2487" s="102" t="s">
        <v>6398</v>
      </c>
      <c r="G2487" s="30" t="s">
        <v>1033</v>
      </c>
      <c r="H2487" s="30">
        <v>33250</v>
      </c>
      <c r="I2487" s="60"/>
      <c r="J2487" s="104"/>
      <c r="K2487" s="2"/>
      <c r="L2487" s="30"/>
      <c r="M2487" s="30"/>
    </row>
    <row r="2488" spans="1:13" x14ac:dyDescent="0.25">
      <c r="A2488" s="18" t="s">
        <v>13680</v>
      </c>
      <c r="B2488" s="18" t="s">
        <v>22055</v>
      </c>
      <c r="C2488" s="18" t="s">
        <v>22070</v>
      </c>
      <c r="D2488" s="30"/>
      <c r="E2488" s="47" t="s">
        <v>2670</v>
      </c>
      <c r="F2488" s="102" t="s">
        <v>6399</v>
      </c>
      <c r="G2488" s="30" t="s">
        <v>1033</v>
      </c>
      <c r="H2488" s="30">
        <v>33250</v>
      </c>
      <c r="I2488" s="60"/>
      <c r="J2488" s="104"/>
      <c r="K2488" s="2"/>
      <c r="L2488" s="30"/>
      <c r="M2488" s="30"/>
    </row>
    <row r="2489" spans="1:13" x14ac:dyDescent="0.25">
      <c r="A2489" s="18" t="s">
        <v>13680</v>
      </c>
      <c r="B2489" s="18" t="s">
        <v>22055</v>
      </c>
      <c r="C2489" s="18" t="s">
        <v>22071</v>
      </c>
      <c r="D2489" s="30"/>
      <c r="E2489" s="47" t="s">
        <v>2671</v>
      </c>
      <c r="F2489" s="102" t="s">
        <v>6400</v>
      </c>
      <c r="G2489" s="30" t="s">
        <v>1033</v>
      </c>
      <c r="H2489" s="30">
        <v>33250</v>
      </c>
      <c r="I2489" s="60"/>
      <c r="J2489" s="104"/>
      <c r="K2489" s="2"/>
      <c r="L2489" s="30"/>
      <c r="M2489" s="30"/>
    </row>
    <row r="2490" spans="1:13" x14ac:dyDescent="0.25">
      <c r="A2490" s="18" t="s">
        <v>13680</v>
      </c>
      <c r="B2490" s="18" t="s">
        <v>22055</v>
      </c>
      <c r="C2490" s="18" t="s">
        <v>22072</v>
      </c>
      <c r="D2490" s="30"/>
      <c r="E2490" s="47" t="s">
        <v>2672</v>
      </c>
      <c r="F2490" s="102" t="s">
        <v>6401</v>
      </c>
      <c r="G2490" s="30" t="s">
        <v>1033</v>
      </c>
      <c r="H2490" s="30">
        <v>33250</v>
      </c>
      <c r="I2490" s="60"/>
      <c r="J2490" s="104"/>
      <c r="K2490" s="2"/>
      <c r="L2490" s="30"/>
      <c r="M2490" s="30"/>
    </row>
    <row r="2491" spans="1:13" x14ac:dyDescent="0.25">
      <c r="A2491" s="18" t="s">
        <v>13680</v>
      </c>
      <c r="B2491" s="18" t="s">
        <v>22055</v>
      </c>
      <c r="C2491" s="18" t="s">
        <v>22073</v>
      </c>
      <c r="D2491" s="30"/>
      <c r="E2491" s="47" t="s">
        <v>2673</v>
      </c>
      <c r="F2491" s="102" t="s">
        <v>6402</v>
      </c>
      <c r="G2491" s="30" t="s">
        <v>1033</v>
      </c>
      <c r="H2491" s="30">
        <v>33250</v>
      </c>
      <c r="I2491" s="60"/>
      <c r="J2491" s="104"/>
      <c r="K2491" s="2"/>
      <c r="L2491" s="30"/>
      <c r="M2491" s="30"/>
    </row>
    <row r="2492" spans="1:13" x14ac:dyDescent="0.25">
      <c r="A2492" s="18" t="s">
        <v>13680</v>
      </c>
      <c r="B2492" s="18" t="s">
        <v>22055</v>
      </c>
      <c r="C2492" s="18" t="s">
        <v>22074</v>
      </c>
      <c r="D2492" s="30"/>
      <c r="E2492" s="47" t="s">
        <v>2674</v>
      </c>
      <c r="F2492" s="102" t="s">
        <v>6403</v>
      </c>
      <c r="G2492" s="30" t="s">
        <v>1033</v>
      </c>
      <c r="H2492" s="30">
        <v>33250</v>
      </c>
      <c r="I2492" s="60"/>
      <c r="J2492" s="104"/>
      <c r="K2492" s="2"/>
      <c r="L2492" s="30"/>
      <c r="M2492" s="30"/>
    </row>
    <row r="2493" spans="1:13" x14ac:dyDescent="0.25">
      <c r="A2493" s="18" t="s">
        <v>13680</v>
      </c>
      <c r="B2493" s="18" t="s">
        <v>22055</v>
      </c>
      <c r="C2493" s="18" t="s">
        <v>22075</v>
      </c>
      <c r="D2493" s="30"/>
      <c r="E2493" s="47" t="s">
        <v>2675</v>
      </c>
      <c r="F2493" s="102" t="s">
        <v>6404</v>
      </c>
      <c r="G2493" s="30" t="s">
        <v>1033</v>
      </c>
      <c r="H2493" s="30">
        <v>33250</v>
      </c>
      <c r="I2493" s="60"/>
      <c r="J2493" s="104"/>
      <c r="K2493" s="2"/>
      <c r="L2493" s="30"/>
      <c r="M2493" s="30"/>
    </row>
    <row r="2494" spans="1:13" x14ac:dyDescent="0.25">
      <c r="A2494" s="18" t="s">
        <v>13680</v>
      </c>
      <c r="B2494" s="18" t="s">
        <v>22055</v>
      </c>
      <c r="C2494" s="18" t="s">
        <v>22076</v>
      </c>
      <c r="D2494" s="30"/>
      <c r="E2494" s="47" t="s">
        <v>2676</v>
      </c>
      <c r="F2494" s="102" t="s">
        <v>6405</v>
      </c>
      <c r="G2494" s="30" t="s">
        <v>1033</v>
      </c>
      <c r="H2494" s="30">
        <v>33250</v>
      </c>
      <c r="I2494" s="60"/>
      <c r="J2494" s="104"/>
      <c r="K2494" s="2"/>
      <c r="L2494" s="30"/>
      <c r="M2494" s="30"/>
    </row>
    <row r="2495" spans="1:13" s="44" customFormat="1" ht="63.75" x14ac:dyDescent="0.25">
      <c r="A2495" s="18">
        <v>277</v>
      </c>
      <c r="B2495" s="18" t="s">
        <v>20634</v>
      </c>
      <c r="C2495" s="18" t="s">
        <v>20634</v>
      </c>
      <c r="D2495" s="34" t="s">
        <v>1197</v>
      </c>
      <c r="E2495" s="35" t="s">
        <v>1929</v>
      </c>
      <c r="F2495" s="36" t="s">
        <v>4487</v>
      </c>
      <c r="G2495" s="34" t="s">
        <v>1044</v>
      </c>
      <c r="H2495" s="34">
        <v>65000</v>
      </c>
      <c r="I2495" s="2"/>
      <c r="J2495" s="2"/>
      <c r="K2495" s="20">
        <f t="shared" ref="K2495:K2497" si="70">SUMIF($B$10:$B$2561,B2495,$J$10:$J$2561)</f>
        <v>0</v>
      </c>
      <c r="L2495" s="120">
        <f t="shared" ref="L2495:L2497" si="71">K2495*H2495</f>
        <v>0</v>
      </c>
      <c r="M2495" s="34"/>
    </row>
    <row r="2496" spans="1:13" s="44" customFormat="1" ht="51" x14ac:dyDescent="0.25">
      <c r="A2496" s="18">
        <v>278</v>
      </c>
      <c r="B2496" s="18" t="s">
        <v>20635</v>
      </c>
      <c r="C2496" s="18" t="s">
        <v>20635</v>
      </c>
      <c r="D2496" s="34" t="s">
        <v>216</v>
      </c>
      <c r="E2496" s="35" t="s">
        <v>1930</v>
      </c>
      <c r="F2496" s="36" t="s">
        <v>1931</v>
      </c>
      <c r="G2496" s="34" t="s">
        <v>1033</v>
      </c>
      <c r="H2496" s="34">
        <v>45000</v>
      </c>
      <c r="I2496" s="2"/>
      <c r="J2496" s="2"/>
      <c r="K2496" s="20">
        <f t="shared" si="70"/>
        <v>0</v>
      </c>
      <c r="L2496" s="120">
        <f t="shared" si="71"/>
        <v>0</v>
      </c>
      <c r="M2496" s="34"/>
    </row>
    <row r="2497" spans="1:13" s="44" customFormat="1" ht="47.25" x14ac:dyDescent="0.25">
      <c r="A2497" s="18">
        <v>279</v>
      </c>
      <c r="B2497" s="18" t="s">
        <v>20636</v>
      </c>
      <c r="C2497" s="18" t="s">
        <v>20636</v>
      </c>
      <c r="D2497" s="34" t="s">
        <v>216</v>
      </c>
      <c r="E2497" s="35" t="s">
        <v>1932</v>
      </c>
      <c r="F2497" s="36" t="s">
        <v>1933</v>
      </c>
      <c r="G2497" s="34" t="s">
        <v>1033</v>
      </c>
      <c r="H2497" s="34">
        <v>2325000</v>
      </c>
      <c r="I2497" s="2"/>
      <c r="J2497" s="119" t="s">
        <v>22130</v>
      </c>
      <c r="K2497" s="20">
        <f t="shared" si="70"/>
        <v>0</v>
      </c>
      <c r="L2497" s="120">
        <f t="shared" si="71"/>
        <v>0</v>
      </c>
      <c r="M2497" s="34"/>
    </row>
    <row r="2498" spans="1:13" x14ac:dyDescent="0.25">
      <c r="A2498" s="18" t="s">
        <v>13680</v>
      </c>
      <c r="B2498" s="18" t="s">
        <v>20636</v>
      </c>
      <c r="C2498" s="18" t="s">
        <v>20637</v>
      </c>
      <c r="D2498" s="30"/>
      <c r="E2498" s="45" t="s">
        <v>1932</v>
      </c>
      <c r="F2498" s="47" t="s">
        <v>2760</v>
      </c>
      <c r="G2498" s="30" t="s">
        <v>1033</v>
      </c>
      <c r="H2498" s="30">
        <v>2325000</v>
      </c>
      <c r="I2498" s="60"/>
      <c r="J2498" s="104"/>
      <c r="K2498" s="2"/>
      <c r="L2498" s="30"/>
      <c r="M2498" s="30"/>
    </row>
    <row r="2499" spans="1:13" x14ac:dyDescent="0.25">
      <c r="A2499" s="18" t="s">
        <v>13680</v>
      </c>
      <c r="B2499" s="18" t="s">
        <v>20636</v>
      </c>
      <c r="C2499" s="18" t="s">
        <v>20638</v>
      </c>
      <c r="D2499" s="30"/>
      <c r="E2499" s="45" t="s">
        <v>1932</v>
      </c>
      <c r="F2499" s="47" t="s">
        <v>2761</v>
      </c>
      <c r="G2499" s="30" t="s">
        <v>1033</v>
      </c>
      <c r="H2499" s="30">
        <v>2325000</v>
      </c>
      <c r="I2499" s="60"/>
      <c r="J2499" s="104"/>
      <c r="K2499" s="2"/>
      <c r="L2499" s="30"/>
      <c r="M2499" s="30"/>
    </row>
    <row r="2500" spans="1:13" x14ac:dyDescent="0.25">
      <c r="A2500" s="18" t="s">
        <v>13680</v>
      </c>
      <c r="B2500" s="18" t="s">
        <v>20636</v>
      </c>
      <c r="C2500" s="18" t="s">
        <v>20639</v>
      </c>
      <c r="D2500" s="30"/>
      <c r="E2500" s="45" t="s">
        <v>1932</v>
      </c>
      <c r="F2500" s="47" t="s">
        <v>2762</v>
      </c>
      <c r="G2500" s="30" t="s">
        <v>1033</v>
      </c>
      <c r="H2500" s="30">
        <v>2325000</v>
      </c>
      <c r="I2500" s="60"/>
      <c r="J2500" s="104"/>
      <c r="K2500" s="2"/>
      <c r="L2500" s="30"/>
      <c r="M2500" s="30"/>
    </row>
    <row r="2501" spans="1:13" x14ac:dyDescent="0.25">
      <c r="A2501" s="18" t="s">
        <v>13680</v>
      </c>
      <c r="B2501" s="18" t="s">
        <v>20636</v>
      </c>
      <c r="C2501" s="18" t="s">
        <v>20640</v>
      </c>
      <c r="D2501" s="30"/>
      <c r="E2501" s="45" t="s">
        <v>1932</v>
      </c>
      <c r="F2501" s="47" t="s">
        <v>2763</v>
      </c>
      <c r="G2501" s="30" t="s">
        <v>1033</v>
      </c>
      <c r="H2501" s="30">
        <v>2325000</v>
      </c>
      <c r="I2501" s="60"/>
      <c r="J2501" s="104"/>
      <c r="K2501" s="2"/>
      <c r="L2501" s="30"/>
      <c r="M2501" s="30"/>
    </row>
    <row r="2502" spans="1:13" x14ac:dyDescent="0.25">
      <c r="A2502" s="18" t="s">
        <v>13680</v>
      </c>
      <c r="B2502" s="18" t="s">
        <v>20636</v>
      </c>
      <c r="C2502" s="18" t="s">
        <v>20641</v>
      </c>
      <c r="D2502" s="30"/>
      <c r="E2502" s="45" t="s">
        <v>1932</v>
      </c>
      <c r="F2502" s="47" t="s">
        <v>2764</v>
      </c>
      <c r="G2502" s="30" t="s">
        <v>1033</v>
      </c>
      <c r="H2502" s="30">
        <v>2325000</v>
      </c>
      <c r="I2502" s="60"/>
      <c r="J2502" s="104"/>
      <c r="K2502" s="2"/>
      <c r="L2502" s="30"/>
      <c r="M2502" s="30"/>
    </row>
    <row r="2503" spans="1:13" x14ac:dyDescent="0.25">
      <c r="A2503" s="18" t="s">
        <v>13680</v>
      </c>
      <c r="B2503" s="18" t="s">
        <v>20636</v>
      </c>
      <c r="C2503" s="18" t="s">
        <v>20642</v>
      </c>
      <c r="D2503" s="30"/>
      <c r="E2503" s="45" t="s">
        <v>1932</v>
      </c>
      <c r="F2503" s="47" t="s">
        <v>2765</v>
      </c>
      <c r="G2503" s="30" t="s">
        <v>1033</v>
      </c>
      <c r="H2503" s="30">
        <v>2325000</v>
      </c>
      <c r="I2503" s="60"/>
      <c r="J2503" s="104"/>
      <c r="K2503" s="2"/>
      <c r="L2503" s="30"/>
      <c r="M2503" s="30"/>
    </row>
    <row r="2504" spans="1:13" x14ac:dyDescent="0.25">
      <c r="A2504" s="18" t="s">
        <v>13680</v>
      </c>
      <c r="B2504" s="18" t="s">
        <v>20636</v>
      </c>
      <c r="C2504" s="18" t="s">
        <v>20643</v>
      </c>
      <c r="D2504" s="30"/>
      <c r="E2504" s="45" t="s">
        <v>1932</v>
      </c>
      <c r="F2504" s="47" t="s">
        <v>2766</v>
      </c>
      <c r="G2504" s="30" t="s">
        <v>1033</v>
      </c>
      <c r="H2504" s="30">
        <v>2325000</v>
      </c>
      <c r="I2504" s="60"/>
      <c r="J2504" s="104"/>
      <c r="K2504" s="2"/>
      <c r="L2504" s="30"/>
      <c r="M2504" s="30"/>
    </row>
    <row r="2505" spans="1:13" x14ac:dyDescent="0.25">
      <c r="A2505" s="18" t="s">
        <v>13680</v>
      </c>
      <c r="B2505" s="18" t="s">
        <v>20636</v>
      </c>
      <c r="C2505" s="18" t="s">
        <v>20644</v>
      </c>
      <c r="D2505" s="30"/>
      <c r="E2505" s="45" t="s">
        <v>1932</v>
      </c>
      <c r="F2505" s="47" t="s">
        <v>2767</v>
      </c>
      <c r="G2505" s="30" t="s">
        <v>1033</v>
      </c>
      <c r="H2505" s="30">
        <v>2325000</v>
      </c>
      <c r="I2505" s="60"/>
      <c r="J2505" s="104"/>
      <c r="K2505" s="2"/>
      <c r="L2505" s="30"/>
      <c r="M2505" s="30"/>
    </row>
    <row r="2506" spans="1:13" x14ac:dyDescent="0.25">
      <c r="A2506" s="18" t="s">
        <v>13680</v>
      </c>
      <c r="B2506" s="18" t="s">
        <v>20636</v>
      </c>
      <c r="C2506" s="18" t="s">
        <v>20645</v>
      </c>
      <c r="D2506" s="30"/>
      <c r="E2506" s="45" t="s">
        <v>1932</v>
      </c>
      <c r="F2506" s="47" t="s">
        <v>2768</v>
      </c>
      <c r="G2506" s="30" t="s">
        <v>1033</v>
      </c>
      <c r="H2506" s="30">
        <v>2325000</v>
      </c>
      <c r="I2506" s="60"/>
      <c r="J2506" s="104"/>
      <c r="K2506" s="2"/>
      <c r="L2506" s="30"/>
      <c r="M2506" s="30"/>
    </row>
    <row r="2507" spans="1:13" x14ac:dyDescent="0.25">
      <c r="A2507" s="18" t="s">
        <v>13680</v>
      </c>
      <c r="B2507" s="18" t="s">
        <v>20636</v>
      </c>
      <c r="C2507" s="18" t="s">
        <v>20646</v>
      </c>
      <c r="D2507" s="30"/>
      <c r="E2507" s="45" t="s">
        <v>1932</v>
      </c>
      <c r="F2507" s="47" t="s">
        <v>2769</v>
      </c>
      <c r="G2507" s="30" t="s">
        <v>1033</v>
      </c>
      <c r="H2507" s="30">
        <v>2325000</v>
      </c>
      <c r="I2507" s="60"/>
      <c r="J2507" s="104"/>
      <c r="K2507" s="2"/>
      <c r="L2507" s="30"/>
      <c r="M2507" s="30"/>
    </row>
    <row r="2508" spans="1:13" ht="47.25" x14ac:dyDescent="0.25">
      <c r="A2508" s="18" t="s">
        <v>13680</v>
      </c>
      <c r="B2508" s="18" t="s">
        <v>13680</v>
      </c>
      <c r="C2508" s="18"/>
      <c r="D2508" s="30"/>
      <c r="E2508" s="32" t="s">
        <v>1004</v>
      </c>
      <c r="F2508" s="102"/>
      <c r="G2508" s="30">
        <v>0</v>
      </c>
      <c r="H2508" s="30"/>
      <c r="I2508" s="60"/>
      <c r="J2508" s="119" t="s">
        <v>22130</v>
      </c>
      <c r="K2508" s="2"/>
      <c r="L2508" s="30"/>
      <c r="M2508" s="30"/>
    </row>
    <row r="2509" spans="1:13" s="44" customFormat="1" ht="114.75" x14ac:dyDescent="0.25">
      <c r="A2509" s="18">
        <v>280</v>
      </c>
      <c r="B2509" s="18" t="s">
        <v>20647</v>
      </c>
      <c r="C2509" s="18" t="s">
        <v>20647</v>
      </c>
      <c r="D2509" s="34" t="s">
        <v>1579</v>
      </c>
      <c r="E2509" s="35" t="s">
        <v>1934</v>
      </c>
      <c r="F2509" s="36" t="s">
        <v>12980</v>
      </c>
      <c r="G2509" s="34" t="s">
        <v>1035</v>
      </c>
      <c r="H2509" s="34">
        <v>393250</v>
      </c>
      <c r="I2509" s="2"/>
      <c r="J2509" s="3"/>
      <c r="K2509" s="20">
        <f t="shared" ref="K2509:K2512" si="72">SUMIF($B$10:$B$2561,B2509,$J$10:$J$2561)</f>
        <v>0</v>
      </c>
      <c r="L2509" s="120">
        <f t="shared" ref="L2509:L2512" si="73">K2509*H2509</f>
        <v>0</v>
      </c>
      <c r="M2509" s="34"/>
    </row>
    <row r="2510" spans="1:13" s="44" customFormat="1" ht="102" x14ac:dyDescent="0.25">
      <c r="A2510" s="18">
        <v>281</v>
      </c>
      <c r="B2510" s="18" t="s">
        <v>1550</v>
      </c>
      <c r="C2510" s="18" t="s">
        <v>1550</v>
      </c>
      <c r="D2510" s="34" t="s">
        <v>289</v>
      </c>
      <c r="E2510" s="35" t="s">
        <v>1935</v>
      </c>
      <c r="F2510" s="36" t="s">
        <v>12981</v>
      </c>
      <c r="G2510" s="34" t="s">
        <v>1035</v>
      </c>
      <c r="H2510" s="34">
        <v>234250</v>
      </c>
      <c r="I2510" s="2"/>
      <c r="J2510" s="3"/>
      <c r="K2510" s="20">
        <f t="shared" si="72"/>
        <v>0</v>
      </c>
      <c r="L2510" s="120">
        <f t="shared" si="73"/>
        <v>0</v>
      </c>
      <c r="M2510" s="34"/>
    </row>
    <row r="2511" spans="1:13" s="44" customFormat="1" ht="114.75" x14ac:dyDescent="0.25">
      <c r="A2511" s="18">
        <v>282</v>
      </c>
      <c r="B2511" s="18" t="s">
        <v>20648</v>
      </c>
      <c r="C2511" s="18" t="s">
        <v>20648</v>
      </c>
      <c r="D2511" s="34" t="s">
        <v>289</v>
      </c>
      <c r="E2511" s="35" t="s">
        <v>1010</v>
      </c>
      <c r="F2511" s="36" t="s">
        <v>13124</v>
      </c>
      <c r="G2511" s="34" t="s">
        <v>1035</v>
      </c>
      <c r="H2511" s="34">
        <v>250000</v>
      </c>
      <c r="I2511" s="2"/>
      <c r="J2511" s="3"/>
      <c r="K2511" s="20">
        <f t="shared" si="72"/>
        <v>0</v>
      </c>
      <c r="L2511" s="120">
        <f t="shared" si="73"/>
        <v>0</v>
      </c>
      <c r="M2511" s="34"/>
    </row>
    <row r="2512" spans="1:13" s="44" customFormat="1" ht="102" x14ac:dyDescent="0.25">
      <c r="A2512" s="18">
        <v>283</v>
      </c>
      <c r="B2512" s="18" t="s">
        <v>1551</v>
      </c>
      <c r="C2512" s="18" t="s">
        <v>1551</v>
      </c>
      <c r="D2512" s="34" t="s">
        <v>1197</v>
      </c>
      <c r="E2512" s="35" t="s">
        <v>1929</v>
      </c>
      <c r="F2512" s="36" t="s">
        <v>4488</v>
      </c>
      <c r="G2512" s="34" t="s">
        <v>1033</v>
      </c>
      <c r="H2512" s="34">
        <v>65000</v>
      </c>
      <c r="I2512" s="2"/>
      <c r="J2512" s="119" t="s">
        <v>22130</v>
      </c>
      <c r="K2512" s="20">
        <f t="shared" si="72"/>
        <v>0</v>
      </c>
      <c r="L2512" s="120">
        <f t="shared" si="73"/>
        <v>0</v>
      </c>
      <c r="M2512" s="34"/>
    </row>
    <row r="2513" spans="1:13" ht="114.75" x14ac:dyDescent="0.25">
      <c r="A2513" s="18" t="s">
        <v>13680</v>
      </c>
      <c r="B2513" s="18" t="s">
        <v>1551</v>
      </c>
      <c r="C2513" s="18" t="s">
        <v>20649</v>
      </c>
      <c r="D2513" s="30"/>
      <c r="E2513" s="47" t="s">
        <v>3879</v>
      </c>
      <c r="F2513" s="102" t="s">
        <v>12988</v>
      </c>
      <c r="G2513" s="30" t="s">
        <v>1033</v>
      </c>
      <c r="H2513" s="30">
        <v>65000</v>
      </c>
      <c r="I2513" s="60"/>
      <c r="J2513" s="104"/>
      <c r="K2513" s="2"/>
      <c r="L2513" s="30"/>
      <c r="M2513" s="30"/>
    </row>
    <row r="2514" spans="1:13" ht="114.75" x14ac:dyDescent="0.25">
      <c r="A2514" s="18" t="s">
        <v>13680</v>
      </c>
      <c r="B2514" s="18" t="s">
        <v>1551</v>
      </c>
      <c r="C2514" s="18" t="s">
        <v>20650</v>
      </c>
      <c r="D2514" s="30"/>
      <c r="E2514" s="47" t="s">
        <v>3880</v>
      </c>
      <c r="F2514" s="102" t="s">
        <v>12989</v>
      </c>
      <c r="G2514" s="30" t="s">
        <v>1033</v>
      </c>
      <c r="H2514" s="30">
        <v>65000</v>
      </c>
      <c r="I2514" s="60"/>
      <c r="J2514" s="104"/>
      <c r="K2514" s="2"/>
      <c r="L2514" s="30"/>
      <c r="M2514" s="30"/>
    </row>
    <row r="2515" spans="1:13" ht="114.75" x14ac:dyDescent="0.25">
      <c r="A2515" s="18" t="s">
        <v>13680</v>
      </c>
      <c r="B2515" s="18" t="s">
        <v>1551</v>
      </c>
      <c r="C2515" s="18" t="s">
        <v>20651</v>
      </c>
      <c r="D2515" s="30"/>
      <c r="E2515" s="47" t="s">
        <v>3881</v>
      </c>
      <c r="F2515" s="102" t="s">
        <v>12990</v>
      </c>
      <c r="G2515" s="30" t="s">
        <v>1033</v>
      </c>
      <c r="H2515" s="30">
        <v>65000</v>
      </c>
      <c r="I2515" s="60"/>
      <c r="J2515" s="104"/>
      <c r="K2515" s="2"/>
      <c r="L2515" s="30"/>
      <c r="M2515" s="30"/>
    </row>
    <row r="2516" spans="1:13" ht="114.75" x14ac:dyDescent="0.25">
      <c r="A2516" s="18" t="s">
        <v>13680</v>
      </c>
      <c r="B2516" s="18" t="s">
        <v>1551</v>
      </c>
      <c r="C2516" s="18" t="s">
        <v>20652</v>
      </c>
      <c r="D2516" s="30"/>
      <c r="E2516" s="47" t="s">
        <v>3882</v>
      </c>
      <c r="F2516" s="102" t="s">
        <v>12991</v>
      </c>
      <c r="G2516" s="30" t="s">
        <v>1033</v>
      </c>
      <c r="H2516" s="30">
        <v>65000</v>
      </c>
      <c r="I2516" s="60"/>
      <c r="J2516" s="104"/>
      <c r="K2516" s="2"/>
      <c r="L2516" s="30"/>
      <c r="M2516" s="30"/>
    </row>
    <row r="2517" spans="1:13" s="44" customFormat="1" ht="153" x14ac:dyDescent="0.25">
      <c r="A2517" s="18">
        <v>284</v>
      </c>
      <c r="B2517" s="18" t="s">
        <v>1552</v>
      </c>
      <c r="C2517" s="18" t="s">
        <v>1552</v>
      </c>
      <c r="D2517" s="34" t="s">
        <v>1197</v>
      </c>
      <c r="E2517" s="35" t="s">
        <v>1936</v>
      </c>
      <c r="F2517" s="36" t="s">
        <v>4489</v>
      </c>
      <c r="G2517" s="34" t="s">
        <v>1033</v>
      </c>
      <c r="H2517" s="34">
        <v>28000</v>
      </c>
      <c r="I2517" s="2"/>
      <c r="J2517" s="2"/>
      <c r="K2517" s="20">
        <f t="shared" ref="K2517:K2547" si="74">SUMIF($B$10:$B$2561,B2517,$J$10:$J$2561)</f>
        <v>0</v>
      </c>
      <c r="L2517" s="120">
        <f t="shared" ref="L2517:L2547" si="75">K2517*H2517</f>
        <v>0</v>
      </c>
      <c r="M2517" s="34"/>
    </row>
    <row r="2518" spans="1:13" s="44" customFormat="1" ht="31.5" x14ac:dyDescent="0.25">
      <c r="A2518" s="18">
        <v>285</v>
      </c>
      <c r="B2518" s="18" t="s">
        <v>20653</v>
      </c>
      <c r="C2518" s="18" t="s">
        <v>20653</v>
      </c>
      <c r="D2518" s="34"/>
      <c r="E2518" s="35" t="s">
        <v>1937</v>
      </c>
      <c r="F2518" s="36" t="s">
        <v>1938</v>
      </c>
      <c r="G2518" s="34" t="s">
        <v>1044</v>
      </c>
      <c r="H2518" s="34">
        <v>135000</v>
      </c>
      <c r="I2518" s="2"/>
      <c r="J2518" s="2"/>
      <c r="K2518" s="20">
        <f t="shared" si="74"/>
        <v>0</v>
      </c>
      <c r="L2518" s="120">
        <f t="shared" si="75"/>
        <v>0</v>
      </c>
      <c r="M2518" s="34"/>
    </row>
    <row r="2519" spans="1:13" s="44" customFormat="1" ht="51" x14ac:dyDescent="0.25">
      <c r="A2519" s="18">
        <v>286</v>
      </c>
      <c r="B2519" s="18" t="s">
        <v>1553</v>
      </c>
      <c r="C2519" s="18" t="s">
        <v>1553</v>
      </c>
      <c r="D2519" s="38" t="s">
        <v>1580</v>
      </c>
      <c r="E2519" s="35" t="s">
        <v>1939</v>
      </c>
      <c r="F2519" s="36" t="s">
        <v>4509</v>
      </c>
      <c r="G2519" s="34" t="s">
        <v>1033</v>
      </c>
      <c r="H2519" s="34">
        <v>650000</v>
      </c>
      <c r="I2519" s="2"/>
      <c r="J2519" s="2"/>
      <c r="K2519" s="20">
        <f t="shared" si="74"/>
        <v>0</v>
      </c>
      <c r="L2519" s="120">
        <f t="shared" si="75"/>
        <v>0</v>
      </c>
      <c r="M2519" s="38"/>
    </row>
    <row r="2520" spans="1:13" s="44" customFormat="1" ht="102" x14ac:dyDescent="0.25">
      <c r="A2520" s="18">
        <v>287</v>
      </c>
      <c r="B2520" s="18" t="s">
        <v>20654</v>
      </c>
      <c r="C2520" s="18" t="s">
        <v>20654</v>
      </c>
      <c r="D2520" s="34" t="s">
        <v>1581</v>
      </c>
      <c r="E2520" s="35" t="s">
        <v>1940</v>
      </c>
      <c r="F2520" s="36" t="s">
        <v>1941</v>
      </c>
      <c r="G2520" s="34" t="s">
        <v>1033</v>
      </c>
      <c r="H2520" s="34">
        <v>18525</v>
      </c>
      <c r="I2520" s="2"/>
      <c r="J2520" s="2"/>
      <c r="K2520" s="20">
        <f t="shared" si="74"/>
        <v>0</v>
      </c>
      <c r="L2520" s="120">
        <f t="shared" si="75"/>
        <v>0</v>
      </c>
      <c r="M2520" s="34"/>
    </row>
    <row r="2521" spans="1:13" s="44" customFormat="1" ht="76.5" x14ac:dyDescent="0.25">
      <c r="A2521" s="18">
        <v>288</v>
      </c>
      <c r="B2521" s="18" t="s">
        <v>1554</v>
      </c>
      <c r="C2521" s="18" t="s">
        <v>1554</v>
      </c>
      <c r="D2521" s="34" t="s">
        <v>286</v>
      </c>
      <c r="E2521" s="35" t="s">
        <v>1942</v>
      </c>
      <c r="F2521" s="36" t="s">
        <v>4490</v>
      </c>
      <c r="G2521" s="34" t="s">
        <v>1033</v>
      </c>
      <c r="H2521" s="34">
        <v>1525</v>
      </c>
      <c r="I2521" s="2"/>
      <c r="J2521" s="2"/>
      <c r="K2521" s="20">
        <f t="shared" si="74"/>
        <v>0</v>
      </c>
      <c r="L2521" s="120">
        <f t="shared" si="75"/>
        <v>0</v>
      </c>
      <c r="M2521" s="34"/>
    </row>
    <row r="2522" spans="1:13" s="44" customFormat="1" ht="25.5" x14ac:dyDescent="0.25">
      <c r="A2522" s="18">
        <v>289</v>
      </c>
      <c r="B2522" s="18" t="s">
        <v>20655</v>
      </c>
      <c r="C2522" s="18" t="s">
        <v>20655</v>
      </c>
      <c r="D2522" s="34"/>
      <c r="E2522" s="35" t="s">
        <v>1943</v>
      </c>
      <c r="F2522" s="36" t="s">
        <v>1944</v>
      </c>
      <c r="G2522" s="34" t="s">
        <v>1987</v>
      </c>
      <c r="H2522" s="34">
        <v>13230</v>
      </c>
      <c r="I2522" s="2"/>
      <c r="J2522" s="2"/>
      <c r="K2522" s="20">
        <f t="shared" si="74"/>
        <v>0</v>
      </c>
      <c r="L2522" s="120">
        <f t="shared" si="75"/>
        <v>0</v>
      </c>
      <c r="M2522" s="34"/>
    </row>
    <row r="2523" spans="1:13" s="44" customFormat="1" ht="25.5" x14ac:dyDescent="0.25">
      <c r="A2523" s="18">
        <v>290</v>
      </c>
      <c r="B2523" s="18" t="s">
        <v>1555</v>
      </c>
      <c r="C2523" s="18" t="s">
        <v>1555</v>
      </c>
      <c r="D2523" s="34"/>
      <c r="E2523" s="35" t="s">
        <v>1945</v>
      </c>
      <c r="F2523" s="36" t="s">
        <v>4491</v>
      </c>
      <c r="G2523" s="34" t="s">
        <v>1031</v>
      </c>
      <c r="H2523" s="34">
        <v>91500</v>
      </c>
      <c r="I2523" s="2"/>
      <c r="J2523" s="2"/>
      <c r="K2523" s="20">
        <f t="shared" si="74"/>
        <v>0</v>
      </c>
      <c r="L2523" s="120">
        <f t="shared" si="75"/>
        <v>0</v>
      </c>
      <c r="M2523" s="34"/>
    </row>
    <row r="2524" spans="1:13" s="44" customFormat="1" ht="25.5" x14ac:dyDescent="0.25">
      <c r="A2524" s="18">
        <v>291</v>
      </c>
      <c r="B2524" s="18" t="s">
        <v>1556</v>
      </c>
      <c r="C2524" s="18" t="s">
        <v>1556</v>
      </c>
      <c r="D2524" s="34"/>
      <c r="E2524" s="35" t="s">
        <v>1946</v>
      </c>
      <c r="F2524" s="36" t="s">
        <v>1947</v>
      </c>
      <c r="G2524" s="34" t="s">
        <v>1031</v>
      </c>
      <c r="H2524" s="34">
        <v>14000</v>
      </c>
      <c r="I2524" s="2"/>
      <c r="J2524" s="2"/>
      <c r="K2524" s="20">
        <f t="shared" si="74"/>
        <v>0</v>
      </c>
      <c r="L2524" s="120">
        <f t="shared" si="75"/>
        <v>0</v>
      </c>
      <c r="M2524" s="34"/>
    </row>
    <row r="2525" spans="1:13" s="44" customFormat="1" ht="25.5" x14ac:dyDescent="0.25">
      <c r="A2525" s="18">
        <v>292</v>
      </c>
      <c r="B2525" s="18" t="s">
        <v>1557</v>
      </c>
      <c r="C2525" s="18" t="s">
        <v>1557</v>
      </c>
      <c r="D2525" s="34"/>
      <c r="E2525" s="35" t="s">
        <v>1946</v>
      </c>
      <c r="F2525" s="36" t="s">
        <v>1948</v>
      </c>
      <c r="G2525" s="34" t="s">
        <v>1988</v>
      </c>
      <c r="H2525" s="34">
        <v>24500</v>
      </c>
      <c r="I2525" s="2"/>
      <c r="J2525" s="2"/>
      <c r="K2525" s="20">
        <f t="shared" si="74"/>
        <v>0</v>
      </c>
      <c r="L2525" s="120">
        <f t="shared" si="75"/>
        <v>0</v>
      </c>
      <c r="M2525" s="34"/>
    </row>
    <row r="2526" spans="1:13" s="44" customFormat="1" ht="25.5" x14ac:dyDescent="0.25">
      <c r="A2526" s="18">
        <v>293</v>
      </c>
      <c r="B2526" s="18" t="s">
        <v>1558</v>
      </c>
      <c r="C2526" s="18" t="s">
        <v>1558</v>
      </c>
      <c r="D2526" s="34"/>
      <c r="E2526" s="35" t="s">
        <v>1949</v>
      </c>
      <c r="F2526" s="36" t="s">
        <v>1950</v>
      </c>
      <c r="G2526" s="34" t="s">
        <v>1988</v>
      </c>
      <c r="H2526" s="34">
        <v>26500</v>
      </c>
      <c r="I2526" s="2"/>
      <c r="J2526" s="2"/>
      <c r="K2526" s="20">
        <f t="shared" si="74"/>
        <v>0</v>
      </c>
      <c r="L2526" s="120">
        <f t="shared" si="75"/>
        <v>0</v>
      </c>
      <c r="M2526" s="34"/>
    </row>
    <row r="2527" spans="1:13" s="44" customFormat="1" ht="25.5" x14ac:dyDescent="0.25">
      <c r="A2527" s="18">
        <v>294</v>
      </c>
      <c r="B2527" s="18" t="s">
        <v>1559</v>
      </c>
      <c r="C2527" s="18" t="s">
        <v>1559</v>
      </c>
      <c r="D2527" s="34"/>
      <c r="E2527" s="35" t="s">
        <v>1951</v>
      </c>
      <c r="F2527" s="36" t="s">
        <v>1952</v>
      </c>
      <c r="G2527" s="34" t="s">
        <v>1031</v>
      </c>
      <c r="H2527" s="34">
        <v>10190</v>
      </c>
      <c r="I2527" s="2"/>
      <c r="J2527" s="2"/>
      <c r="K2527" s="20">
        <f t="shared" si="74"/>
        <v>0</v>
      </c>
      <c r="L2527" s="120">
        <f t="shared" si="75"/>
        <v>0</v>
      </c>
      <c r="M2527" s="34"/>
    </row>
    <row r="2528" spans="1:13" s="44" customFormat="1" ht="25.5" x14ac:dyDescent="0.25">
      <c r="A2528" s="18">
        <v>295</v>
      </c>
      <c r="B2528" s="18" t="s">
        <v>1560</v>
      </c>
      <c r="C2528" s="18" t="s">
        <v>1560</v>
      </c>
      <c r="D2528" s="34"/>
      <c r="E2528" s="35" t="s">
        <v>1953</v>
      </c>
      <c r="F2528" s="36" t="s">
        <v>1954</v>
      </c>
      <c r="G2528" s="34" t="s">
        <v>1989</v>
      </c>
      <c r="H2528" s="34">
        <v>10190</v>
      </c>
      <c r="I2528" s="2"/>
      <c r="J2528" s="2"/>
      <c r="K2528" s="20">
        <f t="shared" si="74"/>
        <v>0</v>
      </c>
      <c r="L2528" s="120">
        <f t="shared" si="75"/>
        <v>0</v>
      </c>
      <c r="M2528" s="34"/>
    </row>
    <row r="2529" spans="1:13" s="44" customFormat="1" ht="38.25" x14ac:dyDescent="0.25">
      <c r="A2529" s="18">
        <v>296</v>
      </c>
      <c r="B2529" s="18" t="s">
        <v>1561</v>
      </c>
      <c r="C2529" s="18" t="s">
        <v>1561</v>
      </c>
      <c r="D2529" s="34"/>
      <c r="E2529" s="35" t="s">
        <v>1955</v>
      </c>
      <c r="F2529" s="36" t="s">
        <v>1956</v>
      </c>
      <c r="G2529" s="34" t="s">
        <v>1031</v>
      </c>
      <c r="H2529" s="34">
        <v>99000</v>
      </c>
      <c r="I2529" s="2"/>
      <c r="J2529" s="2"/>
      <c r="K2529" s="20">
        <f t="shared" si="74"/>
        <v>0</v>
      </c>
      <c r="L2529" s="120">
        <f t="shared" si="75"/>
        <v>0</v>
      </c>
      <c r="M2529" s="34"/>
    </row>
    <row r="2530" spans="1:13" s="44" customFormat="1" ht="25.5" x14ac:dyDescent="0.25">
      <c r="A2530" s="18">
        <v>297</v>
      </c>
      <c r="B2530" s="18" t="s">
        <v>1562</v>
      </c>
      <c r="C2530" s="18" t="s">
        <v>1562</v>
      </c>
      <c r="D2530" s="34"/>
      <c r="E2530" s="35" t="s">
        <v>1957</v>
      </c>
      <c r="F2530" s="36" t="s">
        <v>1958</v>
      </c>
      <c r="G2530" s="34" t="s">
        <v>1988</v>
      </c>
      <c r="H2530" s="34">
        <v>68000</v>
      </c>
      <c r="I2530" s="2"/>
      <c r="J2530" s="2"/>
      <c r="K2530" s="20">
        <f t="shared" si="74"/>
        <v>0</v>
      </c>
      <c r="L2530" s="120">
        <f t="shared" si="75"/>
        <v>0</v>
      </c>
      <c r="M2530" s="34"/>
    </row>
    <row r="2531" spans="1:13" s="44" customFormat="1" ht="25.5" x14ac:dyDescent="0.25">
      <c r="A2531" s="18">
        <v>298</v>
      </c>
      <c r="B2531" s="18" t="s">
        <v>1563</v>
      </c>
      <c r="C2531" s="18" t="s">
        <v>1563</v>
      </c>
      <c r="D2531" s="34" t="s">
        <v>1197</v>
      </c>
      <c r="E2531" s="35" t="s">
        <v>1959</v>
      </c>
      <c r="F2531" s="36" t="s">
        <v>4492</v>
      </c>
      <c r="G2531" s="34" t="s">
        <v>1033</v>
      </c>
      <c r="H2531" s="34">
        <v>900</v>
      </c>
      <c r="I2531" s="2"/>
      <c r="J2531" s="2"/>
      <c r="K2531" s="20">
        <f t="shared" si="74"/>
        <v>0</v>
      </c>
      <c r="L2531" s="120">
        <f t="shared" si="75"/>
        <v>0</v>
      </c>
      <c r="M2531" s="34"/>
    </row>
    <row r="2532" spans="1:13" s="44" customFormat="1" ht="25.5" x14ac:dyDescent="0.25">
      <c r="A2532" s="18">
        <v>299</v>
      </c>
      <c r="B2532" s="18" t="s">
        <v>1564</v>
      </c>
      <c r="C2532" s="18" t="s">
        <v>1564</v>
      </c>
      <c r="D2532" s="34"/>
      <c r="E2532" s="35" t="s">
        <v>1960</v>
      </c>
      <c r="F2532" s="36" t="s">
        <v>4493</v>
      </c>
      <c r="G2532" s="34" t="s">
        <v>1033</v>
      </c>
      <c r="H2532" s="34">
        <v>205</v>
      </c>
      <c r="I2532" s="2"/>
      <c r="J2532" s="2"/>
      <c r="K2532" s="20">
        <f t="shared" si="74"/>
        <v>0</v>
      </c>
      <c r="L2532" s="120">
        <f t="shared" si="75"/>
        <v>0</v>
      </c>
      <c r="M2532" s="34"/>
    </row>
    <row r="2533" spans="1:13" s="44" customFormat="1" ht="38.25" x14ac:dyDescent="0.25">
      <c r="A2533" s="18">
        <v>300</v>
      </c>
      <c r="B2533" s="18" t="s">
        <v>1565</v>
      </c>
      <c r="C2533" s="18" t="s">
        <v>1565</v>
      </c>
      <c r="D2533" s="34" t="s">
        <v>1199</v>
      </c>
      <c r="E2533" s="35" t="s">
        <v>1961</v>
      </c>
      <c r="F2533" s="36" t="s">
        <v>1962</v>
      </c>
      <c r="G2533" s="34" t="s">
        <v>1033</v>
      </c>
      <c r="H2533" s="34">
        <v>9350</v>
      </c>
      <c r="I2533" s="2"/>
      <c r="J2533" s="3"/>
      <c r="K2533" s="20">
        <f t="shared" si="74"/>
        <v>0</v>
      </c>
      <c r="L2533" s="120">
        <f t="shared" si="75"/>
        <v>0</v>
      </c>
      <c r="M2533" s="34"/>
    </row>
    <row r="2534" spans="1:13" s="44" customFormat="1" x14ac:dyDescent="0.25">
      <c r="A2534" s="18">
        <v>301</v>
      </c>
      <c r="B2534" s="18" t="s">
        <v>1567</v>
      </c>
      <c r="C2534" s="18" t="s">
        <v>1567</v>
      </c>
      <c r="D2534" s="34" t="s">
        <v>281</v>
      </c>
      <c r="E2534" s="35" t="s">
        <v>1963</v>
      </c>
      <c r="F2534" s="36" t="s">
        <v>1964</v>
      </c>
      <c r="G2534" s="34" t="s">
        <v>1033</v>
      </c>
      <c r="H2534" s="34">
        <v>82500</v>
      </c>
      <c r="I2534" s="2"/>
      <c r="J2534" s="2"/>
      <c r="K2534" s="20">
        <f t="shared" si="74"/>
        <v>0</v>
      </c>
      <c r="L2534" s="120">
        <f t="shared" si="75"/>
        <v>0</v>
      </c>
      <c r="M2534" s="34"/>
    </row>
    <row r="2535" spans="1:13" s="44" customFormat="1" ht="25.5" x14ac:dyDescent="0.25">
      <c r="A2535" s="18">
        <v>302</v>
      </c>
      <c r="B2535" s="18" t="s">
        <v>1568</v>
      </c>
      <c r="C2535" s="18" t="s">
        <v>1568</v>
      </c>
      <c r="D2535" s="34"/>
      <c r="E2535" s="35" t="s">
        <v>1965</v>
      </c>
      <c r="F2535" s="36" t="s">
        <v>1966</v>
      </c>
      <c r="G2535" s="34" t="s">
        <v>1988</v>
      </c>
      <c r="H2535" s="34">
        <v>90250</v>
      </c>
      <c r="I2535" s="2"/>
      <c r="J2535" s="2"/>
      <c r="K2535" s="20">
        <f t="shared" si="74"/>
        <v>0</v>
      </c>
      <c r="L2535" s="120">
        <f t="shared" si="75"/>
        <v>0</v>
      </c>
      <c r="M2535" s="34"/>
    </row>
    <row r="2536" spans="1:13" s="44" customFormat="1" x14ac:dyDescent="0.25">
      <c r="A2536" s="18">
        <v>303</v>
      </c>
      <c r="B2536" s="18" t="s">
        <v>1569</v>
      </c>
      <c r="C2536" s="18" t="s">
        <v>1569</v>
      </c>
      <c r="D2536" s="34"/>
      <c r="E2536" s="35" t="s">
        <v>1967</v>
      </c>
      <c r="F2536" s="36" t="s">
        <v>1968</v>
      </c>
      <c r="G2536" s="34" t="s">
        <v>1031</v>
      </c>
      <c r="H2536" s="34">
        <v>11250</v>
      </c>
      <c r="I2536" s="2"/>
      <c r="J2536" s="2"/>
      <c r="K2536" s="20">
        <f t="shared" si="74"/>
        <v>0</v>
      </c>
      <c r="L2536" s="120">
        <f t="shared" si="75"/>
        <v>0</v>
      </c>
      <c r="M2536" s="34"/>
    </row>
    <row r="2537" spans="1:13" s="44" customFormat="1" ht="38.25" x14ac:dyDescent="0.25">
      <c r="A2537" s="18">
        <v>304</v>
      </c>
      <c r="B2537" s="18" t="s">
        <v>20656</v>
      </c>
      <c r="C2537" s="18" t="s">
        <v>20656</v>
      </c>
      <c r="D2537" s="34"/>
      <c r="E2537" s="35" t="s">
        <v>1955</v>
      </c>
      <c r="F2537" s="36" t="s">
        <v>1969</v>
      </c>
      <c r="G2537" s="34" t="s">
        <v>1031</v>
      </c>
      <c r="H2537" s="34">
        <v>105000</v>
      </c>
      <c r="I2537" s="2"/>
      <c r="J2537" s="2"/>
      <c r="K2537" s="20">
        <f t="shared" si="74"/>
        <v>0</v>
      </c>
      <c r="L2537" s="120">
        <f t="shared" si="75"/>
        <v>0</v>
      </c>
      <c r="M2537" s="34"/>
    </row>
    <row r="2538" spans="1:13" s="44" customFormat="1" ht="114.75" x14ac:dyDescent="0.25">
      <c r="A2538" s="18">
        <v>305</v>
      </c>
      <c r="B2538" s="18" t="s">
        <v>20657</v>
      </c>
      <c r="C2538" s="18" t="s">
        <v>20657</v>
      </c>
      <c r="D2538" s="34"/>
      <c r="E2538" s="35" t="s">
        <v>1970</v>
      </c>
      <c r="F2538" s="36" t="s">
        <v>12982</v>
      </c>
      <c r="G2538" s="34" t="s">
        <v>1045</v>
      </c>
      <c r="H2538" s="34">
        <v>1525</v>
      </c>
      <c r="I2538" s="2"/>
      <c r="J2538" s="3"/>
      <c r="K2538" s="20">
        <f t="shared" si="74"/>
        <v>0</v>
      </c>
      <c r="L2538" s="120">
        <f t="shared" si="75"/>
        <v>0</v>
      </c>
      <c r="M2538" s="34"/>
    </row>
    <row r="2539" spans="1:13" s="44" customFormat="1" ht="76.5" x14ac:dyDescent="0.25">
      <c r="A2539" s="18">
        <v>306</v>
      </c>
      <c r="B2539" s="18" t="s">
        <v>1570</v>
      </c>
      <c r="C2539" s="18" t="s">
        <v>1570</v>
      </c>
      <c r="D2539" s="34" t="s">
        <v>1153</v>
      </c>
      <c r="E2539" s="35" t="s">
        <v>1971</v>
      </c>
      <c r="F2539" s="36" t="s">
        <v>4494</v>
      </c>
      <c r="G2539" s="34" t="s">
        <v>1045</v>
      </c>
      <c r="H2539" s="34">
        <v>1250</v>
      </c>
      <c r="I2539" s="2"/>
      <c r="J2539" s="2"/>
      <c r="K2539" s="20">
        <f t="shared" si="74"/>
        <v>0</v>
      </c>
      <c r="L2539" s="120">
        <f t="shared" si="75"/>
        <v>0</v>
      </c>
      <c r="M2539" s="34"/>
    </row>
    <row r="2540" spans="1:13" s="44" customFormat="1" ht="114.75" x14ac:dyDescent="0.25">
      <c r="A2540" s="18">
        <v>307</v>
      </c>
      <c r="B2540" s="18" t="s">
        <v>1571</v>
      </c>
      <c r="C2540" s="18" t="s">
        <v>1571</v>
      </c>
      <c r="D2540" s="34"/>
      <c r="E2540" s="35" t="s">
        <v>1972</v>
      </c>
      <c r="F2540" s="36" t="s">
        <v>12983</v>
      </c>
      <c r="G2540" s="34" t="s">
        <v>1045</v>
      </c>
      <c r="H2540" s="34">
        <v>1525</v>
      </c>
      <c r="I2540" s="2"/>
      <c r="J2540" s="3"/>
      <c r="K2540" s="20">
        <f t="shared" si="74"/>
        <v>0</v>
      </c>
      <c r="L2540" s="120">
        <f t="shared" si="75"/>
        <v>0</v>
      </c>
      <c r="M2540" s="34"/>
    </row>
    <row r="2541" spans="1:13" s="44" customFormat="1" ht="76.5" x14ac:dyDescent="0.25">
      <c r="A2541" s="18">
        <v>308</v>
      </c>
      <c r="B2541" s="18" t="s">
        <v>1573</v>
      </c>
      <c r="C2541" s="18" t="s">
        <v>1573</v>
      </c>
      <c r="D2541" s="34" t="s">
        <v>1153</v>
      </c>
      <c r="E2541" s="35" t="s">
        <v>1973</v>
      </c>
      <c r="F2541" s="36" t="s">
        <v>4495</v>
      </c>
      <c r="G2541" s="34" t="s">
        <v>1045</v>
      </c>
      <c r="H2541" s="34">
        <v>1250</v>
      </c>
      <c r="I2541" s="2"/>
      <c r="J2541" s="2"/>
      <c r="K2541" s="20">
        <f t="shared" si="74"/>
        <v>0</v>
      </c>
      <c r="L2541" s="120">
        <f t="shared" si="75"/>
        <v>0</v>
      </c>
      <c r="M2541" s="34"/>
    </row>
    <row r="2542" spans="1:13" s="44" customFormat="1" ht="114.75" x14ac:dyDescent="0.25">
      <c r="A2542" s="18">
        <v>309</v>
      </c>
      <c r="B2542" s="18" t="s">
        <v>1574</v>
      </c>
      <c r="C2542" s="18" t="s">
        <v>1574</v>
      </c>
      <c r="D2542" s="34"/>
      <c r="E2542" s="35" t="s">
        <v>1974</v>
      </c>
      <c r="F2542" s="36" t="s">
        <v>12930</v>
      </c>
      <c r="G2542" s="34" t="s">
        <v>1033</v>
      </c>
      <c r="H2542" s="34">
        <v>998</v>
      </c>
      <c r="I2542" s="2"/>
      <c r="J2542" s="3"/>
      <c r="K2542" s="20">
        <f t="shared" si="74"/>
        <v>0</v>
      </c>
      <c r="L2542" s="120">
        <f t="shared" si="75"/>
        <v>0</v>
      </c>
      <c r="M2542" s="34"/>
    </row>
    <row r="2543" spans="1:13" s="44" customFormat="1" ht="114.75" x14ac:dyDescent="0.25">
      <c r="A2543" s="18">
        <v>310</v>
      </c>
      <c r="B2543" s="18" t="s">
        <v>1575</v>
      </c>
      <c r="C2543" s="18" t="s">
        <v>1575</v>
      </c>
      <c r="D2543" s="34"/>
      <c r="E2543" s="35" t="s">
        <v>1975</v>
      </c>
      <c r="F2543" s="36" t="s">
        <v>12984</v>
      </c>
      <c r="G2543" s="34" t="s">
        <v>1033</v>
      </c>
      <c r="H2543" s="34">
        <v>1050</v>
      </c>
      <c r="I2543" s="2"/>
      <c r="J2543" s="3"/>
      <c r="K2543" s="20">
        <f t="shared" si="74"/>
        <v>0</v>
      </c>
      <c r="L2543" s="120">
        <f t="shared" si="75"/>
        <v>0</v>
      </c>
      <c r="M2543" s="34"/>
    </row>
    <row r="2544" spans="1:13" s="44" customFormat="1" ht="102" x14ac:dyDescent="0.25">
      <c r="A2544" s="18">
        <v>311</v>
      </c>
      <c r="B2544" s="18" t="s">
        <v>1577</v>
      </c>
      <c r="C2544" s="18" t="s">
        <v>1577</v>
      </c>
      <c r="D2544" s="34"/>
      <c r="E2544" s="35" t="s">
        <v>1976</v>
      </c>
      <c r="F2544" s="36" t="s">
        <v>12985</v>
      </c>
      <c r="G2544" s="34" t="s">
        <v>1033</v>
      </c>
      <c r="H2544" s="34">
        <v>1215</v>
      </c>
      <c r="I2544" s="2"/>
      <c r="J2544" s="3"/>
      <c r="K2544" s="20">
        <f t="shared" si="74"/>
        <v>0</v>
      </c>
      <c r="L2544" s="120">
        <f t="shared" si="75"/>
        <v>0</v>
      </c>
      <c r="M2544" s="34"/>
    </row>
    <row r="2545" spans="1:13" s="44" customFormat="1" ht="102" x14ac:dyDescent="0.25">
      <c r="A2545" s="18">
        <v>312</v>
      </c>
      <c r="B2545" s="18" t="s">
        <v>20658</v>
      </c>
      <c r="C2545" s="18" t="s">
        <v>20658</v>
      </c>
      <c r="D2545" s="34"/>
      <c r="E2545" s="35" t="s">
        <v>1977</v>
      </c>
      <c r="F2545" s="36" t="s">
        <v>12986</v>
      </c>
      <c r="G2545" s="34" t="s">
        <v>1033</v>
      </c>
      <c r="H2545" s="34">
        <v>1275</v>
      </c>
      <c r="I2545" s="2"/>
      <c r="J2545" s="3"/>
      <c r="K2545" s="20">
        <f t="shared" si="74"/>
        <v>0</v>
      </c>
      <c r="L2545" s="120">
        <f t="shared" si="75"/>
        <v>0</v>
      </c>
      <c r="M2545" s="34"/>
    </row>
    <row r="2546" spans="1:13" s="44" customFormat="1" ht="127.5" x14ac:dyDescent="0.25">
      <c r="A2546" s="18">
        <v>313</v>
      </c>
      <c r="B2546" s="18" t="s">
        <v>1578</v>
      </c>
      <c r="C2546" s="18" t="s">
        <v>1578</v>
      </c>
      <c r="D2546" s="34" t="s">
        <v>1153</v>
      </c>
      <c r="E2546" s="35" t="s">
        <v>1978</v>
      </c>
      <c r="F2546" s="36" t="s">
        <v>4496</v>
      </c>
      <c r="G2546" s="34" t="s">
        <v>1033</v>
      </c>
      <c r="H2546" s="34">
        <v>1250</v>
      </c>
      <c r="I2546" s="2"/>
      <c r="J2546" s="2"/>
      <c r="K2546" s="20">
        <f t="shared" si="74"/>
        <v>0</v>
      </c>
      <c r="L2546" s="120">
        <f t="shared" si="75"/>
        <v>0</v>
      </c>
      <c r="M2546" s="34"/>
    </row>
    <row r="2547" spans="1:13" s="44" customFormat="1" ht="114.75" x14ac:dyDescent="0.25">
      <c r="A2547" s="18">
        <v>314</v>
      </c>
      <c r="B2547" s="18" t="s">
        <v>20659</v>
      </c>
      <c r="C2547" s="18" t="s">
        <v>20659</v>
      </c>
      <c r="D2547" s="34" t="s">
        <v>282</v>
      </c>
      <c r="E2547" s="35" t="s">
        <v>1979</v>
      </c>
      <c r="F2547" s="36" t="s">
        <v>12987</v>
      </c>
      <c r="G2547" s="34" t="s">
        <v>1033</v>
      </c>
      <c r="H2547" s="34">
        <v>88900</v>
      </c>
      <c r="I2547" s="2"/>
      <c r="J2547" s="119" t="s">
        <v>22130</v>
      </c>
      <c r="K2547" s="20">
        <f t="shared" si="74"/>
        <v>0</v>
      </c>
      <c r="L2547" s="120">
        <f t="shared" si="75"/>
        <v>0</v>
      </c>
      <c r="M2547" s="34"/>
    </row>
    <row r="2548" spans="1:13" ht="114.75" x14ac:dyDescent="0.25">
      <c r="A2548" s="18" t="s">
        <v>13680</v>
      </c>
      <c r="B2548" s="18" t="s">
        <v>20659</v>
      </c>
      <c r="C2548" s="18" t="s">
        <v>20660</v>
      </c>
      <c r="D2548" s="30"/>
      <c r="E2548" s="47" t="s">
        <v>2770</v>
      </c>
      <c r="F2548" s="102" t="s">
        <v>13063</v>
      </c>
      <c r="G2548" s="30" t="s">
        <v>1033</v>
      </c>
      <c r="H2548" s="30">
        <v>88900</v>
      </c>
      <c r="I2548" s="60"/>
      <c r="J2548" s="104"/>
      <c r="K2548" s="2"/>
      <c r="L2548" s="30"/>
      <c r="M2548" s="30"/>
    </row>
    <row r="2549" spans="1:13" ht="114.75" x14ac:dyDescent="0.25">
      <c r="A2549" s="18" t="s">
        <v>13680</v>
      </c>
      <c r="B2549" s="18" t="s">
        <v>20659</v>
      </c>
      <c r="C2549" s="18" t="s">
        <v>20661</v>
      </c>
      <c r="D2549" s="30"/>
      <c r="E2549" s="47" t="s">
        <v>2771</v>
      </c>
      <c r="F2549" s="102" t="s">
        <v>13064</v>
      </c>
      <c r="G2549" s="30" t="s">
        <v>1033</v>
      </c>
      <c r="H2549" s="30">
        <v>88900</v>
      </c>
      <c r="I2549" s="60"/>
      <c r="J2549" s="104"/>
      <c r="K2549" s="2"/>
      <c r="L2549" s="30"/>
      <c r="M2549" s="30"/>
    </row>
    <row r="2550" spans="1:13" ht="114.75" x14ac:dyDescent="0.25">
      <c r="A2550" s="18" t="s">
        <v>13680</v>
      </c>
      <c r="B2550" s="18" t="s">
        <v>20659</v>
      </c>
      <c r="C2550" s="18" t="s">
        <v>20662</v>
      </c>
      <c r="D2550" s="30"/>
      <c r="E2550" s="47" t="s">
        <v>2772</v>
      </c>
      <c r="F2550" s="102" t="s">
        <v>13065</v>
      </c>
      <c r="G2550" s="30" t="s">
        <v>1033</v>
      </c>
      <c r="H2550" s="30">
        <v>88900</v>
      </c>
      <c r="I2550" s="60"/>
      <c r="J2550" s="104"/>
      <c r="K2550" s="2"/>
      <c r="L2550" s="30"/>
      <c r="M2550" s="30"/>
    </row>
    <row r="2551" spans="1:13" ht="114.75" x14ac:dyDescent="0.25">
      <c r="A2551" s="18" t="s">
        <v>13680</v>
      </c>
      <c r="B2551" s="18" t="s">
        <v>20659</v>
      </c>
      <c r="C2551" s="18" t="s">
        <v>20663</v>
      </c>
      <c r="D2551" s="30"/>
      <c r="E2551" s="47" t="s">
        <v>2773</v>
      </c>
      <c r="F2551" s="102" t="s">
        <v>13066</v>
      </c>
      <c r="G2551" s="30" t="s">
        <v>1033</v>
      </c>
      <c r="H2551" s="30">
        <v>88900</v>
      </c>
      <c r="I2551" s="60"/>
      <c r="J2551" s="104"/>
      <c r="K2551" s="2"/>
      <c r="L2551" s="30"/>
      <c r="M2551" s="30"/>
    </row>
    <row r="2552" spans="1:13" ht="114.75" x14ac:dyDescent="0.25">
      <c r="A2552" s="18" t="s">
        <v>13680</v>
      </c>
      <c r="B2552" s="18" t="s">
        <v>20659</v>
      </c>
      <c r="C2552" s="18" t="s">
        <v>20664</v>
      </c>
      <c r="D2552" s="30"/>
      <c r="E2552" s="47" t="s">
        <v>2774</v>
      </c>
      <c r="F2552" s="102" t="s">
        <v>13067</v>
      </c>
      <c r="G2552" s="30" t="s">
        <v>1033</v>
      </c>
      <c r="H2552" s="30">
        <v>88900</v>
      </c>
      <c r="I2552" s="60"/>
      <c r="J2552" s="104"/>
      <c r="K2552" s="2"/>
      <c r="L2552" s="30"/>
      <c r="M2552" s="30"/>
    </row>
    <row r="2553" spans="1:13" ht="114.75" x14ac:dyDescent="0.25">
      <c r="A2553" s="18" t="s">
        <v>13680</v>
      </c>
      <c r="B2553" s="18" t="s">
        <v>20659</v>
      </c>
      <c r="C2553" s="18" t="s">
        <v>20665</v>
      </c>
      <c r="D2553" s="30"/>
      <c r="E2553" s="47" t="s">
        <v>2775</v>
      </c>
      <c r="F2553" s="102" t="s">
        <v>13068</v>
      </c>
      <c r="G2553" s="30" t="s">
        <v>1033</v>
      </c>
      <c r="H2553" s="30">
        <v>88900</v>
      </c>
      <c r="I2553" s="60"/>
      <c r="J2553" s="104"/>
      <c r="K2553" s="2"/>
      <c r="L2553" s="30"/>
      <c r="M2553" s="30"/>
    </row>
    <row r="2554" spans="1:13" ht="114.75" x14ac:dyDescent="0.25">
      <c r="A2554" s="18" t="s">
        <v>13680</v>
      </c>
      <c r="B2554" s="18" t="s">
        <v>20659</v>
      </c>
      <c r="C2554" s="18" t="s">
        <v>20666</v>
      </c>
      <c r="D2554" s="30"/>
      <c r="E2554" s="47" t="s">
        <v>2776</v>
      </c>
      <c r="F2554" s="102" t="s">
        <v>13069</v>
      </c>
      <c r="G2554" s="30" t="s">
        <v>1033</v>
      </c>
      <c r="H2554" s="30">
        <v>88900</v>
      </c>
      <c r="I2554" s="60"/>
      <c r="J2554" s="104"/>
      <c r="K2554" s="2"/>
      <c r="L2554" s="30"/>
      <c r="M2554" s="30"/>
    </row>
    <row r="2555" spans="1:13" ht="114.75" x14ac:dyDescent="0.25">
      <c r="A2555" s="18" t="s">
        <v>13680</v>
      </c>
      <c r="B2555" s="18" t="s">
        <v>20659</v>
      </c>
      <c r="C2555" s="18" t="s">
        <v>20667</v>
      </c>
      <c r="D2555" s="30"/>
      <c r="E2555" s="47" t="s">
        <v>2777</v>
      </c>
      <c r="F2555" s="102" t="s">
        <v>13070</v>
      </c>
      <c r="G2555" s="30" t="s">
        <v>1033</v>
      </c>
      <c r="H2555" s="30">
        <v>88900</v>
      </c>
      <c r="I2555" s="60"/>
      <c r="J2555" s="104"/>
      <c r="K2555" s="2"/>
      <c r="L2555" s="30"/>
      <c r="M2555" s="30"/>
    </row>
    <row r="2556" spans="1:13" ht="114.75" x14ac:dyDescent="0.25">
      <c r="A2556" s="18" t="s">
        <v>13680</v>
      </c>
      <c r="B2556" s="18" t="s">
        <v>20659</v>
      </c>
      <c r="C2556" s="18" t="s">
        <v>20668</v>
      </c>
      <c r="D2556" s="30"/>
      <c r="E2556" s="47" t="s">
        <v>2778</v>
      </c>
      <c r="F2556" s="102" t="s">
        <v>13071</v>
      </c>
      <c r="G2556" s="30" t="s">
        <v>1033</v>
      </c>
      <c r="H2556" s="30">
        <v>88900</v>
      </c>
      <c r="I2556" s="60"/>
      <c r="J2556" s="104"/>
      <c r="K2556" s="2"/>
      <c r="L2556" s="30"/>
      <c r="M2556" s="30"/>
    </row>
    <row r="2557" spans="1:13" ht="114.75" x14ac:dyDescent="0.25">
      <c r="A2557" s="18" t="s">
        <v>13680</v>
      </c>
      <c r="B2557" s="18" t="s">
        <v>20659</v>
      </c>
      <c r="C2557" s="18" t="s">
        <v>20669</v>
      </c>
      <c r="D2557" s="30"/>
      <c r="E2557" s="47" t="s">
        <v>2779</v>
      </c>
      <c r="F2557" s="102" t="s">
        <v>13072</v>
      </c>
      <c r="G2557" s="30" t="s">
        <v>1033</v>
      </c>
      <c r="H2557" s="30">
        <v>88900</v>
      </c>
      <c r="I2557" s="60"/>
      <c r="J2557" s="104"/>
      <c r="K2557" s="2"/>
      <c r="L2557" s="30"/>
      <c r="M2557" s="30"/>
    </row>
    <row r="2558" spans="1:13" ht="114.75" x14ac:dyDescent="0.25">
      <c r="A2558" s="18" t="s">
        <v>13680</v>
      </c>
      <c r="B2558" s="18" t="s">
        <v>20659</v>
      </c>
      <c r="C2558" s="18" t="s">
        <v>22077</v>
      </c>
      <c r="D2558" s="30"/>
      <c r="E2558" s="47" t="s">
        <v>2780</v>
      </c>
      <c r="F2558" s="102" t="s">
        <v>13073</v>
      </c>
      <c r="G2558" s="30" t="s">
        <v>1033</v>
      </c>
      <c r="H2558" s="30">
        <v>88900</v>
      </c>
      <c r="I2558" s="60"/>
      <c r="J2558" s="104"/>
      <c r="K2558" s="2"/>
      <c r="L2558" s="30"/>
      <c r="M2558" s="30"/>
    </row>
    <row r="2559" spans="1:13" s="44" customFormat="1" ht="38.25" x14ac:dyDescent="0.25">
      <c r="A2559" s="18">
        <v>315</v>
      </c>
      <c r="B2559" s="18" t="s">
        <v>20670</v>
      </c>
      <c r="C2559" s="18" t="s">
        <v>20670</v>
      </c>
      <c r="D2559" s="34" t="s">
        <v>1582</v>
      </c>
      <c r="E2559" s="35" t="s">
        <v>1980</v>
      </c>
      <c r="F2559" s="36" t="s">
        <v>1981</v>
      </c>
      <c r="G2559" s="34" t="s">
        <v>1033</v>
      </c>
      <c r="H2559" s="34">
        <v>35</v>
      </c>
      <c r="I2559" s="2"/>
      <c r="J2559" s="2"/>
      <c r="K2559" s="20">
        <f t="shared" ref="K2559:K2561" si="76">SUMIF($B$10:$B$2561,B2559,$J$10:$J$2561)</f>
        <v>0</v>
      </c>
      <c r="L2559" s="120">
        <f t="shared" ref="L2559:L2561" si="77">K2559*H2559</f>
        <v>0</v>
      </c>
      <c r="M2559" s="34"/>
    </row>
    <row r="2560" spans="1:13" s="44" customFormat="1" ht="38.25" x14ac:dyDescent="0.25">
      <c r="A2560" s="18">
        <v>316</v>
      </c>
      <c r="B2560" s="18" t="s">
        <v>20671</v>
      </c>
      <c r="C2560" s="18" t="s">
        <v>20671</v>
      </c>
      <c r="D2560" s="34" t="s">
        <v>1582</v>
      </c>
      <c r="E2560" s="35" t="s">
        <v>1982</v>
      </c>
      <c r="F2560" s="36" t="s">
        <v>1983</v>
      </c>
      <c r="G2560" s="34" t="s">
        <v>1033</v>
      </c>
      <c r="H2560" s="34">
        <v>75</v>
      </c>
      <c r="I2560" s="2"/>
      <c r="J2560" s="2"/>
      <c r="K2560" s="20">
        <f t="shared" si="76"/>
        <v>0</v>
      </c>
      <c r="L2560" s="120">
        <f t="shared" si="77"/>
        <v>0</v>
      </c>
      <c r="M2560" s="34"/>
    </row>
    <row r="2561" spans="1:13" s="44" customFormat="1" x14ac:dyDescent="0.25">
      <c r="A2561" s="18">
        <v>317</v>
      </c>
      <c r="B2561" s="18" t="s">
        <v>20672</v>
      </c>
      <c r="C2561" s="18" t="s">
        <v>20672</v>
      </c>
      <c r="D2561" s="34"/>
      <c r="E2561" s="35" t="s">
        <v>1984</v>
      </c>
      <c r="F2561" s="36" t="s">
        <v>1985</v>
      </c>
      <c r="G2561" s="34" t="s">
        <v>1033</v>
      </c>
      <c r="H2561" s="34">
        <v>333</v>
      </c>
      <c r="I2561" s="2"/>
      <c r="J2561" s="3"/>
      <c r="K2561" s="20">
        <f t="shared" si="76"/>
        <v>0</v>
      </c>
      <c r="L2561" s="120">
        <f t="shared" si="77"/>
        <v>0</v>
      </c>
      <c r="M2561" s="34"/>
    </row>
    <row r="2562" spans="1:13" x14ac:dyDescent="0.25">
      <c r="A2562" s="51"/>
      <c r="B2562" s="51"/>
      <c r="C2562" s="51"/>
      <c r="D2562" s="33"/>
      <c r="E2562" s="114"/>
      <c r="F2562" s="115"/>
      <c r="G2562" s="33"/>
      <c r="H2562" s="33"/>
      <c r="I2562" s="60"/>
      <c r="J2562" s="103"/>
      <c r="K2562" s="103"/>
      <c r="L2562" s="122">
        <f>SUBTOTAL(9,L10:L2561)</f>
        <v>0</v>
      </c>
      <c r="M2562" s="33"/>
    </row>
  </sheetData>
  <sheetProtection selectLockedCells="1"/>
  <mergeCells count="4">
    <mergeCell ref="A3:M3"/>
    <mergeCell ref="A4:M4"/>
    <mergeCell ref="A1:E1"/>
    <mergeCell ref="A2:E2"/>
  </mergeCells>
  <pageMargins left="0.19685039370078741" right="0.19685039370078741" top="0.23622047244094491" bottom="0.23622047244094491" header="0" footer="0"/>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495F6-14F3-46D0-BFC4-BEE4785C03FE}">
  <dimension ref="A1:X19"/>
  <sheetViews>
    <sheetView workbookViewId="0">
      <selection activeCell="J11" sqref="J11"/>
    </sheetView>
  </sheetViews>
  <sheetFormatPr defaultRowHeight="15" x14ac:dyDescent="0.25"/>
  <cols>
    <col min="1" max="1" width="5.625" style="146" customWidth="1"/>
    <col min="2" max="7" width="9" style="146"/>
    <col min="8" max="8" width="10.75" style="146" customWidth="1"/>
    <col min="9" max="9" width="12.5" style="146" customWidth="1"/>
    <col min="10" max="10" width="12.875" style="146" customWidth="1"/>
    <col min="11" max="11" width="9" style="146"/>
    <col min="12" max="12" width="14.5" style="146" customWidth="1"/>
    <col min="13" max="13" width="9" style="146"/>
    <col min="14" max="14" width="10.875" style="146" customWidth="1"/>
    <col min="15" max="21" width="9" style="146"/>
    <col min="22" max="24" width="7.125" style="146" customWidth="1"/>
    <col min="25" max="16384" width="9" style="146"/>
  </cols>
  <sheetData>
    <row r="1" spans="1:24" ht="18.75" x14ac:dyDescent="0.3">
      <c r="A1" s="174" t="s">
        <v>22093</v>
      </c>
      <c r="B1" s="174"/>
      <c r="C1" s="174"/>
      <c r="D1" s="174"/>
      <c r="E1" s="174"/>
    </row>
    <row r="2" spans="1:24" ht="18.75" x14ac:dyDescent="0.3">
      <c r="A2" s="175" t="s">
        <v>22094</v>
      </c>
      <c r="B2" s="175"/>
      <c r="C2" s="175"/>
      <c r="D2" s="175"/>
      <c r="E2" s="175"/>
    </row>
    <row r="3" spans="1:24" s="147" customFormat="1" ht="15.75" x14ac:dyDescent="0.25">
      <c r="A3" s="184" t="s">
        <v>0</v>
      </c>
      <c r="B3" s="184"/>
      <c r="C3" s="184"/>
      <c r="D3" s="184"/>
      <c r="E3" s="184"/>
      <c r="F3" s="184"/>
      <c r="G3" s="184"/>
      <c r="H3" s="184"/>
      <c r="I3" s="184"/>
      <c r="J3" s="184"/>
      <c r="K3" s="184"/>
      <c r="L3" s="184"/>
      <c r="M3" s="184"/>
      <c r="N3" s="184"/>
      <c r="O3" s="184"/>
      <c r="P3" s="184"/>
      <c r="Q3" s="184"/>
      <c r="R3" s="184"/>
      <c r="S3" s="184"/>
      <c r="T3" s="184"/>
      <c r="U3" s="184"/>
      <c r="V3" s="184"/>
      <c r="W3" s="184"/>
      <c r="X3" s="184"/>
    </row>
    <row r="4" spans="1:24" s="147" customFormat="1" ht="15.75" customHeight="1" x14ac:dyDescent="0.25">
      <c r="A4" s="185"/>
      <c r="B4" s="185"/>
      <c r="C4" s="185"/>
      <c r="D4" s="185"/>
      <c r="E4" s="185"/>
      <c r="F4" s="185"/>
      <c r="G4" s="185"/>
      <c r="H4" s="185"/>
      <c r="I4" s="185"/>
      <c r="J4" s="185"/>
      <c r="K4" s="185"/>
      <c r="L4" s="185"/>
      <c r="M4" s="148"/>
      <c r="N4" s="148"/>
      <c r="O4" s="149"/>
      <c r="P4" s="150"/>
      <c r="Q4" s="150"/>
      <c r="R4" s="151"/>
      <c r="S4" s="151"/>
      <c r="T4" s="152"/>
      <c r="U4" s="153"/>
    </row>
    <row r="5" spans="1:24" s="147" customFormat="1" ht="15.75" x14ac:dyDescent="0.25">
      <c r="A5" s="184"/>
      <c r="B5" s="184"/>
      <c r="C5" s="184"/>
      <c r="D5" s="184"/>
      <c r="E5" s="184"/>
      <c r="F5" s="184"/>
      <c r="G5" s="184"/>
      <c r="H5" s="184"/>
      <c r="I5" s="184"/>
      <c r="J5" s="184"/>
      <c r="K5" s="184"/>
      <c r="L5" s="184"/>
      <c r="M5" s="154"/>
      <c r="N5" s="154"/>
      <c r="O5" s="155"/>
      <c r="P5" s="156"/>
      <c r="Q5" s="156"/>
      <c r="R5" s="151"/>
      <c r="S5" s="151"/>
      <c r="T5" s="152"/>
      <c r="U5" s="153"/>
    </row>
    <row r="6" spans="1:24" s="147" customFormat="1" ht="15.75" x14ac:dyDescent="0.25">
      <c r="A6" s="186" t="s">
        <v>13643</v>
      </c>
      <c r="B6" s="186"/>
      <c r="C6" s="186"/>
      <c r="D6" s="186"/>
      <c r="E6" s="186"/>
      <c r="F6" s="186"/>
      <c r="G6" s="186"/>
      <c r="H6" s="186"/>
      <c r="I6" s="186"/>
      <c r="J6" s="186"/>
      <c r="K6" s="186"/>
      <c r="L6" s="186"/>
      <c r="M6" s="186" t="s">
        <v>13647</v>
      </c>
      <c r="N6" s="186"/>
      <c r="O6" s="186"/>
      <c r="P6" s="186"/>
      <c r="Q6" s="186"/>
      <c r="R6" s="186"/>
      <c r="S6" s="186"/>
      <c r="T6" s="186"/>
      <c r="U6" s="186"/>
      <c r="V6" s="186"/>
      <c r="W6" s="186"/>
      <c r="X6" s="186"/>
    </row>
    <row r="7" spans="1:24" s="162" customFormat="1" ht="56.25" customHeight="1" x14ac:dyDescent="0.2">
      <c r="A7" s="157" t="s">
        <v>4104</v>
      </c>
      <c r="B7" s="157" t="s">
        <v>22095</v>
      </c>
      <c r="C7" s="157" t="s">
        <v>4105</v>
      </c>
      <c r="D7" s="158" t="s">
        <v>13642</v>
      </c>
      <c r="E7" s="157" t="s">
        <v>4107</v>
      </c>
      <c r="F7" s="157" t="s">
        <v>3</v>
      </c>
      <c r="G7" s="159" t="s">
        <v>4108</v>
      </c>
      <c r="H7" s="160" t="s">
        <v>13636</v>
      </c>
      <c r="I7" s="160" t="s">
        <v>13634</v>
      </c>
      <c r="J7" s="160" t="s">
        <v>13635</v>
      </c>
      <c r="K7" s="159" t="s">
        <v>4109</v>
      </c>
      <c r="L7" s="159" t="s">
        <v>22092</v>
      </c>
      <c r="M7" s="161" t="s">
        <v>6</v>
      </c>
      <c r="N7" s="157" t="s">
        <v>13644</v>
      </c>
      <c r="O7" s="157" t="s">
        <v>9</v>
      </c>
      <c r="P7" s="161" t="s">
        <v>1</v>
      </c>
      <c r="Q7" s="161" t="s">
        <v>2</v>
      </c>
      <c r="R7" s="161" t="s">
        <v>3</v>
      </c>
      <c r="S7" s="161" t="s">
        <v>4</v>
      </c>
      <c r="T7" s="161" t="s">
        <v>7</v>
      </c>
      <c r="U7" s="161" t="s">
        <v>8</v>
      </c>
      <c r="V7" s="181" t="s">
        <v>13645</v>
      </c>
      <c r="W7" s="182"/>
      <c r="X7" s="183"/>
    </row>
    <row r="8" spans="1:24" s="167" customFormat="1" ht="18.75" customHeight="1" x14ac:dyDescent="0.25">
      <c r="A8" s="163"/>
      <c r="B8" s="163"/>
      <c r="C8" s="163"/>
      <c r="D8" s="163"/>
      <c r="E8" s="163"/>
      <c r="F8" s="163"/>
      <c r="G8" s="163"/>
      <c r="H8" s="163"/>
      <c r="I8" s="163"/>
      <c r="J8" s="163"/>
      <c r="K8" s="163"/>
      <c r="L8" s="163"/>
      <c r="M8" s="164"/>
      <c r="N8" s="165"/>
      <c r="O8" s="165"/>
      <c r="P8" s="161"/>
      <c r="Q8" s="161"/>
      <c r="R8" s="164"/>
      <c r="S8" s="164"/>
      <c r="T8" s="164"/>
      <c r="U8" s="164"/>
      <c r="V8" s="166"/>
      <c r="W8" s="166"/>
      <c r="X8" s="166"/>
    </row>
    <row r="9" spans="1:24" ht="18.75" customHeight="1" x14ac:dyDescent="0.25">
      <c r="A9" s="168"/>
      <c r="B9" s="168"/>
      <c r="C9" s="168"/>
      <c r="D9" s="168"/>
      <c r="E9" s="168"/>
      <c r="F9" s="168"/>
      <c r="G9" s="168"/>
      <c r="H9" s="168"/>
      <c r="I9" s="168"/>
      <c r="J9" s="168"/>
      <c r="K9" s="168"/>
      <c r="L9" s="168"/>
      <c r="M9" s="168"/>
      <c r="N9" s="168"/>
      <c r="O9" s="168"/>
      <c r="P9" s="168"/>
      <c r="Q9" s="168"/>
      <c r="R9" s="168"/>
      <c r="S9" s="168"/>
      <c r="T9" s="168"/>
      <c r="U9" s="168"/>
      <c r="V9" s="168"/>
      <c r="W9" s="168"/>
      <c r="X9" s="168"/>
    </row>
    <row r="10" spans="1:24" ht="18.75" customHeight="1" x14ac:dyDescent="0.25">
      <c r="A10" s="168"/>
      <c r="B10" s="168"/>
      <c r="C10" s="168"/>
      <c r="D10" s="168"/>
      <c r="E10" s="168"/>
      <c r="F10" s="168"/>
      <c r="G10" s="168"/>
      <c r="H10" s="168"/>
      <c r="I10" s="168"/>
      <c r="J10" s="168"/>
      <c r="K10" s="168"/>
      <c r="L10" s="168"/>
      <c r="M10" s="168"/>
      <c r="N10" s="168"/>
      <c r="O10" s="168"/>
      <c r="P10" s="168"/>
      <c r="Q10" s="168"/>
      <c r="R10" s="168"/>
      <c r="S10" s="168"/>
      <c r="T10" s="168"/>
      <c r="U10" s="168"/>
      <c r="V10" s="168"/>
      <c r="W10" s="168"/>
      <c r="X10" s="168"/>
    </row>
    <row r="11" spans="1:24" ht="18.75" customHeight="1" x14ac:dyDescent="0.25">
      <c r="A11" s="168"/>
      <c r="B11" s="168"/>
      <c r="C11" s="168"/>
      <c r="D11" s="168"/>
      <c r="E11" s="168"/>
      <c r="F11" s="168"/>
      <c r="G11" s="168"/>
      <c r="H11" s="168"/>
      <c r="I11" s="168"/>
      <c r="J11" s="168"/>
      <c r="K11" s="168"/>
      <c r="L11" s="168"/>
      <c r="M11" s="168"/>
      <c r="N11" s="168"/>
      <c r="O11" s="168"/>
      <c r="P11" s="168"/>
      <c r="Q11" s="168"/>
      <c r="R11" s="168"/>
      <c r="S11" s="168"/>
      <c r="T11" s="168"/>
      <c r="U11" s="168"/>
      <c r="V11" s="168"/>
      <c r="W11" s="168"/>
      <c r="X11" s="168"/>
    </row>
    <row r="12" spans="1:24" ht="18.75" customHeight="1" x14ac:dyDescent="0.25">
      <c r="A12" s="168"/>
      <c r="B12" s="168"/>
      <c r="C12" s="168"/>
      <c r="D12" s="168"/>
      <c r="E12" s="168"/>
      <c r="F12" s="168"/>
      <c r="G12" s="168"/>
      <c r="H12" s="168"/>
      <c r="I12" s="168"/>
      <c r="J12" s="168"/>
      <c r="K12" s="168"/>
      <c r="L12" s="168"/>
      <c r="M12" s="168"/>
      <c r="N12" s="168"/>
      <c r="O12" s="168"/>
      <c r="P12" s="168"/>
      <c r="Q12" s="168"/>
      <c r="R12" s="168"/>
      <c r="S12" s="168"/>
      <c r="T12" s="168"/>
      <c r="U12" s="168"/>
      <c r="V12" s="168"/>
      <c r="W12" s="168"/>
      <c r="X12" s="168"/>
    </row>
    <row r="13" spans="1:24" ht="18.75" customHeight="1" x14ac:dyDescent="0.25">
      <c r="A13" s="168"/>
      <c r="B13" s="168"/>
      <c r="C13" s="168"/>
      <c r="D13" s="168"/>
      <c r="E13" s="168"/>
      <c r="F13" s="168"/>
      <c r="G13" s="168"/>
      <c r="H13" s="168"/>
      <c r="I13" s="168"/>
      <c r="J13" s="168"/>
      <c r="K13" s="168"/>
      <c r="L13" s="168"/>
      <c r="M13" s="168"/>
      <c r="N13" s="168"/>
      <c r="O13" s="168"/>
      <c r="P13" s="168"/>
      <c r="Q13" s="168"/>
      <c r="R13" s="168"/>
      <c r="S13" s="168"/>
      <c r="T13" s="168"/>
      <c r="U13" s="168"/>
      <c r="V13" s="168"/>
      <c r="W13" s="168"/>
      <c r="X13" s="168"/>
    </row>
    <row r="14" spans="1:24" ht="18.75" customHeight="1" x14ac:dyDescent="0.25">
      <c r="A14" s="168"/>
      <c r="B14" s="168"/>
      <c r="C14" s="168"/>
      <c r="D14" s="168"/>
      <c r="E14" s="168"/>
      <c r="F14" s="168"/>
      <c r="G14" s="168"/>
      <c r="H14" s="168"/>
      <c r="I14" s="168"/>
      <c r="J14" s="168"/>
      <c r="K14" s="168"/>
      <c r="L14" s="168"/>
      <c r="M14" s="168"/>
      <c r="N14" s="168"/>
      <c r="O14" s="168"/>
      <c r="P14" s="168"/>
      <c r="Q14" s="168"/>
      <c r="R14" s="168"/>
      <c r="S14" s="168"/>
      <c r="T14" s="168"/>
      <c r="U14" s="168"/>
      <c r="V14" s="168"/>
      <c r="W14" s="168"/>
      <c r="X14" s="168"/>
    </row>
    <row r="15" spans="1:24" ht="18.75" customHeight="1" x14ac:dyDescent="0.25">
      <c r="A15" s="168"/>
      <c r="B15" s="168"/>
      <c r="C15" s="168"/>
      <c r="D15" s="168"/>
      <c r="E15" s="168"/>
      <c r="F15" s="168"/>
      <c r="G15" s="168"/>
      <c r="H15" s="168"/>
      <c r="I15" s="168"/>
      <c r="J15" s="168"/>
      <c r="K15" s="168"/>
      <c r="L15" s="168"/>
      <c r="M15" s="168"/>
      <c r="N15" s="168"/>
      <c r="O15" s="168"/>
      <c r="P15" s="168"/>
      <c r="Q15" s="168"/>
      <c r="R15" s="168"/>
      <c r="S15" s="168"/>
      <c r="T15" s="168"/>
      <c r="U15" s="168"/>
      <c r="V15" s="168"/>
      <c r="W15" s="168"/>
      <c r="X15" s="168"/>
    </row>
    <row r="16" spans="1:24" ht="18.75" customHeight="1" x14ac:dyDescent="0.25">
      <c r="A16" s="168"/>
      <c r="B16" s="168"/>
      <c r="C16" s="168"/>
      <c r="D16" s="168"/>
      <c r="E16" s="168"/>
      <c r="F16" s="168"/>
      <c r="G16" s="168"/>
      <c r="H16" s="168"/>
      <c r="I16" s="168"/>
      <c r="J16" s="168"/>
      <c r="K16" s="168"/>
      <c r="L16" s="168"/>
      <c r="M16" s="168"/>
      <c r="N16" s="168"/>
      <c r="O16" s="168"/>
      <c r="P16" s="168"/>
      <c r="Q16" s="168"/>
      <c r="R16" s="168"/>
      <c r="S16" s="168"/>
      <c r="T16" s="168"/>
      <c r="U16" s="168"/>
      <c r="V16" s="168"/>
      <c r="W16" s="168"/>
      <c r="X16" s="168"/>
    </row>
    <row r="17" spans="1:24" ht="18.75" customHeight="1" x14ac:dyDescent="0.25">
      <c r="A17" s="168"/>
      <c r="B17" s="168"/>
      <c r="C17" s="168"/>
      <c r="D17" s="168"/>
      <c r="E17" s="168"/>
      <c r="F17" s="168"/>
      <c r="G17" s="168"/>
      <c r="H17" s="168"/>
      <c r="I17" s="168"/>
      <c r="J17" s="168"/>
      <c r="K17" s="168"/>
      <c r="L17" s="168"/>
      <c r="M17" s="168"/>
      <c r="N17" s="168"/>
      <c r="O17" s="168"/>
      <c r="P17" s="168"/>
      <c r="Q17" s="168"/>
      <c r="R17" s="168"/>
      <c r="S17" s="168"/>
      <c r="T17" s="168"/>
      <c r="U17" s="168"/>
      <c r="V17" s="168"/>
      <c r="W17" s="168"/>
      <c r="X17" s="168"/>
    </row>
    <row r="18" spans="1:24" ht="18.75" customHeight="1" x14ac:dyDescent="0.25">
      <c r="A18" s="168"/>
      <c r="B18" s="168"/>
      <c r="C18" s="168"/>
      <c r="D18" s="168"/>
      <c r="E18" s="168"/>
      <c r="F18" s="168"/>
      <c r="G18" s="168"/>
      <c r="H18" s="168"/>
      <c r="I18" s="168"/>
      <c r="J18" s="168"/>
      <c r="K18" s="168"/>
      <c r="L18" s="168"/>
      <c r="M18" s="168"/>
      <c r="N18" s="168"/>
      <c r="O18" s="168"/>
      <c r="P18" s="168"/>
      <c r="Q18" s="168"/>
      <c r="R18" s="168"/>
      <c r="S18" s="168"/>
      <c r="T18" s="168"/>
      <c r="U18" s="168"/>
      <c r="V18" s="168"/>
      <c r="W18" s="168"/>
      <c r="X18" s="168"/>
    </row>
    <row r="19" spans="1:24" ht="18.75" customHeight="1" x14ac:dyDescent="0.25">
      <c r="A19" s="168"/>
      <c r="B19" s="168"/>
      <c r="C19" s="168"/>
      <c r="D19" s="168"/>
      <c r="E19" s="168"/>
      <c r="F19" s="168"/>
      <c r="G19" s="168"/>
      <c r="H19" s="168"/>
      <c r="I19" s="168"/>
      <c r="J19" s="168"/>
      <c r="K19" s="168"/>
      <c r="L19" s="168"/>
      <c r="M19" s="168"/>
      <c r="N19" s="168"/>
      <c r="O19" s="168"/>
      <c r="P19" s="168"/>
      <c r="Q19" s="168"/>
      <c r="R19" s="168"/>
      <c r="S19" s="168"/>
      <c r="T19" s="168"/>
      <c r="U19" s="168"/>
      <c r="V19" s="168"/>
      <c r="W19" s="168"/>
      <c r="X19" s="168"/>
    </row>
  </sheetData>
  <mergeCells count="8">
    <mergeCell ref="A1:E1"/>
    <mergeCell ref="A2:E2"/>
    <mergeCell ref="V7:X7"/>
    <mergeCell ref="A3:X3"/>
    <mergeCell ref="A4:L4"/>
    <mergeCell ref="A5:L5"/>
    <mergeCell ref="A6:L6"/>
    <mergeCell ref="M6:X6"/>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BB784-8E85-4B83-A0CA-9C4185689C10}">
  <dimension ref="A2:B10"/>
  <sheetViews>
    <sheetView topLeftCell="A4" workbookViewId="0">
      <selection activeCell="B8" sqref="B8"/>
    </sheetView>
  </sheetViews>
  <sheetFormatPr defaultColWidth="7.75" defaultRowHeight="15.75" x14ac:dyDescent="0.2"/>
  <cols>
    <col min="1" max="1" width="7.75" style="13"/>
    <col min="2" max="2" width="82" style="13" customWidth="1"/>
    <col min="3" max="3" width="21.875" style="13" customWidth="1"/>
    <col min="4" max="257" width="7.75" style="13"/>
    <col min="258" max="258" width="82" style="13" customWidth="1"/>
    <col min="259" max="259" width="21.875" style="13" customWidth="1"/>
    <col min="260" max="513" width="7.75" style="13"/>
    <col min="514" max="514" width="82" style="13" customWidth="1"/>
    <col min="515" max="515" width="21.875" style="13" customWidth="1"/>
    <col min="516" max="769" width="7.75" style="13"/>
    <col min="770" max="770" width="82" style="13" customWidth="1"/>
    <col min="771" max="771" width="21.875" style="13" customWidth="1"/>
    <col min="772" max="1025" width="7.75" style="13"/>
    <col min="1026" max="1026" width="82" style="13" customWidth="1"/>
    <col min="1027" max="1027" width="21.875" style="13" customWidth="1"/>
    <col min="1028" max="1281" width="7.75" style="13"/>
    <col min="1282" max="1282" width="82" style="13" customWidth="1"/>
    <col min="1283" max="1283" width="21.875" style="13" customWidth="1"/>
    <col min="1284" max="1537" width="7.75" style="13"/>
    <col min="1538" max="1538" width="82" style="13" customWidth="1"/>
    <col min="1539" max="1539" width="21.875" style="13" customWidth="1"/>
    <col min="1540" max="1793" width="7.75" style="13"/>
    <col min="1794" max="1794" width="82" style="13" customWidth="1"/>
    <col min="1795" max="1795" width="21.875" style="13" customWidth="1"/>
    <col min="1796" max="2049" width="7.75" style="13"/>
    <col min="2050" max="2050" width="82" style="13" customWidth="1"/>
    <col min="2051" max="2051" width="21.875" style="13" customWidth="1"/>
    <col min="2052" max="2305" width="7.75" style="13"/>
    <col min="2306" max="2306" width="82" style="13" customWidth="1"/>
    <col min="2307" max="2307" width="21.875" style="13" customWidth="1"/>
    <col min="2308" max="2561" width="7.75" style="13"/>
    <col min="2562" max="2562" width="82" style="13" customWidth="1"/>
    <col min="2563" max="2563" width="21.875" style="13" customWidth="1"/>
    <col min="2564" max="2817" width="7.75" style="13"/>
    <col min="2818" max="2818" width="82" style="13" customWidth="1"/>
    <col min="2819" max="2819" width="21.875" style="13" customWidth="1"/>
    <col min="2820" max="3073" width="7.75" style="13"/>
    <col min="3074" max="3074" width="82" style="13" customWidth="1"/>
    <col min="3075" max="3075" width="21.875" style="13" customWidth="1"/>
    <col min="3076" max="3329" width="7.75" style="13"/>
    <col min="3330" max="3330" width="82" style="13" customWidth="1"/>
    <col min="3331" max="3331" width="21.875" style="13" customWidth="1"/>
    <col min="3332" max="3585" width="7.75" style="13"/>
    <col min="3586" max="3586" width="82" style="13" customWidth="1"/>
    <col min="3587" max="3587" width="21.875" style="13" customWidth="1"/>
    <col min="3588" max="3841" width="7.75" style="13"/>
    <col min="3842" max="3842" width="82" style="13" customWidth="1"/>
    <col min="3843" max="3843" width="21.875" style="13" customWidth="1"/>
    <col min="3844" max="4097" width="7.75" style="13"/>
    <col min="4098" max="4098" width="82" style="13" customWidth="1"/>
    <col min="4099" max="4099" width="21.875" style="13" customWidth="1"/>
    <col min="4100" max="4353" width="7.75" style="13"/>
    <col min="4354" max="4354" width="82" style="13" customWidth="1"/>
    <col min="4355" max="4355" width="21.875" style="13" customWidth="1"/>
    <col min="4356" max="4609" width="7.75" style="13"/>
    <col min="4610" max="4610" width="82" style="13" customWidth="1"/>
    <col min="4611" max="4611" width="21.875" style="13" customWidth="1"/>
    <col min="4612" max="4865" width="7.75" style="13"/>
    <col min="4866" max="4866" width="82" style="13" customWidth="1"/>
    <col min="4867" max="4867" width="21.875" style="13" customWidth="1"/>
    <col min="4868" max="5121" width="7.75" style="13"/>
    <col min="5122" max="5122" width="82" style="13" customWidth="1"/>
    <col min="5123" max="5123" width="21.875" style="13" customWidth="1"/>
    <col min="5124" max="5377" width="7.75" style="13"/>
    <col min="5378" max="5378" width="82" style="13" customWidth="1"/>
    <col min="5379" max="5379" width="21.875" style="13" customWidth="1"/>
    <col min="5380" max="5633" width="7.75" style="13"/>
    <col min="5634" max="5634" width="82" style="13" customWidth="1"/>
    <col min="5635" max="5635" width="21.875" style="13" customWidth="1"/>
    <col min="5636" max="5889" width="7.75" style="13"/>
    <col min="5890" max="5890" width="82" style="13" customWidth="1"/>
    <col min="5891" max="5891" width="21.875" style="13" customWidth="1"/>
    <col min="5892" max="6145" width="7.75" style="13"/>
    <col min="6146" max="6146" width="82" style="13" customWidth="1"/>
    <col min="6147" max="6147" width="21.875" style="13" customWidth="1"/>
    <col min="6148" max="6401" width="7.75" style="13"/>
    <col min="6402" max="6402" width="82" style="13" customWidth="1"/>
    <col min="6403" max="6403" width="21.875" style="13" customWidth="1"/>
    <col min="6404" max="6657" width="7.75" style="13"/>
    <col min="6658" max="6658" width="82" style="13" customWidth="1"/>
    <col min="6659" max="6659" width="21.875" style="13" customWidth="1"/>
    <col min="6660" max="6913" width="7.75" style="13"/>
    <col min="6914" max="6914" width="82" style="13" customWidth="1"/>
    <col min="6915" max="6915" width="21.875" style="13" customWidth="1"/>
    <col min="6916" max="7169" width="7.75" style="13"/>
    <col min="7170" max="7170" width="82" style="13" customWidth="1"/>
    <col min="7171" max="7171" width="21.875" style="13" customWidth="1"/>
    <col min="7172" max="7425" width="7.75" style="13"/>
    <col min="7426" max="7426" width="82" style="13" customWidth="1"/>
    <col min="7427" max="7427" width="21.875" style="13" customWidth="1"/>
    <col min="7428" max="7681" width="7.75" style="13"/>
    <col min="7682" max="7682" width="82" style="13" customWidth="1"/>
    <col min="7683" max="7683" width="21.875" style="13" customWidth="1"/>
    <col min="7684" max="7937" width="7.75" style="13"/>
    <col min="7938" max="7938" width="82" style="13" customWidth="1"/>
    <col min="7939" max="7939" width="21.875" style="13" customWidth="1"/>
    <col min="7940" max="8193" width="7.75" style="13"/>
    <col min="8194" max="8194" width="82" style="13" customWidth="1"/>
    <col min="8195" max="8195" width="21.875" style="13" customWidth="1"/>
    <col min="8196" max="8449" width="7.75" style="13"/>
    <col min="8450" max="8450" width="82" style="13" customWidth="1"/>
    <col min="8451" max="8451" width="21.875" style="13" customWidth="1"/>
    <col min="8452" max="8705" width="7.75" style="13"/>
    <col min="8706" max="8706" width="82" style="13" customWidth="1"/>
    <col min="8707" max="8707" width="21.875" style="13" customWidth="1"/>
    <col min="8708" max="8961" width="7.75" style="13"/>
    <col min="8962" max="8962" width="82" style="13" customWidth="1"/>
    <col min="8963" max="8963" width="21.875" style="13" customWidth="1"/>
    <col min="8964" max="9217" width="7.75" style="13"/>
    <col min="9218" max="9218" width="82" style="13" customWidth="1"/>
    <col min="9219" max="9219" width="21.875" style="13" customWidth="1"/>
    <col min="9220" max="9473" width="7.75" style="13"/>
    <col min="9474" max="9474" width="82" style="13" customWidth="1"/>
    <col min="9475" max="9475" width="21.875" style="13" customWidth="1"/>
    <col min="9476" max="9729" width="7.75" style="13"/>
    <col min="9730" max="9730" width="82" style="13" customWidth="1"/>
    <col min="9731" max="9731" width="21.875" style="13" customWidth="1"/>
    <col min="9732" max="9985" width="7.75" style="13"/>
    <col min="9986" max="9986" width="82" style="13" customWidth="1"/>
    <col min="9987" max="9987" width="21.875" style="13" customWidth="1"/>
    <col min="9988" max="10241" width="7.75" style="13"/>
    <col min="10242" max="10242" width="82" style="13" customWidth="1"/>
    <col min="10243" max="10243" width="21.875" style="13" customWidth="1"/>
    <col min="10244" max="10497" width="7.75" style="13"/>
    <col min="10498" max="10498" width="82" style="13" customWidth="1"/>
    <col min="10499" max="10499" width="21.875" style="13" customWidth="1"/>
    <col min="10500" max="10753" width="7.75" style="13"/>
    <col min="10754" max="10754" width="82" style="13" customWidth="1"/>
    <col min="10755" max="10755" width="21.875" style="13" customWidth="1"/>
    <col min="10756" max="11009" width="7.75" style="13"/>
    <col min="11010" max="11010" width="82" style="13" customWidth="1"/>
    <col min="11011" max="11011" width="21.875" style="13" customWidth="1"/>
    <col min="11012" max="11265" width="7.75" style="13"/>
    <col min="11266" max="11266" width="82" style="13" customWidth="1"/>
    <col min="11267" max="11267" width="21.875" style="13" customWidth="1"/>
    <col min="11268" max="11521" width="7.75" style="13"/>
    <col min="11522" max="11522" width="82" style="13" customWidth="1"/>
    <col min="11523" max="11523" width="21.875" style="13" customWidth="1"/>
    <col min="11524" max="11777" width="7.75" style="13"/>
    <col min="11778" max="11778" width="82" style="13" customWidth="1"/>
    <col min="11779" max="11779" width="21.875" style="13" customWidth="1"/>
    <col min="11780" max="12033" width="7.75" style="13"/>
    <col min="12034" max="12034" width="82" style="13" customWidth="1"/>
    <col min="12035" max="12035" width="21.875" style="13" customWidth="1"/>
    <col min="12036" max="12289" width="7.75" style="13"/>
    <col min="12290" max="12290" width="82" style="13" customWidth="1"/>
    <col min="12291" max="12291" width="21.875" style="13" customWidth="1"/>
    <col min="12292" max="12545" width="7.75" style="13"/>
    <col min="12546" max="12546" width="82" style="13" customWidth="1"/>
    <col min="12547" max="12547" width="21.875" style="13" customWidth="1"/>
    <col min="12548" max="12801" width="7.75" style="13"/>
    <col min="12802" max="12802" width="82" style="13" customWidth="1"/>
    <col min="12803" max="12803" width="21.875" style="13" customWidth="1"/>
    <col min="12804" max="13057" width="7.75" style="13"/>
    <col min="13058" max="13058" width="82" style="13" customWidth="1"/>
    <col min="13059" max="13059" width="21.875" style="13" customWidth="1"/>
    <col min="13060" max="13313" width="7.75" style="13"/>
    <col min="13314" max="13314" width="82" style="13" customWidth="1"/>
    <col min="13315" max="13315" width="21.875" style="13" customWidth="1"/>
    <col min="13316" max="13569" width="7.75" style="13"/>
    <col min="13570" max="13570" width="82" style="13" customWidth="1"/>
    <col min="13571" max="13571" width="21.875" style="13" customWidth="1"/>
    <col min="13572" max="13825" width="7.75" style="13"/>
    <col min="13826" max="13826" width="82" style="13" customWidth="1"/>
    <col min="13827" max="13827" width="21.875" style="13" customWidth="1"/>
    <col min="13828" max="14081" width="7.75" style="13"/>
    <col min="14082" max="14082" width="82" style="13" customWidth="1"/>
    <col min="14083" max="14083" width="21.875" style="13" customWidth="1"/>
    <col min="14084" max="14337" width="7.75" style="13"/>
    <col min="14338" max="14338" width="82" style="13" customWidth="1"/>
    <col min="14339" max="14339" width="21.875" style="13" customWidth="1"/>
    <col min="14340" max="14593" width="7.75" style="13"/>
    <col min="14594" max="14594" width="82" style="13" customWidth="1"/>
    <col min="14595" max="14595" width="21.875" style="13" customWidth="1"/>
    <col min="14596" max="14849" width="7.75" style="13"/>
    <col min="14850" max="14850" width="82" style="13" customWidth="1"/>
    <col min="14851" max="14851" width="21.875" style="13" customWidth="1"/>
    <col min="14852" max="15105" width="7.75" style="13"/>
    <col min="15106" max="15106" width="82" style="13" customWidth="1"/>
    <col min="15107" max="15107" width="21.875" style="13" customWidth="1"/>
    <col min="15108" max="15361" width="7.75" style="13"/>
    <col min="15362" max="15362" width="82" style="13" customWidth="1"/>
    <col min="15363" max="15363" width="21.875" style="13" customWidth="1"/>
    <col min="15364" max="15617" width="7.75" style="13"/>
    <col min="15618" max="15618" width="82" style="13" customWidth="1"/>
    <col min="15619" max="15619" width="21.875" style="13" customWidth="1"/>
    <col min="15620" max="15873" width="7.75" style="13"/>
    <col min="15874" max="15874" width="82" style="13" customWidth="1"/>
    <col min="15875" max="15875" width="21.875" style="13" customWidth="1"/>
    <col min="15876" max="16129" width="7.75" style="13"/>
    <col min="16130" max="16130" width="82" style="13" customWidth="1"/>
    <col min="16131" max="16131" width="21.875" style="13" customWidth="1"/>
    <col min="16132" max="16384" width="7.75" style="13"/>
  </cols>
  <sheetData>
    <row r="2" spans="1:2" x14ac:dyDescent="0.2">
      <c r="A2" s="187" t="s">
        <v>13637</v>
      </c>
      <c r="B2" s="187"/>
    </row>
    <row r="4" spans="1:2" x14ac:dyDescent="0.2">
      <c r="A4" s="188"/>
      <c r="B4" s="14" t="s">
        <v>13638</v>
      </c>
    </row>
    <row r="5" spans="1:2" ht="63" x14ac:dyDescent="0.2">
      <c r="A5" s="188"/>
      <c r="B5" s="14" t="s">
        <v>22131</v>
      </c>
    </row>
    <row r="7" spans="1:2" x14ac:dyDescent="0.2">
      <c r="B7" s="15" t="s">
        <v>13639</v>
      </c>
    </row>
    <row r="8" spans="1:2" ht="94.5" x14ac:dyDescent="0.2">
      <c r="B8" s="16" t="s">
        <v>13640</v>
      </c>
    </row>
    <row r="9" spans="1:2" ht="80.25" customHeight="1" x14ac:dyDescent="0.2">
      <c r="B9" s="62" t="s">
        <v>13646</v>
      </c>
    </row>
    <row r="10" spans="1:2" ht="378" x14ac:dyDescent="0.2">
      <c r="B10" s="17" t="s">
        <v>13641</v>
      </c>
    </row>
  </sheetData>
  <mergeCells count="2">
    <mergeCell ref="A2:B2"/>
    <mergeCell ref="A4:A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Nhóm 1</vt:lpstr>
      <vt:lpstr>Nhóm 2</vt:lpstr>
      <vt:lpstr>Nhóm 3</vt:lpstr>
      <vt:lpstr>DM VTYT bổ sung</vt:lpstr>
      <vt:lpstr>HD nhập số liệu</vt:lpstr>
      <vt:lpstr>'Nhóm 1'!Print_Titles</vt:lpstr>
      <vt:lpstr>'Nhóm 2'!Print_Titles</vt:lpstr>
      <vt:lpstr>'Nhóm 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Administrator</cp:lastModifiedBy>
  <cp:lastPrinted>2021-05-10T09:22:29Z</cp:lastPrinted>
  <dcterms:created xsi:type="dcterms:W3CDTF">2021-02-18T14:15:50Z</dcterms:created>
  <dcterms:modified xsi:type="dcterms:W3CDTF">2021-05-17T00:56:01Z</dcterms:modified>
</cp:coreProperties>
</file>